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13485" windowHeight="7725" tabRatio="881"/>
  </bookViews>
  <sheets>
    <sheet name="Cover Sheet" sheetId="50" r:id="rId1"/>
    <sheet name="Content Sheet" sheetId="15" r:id="rId2"/>
    <sheet name="Rebased Targets" sheetId="49" r:id="rId3"/>
    <sheet name="1.1 Orig Targets_Volume" sheetId="39" r:id="rId4"/>
    <sheet name="1.2 Orig Targets_Named Sch_ Vol" sheetId="40" state="hidden" r:id="rId5"/>
    <sheet name="2.1 Rebased Targets_Volume" sheetId="9" r:id="rId6"/>
    <sheet name="2.2 Rebased Targets_Monetised" sheetId="44" r:id="rId7"/>
    <sheet name="2.3 Rebased Tar_Named Sch_Vol" sheetId="35" state="hidden" r:id="rId8"/>
    <sheet name="2.4 Rebased Tar_Named Sch_Mon" sheetId="46" state="hidden" r:id="rId9"/>
    <sheet name="Wales &amp; West Utilities PLC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'[1]Model inputs'!#REF!</definedName>
    <definedName name="__123Graph_A" hidden="1">'[1]Model inputs'!#REF!</definedName>
    <definedName name="__123Graph_AALLTAX" localSheetId="0" hidden="1">'[2]Forecast data'!#REF!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localSheetId="0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0" hidden="1">'[2]Forecast data'!#REF!</definedName>
    <definedName name="__123Graph_AHOMEVAT" hidden="1">'[2]Forecast data'!#REF!</definedName>
    <definedName name="__123Graph_AIMPORT" localSheetId="0" hidden="1">'[2]Forecast data'!#REF!</definedName>
    <definedName name="__123Graph_AIMPORT" hidden="1">'[2]Forecast data'!#REF!</definedName>
    <definedName name="__123Graph_ALBFFIN" localSheetId="0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0" hidden="1">'[4]T3 Page 1'!#REF!</definedName>
    <definedName name="__123Graph_APIC" hidden="1">'[4]T3 Page 1'!#REF!</definedName>
    <definedName name="__123Graph_ATOBREV" localSheetId="0" hidden="1">'[2]Forecast data'!#REF!</definedName>
    <definedName name="__123Graph_ATOBREV" hidden="1">'[2]Forecast data'!#REF!</definedName>
    <definedName name="__123Graph_ATOTAL" localSheetId="0" hidden="1">'[2]Forecast data'!#REF!</definedName>
    <definedName name="__123Graph_ATOTAL" hidden="1">'[2]Forecast data'!#REF!</definedName>
    <definedName name="__123Graph_B" localSheetId="0" hidden="1">'[1]Model inputs'!#REF!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localSheetId="0" hidden="1">'[4]T3 Page 1'!#REF!</definedName>
    <definedName name="__123Graph_BEFF" hidden="1">'[4]T3 Page 1'!#REF!</definedName>
    <definedName name="__123Graph_BHOMEVAT" localSheetId="0" hidden="1">'[2]Forecast data'!#REF!</definedName>
    <definedName name="__123Graph_BHOMEVAT" hidden="1">'[2]Forecast data'!#REF!</definedName>
    <definedName name="__123Graph_BIMPORT" localSheetId="0" hidden="1">'[2]Forecast data'!#REF!</definedName>
    <definedName name="__123Graph_BIMPORT" hidden="1">'[2]Forecast data'!#REF!</definedName>
    <definedName name="__123Graph_BLBF" localSheetId="0" hidden="1">'[4]T3 Page 1'!#REF!</definedName>
    <definedName name="__123Graph_BLBF" hidden="1">'[4]T3 Page 1'!#REF!</definedName>
    <definedName name="__123Graph_BLBFFIN" localSheetId="0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0" hidden="1">'[4]T3 Page 1'!#REF!</definedName>
    <definedName name="__123Graph_BPIC" hidden="1">'[4]T3 Page 1'!#REF!</definedName>
    <definedName name="__123Graph_BTOTAL" localSheetId="0" hidden="1">'[2]Forecast data'!#REF!</definedName>
    <definedName name="__123Graph_BTOTAL" hidden="1">'[2]Forecast data'!#REF!</definedName>
    <definedName name="__123Graph_CACT13BUD" localSheetId="0" hidden="1">'[4]FC Page 1'!#REF!</definedName>
    <definedName name="__123Graph_CACT13BUD" hidden="1">'[4]FC Page 1'!#REF!</definedName>
    <definedName name="__123Graph_CEFF" localSheetId="0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0" hidden="1">'[4]T3 Page 1'!#REF!</definedName>
    <definedName name="__123Graph_CLBF" hidden="1">'[4]T3 Page 1'!#REF!</definedName>
    <definedName name="__123Graph_CPIC" localSheetId="0" hidden="1">'[4]T3 Page 1'!#REF!</definedName>
    <definedName name="__123Graph_CPIC" hidden="1">'[4]T3 Page 1'!#REF!</definedName>
    <definedName name="__123Graph_DACT13BUD" localSheetId="0" hidden="1">'[4]FC Page 1'!#REF!</definedName>
    <definedName name="__123Graph_DACT13BUD" hidden="1">'[4]FC Page 1'!#REF!</definedName>
    <definedName name="__123Graph_DEFF" localSheetId="0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0" hidden="1">'[4]T3 Page 1'!#REF!</definedName>
    <definedName name="__123Graph_DLBF" hidden="1">'[4]T3 Page 1'!#REF!</definedName>
    <definedName name="__123Graph_DPIC" localSheetId="0" hidden="1">'[4]T3 Page 1'!#REF!</definedName>
    <definedName name="__123Graph_DPIC" hidden="1">'[4]T3 Page 1'!#REF!</definedName>
    <definedName name="__123Graph_EACT13BUD" localSheetId="0" hidden="1">'[4]FC Page 1'!#REF!</definedName>
    <definedName name="__123Graph_EACT13BUD" hidden="1">'[4]FC Page 1'!#REF!</definedName>
    <definedName name="__123Graph_EEFF" localSheetId="0" hidden="1">'[4]T3 Page 1'!#REF!</definedName>
    <definedName name="__123Graph_EEFF" hidden="1">'[4]T3 Page 1'!#REF!</definedName>
    <definedName name="__123Graph_EEFFHIC" localSheetId="0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0" hidden="1">'[4]T3 Page 1'!#REF!</definedName>
    <definedName name="__123Graph_ELBF" hidden="1">'[4]T3 Page 1'!#REF!</definedName>
    <definedName name="__123Graph_EPIC" localSheetId="0" hidden="1">'[4]T3 Page 1'!#REF!</definedName>
    <definedName name="__123Graph_EPIC" hidden="1">'[4]T3 Page 1'!#REF!</definedName>
    <definedName name="__123Graph_FACT13BUD" localSheetId="0" hidden="1">'[4]FC Page 1'!#REF!</definedName>
    <definedName name="__123Graph_FACT13BUD" hidden="1">'[4]FC Page 1'!#REF!</definedName>
    <definedName name="__123Graph_FEFF" localSheetId="0" hidden="1">'[4]T3 Page 1'!#REF!</definedName>
    <definedName name="__123Graph_FEFF" hidden="1">'[4]T3 Page 1'!#REF!</definedName>
    <definedName name="__123Graph_FEFFHIC" localSheetId="0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0" hidden="1">'[4]T3 Page 1'!#REF!</definedName>
    <definedName name="__123Graph_FLBF" hidden="1">'[4]T3 Page 1'!#REF!</definedName>
    <definedName name="__123Graph_FPIC" localSheetId="0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0" hidden="1">'[2]Forecast data'!#REF!</definedName>
    <definedName name="__123Graph_X" hidden="1">'[2]Forecast data'!#REF!</definedName>
    <definedName name="__123Graph_XACTHIC" localSheetId="0" hidden="1">'[4]FC Page 1'!#REF!</definedName>
    <definedName name="__123Graph_XACTHIC" hidden="1">'[4]FC Page 1'!#REF!</definedName>
    <definedName name="__123Graph_XALLTAX" localSheetId="0" hidden="1">'[2]Forecast data'!#REF!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localSheetId="0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0" hidden="1">'[2]Forecast data'!#REF!</definedName>
    <definedName name="__123Graph_XHOMEVAT" hidden="1">'[2]Forecast data'!#REF!</definedName>
    <definedName name="__123Graph_XIMPORT" localSheetId="0" hidden="1">'[2]Forecast data'!#REF!</definedName>
    <definedName name="__123Graph_XIMPORT" hidden="1">'[2]Forecast data'!#REF!</definedName>
    <definedName name="__123Graph_XLBF" localSheetId="0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0" hidden="1">'[4]T3 Page 1'!#REF!</definedName>
    <definedName name="__123Graph_XPIC" hidden="1">'[4]T3 Page 1'!#REF!</definedName>
    <definedName name="__123Graph_XSTAG2ALL" localSheetId="0" hidden="1">'[2]Forecast data'!#REF!</definedName>
    <definedName name="__123Graph_XSTAG2ALL" hidden="1">'[2]Forecast data'!#REF!</definedName>
    <definedName name="__123Graph_XSTAG2EC" localSheetId="0" hidden="1">'[2]Forecast data'!#REF!</definedName>
    <definedName name="__123Graph_XSTAG2EC" hidden="1">'[2]Forecast data'!#REF!</definedName>
    <definedName name="__123Graph_XTOBREV" localSheetId="0" hidden="1">'[2]Forecast data'!#REF!</definedName>
    <definedName name="__123Graph_XTOBREV" hidden="1">'[2]Forecast data'!#REF!</definedName>
    <definedName name="__123Graph_XTOTAL" localSheetId="0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0" hidden="1">'[2]Forecast data'!#REF!</definedName>
    <definedName name="_ECOcalculations" hidden="1">'[2]Forecast data'!#REF!</definedName>
    <definedName name="_Fill" localSheetId="0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S_AC_1102100054" comment="Advanced Comment Name" localSheetId="0" hidden="1">#REF!</definedName>
    <definedName name="_SS_AC_1102100054" comment="Advanced Comment Name" hidden="1">#REF!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localSheetId="0" hidden="1">'[4]T3 Page 1'!#REF!</definedName>
    <definedName name="Chart2" hidden="1">'[4]T3 Page 1'!#REF!</definedName>
    <definedName name="dddd" localSheetId="0" hidden="1">'[1]Model inputs'!#REF!</definedName>
    <definedName name="dddd" hidden="1">'[1]Model inputs'!#REF!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0" hidden="1">#REF!</definedName>
    <definedName name="Distribution" hidden="1">#REF!</definedName>
    <definedName name="DME_LocalFile" hidden="1">"True"</definedName>
    <definedName name="ExtraProfiles" localSheetId="0" hidden="1">#REF!</definedName>
    <definedName name="ExtraProfiles" hidden="1">#REF!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0" hidden="1">'[2]Forecast data'!#REF!</definedName>
    <definedName name="fyu" hidden="1">'[2]Forecast data'!#REF!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0" hidden="1">'[4]T3 Page 1'!#REF!</definedName>
    <definedName name="Grah01" hidden="1">'[4]T3 Page 1'!#REF!</definedName>
    <definedName name="Graph01" localSheetId="0" hidden="1">'[4]FC Page 1'!#REF!</definedName>
    <definedName name="Graph01" hidden="1">'[4]FC Page 1'!#REF!</definedName>
    <definedName name="Graph12" localSheetId="0" hidden="1">'[1]Model inputs'!#REF!</definedName>
    <definedName name="Graph12" hidden="1">'[1]Model inputs'!#REF!</definedName>
    <definedName name="graphc" localSheetId="0" hidden="1">'[2]Forecast data'!#REF!</definedName>
    <definedName name="graphc" hidden="1">'[2]Forecast data'!#REF!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0" hidden="1">[8]Population!#REF!</definedName>
    <definedName name="Pop" hidden="1">[8]Population!#REF!</definedName>
    <definedName name="Population" localSheetId="0" hidden="1">#REF!</definedName>
    <definedName name="Population" hidden="1">#REF!</definedName>
    <definedName name="Profiles" localSheetId="0" hidden="1">#REF!</definedName>
    <definedName name="Profiles" hidden="1">#REF!</definedName>
    <definedName name="Projections" localSheetId="0" hidden="1">#REF!</definedName>
    <definedName name="Projections" hidden="1">#REF!</definedName>
    <definedName name="Results" hidden="1">[9]UK99!$A$1:$A$1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0" hidden="1">{#N/A,#N/A,FALSE,"CGBR95C"}</definedName>
    <definedName name="wrn.table1." localSheetId="2" hidden="1">{#N/A,#N/A,FALSE,"CGBR95C"}</definedName>
    <definedName name="wrn.table1." hidden="1">{#N/A,#N/A,FALSE,"CGBR95C"}</definedName>
    <definedName name="wrn.table2." localSheetId="0" hidden="1">{#N/A,#N/A,FALSE,"CGBR95C"}</definedName>
    <definedName name="wrn.table2." localSheetId="2" hidden="1">{#N/A,#N/A,FALSE,"CGBR95C"}</definedName>
    <definedName name="wrn.table2." hidden="1">{#N/A,#N/A,FALSE,"CGBR95C"}</definedName>
    <definedName name="wrn.tablea." localSheetId="0" hidden="1">{#N/A,#N/A,FALSE,"CGBR95C"}</definedName>
    <definedName name="wrn.tablea." localSheetId="2" hidden="1">{#N/A,#N/A,FALSE,"CGBR95C"}</definedName>
    <definedName name="wrn.tablea." hidden="1">{#N/A,#N/A,FALSE,"CGBR95C"}</definedName>
    <definedName name="wrn.tableb." localSheetId="0" hidden="1">{#N/A,#N/A,FALSE,"CGBR95C"}</definedName>
    <definedName name="wrn.tableb." localSheetId="2" hidden="1">{#N/A,#N/A,FALSE,"CGBR95C"}</definedName>
    <definedName name="wrn.tableb." hidden="1">{#N/A,#N/A,FALSE,"CGBR95C"}</definedName>
    <definedName name="wrn.tableq." localSheetId="0" hidden="1">{#N/A,#N/A,FALSE,"CGBR95C"}</definedName>
    <definedName name="wrn.tableq." localSheetId="2" hidden="1">{#N/A,#N/A,FALSE,"CGBR95C"}</definedName>
    <definedName name="wrn.tableq." hidden="1">{#N/A,#N/A,FALSE,"CGBR95C"}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9" l="1"/>
  <c r="G12" i="49" l="1"/>
  <c r="W211" i="49"/>
  <c r="V211" i="49"/>
  <c r="U211" i="49"/>
  <c r="T211" i="49"/>
  <c r="S211" i="49"/>
  <c r="Q211" i="49"/>
  <c r="P211" i="49"/>
  <c r="O211" i="49"/>
  <c r="N211" i="49"/>
  <c r="M211" i="49"/>
  <c r="K211" i="49"/>
  <c r="J211" i="49"/>
  <c r="I211" i="49"/>
  <c r="H211" i="49"/>
  <c r="G211" i="49"/>
  <c r="W210" i="49"/>
  <c r="V210" i="49"/>
  <c r="U210" i="49"/>
  <c r="T210" i="49"/>
  <c r="S210" i="49"/>
  <c r="Q210" i="49"/>
  <c r="P210" i="49"/>
  <c r="O210" i="49"/>
  <c r="N210" i="49"/>
  <c r="M210" i="49"/>
  <c r="K210" i="49"/>
  <c r="J210" i="49"/>
  <c r="I210" i="49"/>
  <c r="H210" i="49"/>
  <c r="G210" i="49"/>
  <c r="W209" i="49"/>
  <c r="V209" i="49"/>
  <c r="U209" i="49"/>
  <c r="T209" i="49"/>
  <c r="S209" i="49"/>
  <c r="Q209" i="49"/>
  <c r="P209" i="49"/>
  <c r="O209" i="49"/>
  <c r="N209" i="49"/>
  <c r="M209" i="49"/>
  <c r="K209" i="49"/>
  <c r="J209" i="49"/>
  <c r="I209" i="49"/>
  <c r="H209" i="49"/>
  <c r="G209" i="49"/>
  <c r="W208" i="49"/>
  <c r="V208" i="49"/>
  <c r="U208" i="49"/>
  <c r="T208" i="49"/>
  <c r="S208" i="49"/>
  <c r="Q208" i="49"/>
  <c r="P208" i="49"/>
  <c r="O208" i="49"/>
  <c r="N208" i="49"/>
  <c r="M208" i="49"/>
  <c r="K208" i="49"/>
  <c r="J208" i="49"/>
  <c r="I208" i="49"/>
  <c r="H208" i="49"/>
  <c r="G208" i="49"/>
  <c r="W207" i="49"/>
  <c r="V207" i="49"/>
  <c r="U207" i="49"/>
  <c r="T207" i="49"/>
  <c r="S207" i="49"/>
  <c r="Q207" i="49"/>
  <c r="P207" i="49"/>
  <c r="O207" i="49"/>
  <c r="N207" i="49"/>
  <c r="M207" i="49"/>
  <c r="K207" i="49"/>
  <c r="J207" i="49"/>
  <c r="I207" i="49"/>
  <c r="H207" i="49"/>
  <c r="G207" i="49"/>
  <c r="W206" i="49"/>
  <c r="V206" i="49"/>
  <c r="U206" i="49"/>
  <c r="T206" i="49"/>
  <c r="S206" i="49"/>
  <c r="Q206" i="49"/>
  <c r="P206" i="49"/>
  <c r="O206" i="49"/>
  <c r="N206" i="49"/>
  <c r="M206" i="49"/>
  <c r="K206" i="49"/>
  <c r="J206" i="49"/>
  <c r="I206" i="49"/>
  <c r="H206" i="49"/>
  <c r="G206" i="49"/>
  <c r="W205" i="49"/>
  <c r="V205" i="49"/>
  <c r="U205" i="49"/>
  <c r="T205" i="49"/>
  <c r="S205" i="49"/>
  <c r="Q205" i="49"/>
  <c r="P205" i="49"/>
  <c r="O205" i="49"/>
  <c r="N205" i="49"/>
  <c r="M205" i="49"/>
  <c r="K205" i="49"/>
  <c r="J205" i="49"/>
  <c r="I205" i="49"/>
  <c r="H205" i="49"/>
  <c r="G205" i="49"/>
  <c r="W204" i="49"/>
  <c r="V204" i="49"/>
  <c r="U204" i="49"/>
  <c r="T204" i="49"/>
  <c r="S204" i="49"/>
  <c r="Q204" i="49"/>
  <c r="P204" i="49"/>
  <c r="O204" i="49"/>
  <c r="N204" i="49"/>
  <c r="M204" i="49"/>
  <c r="K204" i="49"/>
  <c r="J204" i="49"/>
  <c r="I204" i="49"/>
  <c r="H204" i="49"/>
  <c r="G204" i="49"/>
  <c r="W203" i="49"/>
  <c r="V203" i="49"/>
  <c r="U203" i="49"/>
  <c r="T203" i="49"/>
  <c r="S203" i="49"/>
  <c r="Q203" i="49"/>
  <c r="P203" i="49"/>
  <c r="O203" i="49"/>
  <c r="N203" i="49"/>
  <c r="M203" i="49"/>
  <c r="K203" i="49"/>
  <c r="J203" i="49"/>
  <c r="I203" i="49"/>
  <c r="H203" i="49"/>
  <c r="G203" i="49"/>
  <c r="W202" i="49"/>
  <c r="V202" i="49"/>
  <c r="U202" i="49"/>
  <c r="T202" i="49"/>
  <c r="S202" i="49"/>
  <c r="Q202" i="49"/>
  <c r="P202" i="49"/>
  <c r="O202" i="49"/>
  <c r="N202" i="49"/>
  <c r="M202" i="49"/>
  <c r="K202" i="49"/>
  <c r="J202" i="49"/>
  <c r="I202" i="49"/>
  <c r="H202" i="49"/>
  <c r="G202" i="49"/>
  <c r="W201" i="49"/>
  <c r="V201" i="49"/>
  <c r="U201" i="49"/>
  <c r="T201" i="49"/>
  <c r="S201" i="49"/>
  <c r="Q201" i="49"/>
  <c r="P201" i="49"/>
  <c r="O201" i="49"/>
  <c r="N201" i="49"/>
  <c r="M201" i="49"/>
  <c r="K201" i="49"/>
  <c r="J201" i="49"/>
  <c r="I201" i="49"/>
  <c r="H201" i="49"/>
  <c r="G201" i="49"/>
  <c r="W200" i="49"/>
  <c r="V200" i="49"/>
  <c r="U200" i="49"/>
  <c r="T200" i="49"/>
  <c r="S200" i="49"/>
  <c r="Q200" i="49"/>
  <c r="P200" i="49"/>
  <c r="O200" i="49"/>
  <c r="N200" i="49"/>
  <c r="M200" i="49"/>
  <c r="K200" i="49"/>
  <c r="J200" i="49"/>
  <c r="I200" i="49"/>
  <c r="H200" i="49"/>
  <c r="G200" i="49"/>
  <c r="W199" i="49"/>
  <c r="V199" i="49"/>
  <c r="U199" i="49"/>
  <c r="T199" i="49"/>
  <c r="S199" i="49"/>
  <c r="Q199" i="49"/>
  <c r="P199" i="49"/>
  <c r="O199" i="49"/>
  <c r="N199" i="49"/>
  <c r="M199" i="49"/>
  <c r="K199" i="49"/>
  <c r="J199" i="49"/>
  <c r="I199" i="49"/>
  <c r="H199" i="49"/>
  <c r="G199" i="49"/>
  <c r="W198" i="49"/>
  <c r="V198" i="49"/>
  <c r="U198" i="49"/>
  <c r="T198" i="49"/>
  <c r="S198" i="49"/>
  <c r="Q198" i="49"/>
  <c r="P198" i="49"/>
  <c r="O198" i="49"/>
  <c r="N198" i="49"/>
  <c r="M198" i="49"/>
  <c r="K198" i="49"/>
  <c r="J198" i="49"/>
  <c r="I198" i="49"/>
  <c r="H198" i="49"/>
  <c r="G198" i="49"/>
  <c r="W197" i="49"/>
  <c r="V197" i="49"/>
  <c r="U197" i="49"/>
  <c r="T197" i="49"/>
  <c r="S197" i="49"/>
  <c r="Q197" i="49"/>
  <c r="P197" i="49"/>
  <c r="O197" i="49"/>
  <c r="N197" i="49"/>
  <c r="M197" i="49"/>
  <c r="K197" i="49"/>
  <c r="J197" i="49"/>
  <c r="I197" i="49"/>
  <c r="H197" i="49"/>
  <c r="G197" i="49"/>
  <c r="W196" i="49"/>
  <c r="V196" i="49"/>
  <c r="U196" i="49"/>
  <c r="T196" i="49"/>
  <c r="S196" i="49"/>
  <c r="Q196" i="49"/>
  <c r="P196" i="49"/>
  <c r="O196" i="49"/>
  <c r="N196" i="49"/>
  <c r="M196" i="49"/>
  <c r="K196" i="49"/>
  <c r="J196" i="49"/>
  <c r="I196" i="49"/>
  <c r="H196" i="49"/>
  <c r="G196" i="49"/>
  <c r="W195" i="49"/>
  <c r="V195" i="49"/>
  <c r="U195" i="49"/>
  <c r="T195" i="49"/>
  <c r="S195" i="49"/>
  <c r="Q195" i="49"/>
  <c r="P195" i="49"/>
  <c r="O195" i="49"/>
  <c r="N195" i="49"/>
  <c r="M195" i="49"/>
  <c r="K195" i="49"/>
  <c r="J195" i="49"/>
  <c r="I195" i="49"/>
  <c r="H195" i="49"/>
  <c r="G195" i="49"/>
  <c r="W194" i="49"/>
  <c r="V194" i="49"/>
  <c r="U194" i="49"/>
  <c r="T194" i="49"/>
  <c r="S194" i="49"/>
  <c r="Q194" i="49"/>
  <c r="P194" i="49"/>
  <c r="O194" i="49"/>
  <c r="N194" i="49"/>
  <c r="M194" i="49"/>
  <c r="K194" i="49"/>
  <c r="J194" i="49"/>
  <c r="I194" i="49"/>
  <c r="H194" i="49"/>
  <c r="G194" i="49"/>
  <c r="W193" i="49"/>
  <c r="V193" i="49"/>
  <c r="U193" i="49"/>
  <c r="T193" i="49"/>
  <c r="S193" i="49"/>
  <c r="Q193" i="49"/>
  <c r="P193" i="49"/>
  <c r="O193" i="49"/>
  <c r="N193" i="49"/>
  <c r="M193" i="49"/>
  <c r="K193" i="49"/>
  <c r="J193" i="49"/>
  <c r="I193" i="49"/>
  <c r="H193" i="49"/>
  <c r="G193" i="49"/>
  <c r="W192" i="49"/>
  <c r="V192" i="49"/>
  <c r="U192" i="49"/>
  <c r="T192" i="49"/>
  <c r="S192" i="49"/>
  <c r="Q192" i="49"/>
  <c r="P192" i="49"/>
  <c r="O192" i="49"/>
  <c r="N192" i="49"/>
  <c r="M192" i="49"/>
  <c r="K192" i="49"/>
  <c r="J192" i="49"/>
  <c r="I192" i="49"/>
  <c r="H192" i="49"/>
  <c r="G192" i="49"/>
  <c r="W191" i="49"/>
  <c r="V191" i="49"/>
  <c r="U191" i="49"/>
  <c r="T191" i="49"/>
  <c r="S191" i="49"/>
  <c r="Q191" i="49"/>
  <c r="P191" i="49"/>
  <c r="O191" i="49"/>
  <c r="N191" i="49"/>
  <c r="M191" i="49"/>
  <c r="K191" i="49"/>
  <c r="J191" i="49"/>
  <c r="I191" i="49"/>
  <c r="H191" i="49"/>
  <c r="G191" i="49"/>
  <c r="W190" i="49"/>
  <c r="V190" i="49"/>
  <c r="U190" i="49"/>
  <c r="T190" i="49"/>
  <c r="S190" i="49"/>
  <c r="Q190" i="49"/>
  <c r="P190" i="49"/>
  <c r="O190" i="49"/>
  <c r="N190" i="49"/>
  <c r="M190" i="49"/>
  <c r="K190" i="49"/>
  <c r="J190" i="49"/>
  <c r="I190" i="49"/>
  <c r="H190" i="49"/>
  <c r="G190" i="49"/>
  <c r="W189" i="49"/>
  <c r="V189" i="49"/>
  <c r="U189" i="49"/>
  <c r="T189" i="49"/>
  <c r="S189" i="49"/>
  <c r="Q189" i="49"/>
  <c r="P189" i="49"/>
  <c r="O189" i="49"/>
  <c r="N189" i="49"/>
  <c r="M189" i="49"/>
  <c r="K189" i="49"/>
  <c r="J189" i="49"/>
  <c r="I189" i="49"/>
  <c r="H189" i="49"/>
  <c r="G189" i="49"/>
  <c r="W188" i="49"/>
  <c r="V188" i="49"/>
  <c r="U188" i="49"/>
  <c r="T188" i="49"/>
  <c r="S188" i="49"/>
  <c r="Q188" i="49"/>
  <c r="P188" i="49"/>
  <c r="O188" i="49"/>
  <c r="N188" i="49"/>
  <c r="M188" i="49"/>
  <c r="K188" i="49"/>
  <c r="J188" i="49"/>
  <c r="I188" i="49"/>
  <c r="H188" i="49"/>
  <c r="G188" i="49"/>
  <c r="W187" i="49"/>
  <c r="V187" i="49"/>
  <c r="U187" i="49"/>
  <c r="T187" i="49"/>
  <c r="S187" i="49"/>
  <c r="Q187" i="49"/>
  <c r="P187" i="49"/>
  <c r="O187" i="49"/>
  <c r="N187" i="49"/>
  <c r="M187" i="49"/>
  <c r="K187" i="49"/>
  <c r="J187" i="49"/>
  <c r="I187" i="49"/>
  <c r="H187" i="49"/>
  <c r="G187" i="49"/>
  <c r="W186" i="49"/>
  <c r="V186" i="49"/>
  <c r="U186" i="49"/>
  <c r="T186" i="49"/>
  <c r="S186" i="49"/>
  <c r="Q186" i="49"/>
  <c r="P186" i="49"/>
  <c r="O186" i="49"/>
  <c r="N186" i="49"/>
  <c r="M186" i="49"/>
  <c r="K186" i="49"/>
  <c r="J186" i="49"/>
  <c r="I186" i="49"/>
  <c r="H186" i="49"/>
  <c r="G186" i="49"/>
  <c r="W185" i="49"/>
  <c r="V185" i="49"/>
  <c r="U185" i="49"/>
  <c r="T185" i="49"/>
  <c r="S185" i="49"/>
  <c r="Q185" i="49"/>
  <c r="P185" i="49"/>
  <c r="O185" i="49"/>
  <c r="N185" i="49"/>
  <c r="Z185" i="49" s="1"/>
  <c r="M185" i="49"/>
  <c r="K185" i="49"/>
  <c r="J185" i="49"/>
  <c r="I185" i="49"/>
  <c r="H185" i="49"/>
  <c r="G185" i="49"/>
  <c r="W184" i="49"/>
  <c r="V184" i="49"/>
  <c r="U184" i="49"/>
  <c r="T184" i="49"/>
  <c r="S184" i="49"/>
  <c r="Q184" i="49"/>
  <c r="P184" i="49"/>
  <c r="O184" i="49"/>
  <c r="N184" i="49"/>
  <c r="M184" i="49"/>
  <c r="Y184" i="49" s="1"/>
  <c r="K184" i="49"/>
  <c r="J184" i="49"/>
  <c r="I184" i="49"/>
  <c r="H184" i="49"/>
  <c r="G184" i="49"/>
  <c r="W183" i="49"/>
  <c r="V183" i="49"/>
  <c r="U183" i="49"/>
  <c r="T183" i="49"/>
  <c r="S183" i="49"/>
  <c r="Q183" i="49"/>
  <c r="P183" i="49"/>
  <c r="O183" i="49"/>
  <c r="N183" i="49"/>
  <c r="M183" i="49"/>
  <c r="K183" i="49"/>
  <c r="J183" i="49"/>
  <c r="I183" i="49"/>
  <c r="H183" i="49"/>
  <c r="G183" i="49"/>
  <c r="W182" i="49"/>
  <c r="V182" i="49"/>
  <c r="U182" i="49"/>
  <c r="T182" i="49"/>
  <c r="S182" i="49"/>
  <c r="Q182" i="49"/>
  <c r="P182" i="49"/>
  <c r="O182" i="49"/>
  <c r="N182" i="49"/>
  <c r="M182" i="49"/>
  <c r="K182" i="49"/>
  <c r="J182" i="49"/>
  <c r="I182" i="49"/>
  <c r="H182" i="49"/>
  <c r="G182" i="49"/>
  <c r="W181" i="49"/>
  <c r="V181" i="49"/>
  <c r="U181" i="49"/>
  <c r="T181" i="49"/>
  <c r="S181" i="49"/>
  <c r="Q181" i="49"/>
  <c r="P181" i="49"/>
  <c r="O181" i="49"/>
  <c r="N181" i="49"/>
  <c r="M181" i="49"/>
  <c r="K181" i="49"/>
  <c r="J181" i="49"/>
  <c r="I181" i="49"/>
  <c r="H181" i="49"/>
  <c r="G181" i="49"/>
  <c r="W180" i="49"/>
  <c r="V180" i="49"/>
  <c r="U180" i="49"/>
  <c r="T180" i="49"/>
  <c r="S180" i="49"/>
  <c r="Q180" i="49"/>
  <c r="P180" i="49"/>
  <c r="O180" i="49"/>
  <c r="N180" i="49"/>
  <c r="M180" i="49"/>
  <c r="K180" i="49"/>
  <c r="J180" i="49"/>
  <c r="I180" i="49"/>
  <c r="H180" i="49"/>
  <c r="G180" i="49"/>
  <c r="W179" i="49"/>
  <c r="V179" i="49"/>
  <c r="U179" i="49"/>
  <c r="T179" i="49"/>
  <c r="S179" i="49"/>
  <c r="Q179" i="49"/>
  <c r="P179" i="49"/>
  <c r="AB179" i="49" s="1"/>
  <c r="O179" i="49"/>
  <c r="N179" i="49"/>
  <c r="M179" i="49"/>
  <c r="K179" i="49"/>
  <c r="J179" i="49"/>
  <c r="I179" i="49"/>
  <c r="H179" i="49"/>
  <c r="G179" i="49"/>
  <c r="W178" i="49"/>
  <c r="V178" i="49"/>
  <c r="U178" i="49"/>
  <c r="T178" i="49"/>
  <c r="S178" i="49"/>
  <c r="Q178" i="49"/>
  <c r="P178" i="49"/>
  <c r="O178" i="49"/>
  <c r="AA178" i="49" s="1"/>
  <c r="N178" i="49"/>
  <c r="M178" i="49"/>
  <c r="K178" i="49"/>
  <c r="J178" i="49"/>
  <c r="I178" i="49"/>
  <c r="H178" i="49"/>
  <c r="G178" i="49"/>
  <c r="W177" i="49"/>
  <c r="V177" i="49"/>
  <c r="U177" i="49"/>
  <c r="T177" i="49"/>
  <c r="S177" i="49"/>
  <c r="Q177" i="49"/>
  <c r="P177" i="49"/>
  <c r="O177" i="49"/>
  <c r="N177" i="49"/>
  <c r="Z177" i="49" s="1"/>
  <c r="AF177" i="49" s="1"/>
  <c r="M177" i="49"/>
  <c r="K177" i="49"/>
  <c r="J177" i="49"/>
  <c r="I177" i="49"/>
  <c r="H177" i="49"/>
  <c r="G177" i="49"/>
  <c r="W176" i="49"/>
  <c r="V176" i="49"/>
  <c r="U176" i="49"/>
  <c r="T176" i="49"/>
  <c r="S176" i="49"/>
  <c r="Q176" i="49"/>
  <c r="P176" i="49"/>
  <c r="O176" i="49"/>
  <c r="N176" i="49"/>
  <c r="M176" i="49"/>
  <c r="Y176" i="49" s="1"/>
  <c r="AE176" i="49" s="1"/>
  <c r="K176" i="49"/>
  <c r="J176" i="49"/>
  <c r="I176" i="49"/>
  <c r="H176" i="49"/>
  <c r="G176" i="49"/>
  <c r="W174" i="49"/>
  <c r="V174" i="49"/>
  <c r="U174" i="49"/>
  <c r="T174" i="49"/>
  <c r="S174" i="49"/>
  <c r="Q174" i="49"/>
  <c r="P174" i="49"/>
  <c r="O174" i="49"/>
  <c r="N174" i="49"/>
  <c r="M174" i="49"/>
  <c r="K174" i="49"/>
  <c r="J174" i="49"/>
  <c r="I174" i="49"/>
  <c r="H174" i="49"/>
  <c r="G174" i="49"/>
  <c r="W172" i="49"/>
  <c r="V172" i="49"/>
  <c r="U172" i="49"/>
  <c r="T172" i="49"/>
  <c r="S172" i="49"/>
  <c r="Q172" i="49"/>
  <c r="P172" i="49"/>
  <c r="O172" i="49"/>
  <c r="N172" i="49"/>
  <c r="M172" i="49"/>
  <c r="K172" i="49"/>
  <c r="J172" i="49"/>
  <c r="I172" i="49"/>
  <c r="H172" i="49"/>
  <c r="G172" i="49"/>
  <c r="W171" i="49"/>
  <c r="V171" i="49"/>
  <c r="U171" i="49"/>
  <c r="T171" i="49"/>
  <c r="S171" i="49"/>
  <c r="Q171" i="49"/>
  <c r="P171" i="49"/>
  <c r="O171" i="49"/>
  <c r="N171" i="49"/>
  <c r="M171" i="49"/>
  <c r="K171" i="49"/>
  <c r="J171" i="49"/>
  <c r="I171" i="49"/>
  <c r="H171" i="49"/>
  <c r="G171" i="49"/>
  <c r="W170" i="49"/>
  <c r="V170" i="49"/>
  <c r="U170" i="49"/>
  <c r="T170" i="49"/>
  <c r="S170" i="49"/>
  <c r="Q170" i="49"/>
  <c r="AC170" i="49" s="1"/>
  <c r="AO170" i="49" s="1"/>
  <c r="P170" i="49"/>
  <c r="O170" i="49"/>
  <c r="N170" i="49"/>
  <c r="M170" i="49"/>
  <c r="K170" i="49"/>
  <c r="J170" i="49"/>
  <c r="I170" i="49"/>
  <c r="H170" i="49"/>
  <c r="G170" i="49"/>
  <c r="W169" i="49"/>
  <c r="V169" i="49"/>
  <c r="U169" i="49"/>
  <c r="T169" i="49"/>
  <c r="S169" i="49"/>
  <c r="Q169" i="49"/>
  <c r="P169" i="49"/>
  <c r="AB169" i="49" s="1"/>
  <c r="AN169" i="49" s="1"/>
  <c r="O169" i="49"/>
  <c r="N169" i="49"/>
  <c r="M169" i="49"/>
  <c r="K169" i="49"/>
  <c r="J169" i="49"/>
  <c r="I169" i="49"/>
  <c r="H169" i="49"/>
  <c r="G169" i="49"/>
  <c r="W168" i="49"/>
  <c r="V168" i="49"/>
  <c r="U168" i="49"/>
  <c r="T168" i="49"/>
  <c r="S168" i="49"/>
  <c r="Q168" i="49"/>
  <c r="P168" i="49"/>
  <c r="O168" i="49"/>
  <c r="AA168" i="49" s="1"/>
  <c r="N168" i="49"/>
  <c r="M168" i="49"/>
  <c r="K168" i="49"/>
  <c r="J168" i="49"/>
  <c r="I168" i="49"/>
  <c r="H168" i="49"/>
  <c r="G168" i="49"/>
  <c r="W167" i="49"/>
  <c r="V167" i="49"/>
  <c r="U167" i="49"/>
  <c r="T167" i="49"/>
  <c r="S167" i="49"/>
  <c r="Q167" i="49"/>
  <c r="P167" i="49"/>
  <c r="O167" i="49"/>
  <c r="N167" i="49"/>
  <c r="Z167" i="49" s="1"/>
  <c r="M167" i="49"/>
  <c r="K167" i="49"/>
  <c r="J167" i="49"/>
  <c r="I167" i="49"/>
  <c r="H167" i="49"/>
  <c r="G167" i="49"/>
  <c r="W166" i="49"/>
  <c r="V166" i="49"/>
  <c r="U166" i="49"/>
  <c r="T166" i="49"/>
  <c r="S166" i="49"/>
  <c r="Q166" i="49"/>
  <c r="P166" i="49"/>
  <c r="O166" i="49"/>
  <c r="N166" i="49"/>
  <c r="M166" i="49"/>
  <c r="Y166" i="49" s="1"/>
  <c r="K166" i="49"/>
  <c r="J166" i="49"/>
  <c r="I166" i="49"/>
  <c r="H166" i="49"/>
  <c r="G166" i="49"/>
  <c r="W165" i="49"/>
  <c r="V165" i="49"/>
  <c r="U165" i="49"/>
  <c r="T165" i="49"/>
  <c r="S165" i="49"/>
  <c r="Q165" i="49"/>
  <c r="P165" i="49"/>
  <c r="O165" i="49"/>
  <c r="N165" i="49"/>
  <c r="M165" i="49"/>
  <c r="K165" i="49"/>
  <c r="J165" i="49"/>
  <c r="I165" i="49"/>
  <c r="H165" i="49"/>
  <c r="G165" i="49"/>
  <c r="W163" i="49"/>
  <c r="V163" i="49"/>
  <c r="U163" i="49"/>
  <c r="T163" i="49"/>
  <c r="S163" i="49"/>
  <c r="Q163" i="49"/>
  <c r="P163" i="49"/>
  <c r="O163" i="49"/>
  <c r="N163" i="49"/>
  <c r="M163" i="49"/>
  <c r="K163" i="49"/>
  <c r="J163" i="49"/>
  <c r="I163" i="49"/>
  <c r="H163" i="49"/>
  <c r="G163" i="49"/>
  <c r="W161" i="49"/>
  <c r="V161" i="49"/>
  <c r="U161" i="49"/>
  <c r="T161" i="49"/>
  <c r="S161" i="49"/>
  <c r="Q161" i="49"/>
  <c r="P161" i="49"/>
  <c r="O161" i="49"/>
  <c r="N161" i="49"/>
  <c r="M161" i="49"/>
  <c r="K161" i="49"/>
  <c r="J161" i="49"/>
  <c r="I161" i="49"/>
  <c r="H161" i="49"/>
  <c r="G161" i="49"/>
  <c r="W160" i="49"/>
  <c r="V160" i="49"/>
  <c r="U160" i="49"/>
  <c r="T160" i="49"/>
  <c r="S160" i="49"/>
  <c r="Q160" i="49"/>
  <c r="AC160" i="49" s="1"/>
  <c r="AO160" i="49" s="1"/>
  <c r="P160" i="49"/>
  <c r="O160" i="49"/>
  <c r="N160" i="49"/>
  <c r="M160" i="49"/>
  <c r="K160" i="49"/>
  <c r="J160" i="49"/>
  <c r="I160" i="49"/>
  <c r="H160" i="49"/>
  <c r="G160" i="49"/>
  <c r="W159" i="49"/>
  <c r="V159" i="49"/>
  <c r="U159" i="49"/>
  <c r="T159" i="49"/>
  <c r="S159" i="49"/>
  <c r="Q159" i="49"/>
  <c r="P159" i="49"/>
  <c r="AB159" i="49" s="1"/>
  <c r="AN159" i="49" s="1"/>
  <c r="O159" i="49"/>
  <c r="N159" i="49"/>
  <c r="M159" i="49"/>
  <c r="K159" i="49"/>
  <c r="J159" i="49"/>
  <c r="I159" i="49"/>
  <c r="H159" i="49"/>
  <c r="G159" i="49"/>
  <c r="W158" i="49"/>
  <c r="V158" i="49"/>
  <c r="U158" i="49"/>
  <c r="T158" i="49"/>
  <c r="S158" i="49"/>
  <c r="Q158" i="49"/>
  <c r="P158" i="49"/>
  <c r="O158" i="49"/>
  <c r="AA158" i="49" s="1"/>
  <c r="AM158" i="49" s="1"/>
  <c r="N158" i="49"/>
  <c r="M158" i="49"/>
  <c r="K158" i="49"/>
  <c r="J158" i="49"/>
  <c r="I158" i="49"/>
  <c r="H158" i="49"/>
  <c r="G158" i="49"/>
  <c r="W157" i="49"/>
  <c r="V157" i="49"/>
  <c r="U157" i="49"/>
  <c r="T157" i="49"/>
  <c r="S157" i="49"/>
  <c r="Q157" i="49"/>
  <c r="P157" i="49"/>
  <c r="O157" i="49"/>
  <c r="N157" i="49"/>
  <c r="Z157" i="49" s="1"/>
  <c r="M157" i="49"/>
  <c r="K157" i="49"/>
  <c r="J157" i="49"/>
  <c r="I157" i="49"/>
  <c r="H157" i="49"/>
  <c r="G157" i="49"/>
  <c r="W156" i="49"/>
  <c r="V156" i="49"/>
  <c r="U156" i="49"/>
  <c r="T156" i="49"/>
  <c r="S156" i="49"/>
  <c r="Q156" i="49"/>
  <c r="P156" i="49"/>
  <c r="O156" i="49"/>
  <c r="N156" i="49"/>
  <c r="M156" i="49"/>
  <c r="Y156" i="49" s="1"/>
  <c r="AE156" i="49" s="1"/>
  <c r="K156" i="49"/>
  <c r="J156" i="49"/>
  <c r="I156" i="49"/>
  <c r="H156" i="49"/>
  <c r="G156" i="49"/>
  <c r="W155" i="49"/>
  <c r="V155" i="49"/>
  <c r="U155" i="49"/>
  <c r="T155" i="49"/>
  <c r="S155" i="49"/>
  <c r="Q155" i="49"/>
  <c r="P155" i="49"/>
  <c r="O155" i="49"/>
  <c r="N155" i="49"/>
  <c r="M155" i="49"/>
  <c r="K155" i="49"/>
  <c r="J155" i="49"/>
  <c r="I155" i="49"/>
  <c r="H155" i="49"/>
  <c r="G155" i="49"/>
  <c r="W154" i="49"/>
  <c r="V154" i="49"/>
  <c r="U154" i="49"/>
  <c r="T154" i="49"/>
  <c r="S154" i="49"/>
  <c r="Q154" i="49"/>
  <c r="P154" i="49"/>
  <c r="O154" i="49"/>
  <c r="N154" i="49"/>
  <c r="M154" i="49"/>
  <c r="K154" i="49"/>
  <c r="J154" i="49"/>
  <c r="I154" i="49"/>
  <c r="H154" i="49"/>
  <c r="G154" i="49"/>
  <c r="W152" i="49"/>
  <c r="V152" i="49"/>
  <c r="U152" i="49"/>
  <c r="T152" i="49"/>
  <c r="S152" i="49"/>
  <c r="Q152" i="49"/>
  <c r="P152" i="49"/>
  <c r="O152" i="49"/>
  <c r="N152" i="49"/>
  <c r="M152" i="49"/>
  <c r="K152" i="49"/>
  <c r="J152" i="49"/>
  <c r="I152" i="49"/>
  <c r="H152" i="49"/>
  <c r="G152" i="49"/>
  <c r="W150" i="49"/>
  <c r="V150" i="49"/>
  <c r="U150" i="49"/>
  <c r="T150" i="49"/>
  <c r="S150" i="49"/>
  <c r="Q150" i="49"/>
  <c r="AC150" i="49" s="1"/>
  <c r="AO150" i="49" s="1"/>
  <c r="P150" i="49"/>
  <c r="O150" i="49"/>
  <c r="N150" i="49"/>
  <c r="M150" i="49"/>
  <c r="K150" i="49"/>
  <c r="J150" i="49"/>
  <c r="I150" i="49"/>
  <c r="H150" i="49"/>
  <c r="G150" i="49"/>
  <c r="W149" i="49"/>
  <c r="V149" i="49"/>
  <c r="U149" i="49"/>
  <c r="T149" i="49"/>
  <c r="S149" i="49"/>
  <c r="Q149" i="49"/>
  <c r="P149" i="49"/>
  <c r="AB149" i="49" s="1"/>
  <c r="AN149" i="49" s="1"/>
  <c r="O149" i="49"/>
  <c r="N149" i="49"/>
  <c r="M149" i="49"/>
  <c r="K149" i="49"/>
  <c r="J149" i="49"/>
  <c r="I149" i="49"/>
  <c r="H149" i="49"/>
  <c r="G149" i="49"/>
  <c r="W148" i="49"/>
  <c r="V148" i="49"/>
  <c r="U148" i="49"/>
  <c r="T148" i="49"/>
  <c r="S148" i="49"/>
  <c r="Q148" i="49"/>
  <c r="P148" i="49"/>
  <c r="O148" i="49"/>
  <c r="AA148" i="49" s="1"/>
  <c r="AM148" i="49" s="1"/>
  <c r="N148" i="49"/>
  <c r="M148" i="49"/>
  <c r="K148" i="49"/>
  <c r="J148" i="49"/>
  <c r="I148" i="49"/>
  <c r="H148" i="49"/>
  <c r="G148" i="49"/>
  <c r="W147" i="49"/>
  <c r="V147" i="49"/>
  <c r="U147" i="49"/>
  <c r="T147" i="49"/>
  <c r="S147" i="49"/>
  <c r="Q147" i="49"/>
  <c r="P147" i="49"/>
  <c r="O147" i="49"/>
  <c r="N147" i="49"/>
  <c r="M147" i="49"/>
  <c r="K147" i="49"/>
  <c r="J147" i="49"/>
  <c r="I147" i="49"/>
  <c r="H147" i="49"/>
  <c r="G147" i="49"/>
  <c r="W146" i="49"/>
  <c r="V146" i="49"/>
  <c r="U146" i="49"/>
  <c r="T146" i="49"/>
  <c r="S146" i="49"/>
  <c r="Q146" i="49"/>
  <c r="P146" i="49"/>
  <c r="O146" i="49"/>
  <c r="N146" i="49"/>
  <c r="M146" i="49"/>
  <c r="Y146" i="49" s="1"/>
  <c r="AE146" i="49" s="1"/>
  <c r="K146" i="49"/>
  <c r="J146" i="49"/>
  <c r="I146" i="49"/>
  <c r="H146" i="49"/>
  <c r="G146" i="49"/>
  <c r="W145" i="49"/>
  <c r="V145" i="49"/>
  <c r="U145" i="49"/>
  <c r="T145" i="49"/>
  <c r="S145" i="49"/>
  <c r="Q145" i="49"/>
  <c r="P145" i="49"/>
  <c r="O145" i="49"/>
  <c r="N145" i="49"/>
  <c r="M145" i="49"/>
  <c r="K145" i="49"/>
  <c r="J145" i="49"/>
  <c r="I145" i="49"/>
  <c r="H145" i="49"/>
  <c r="G145" i="49"/>
  <c r="W144" i="49"/>
  <c r="V144" i="49"/>
  <c r="U144" i="49"/>
  <c r="T144" i="49"/>
  <c r="S144" i="49"/>
  <c r="Q144" i="49"/>
  <c r="P144" i="49"/>
  <c r="O144" i="49"/>
  <c r="N144" i="49"/>
  <c r="M144" i="49"/>
  <c r="K144" i="49"/>
  <c r="J144" i="49"/>
  <c r="I144" i="49"/>
  <c r="H144" i="49"/>
  <c r="G144" i="49"/>
  <c r="W143" i="49"/>
  <c r="V143" i="49"/>
  <c r="U143" i="49"/>
  <c r="T143" i="49"/>
  <c r="S143" i="49"/>
  <c r="Q143" i="49"/>
  <c r="P143" i="49"/>
  <c r="O143" i="49"/>
  <c r="N143" i="49"/>
  <c r="M143" i="49"/>
  <c r="K143" i="49"/>
  <c r="J143" i="49"/>
  <c r="I143" i="49"/>
  <c r="H143" i="49"/>
  <c r="G143" i="49"/>
  <c r="W141" i="49"/>
  <c r="V141" i="49"/>
  <c r="U141" i="49"/>
  <c r="T141" i="49"/>
  <c r="S141" i="49"/>
  <c r="Q141" i="49"/>
  <c r="AC141" i="49" s="1"/>
  <c r="P141" i="49"/>
  <c r="O141" i="49"/>
  <c r="N141" i="49"/>
  <c r="M141" i="49"/>
  <c r="K141" i="49"/>
  <c r="J141" i="49"/>
  <c r="I141" i="49"/>
  <c r="H141" i="49"/>
  <c r="G141" i="49"/>
  <c r="W139" i="49"/>
  <c r="V139" i="49"/>
  <c r="U139" i="49"/>
  <c r="T139" i="49"/>
  <c r="S139" i="49"/>
  <c r="Q139" i="49"/>
  <c r="P139" i="49"/>
  <c r="AB139" i="49" s="1"/>
  <c r="AN139" i="49" s="1"/>
  <c r="O139" i="49"/>
  <c r="N139" i="49"/>
  <c r="M139" i="49"/>
  <c r="K139" i="49"/>
  <c r="J139" i="49"/>
  <c r="I139" i="49"/>
  <c r="H139" i="49"/>
  <c r="G139" i="49"/>
  <c r="W138" i="49"/>
  <c r="V138" i="49"/>
  <c r="U138" i="49"/>
  <c r="T138" i="49"/>
  <c r="S138" i="49"/>
  <c r="Q138" i="49"/>
  <c r="P138" i="49"/>
  <c r="O138" i="49"/>
  <c r="AA138" i="49" s="1"/>
  <c r="AM138" i="49" s="1"/>
  <c r="N138" i="49"/>
  <c r="M138" i="49"/>
  <c r="K138" i="49"/>
  <c r="J138" i="49"/>
  <c r="I138" i="49"/>
  <c r="H138" i="49"/>
  <c r="G138" i="49"/>
  <c r="W137" i="49"/>
  <c r="V137" i="49"/>
  <c r="U137" i="49"/>
  <c r="T137" i="49"/>
  <c r="S137" i="49"/>
  <c r="Q137" i="49"/>
  <c r="P137" i="49"/>
  <c r="O137" i="49"/>
  <c r="N137" i="49"/>
  <c r="Z137" i="49" s="1"/>
  <c r="AL137" i="49" s="1"/>
  <c r="M137" i="49"/>
  <c r="K137" i="49"/>
  <c r="J137" i="49"/>
  <c r="I137" i="49"/>
  <c r="H137" i="49"/>
  <c r="G137" i="49"/>
  <c r="W136" i="49"/>
  <c r="V136" i="49"/>
  <c r="U136" i="49"/>
  <c r="T136" i="49"/>
  <c r="S136" i="49"/>
  <c r="Q136" i="49"/>
  <c r="P136" i="49"/>
  <c r="O136" i="49"/>
  <c r="N136" i="49"/>
  <c r="M136" i="49"/>
  <c r="Y136" i="49" s="1"/>
  <c r="AK136" i="49" s="1"/>
  <c r="K136" i="49"/>
  <c r="J136" i="49"/>
  <c r="I136" i="49"/>
  <c r="H136" i="49"/>
  <c r="G136" i="49"/>
  <c r="W135" i="49"/>
  <c r="AC135" i="49" s="1"/>
  <c r="V135" i="49"/>
  <c r="U135" i="49"/>
  <c r="T135" i="49"/>
  <c r="S135" i="49"/>
  <c r="Q135" i="49"/>
  <c r="P135" i="49"/>
  <c r="O135" i="49"/>
  <c r="N135" i="49"/>
  <c r="M135" i="49"/>
  <c r="K135" i="49"/>
  <c r="J135" i="49"/>
  <c r="I135" i="49"/>
  <c r="H135" i="49"/>
  <c r="G135" i="49"/>
  <c r="W134" i="49"/>
  <c r="V134" i="49"/>
  <c r="U134" i="49"/>
  <c r="T134" i="49"/>
  <c r="S134" i="49"/>
  <c r="Q134" i="49"/>
  <c r="P134" i="49"/>
  <c r="O134" i="49"/>
  <c r="N134" i="49"/>
  <c r="M134" i="49"/>
  <c r="K134" i="49"/>
  <c r="J134" i="49"/>
  <c r="I134" i="49"/>
  <c r="H134" i="49"/>
  <c r="G134" i="49"/>
  <c r="W133" i="49"/>
  <c r="V133" i="49"/>
  <c r="U133" i="49"/>
  <c r="T133" i="49"/>
  <c r="S133" i="49"/>
  <c r="Q133" i="49"/>
  <c r="P133" i="49"/>
  <c r="O133" i="49"/>
  <c r="N133" i="49"/>
  <c r="M133" i="49"/>
  <c r="K133" i="49"/>
  <c r="J133" i="49"/>
  <c r="I133" i="49"/>
  <c r="H133" i="49"/>
  <c r="G133" i="49"/>
  <c r="W132" i="49"/>
  <c r="V132" i="49"/>
  <c r="U132" i="49"/>
  <c r="T132" i="49"/>
  <c r="S132" i="49"/>
  <c r="Q132" i="49"/>
  <c r="AC132" i="49" s="1"/>
  <c r="P132" i="49"/>
  <c r="O132" i="49"/>
  <c r="N132" i="49"/>
  <c r="M132" i="49"/>
  <c r="K132" i="49"/>
  <c r="J132" i="49"/>
  <c r="I132" i="49"/>
  <c r="H132" i="49"/>
  <c r="G132" i="49"/>
  <c r="W130" i="49"/>
  <c r="V130" i="49"/>
  <c r="U130" i="49"/>
  <c r="T130" i="49"/>
  <c r="S130" i="49"/>
  <c r="Q130" i="49"/>
  <c r="P130" i="49"/>
  <c r="AB130" i="49" s="1"/>
  <c r="O130" i="49"/>
  <c r="N130" i="49"/>
  <c r="M130" i="49"/>
  <c r="K130" i="49"/>
  <c r="J130" i="49"/>
  <c r="I130" i="49"/>
  <c r="H130" i="49"/>
  <c r="G130" i="49"/>
  <c r="W128" i="49"/>
  <c r="V128" i="49"/>
  <c r="U128" i="49"/>
  <c r="T128" i="49"/>
  <c r="S128" i="49"/>
  <c r="Q128" i="49"/>
  <c r="P128" i="49"/>
  <c r="O128" i="49"/>
  <c r="N128" i="49"/>
  <c r="M128" i="49"/>
  <c r="K128" i="49"/>
  <c r="J128" i="49"/>
  <c r="I128" i="49"/>
  <c r="H128" i="49"/>
  <c r="G128" i="49"/>
  <c r="W127" i="49"/>
  <c r="V127" i="49"/>
  <c r="U127" i="49"/>
  <c r="T127" i="49"/>
  <c r="S127" i="49"/>
  <c r="Q127" i="49"/>
  <c r="P127" i="49"/>
  <c r="O127" i="49"/>
  <c r="N127" i="49"/>
  <c r="Z127" i="49" s="1"/>
  <c r="AL127" i="49" s="1"/>
  <c r="M127" i="49"/>
  <c r="K127" i="49"/>
  <c r="J127" i="49"/>
  <c r="I127" i="49"/>
  <c r="H127" i="49"/>
  <c r="G127" i="49"/>
  <c r="W126" i="49"/>
  <c r="V126" i="49"/>
  <c r="U126" i="49"/>
  <c r="T126" i="49"/>
  <c r="S126" i="49"/>
  <c r="Q126" i="49"/>
  <c r="P126" i="49"/>
  <c r="O126" i="49"/>
  <c r="N126" i="49"/>
  <c r="M126" i="49"/>
  <c r="Y126" i="49" s="1"/>
  <c r="AK126" i="49" s="1"/>
  <c r="K126" i="49"/>
  <c r="J126" i="49"/>
  <c r="I126" i="49"/>
  <c r="H126" i="49"/>
  <c r="G126" i="49"/>
  <c r="W125" i="49"/>
  <c r="V125" i="49"/>
  <c r="U125" i="49"/>
  <c r="T125" i="49"/>
  <c r="S125" i="49"/>
  <c r="Q125" i="49"/>
  <c r="P125" i="49"/>
  <c r="O125" i="49"/>
  <c r="N125" i="49"/>
  <c r="M125" i="49"/>
  <c r="K125" i="49"/>
  <c r="J125" i="49"/>
  <c r="I125" i="49"/>
  <c r="H125" i="49"/>
  <c r="G125" i="49"/>
  <c r="W124" i="49"/>
  <c r="V124" i="49"/>
  <c r="U124" i="49"/>
  <c r="T124" i="49"/>
  <c r="S124" i="49"/>
  <c r="Q124" i="49"/>
  <c r="P124" i="49"/>
  <c r="O124" i="49"/>
  <c r="N124" i="49"/>
  <c r="M124" i="49"/>
  <c r="K124" i="49"/>
  <c r="J124" i="49"/>
  <c r="I124" i="49"/>
  <c r="H124" i="49"/>
  <c r="G124" i="49"/>
  <c r="W123" i="49"/>
  <c r="V123" i="49"/>
  <c r="U123" i="49"/>
  <c r="T123" i="49"/>
  <c r="S123" i="49"/>
  <c r="Q123" i="49"/>
  <c r="P123" i="49"/>
  <c r="O123" i="49"/>
  <c r="N123" i="49"/>
  <c r="M123" i="49"/>
  <c r="K123" i="49"/>
  <c r="J123" i="49"/>
  <c r="I123" i="49"/>
  <c r="H123" i="49"/>
  <c r="G123" i="49"/>
  <c r="W122" i="49"/>
  <c r="V122" i="49"/>
  <c r="U122" i="49"/>
  <c r="T122" i="49"/>
  <c r="S122" i="49"/>
  <c r="Q122" i="49"/>
  <c r="AC122" i="49" s="1"/>
  <c r="P122" i="49"/>
  <c r="O122" i="49"/>
  <c r="N122" i="49"/>
  <c r="M122" i="49"/>
  <c r="K122" i="49"/>
  <c r="J122" i="49"/>
  <c r="I122" i="49"/>
  <c r="H122" i="49"/>
  <c r="G122" i="49"/>
  <c r="W121" i="49"/>
  <c r="V121" i="49"/>
  <c r="U121" i="49"/>
  <c r="T121" i="49"/>
  <c r="S121" i="49"/>
  <c r="Q121" i="49"/>
  <c r="P121" i="49"/>
  <c r="AB121" i="49" s="1"/>
  <c r="O121" i="49"/>
  <c r="N121" i="49"/>
  <c r="M121" i="49"/>
  <c r="K121" i="49"/>
  <c r="J121" i="49"/>
  <c r="I121" i="49"/>
  <c r="H121" i="49"/>
  <c r="G121" i="49"/>
  <c r="W119" i="49"/>
  <c r="V119" i="49"/>
  <c r="U119" i="49"/>
  <c r="T119" i="49"/>
  <c r="S119" i="49"/>
  <c r="Q119" i="49"/>
  <c r="P119" i="49"/>
  <c r="O119" i="49"/>
  <c r="AA119" i="49" s="1"/>
  <c r="N119" i="49"/>
  <c r="M119" i="49"/>
  <c r="K119" i="49"/>
  <c r="J119" i="49"/>
  <c r="I119" i="49"/>
  <c r="H119" i="49"/>
  <c r="G119" i="49"/>
  <c r="W117" i="49"/>
  <c r="V117" i="49"/>
  <c r="U117" i="49"/>
  <c r="T117" i="49"/>
  <c r="S117" i="49"/>
  <c r="Q117" i="49"/>
  <c r="P117" i="49"/>
  <c r="O117" i="49"/>
  <c r="N117" i="49"/>
  <c r="Z117" i="49" s="1"/>
  <c r="AL117" i="49" s="1"/>
  <c r="M117" i="49"/>
  <c r="K117" i="49"/>
  <c r="J117" i="49"/>
  <c r="I117" i="49"/>
  <c r="H117" i="49"/>
  <c r="G117" i="49"/>
  <c r="W116" i="49"/>
  <c r="V116" i="49"/>
  <c r="U116" i="49"/>
  <c r="T116" i="49"/>
  <c r="S116" i="49"/>
  <c r="Q116" i="49"/>
  <c r="P116" i="49"/>
  <c r="O116" i="49"/>
  <c r="N116" i="49"/>
  <c r="M116" i="49"/>
  <c r="Y116" i="49" s="1"/>
  <c r="AE116" i="49" s="1"/>
  <c r="K116" i="49"/>
  <c r="J116" i="49"/>
  <c r="I116" i="49"/>
  <c r="H116" i="49"/>
  <c r="G116" i="49"/>
  <c r="W115" i="49"/>
  <c r="V115" i="49"/>
  <c r="U115" i="49"/>
  <c r="T115" i="49"/>
  <c r="S115" i="49"/>
  <c r="Q115" i="49"/>
  <c r="P115" i="49"/>
  <c r="O115" i="49"/>
  <c r="N115" i="49"/>
  <c r="M115" i="49"/>
  <c r="K115" i="49"/>
  <c r="J115" i="49"/>
  <c r="I115" i="49"/>
  <c r="H115" i="49"/>
  <c r="G115" i="49"/>
  <c r="W114" i="49"/>
  <c r="V114" i="49"/>
  <c r="U114" i="49"/>
  <c r="T114" i="49"/>
  <c r="S114" i="49"/>
  <c r="Q114" i="49"/>
  <c r="P114" i="49"/>
  <c r="O114" i="49"/>
  <c r="N114" i="49"/>
  <c r="M114" i="49"/>
  <c r="K114" i="49"/>
  <c r="J114" i="49"/>
  <c r="I114" i="49"/>
  <c r="H114" i="49"/>
  <c r="G114" i="49"/>
  <c r="W113" i="49"/>
  <c r="V113" i="49"/>
  <c r="U113" i="49"/>
  <c r="T113" i="49"/>
  <c r="S113" i="49"/>
  <c r="Q113" i="49"/>
  <c r="P113" i="49"/>
  <c r="O113" i="49"/>
  <c r="N113" i="49"/>
  <c r="M113" i="49"/>
  <c r="K113" i="49"/>
  <c r="J113" i="49"/>
  <c r="I113" i="49"/>
  <c r="H113" i="49"/>
  <c r="G113" i="49"/>
  <c r="W112" i="49"/>
  <c r="V112" i="49"/>
  <c r="U112" i="49"/>
  <c r="T112" i="49"/>
  <c r="S112" i="49"/>
  <c r="Q112" i="49"/>
  <c r="AC112" i="49" s="1"/>
  <c r="AI112" i="49" s="1"/>
  <c r="P112" i="49"/>
  <c r="O112" i="49"/>
  <c r="N112" i="49"/>
  <c r="M112" i="49"/>
  <c r="K112" i="49"/>
  <c r="J112" i="49"/>
  <c r="I112" i="49"/>
  <c r="H112" i="49"/>
  <c r="G112" i="49"/>
  <c r="W111" i="49"/>
  <c r="V111" i="49"/>
  <c r="U111" i="49"/>
  <c r="T111" i="49"/>
  <c r="S111" i="49"/>
  <c r="Q111" i="49"/>
  <c r="P111" i="49"/>
  <c r="AB111" i="49" s="1"/>
  <c r="AH111" i="49" s="1"/>
  <c r="O111" i="49"/>
  <c r="N111" i="49"/>
  <c r="M111" i="49"/>
  <c r="K111" i="49"/>
  <c r="J111" i="49"/>
  <c r="I111" i="49"/>
  <c r="H111" i="49"/>
  <c r="G111" i="49"/>
  <c r="W110" i="49"/>
  <c r="V110" i="49"/>
  <c r="U110" i="49"/>
  <c r="T110" i="49"/>
  <c r="S110" i="49"/>
  <c r="Q110" i="49"/>
  <c r="P110" i="49"/>
  <c r="O110" i="49"/>
  <c r="AA110" i="49" s="1"/>
  <c r="N110" i="49"/>
  <c r="M110" i="49"/>
  <c r="K110" i="49"/>
  <c r="J110" i="49"/>
  <c r="I110" i="49"/>
  <c r="H110" i="49"/>
  <c r="G110" i="49"/>
  <c r="W108" i="49"/>
  <c r="V108" i="49"/>
  <c r="U108" i="49"/>
  <c r="T108" i="49"/>
  <c r="S108" i="49"/>
  <c r="Q108" i="49"/>
  <c r="P108" i="49"/>
  <c r="O108" i="49"/>
  <c r="N108" i="49"/>
  <c r="Z108" i="49" s="1"/>
  <c r="M108" i="49"/>
  <c r="K108" i="49"/>
  <c r="J108" i="49"/>
  <c r="I108" i="49"/>
  <c r="H108" i="49"/>
  <c r="G108" i="49"/>
  <c r="W106" i="49"/>
  <c r="V106" i="49"/>
  <c r="U106" i="49"/>
  <c r="T106" i="49"/>
  <c r="S106" i="49"/>
  <c r="Q106" i="49"/>
  <c r="P106" i="49"/>
  <c r="O106" i="49"/>
  <c r="N106" i="49"/>
  <c r="M106" i="49"/>
  <c r="Y106" i="49" s="1"/>
  <c r="AK106" i="49" s="1"/>
  <c r="K106" i="49"/>
  <c r="J106" i="49"/>
  <c r="I106" i="49"/>
  <c r="H106" i="49"/>
  <c r="G106" i="49"/>
  <c r="W105" i="49"/>
  <c r="V105" i="49"/>
  <c r="U105" i="49"/>
  <c r="T105" i="49"/>
  <c r="S105" i="49"/>
  <c r="Q105" i="49"/>
  <c r="P105" i="49"/>
  <c r="O105" i="49"/>
  <c r="N105" i="49"/>
  <c r="M105" i="49"/>
  <c r="K105" i="49"/>
  <c r="J105" i="49"/>
  <c r="I105" i="49"/>
  <c r="H105" i="49"/>
  <c r="G105" i="49"/>
  <c r="W104" i="49"/>
  <c r="V104" i="49"/>
  <c r="U104" i="49"/>
  <c r="T104" i="49"/>
  <c r="S104" i="49"/>
  <c r="Q104" i="49"/>
  <c r="P104" i="49"/>
  <c r="O104" i="49"/>
  <c r="N104" i="49"/>
  <c r="M104" i="49"/>
  <c r="K104" i="49"/>
  <c r="J104" i="49"/>
  <c r="I104" i="49"/>
  <c r="H104" i="49"/>
  <c r="G104" i="49"/>
  <c r="W103" i="49"/>
  <c r="V103" i="49"/>
  <c r="U103" i="49"/>
  <c r="T103" i="49"/>
  <c r="S103" i="49"/>
  <c r="Q103" i="49"/>
  <c r="P103" i="49"/>
  <c r="O103" i="49"/>
  <c r="N103" i="49"/>
  <c r="M103" i="49"/>
  <c r="K103" i="49"/>
  <c r="J103" i="49"/>
  <c r="I103" i="49"/>
  <c r="H103" i="49"/>
  <c r="G103" i="49"/>
  <c r="W102" i="49"/>
  <c r="V102" i="49"/>
  <c r="U102" i="49"/>
  <c r="T102" i="49"/>
  <c r="S102" i="49"/>
  <c r="Q102" i="49"/>
  <c r="AC102" i="49" s="1"/>
  <c r="P102" i="49"/>
  <c r="O102" i="49"/>
  <c r="N102" i="49"/>
  <c r="M102" i="49"/>
  <c r="K102" i="49"/>
  <c r="J102" i="49"/>
  <c r="I102" i="49"/>
  <c r="H102" i="49"/>
  <c r="G102" i="49"/>
  <c r="W101" i="49"/>
  <c r="V101" i="49"/>
  <c r="U101" i="49"/>
  <c r="T101" i="49"/>
  <c r="S101" i="49"/>
  <c r="Q101" i="49"/>
  <c r="P101" i="49"/>
  <c r="AB101" i="49" s="1"/>
  <c r="AH101" i="49" s="1"/>
  <c r="O101" i="49"/>
  <c r="N101" i="49"/>
  <c r="M101" i="49"/>
  <c r="K101" i="49"/>
  <c r="J101" i="49"/>
  <c r="I101" i="49"/>
  <c r="H101" i="49"/>
  <c r="G101" i="49"/>
  <c r="W100" i="49"/>
  <c r="V100" i="49"/>
  <c r="U100" i="49"/>
  <c r="T100" i="49"/>
  <c r="S100" i="49"/>
  <c r="Q100" i="49"/>
  <c r="P100" i="49"/>
  <c r="AB100" i="49" s="1"/>
  <c r="O100" i="49"/>
  <c r="AA100" i="49" s="1"/>
  <c r="AG100" i="49" s="1"/>
  <c r="N100" i="49"/>
  <c r="M100" i="49"/>
  <c r="K100" i="49"/>
  <c r="J100" i="49"/>
  <c r="I100" i="49"/>
  <c r="H100" i="49"/>
  <c r="G100" i="49"/>
  <c r="W99" i="49"/>
  <c r="V99" i="49"/>
  <c r="U99" i="49"/>
  <c r="T99" i="49"/>
  <c r="S99" i="49"/>
  <c r="Q99" i="49"/>
  <c r="P99" i="49"/>
  <c r="O99" i="49"/>
  <c r="N99" i="49"/>
  <c r="Z99" i="49" s="1"/>
  <c r="M99" i="49"/>
  <c r="K99" i="49"/>
  <c r="J99" i="49"/>
  <c r="I99" i="49"/>
  <c r="H99" i="49"/>
  <c r="G99" i="49"/>
  <c r="W97" i="49"/>
  <c r="V97" i="49"/>
  <c r="U97" i="49"/>
  <c r="T97" i="49"/>
  <c r="S97" i="49"/>
  <c r="Q97" i="49"/>
  <c r="P97" i="49"/>
  <c r="O97" i="49"/>
  <c r="N97" i="49"/>
  <c r="M97" i="49"/>
  <c r="Y97" i="49" s="1"/>
  <c r="AE97" i="49" s="1"/>
  <c r="K97" i="49"/>
  <c r="J97" i="49"/>
  <c r="I97" i="49"/>
  <c r="H97" i="49"/>
  <c r="G97" i="49"/>
  <c r="W95" i="49"/>
  <c r="V95" i="49"/>
  <c r="U95" i="49"/>
  <c r="T95" i="49"/>
  <c r="S95" i="49"/>
  <c r="Q95" i="49"/>
  <c r="P95" i="49"/>
  <c r="O95" i="49"/>
  <c r="N95" i="49"/>
  <c r="M95" i="49"/>
  <c r="K95" i="49"/>
  <c r="J95" i="49"/>
  <c r="I95" i="49"/>
  <c r="H95" i="49"/>
  <c r="G95" i="49"/>
  <c r="W94" i="49"/>
  <c r="V94" i="49"/>
  <c r="U94" i="49"/>
  <c r="T94" i="49"/>
  <c r="S94" i="49"/>
  <c r="Q94" i="49"/>
  <c r="P94" i="49"/>
  <c r="O94" i="49"/>
  <c r="N94" i="49"/>
  <c r="M94" i="49"/>
  <c r="K94" i="49"/>
  <c r="J94" i="49"/>
  <c r="I94" i="49"/>
  <c r="H94" i="49"/>
  <c r="G94" i="49"/>
  <c r="W93" i="49"/>
  <c r="V93" i="49"/>
  <c r="U93" i="49"/>
  <c r="T93" i="49"/>
  <c r="S93" i="49"/>
  <c r="Q93" i="49"/>
  <c r="P93" i="49"/>
  <c r="O93" i="49"/>
  <c r="N93" i="49"/>
  <c r="M93" i="49"/>
  <c r="K93" i="49"/>
  <c r="J93" i="49"/>
  <c r="I93" i="49"/>
  <c r="H93" i="49"/>
  <c r="G93" i="49"/>
  <c r="W92" i="49"/>
  <c r="V92" i="49"/>
  <c r="U92" i="49"/>
  <c r="T92" i="49"/>
  <c r="S92" i="49"/>
  <c r="Q92" i="49"/>
  <c r="AC92" i="49" s="1"/>
  <c r="AO92" i="49" s="1"/>
  <c r="P92" i="49"/>
  <c r="O92" i="49"/>
  <c r="N92" i="49"/>
  <c r="M92" i="49"/>
  <c r="K92" i="49"/>
  <c r="J92" i="49"/>
  <c r="I92" i="49"/>
  <c r="H92" i="49"/>
  <c r="G92" i="49"/>
  <c r="W91" i="49"/>
  <c r="V91" i="49"/>
  <c r="U91" i="49"/>
  <c r="T91" i="49"/>
  <c r="S91" i="49"/>
  <c r="Q91" i="49"/>
  <c r="P91" i="49"/>
  <c r="AB91" i="49" s="1"/>
  <c r="AN91" i="49" s="1"/>
  <c r="O91" i="49"/>
  <c r="N91" i="49"/>
  <c r="M91" i="49"/>
  <c r="K91" i="49"/>
  <c r="J91" i="49"/>
  <c r="I91" i="49"/>
  <c r="H91" i="49"/>
  <c r="G91" i="49"/>
  <c r="W90" i="49"/>
  <c r="V90" i="49"/>
  <c r="U90" i="49"/>
  <c r="T90" i="49"/>
  <c r="S90" i="49"/>
  <c r="Q90" i="49"/>
  <c r="P90" i="49"/>
  <c r="O90" i="49"/>
  <c r="AA90" i="49" s="1"/>
  <c r="AM90" i="49" s="1"/>
  <c r="N90" i="49"/>
  <c r="M90" i="49"/>
  <c r="K90" i="49"/>
  <c r="J90" i="49"/>
  <c r="I90" i="49"/>
  <c r="H90" i="49"/>
  <c r="G90" i="49"/>
  <c r="W89" i="49"/>
  <c r="V89" i="49"/>
  <c r="U89" i="49"/>
  <c r="T89" i="49"/>
  <c r="S89" i="49"/>
  <c r="Q89" i="49"/>
  <c r="P89" i="49"/>
  <c r="O89" i="49"/>
  <c r="N89" i="49"/>
  <c r="Z89" i="49" s="1"/>
  <c r="AL89" i="49" s="1"/>
  <c r="M89" i="49"/>
  <c r="K89" i="49"/>
  <c r="J89" i="49"/>
  <c r="I89" i="49"/>
  <c r="H89" i="49"/>
  <c r="G89" i="49"/>
  <c r="W88" i="49"/>
  <c r="V88" i="49"/>
  <c r="U88" i="49"/>
  <c r="T88" i="49"/>
  <c r="S88" i="49"/>
  <c r="Q88" i="49"/>
  <c r="P88" i="49"/>
  <c r="O88" i="49"/>
  <c r="N88" i="49"/>
  <c r="M88" i="49"/>
  <c r="Y88" i="49" s="1"/>
  <c r="AK88" i="49" s="1"/>
  <c r="K88" i="49"/>
  <c r="J88" i="49"/>
  <c r="I88" i="49"/>
  <c r="H88" i="49"/>
  <c r="G88" i="49"/>
  <c r="W87" i="49"/>
  <c r="V87" i="49"/>
  <c r="U87" i="49"/>
  <c r="T87" i="49"/>
  <c r="S87" i="49"/>
  <c r="Q87" i="49"/>
  <c r="P87" i="49"/>
  <c r="O87" i="49"/>
  <c r="N87" i="49"/>
  <c r="M87" i="49"/>
  <c r="K87" i="49"/>
  <c r="J87" i="49"/>
  <c r="I87" i="49"/>
  <c r="H87" i="49"/>
  <c r="G87" i="49"/>
  <c r="W86" i="49"/>
  <c r="V86" i="49"/>
  <c r="U86" i="49"/>
  <c r="T86" i="49"/>
  <c r="S86" i="49"/>
  <c r="Q86" i="49"/>
  <c r="P86" i="49"/>
  <c r="O86" i="49"/>
  <c r="N86" i="49"/>
  <c r="M86" i="49"/>
  <c r="K86" i="49"/>
  <c r="J86" i="49"/>
  <c r="I86" i="49"/>
  <c r="H86" i="49"/>
  <c r="G86" i="49"/>
  <c r="W85" i="49"/>
  <c r="V85" i="49"/>
  <c r="U85" i="49"/>
  <c r="T85" i="49"/>
  <c r="S85" i="49"/>
  <c r="Q85" i="49"/>
  <c r="P85" i="49"/>
  <c r="O85" i="49"/>
  <c r="N85" i="49"/>
  <c r="M85" i="49"/>
  <c r="K85" i="49"/>
  <c r="J85" i="49"/>
  <c r="I85" i="49"/>
  <c r="H85" i="49"/>
  <c r="G85" i="49"/>
  <c r="W84" i="49"/>
  <c r="V84" i="49"/>
  <c r="U84" i="49"/>
  <c r="T84" i="49"/>
  <c r="S84" i="49"/>
  <c r="Q84" i="49"/>
  <c r="AC84" i="49" s="1"/>
  <c r="AO84" i="49" s="1"/>
  <c r="P84" i="49"/>
  <c r="O84" i="49"/>
  <c r="N84" i="49"/>
  <c r="M84" i="49"/>
  <c r="K84" i="49"/>
  <c r="J84" i="49"/>
  <c r="I84" i="49"/>
  <c r="H84" i="49"/>
  <c r="G84" i="49"/>
  <c r="W83" i="49"/>
  <c r="V83" i="49"/>
  <c r="U83" i="49"/>
  <c r="T83" i="49"/>
  <c r="S83" i="49"/>
  <c r="Q83" i="49"/>
  <c r="P83" i="49"/>
  <c r="AB83" i="49" s="1"/>
  <c r="O83" i="49"/>
  <c r="N83" i="49"/>
  <c r="M83" i="49"/>
  <c r="K83" i="49"/>
  <c r="J83" i="49"/>
  <c r="I83" i="49"/>
  <c r="H83" i="49"/>
  <c r="G83" i="49"/>
  <c r="W82" i="49"/>
  <c r="V82" i="49"/>
  <c r="U82" i="49"/>
  <c r="T82" i="49"/>
  <c r="S82" i="49"/>
  <c r="Q82" i="49"/>
  <c r="P82" i="49"/>
  <c r="O82" i="49"/>
  <c r="AA82" i="49" s="1"/>
  <c r="AG82" i="49" s="1"/>
  <c r="N82" i="49"/>
  <c r="M82" i="49"/>
  <c r="K82" i="49"/>
  <c r="J82" i="49"/>
  <c r="I82" i="49"/>
  <c r="H82" i="49"/>
  <c r="G82" i="49"/>
  <c r="W81" i="49"/>
  <c r="V81" i="49"/>
  <c r="U81" i="49"/>
  <c r="T81" i="49"/>
  <c r="S81" i="49"/>
  <c r="Q81" i="49"/>
  <c r="P81" i="49"/>
  <c r="O81" i="49"/>
  <c r="N81" i="49"/>
  <c r="Z81" i="49" s="1"/>
  <c r="M81" i="49"/>
  <c r="K81" i="49"/>
  <c r="J81" i="49"/>
  <c r="I81" i="49"/>
  <c r="H81" i="49"/>
  <c r="G81" i="49"/>
  <c r="W80" i="49"/>
  <c r="V80" i="49"/>
  <c r="U80" i="49"/>
  <c r="T80" i="49"/>
  <c r="S80" i="49"/>
  <c r="Q80" i="49"/>
  <c r="P80" i="49"/>
  <c r="O80" i="49"/>
  <c r="N80" i="49"/>
  <c r="M80" i="49"/>
  <c r="Y80" i="49" s="1"/>
  <c r="AE80" i="49" s="1"/>
  <c r="K80" i="49"/>
  <c r="J80" i="49"/>
  <c r="I80" i="49"/>
  <c r="H80" i="49"/>
  <c r="G80" i="49"/>
  <c r="W79" i="49"/>
  <c r="V79" i="49"/>
  <c r="U79" i="49"/>
  <c r="T79" i="49"/>
  <c r="S79" i="49"/>
  <c r="Q79" i="49"/>
  <c r="P79" i="49"/>
  <c r="O79" i="49"/>
  <c r="N79" i="49"/>
  <c r="M79" i="49"/>
  <c r="K79" i="49"/>
  <c r="J79" i="49"/>
  <c r="I79" i="49"/>
  <c r="H79" i="49"/>
  <c r="G79" i="49"/>
  <c r="W78" i="49"/>
  <c r="V78" i="49"/>
  <c r="U78" i="49"/>
  <c r="T78" i="49"/>
  <c r="S78" i="49"/>
  <c r="Q78" i="49"/>
  <c r="P78" i="49"/>
  <c r="O78" i="49"/>
  <c r="N78" i="49"/>
  <c r="M78" i="49"/>
  <c r="K78" i="49"/>
  <c r="J78" i="49"/>
  <c r="I78" i="49"/>
  <c r="H78" i="49"/>
  <c r="G78" i="49"/>
  <c r="W77" i="49"/>
  <c r="V77" i="49"/>
  <c r="U77" i="49"/>
  <c r="T77" i="49"/>
  <c r="S77" i="49"/>
  <c r="Q77" i="49"/>
  <c r="P77" i="49"/>
  <c r="O77" i="49"/>
  <c r="N77" i="49"/>
  <c r="M77" i="49"/>
  <c r="K77" i="49"/>
  <c r="J77" i="49"/>
  <c r="I77" i="49"/>
  <c r="H77" i="49"/>
  <c r="G77" i="49"/>
  <c r="W76" i="49"/>
  <c r="V76" i="49"/>
  <c r="U76" i="49"/>
  <c r="T76" i="49"/>
  <c r="S76" i="49"/>
  <c r="Q76" i="49"/>
  <c r="AC76" i="49" s="1"/>
  <c r="P76" i="49"/>
  <c r="O76" i="49"/>
  <c r="N76" i="49"/>
  <c r="M76" i="49"/>
  <c r="K76" i="49"/>
  <c r="J76" i="49"/>
  <c r="I76" i="49"/>
  <c r="H76" i="49"/>
  <c r="G76" i="49"/>
  <c r="W75" i="49"/>
  <c r="V75" i="49"/>
  <c r="U75" i="49"/>
  <c r="T75" i="49"/>
  <c r="S75" i="49"/>
  <c r="Q75" i="49"/>
  <c r="P75" i="49"/>
  <c r="AB75" i="49" s="1"/>
  <c r="AH75" i="49" s="1"/>
  <c r="O75" i="49"/>
  <c r="N75" i="49"/>
  <c r="M75" i="49"/>
  <c r="K75" i="49"/>
  <c r="J75" i="49"/>
  <c r="I75" i="49"/>
  <c r="H75" i="49"/>
  <c r="G75" i="49"/>
  <c r="W74" i="49"/>
  <c r="V74" i="49"/>
  <c r="U74" i="49"/>
  <c r="T74" i="49"/>
  <c r="S74" i="49"/>
  <c r="Q74" i="49"/>
  <c r="P74" i="49"/>
  <c r="O74" i="49"/>
  <c r="AA74" i="49" s="1"/>
  <c r="AG74" i="49" s="1"/>
  <c r="N74" i="49"/>
  <c r="M74" i="49"/>
  <c r="K74" i="49"/>
  <c r="J74" i="49"/>
  <c r="I74" i="49"/>
  <c r="H74" i="49"/>
  <c r="G74" i="49"/>
  <c r="W73" i="49"/>
  <c r="V73" i="49"/>
  <c r="U73" i="49"/>
  <c r="T73" i="49"/>
  <c r="S73" i="49"/>
  <c r="Q73" i="49"/>
  <c r="P73" i="49"/>
  <c r="O73" i="49"/>
  <c r="N73" i="49"/>
  <c r="Z73" i="49" s="1"/>
  <c r="M73" i="49"/>
  <c r="K73" i="49"/>
  <c r="J73" i="49"/>
  <c r="I73" i="49"/>
  <c r="H73" i="49"/>
  <c r="G73" i="49"/>
  <c r="W72" i="49"/>
  <c r="V72" i="49"/>
  <c r="U72" i="49"/>
  <c r="T72" i="49"/>
  <c r="S72" i="49"/>
  <c r="Q72" i="49"/>
  <c r="P72" i="49"/>
  <c r="O72" i="49"/>
  <c r="N72" i="49"/>
  <c r="M72" i="49"/>
  <c r="Y72" i="49" s="1"/>
  <c r="K72" i="49"/>
  <c r="J72" i="49"/>
  <c r="I72" i="49"/>
  <c r="H72" i="49"/>
  <c r="G72" i="49"/>
  <c r="W71" i="49"/>
  <c r="V71" i="49"/>
  <c r="U71" i="49"/>
  <c r="T71" i="49"/>
  <c r="S71" i="49"/>
  <c r="Q71" i="49"/>
  <c r="P71" i="49"/>
  <c r="O71" i="49"/>
  <c r="N71" i="49"/>
  <c r="M71" i="49"/>
  <c r="K71" i="49"/>
  <c r="J71" i="49"/>
  <c r="I71" i="49"/>
  <c r="H71" i="49"/>
  <c r="G71" i="49"/>
  <c r="W70" i="49"/>
  <c r="V70" i="49"/>
  <c r="U70" i="49"/>
  <c r="T70" i="49"/>
  <c r="S70" i="49"/>
  <c r="Q70" i="49"/>
  <c r="P70" i="49"/>
  <c r="O70" i="49"/>
  <c r="N70" i="49"/>
  <c r="M70" i="49"/>
  <c r="K70" i="49"/>
  <c r="J70" i="49"/>
  <c r="I70" i="49"/>
  <c r="H70" i="49"/>
  <c r="G70" i="49"/>
  <c r="W69" i="49"/>
  <c r="V69" i="49"/>
  <c r="U69" i="49"/>
  <c r="T69" i="49"/>
  <c r="S69" i="49"/>
  <c r="Q69" i="49"/>
  <c r="P69" i="49"/>
  <c r="O69" i="49"/>
  <c r="N69" i="49"/>
  <c r="M69" i="49"/>
  <c r="K69" i="49"/>
  <c r="J69" i="49"/>
  <c r="I69" i="49"/>
  <c r="H69" i="49"/>
  <c r="G69" i="49"/>
  <c r="W68" i="49"/>
  <c r="V68" i="49"/>
  <c r="U68" i="49"/>
  <c r="T68" i="49"/>
  <c r="S68" i="49"/>
  <c r="Q68" i="49"/>
  <c r="AC68" i="49" s="1"/>
  <c r="P68" i="49"/>
  <c r="O68" i="49"/>
  <c r="N68" i="49"/>
  <c r="M68" i="49"/>
  <c r="K68" i="49"/>
  <c r="J68" i="49"/>
  <c r="I68" i="49"/>
  <c r="H68" i="49"/>
  <c r="G68" i="49"/>
  <c r="W67" i="49"/>
  <c r="V67" i="49"/>
  <c r="U67" i="49"/>
  <c r="T67" i="49"/>
  <c r="S67" i="49"/>
  <c r="Q67" i="49"/>
  <c r="P67" i="49"/>
  <c r="AB67" i="49" s="1"/>
  <c r="AH67" i="49" s="1"/>
  <c r="O67" i="49"/>
  <c r="N67" i="49"/>
  <c r="M67" i="49"/>
  <c r="K67" i="49"/>
  <c r="J67" i="49"/>
  <c r="I67" i="49"/>
  <c r="H67" i="49"/>
  <c r="G67" i="49"/>
  <c r="W66" i="49"/>
  <c r="V66" i="49"/>
  <c r="U66" i="49"/>
  <c r="T66" i="49"/>
  <c r="S66" i="49"/>
  <c r="Q66" i="49"/>
  <c r="P66" i="49"/>
  <c r="O66" i="49"/>
  <c r="AA66" i="49" s="1"/>
  <c r="N66" i="49"/>
  <c r="M66" i="49"/>
  <c r="K66" i="49"/>
  <c r="J66" i="49"/>
  <c r="I66" i="49"/>
  <c r="H66" i="49"/>
  <c r="G66" i="49"/>
  <c r="W65" i="49"/>
  <c r="V65" i="49"/>
  <c r="U65" i="49"/>
  <c r="T65" i="49"/>
  <c r="S65" i="49"/>
  <c r="Q65" i="49"/>
  <c r="P65" i="49"/>
  <c r="O65" i="49"/>
  <c r="N65" i="49"/>
  <c r="Z65" i="49" s="1"/>
  <c r="AF65" i="49" s="1"/>
  <c r="M65" i="49"/>
  <c r="K65" i="49"/>
  <c r="J65" i="49"/>
  <c r="I65" i="49"/>
  <c r="H65" i="49"/>
  <c r="G65" i="49"/>
  <c r="W64" i="49"/>
  <c r="V64" i="49"/>
  <c r="U64" i="49"/>
  <c r="T64" i="49"/>
  <c r="S64" i="49"/>
  <c r="Q64" i="49"/>
  <c r="P64" i="49"/>
  <c r="O64" i="49"/>
  <c r="N64" i="49"/>
  <c r="M64" i="49"/>
  <c r="Y64" i="49" s="1"/>
  <c r="AE64" i="49" s="1"/>
  <c r="K64" i="49"/>
  <c r="J64" i="49"/>
  <c r="I64" i="49"/>
  <c r="H64" i="49"/>
  <c r="G64" i="49"/>
  <c r="W63" i="49"/>
  <c r="V63" i="49"/>
  <c r="U63" i="49"/>
  <c r="T63" i="49"/>
  <c r="S63" i="49"/>
  <c r="Q63" i="49"/>
  <c r="P63" i="49"/>
  <c r="O63" i="49"/>
  <c r="N63" i="49"/>
  <c r="M63" i="49"/>
  <c r="K63" i="49"/>
  <c r="J63" i="49"/>
  <c r="I63" i="49"/>
  <c r="H63" i="49"/>
  <c r="G63" i="49"/>
  <c r="W62" i="49"/>
  <c r="V62" i="49"/>
  <c r="U62" i="49"/>
  <c r="T62" i="49"/>
  <c r="S62" i="49"/>
  <c r="Q62" i="49"/>
  <c r="P62" i="49"/>
  <c r="O62" i="49"/>
  <c r="N62" i="49"/>
  <c r="M62" i="49"/>
  <c r="K62" i="49"/>
  <c r="J62" i="49"/>
  <c r="I62" i="49"/>
  <c r="H62" i="49"/>
  <c r="G62" i="49"/>
  <c r="W61" i="49"/>
  <c r="V61" i="49"/>
  <c r="U61" i="49"/>
  <c r="T61" i="49"/>
  <c r="S61" i="49"/>
  <c r="Q61" i="49"/>
  <c r="P61" i="49"/>
  <c r="O61" i="49"/>
  <c r="N61" i="49"/>
  <c r="M61" i="49"/>
  <c r="K61" i="49"/>
  <c r="J61" i="49"/>
  <c r="I61" i="49"/>
  <c r="H61" i="49"/>
  <c r="G61" i="49"/>
  <c r="W60" i="49"/>
  <c r="V60" i="49"/>
  <c r="U60" i="49"/>
  <c r="T60" i="49"/>
  <c r="S60" i="49"/>
  <c r="Q60" i="49"/>
  <c r="AC60" i="49" s="1"/>
  <c r="P60" i="49"/>
  <c r="O60" i="49"/>
  <c r="N60" i="49"/>
  <c r="M60" i="49"/>
  <c r="K60" i="49"/>
  <c r="J60" i="49"/>
  <c r="I60" i="49"/>
  <c r="H60" i="49"/>
  <c r="G60" i="49"/>
  <c r="W59" i="49"/>
  <c r="V59" i="49"/>
  <c r="U59" i="49"/>
  <c r="T59" i="49"/>
  <c r="S59" i="49"/>
  <c r="Q59" i="49"/>
  <c r="P59" i="49"/>
  <c r="O59" i="49"/>
  <c r="N59" i="49"/>
  <c r="M59" i="49"/>
  <c r="K59" i="49"/>
  <c r="J59" i="49"/>
  <c r="I59" i="49"/>
  <c r="H59" i="49"/>
  <c r="G59" i="49"/>
  <c r="W58" i="49"/>
  <c r="V58" i="49"/>
  <c r="U58" i="49"/>
  <c r="T58" i="49"/>
  <c r="S58" i="49"/>
  <c r="Q58" i="49"/>
  <c r="P58" i="49"/>
  <c r="O58" i="49"/>
  <c r="AA58" i="49" s="1"/>
  <c r="AM58" i="49" s="1"/>
  <c r="N58" i="49"/>
  <c r="M58" i="49"/>
  <c r="K58" i="49"/>
  <c r="J58" i="49"/>
  <c r="I58" i="49"/>
  <c r="H58" i="49"/>
  <c r="G58" i="49"/>
  <c r="W57" i="49"/>
  <c r="V57" i="49"/>
  <c r="U57" i="49"/>
  <c r="T57" i="49"/>
  <c r="S57" i="49"/>
  <c r="Q57" i="49"/>
  <c r="P57" i="49"/>
  <c r="O57" i="49"/>
  <c r="N57" i="49"/>
  <c r="Z57" i="49" s="1"/>
  <c r="AL57" i="49" s="1"/>
  <c r="M57" i="49"/>
  <c r="K57" i="49"/>
  <c r="J57" i="49"/>
  <c r="I57" i="49"/>
  <c r="H57" i="49"/>
  <c r="G57" i="49"/>
  <c r="W56" i="49"/>
  <c r="V56" i="49"/>
  <c r="U56" i="49"/>
  <c r="T56" i="49"/>
  <c r="S56" i="49"/>
  <c r="Q56" i="49"/>
  <c r="P56" i="49"/>
  <c r="O56" i="49"/>
  <c r="N56" i="49"/>
  <c r="M56" i="49"/>
  <c r="Y56" i="49" s="1"/>
  <c r="K56" i="49"/>
  <c r="J56" i="49"/>
  <c r="I56" i="49"/>
  <c r="H56" i="49"/>
  <c r="G56" i="49"/>
  <c r="W55" i="49"/>
  <c r="V55" i="49"/>
  <c r="U55" i="49"/>
  <c r="T55" i="49"/>
  <c r="S55" i="49"/>
  <c r="Q55" i="49"/>
  <c r="P55" i="49"/>
  <c r="O55" i="49"/>
  <c r="N55" i="49"/>
  <c r="M55" i="49"/>
  <c r="K55" i="49"/>
  <c r="J55" i="49"/>
  <c r="I55" i="49"/>
  <c r="H55" i="49"/>
  <c r="G55" i="49"/>
  <c r="W54" i="49"/>
  <c r="V54" i="49"/>
  <c r="U54" i="49"/>
  <c r="T54" i="49"/>
  <c r="S54" i="49"/>
  <c r="Q54" i="49"/>
  <c r="P54" i="49"/>
  <c r="O54" i="49"/>
  <c r="N54" i="49"/>
  <c r="M54" i="49"/>
  <c r="K54" i="49"/>
  <c r="J54" i="49"/>
  <c r="I54" i="49"/>
  <c r="H54" i="49"/>
  <c r="G54" i="49"/>
  <c r="W53" i="49"/>
  <c r="V53" i="49"/>
  <c r="U53" i="49"/>
  <c r="T53" i="49"/>
  <c r="S53" i="49"/>
  <c r="Q53" i="49"/>
  <c r="P53" i="49"/>
  <c r="O53" i="49"/>
  <c r="N53" i="49"/>
  <c r="M53" i="49"/>
  <c r="K53" i="49"/>
  <c r="J53" i="49"/>
  <c r="I53" i="49"/>
  <c r="H53" i="49"/>
  <c r="G53" i="49"/>
  <c r="W52" i="49"/>
  <c r="V52" i="49"/>
  <c r="U52" i="49"/>
  <c r="T52" i="49"/>
  <c r="S52" i="49"/>
  <c r="Q52" i="49"/>
  <c r="AC52" i="49" s="1"/>
  <c r="AO52" i="49" s="1"/>
  <c r="P52" i="49"/>
  <c r="O52" i="49"/>
  <c r="N52" i="49"/>
  <c r="M52" i="49"/>
  <c r="K52" i="49"/>
  <c r="J52" i="49"/>
  <c r="I52" i="49"/>
  <c r="H52" i="49"/>
  <c r="G52" i="49"/>
  <c r="W51" i="49"/>
  <c r="V51" i="49"/>
  <c r="U51" i="49"/>
  <c r="T51" i="49"/>
  <c r="Z51" i="49" s="1"/>
  <c r="AL51" i="49" s="1"/>
  <c r="S51" i="49"/>
  <c r="Q51" i="49"/>
  <c r="P51" i="49"/>
  <c r="AB51" i="49" s="1"/>
  <c r="AN51" i="49" s="1"/>
  <c r="O51" i="49"/>
  <c r="N51" i="49"/>
  <c r="M51" i="49"/>
  <c r="K51" i="49"/>
  <c r="J51" i="49"/>
  <c r="I51" i="49"/>
  <c r="H51" i="49"/>
  <c r="G51" i="49"/>
  <c r="W50" i="49"/>
  <c r="V50" i="49"/>
  <c r="U50" i="49"/>
  <c r="T50" i="49"/>
  <c r="S50" i="49"/>
  <c r="Q50" i="49"/>
  <c r="P50" i="49"/>
  <c r="O50" i="49"/>
  <c r="AA50" i="49" s="1"/>
  <c r="AM50" i="49" s="1"/>
  <c r="N50" i="49"/>
  <c r="M50" i="49"/>
  <c r="K50" i="49"/>
  <c r="J50" i="49"/>
  <c r="I50" i="49"/>
  <c r="H50" i="49"/>
  <c r="G50" i="49"/>
  <c r="W49" i="49"/>
  <c r="V49" i="49"/>
  <c r="U49" i="49"/>
  <c r="T49" i="49"/>
  <c r="S49" i="49"/>
  <c r="Q49" i="49"/>
  <c r="P49" i="49"/>
  <c r="O49" i="49"/>
  <c r="N49" i="49"/>
  <c r="Z49" i="49" s="1"/>
  <c r="AL49" i="49" s="1"/>
  <c r="M49" i="49"/>
  <c r="K49" i="49"/>
  <c r="J49" i="49"/>
  <c r="I49" i="49"/>
  <c r="H49" i="49"/>
  <c r="G49" i="49"/>
  <c r="W48" i="49"/>
  <c r="V48" i="49"/>
  <c r="U48" i="49"/>
  <c r="T48" i="49"/>
  <c r="S48" i="49"/>
  <c r="Q48" i="49"/>
  <c r="P48" i="49"/>
  <c r="O48" i="49"/>
  <c r="N48" i="49"/>
  <c r="M48" i="49"/>
  <c r="Y48" i="49" s="1"/>
  <c r="AK48" i="49" s="1"/>
  <c r="K48" i="49"/>
  <c r="J48" i="49"/>
  <c r="I48" i="49"/>
  <c r="H48" i="49"/>
  <c r="G48" i="49"/>
  <c r="W47" i="49"/>
  <c r="V47" i="49"/>
  <c r="U47" i="49"/>
  <c r="T47" i="49"/>
  <c r="S47" i="49"/>
  <c r="Q47" i="49"/>
  <c r="P47" i="49"/>
  <c r="O47" i="49"/>
  <c r="N47" i="49"/>
  <c r="M47" i="49"/>
  <c r="K47" i="49"/>
  <c r="J47" i="49"/>
  <c r="I47" i="49"/>
  <c r="H47" i="49"/>
  <c r="G47" i="49"/>
  <c r="W46" i="49"/>
  <c r="V46" i="49"/>
  <c r="U46" i="49"/>
  <c r="T46" i="49"/>
  <c r="S46" i="49"/>
  <c r="Q46" i="49"/>
  <c r="P46" i="49"/>
  <c r="O46" i="49"/>
  <c r="N46" i="49"/>
  <c r="M46" i="49"/>
  <c r="K46" i="49"/>
  <c r="J46" i="49"/>
  <c r="I46" i="49"/>
  <c r="H46" i="49"/>
  <c r="G46" i="49"/>
  <c r="W45" i="49"/>
  <c r="V45" i="49"/>
  <c r="U45" i="49"/>
  <c r="T45" i="49"/>
  <c r="S45" i="49"/>
  <c r="Q45" i="49"/>
  <c r="P45" i="49"/>
  <c r="O45" i="49"/>
  <c r="N45" i="49"/>
  <c r="M45" i="49"/>
  <c r="K45" i="49"/>
  <c r="J45" i="49"/>
  <c r="I45" i="49"/>
  <c r="H45" i="49"/>
  <c r="G45" i="49"/>
  <c r="W44" i="49"/>
  <c r="V44" i="49"/>
  <c r="U44" i="49"/>
  <c r="T44" i="49"/>
  <c r="S44" i="49"/>
  <c r="Q44" i="49"/>
  <c r="AC44" i="49" s="1"/>
  <c r="AO44" i="49" s="1"/>
  <c r="P44" i="49"/>
  <c r="O44" i="49"/>
  <c r="N44" i="49"/>
  <c r="M44" i="49"/>
  <c r="K44" i="49"/>
  <c r="J44" i="49"/>
  <c r="I44" i="49"/>
  <c r="H44" i="49"/>
  <c r="G44" i="49"/>
  <c r="W43" i="49"/>
  <c r="V43" i="49"/>
  <c r="U43" i="49"/>
  <c r="T43" i="49"/>
  <c r="Z43" i="49" s="1"/>
  <c r="AL43" i="49" s="1"/>
  <c r="S43" i="49"/>
  <c r="Q43" i="49"/>
  <c r="P43" i="49"/>
  <c r="AB43" i="49" s="1"/>
  <c r="AN43" i="49" s="1"/>
  <c r="O43" i="49"/>
  <c r="N43" i="49"/>
  <c r="M43" i="49"/>
  <c r="K43" i="49"/>
  <c r="J43" i="49"/>
  <c r="I43" i="49"/>
  <c r="H43" i="49"/>
  <c r="G43" i="49"/>
  <c r="W42" i="49"/>
  <c r="V42" i="49"/>
  <c r="U42" i="49"/>
  <c r="T42" i="49"/>
  <c r="S42" i="49"/>
  <c r="Q42" i="49"/>
  <c r="P42" i="49"/>
  <c r="O42" i="49"/>
  <c r="AA42" i="49" s="1"/>
  <c r="AM42" i="49" s="1"/>
  <c r="N42" i="49"/>
  <c r="M42" i="49"/>
  <c r="K42" i="49"/>
  <c r="J42" i="49"/>
  <c r="I42" i="49"/>
  <c r="H42" i="49"/>
  <c r="G42" i="49"/>
  <c r="W41" i="49"/>
  <c r="V41" i="49"/>
  <c r="U41" i="49"/>
  <c r="T41" i="49"/>
  <c r="S41" i="49"/>
  <c r="Q41" i="49"/>
  <c r="P41" i="49"/>
  <c r="O41" i="49"/>
  <c r="N41" i="49"/>
  <c r="Z41" i="49" s="1"/>
  <c r="AL41" i="49" s="1"/>
  <c r="M41" i="49"/>
  <c r="K41" i="49"/>
  <c r="J41" i="49"/>
  <c r="I41" i="49"/>
  <c r="H41" i="49"/>
  <c r="G41" i="49"/>
  <c r="W40" i="49"/>
  <c r="V40" i="49"/>
  <c r="U40" i="49"/>
  <c r="T40" i="49"/>
  <c r="S40" i="49"/>
  <c r="Q40" i="49"/>
  <c r="P40" i="49"/>
  <c r="O40" i="49"/>
  <c r="N40" i="49"/>
  <c r="M40" i="49"/>
  <c r="Y40" i="49" s="1"/>
  <c r="K40" i="49"/>
  <c r="J40" i="49"/>
  <c r="I40" i="49"/>
  <c r="H40" i="49"/>
  <c r="G40" i="49"/>
  <c r="W39" i="49"/>
  <c r="V39" i="49"/>
  <c r="U39" i="49"/>
  <c r="T39" i="49"/>
  <c r="S39" i="49"/>
  <c r="Q39" i="49"/>
  <c r="P39" i="49"/>
  <c r="O39" i="49"/>
  <c r="N39" i="49"/>
  <c r="M39" i="49"/>
  <c r="K39" i="49"/>
  <c r="J39" i="49"/>
  <c r="I39" i="49"/>
  <c r="H39" i="49"/>
  <c r="G39" i="49"/>
  <c r="W38" i="49"/>
  <c r="V38" i="49"/>
  <c r="U38" i="49"/>
  <c r="T38" i="49"/>
  <c r="S38" i="49"/>
  <c r="Q38" i="49"/>
  <c r="P38" i="49"/>
  <c r="O38" i="49"/>
  <c r="N38" i="49"/>
  <c r="M38" i="49"/>
  <c r="K38" i="49"/>
  <c r="J38" i="49"/>
  <c r="I38" i="49"/>
  <c r="H38" i="49"/>
  <c r="G38" i="49"/>
  <c r="W37" i="49"/>
  <c r="V37" i="49"/>
  <c r="U37" i="49"/>
  <c r="T37" i="49"/>
  <c r="S37" i="49"/>
  <c r="Q37" i="49"/>
  <c r="P37" i="49"/>
  <c r="O37" i="49"/>
  <c r="N37" i="49"/>
  <c r="M37" i="49"/>
  <c r="K37" i="49"/>
  <c r="J37" i="49"/>
  <c r="I37" i="49"/>
  <c r="H37" i="49"/>
  <c r="G37" i="49"/>
  <c r="W36" i="49"/>
  <c r="V36" i="49"/>
  <c r="U36" i="49"/>
  <c r="T36" i="49"/>
  <c r="S36" i="49"/>
  <c r="Q36" i="49"/>
  <c r="AC36" i="49" s="1"/>
  <c r="AO36" i="49" s="1"/>
  <c r="P36" i="49"/>
  <c r="O36" i="49"/>
  <c r="N36" i="49"/>
  <c r="M36" i="49"/>
  <c r="K36" i="49"/>
  <c r="J36" i="49"/>
  <c r="I36" i="49"/>
  <c r="H36" i="49"/>
  <c r="G36" i="49"/>
  <c r="W35" i="49"/>
  <c r="V35" i="49"/>
  <c r="U35" i="49"/>
  <c r="T35" i="49"/>
  <c r="S35" i="49"/>
  <c r="Q35" i="49"/>
  <c r="P35" i="49"/>
  <c r="AB35" i="49" s="1"/>
  <c r="AN35" i="49" s="1"/>
  <c r="O35" i="49"/>
  <c r="N35" i="49"/>
  <c r="M35" i="49"/>
  <c r="K35" i="49"/>
  <c r="J35" i="49"/>
  <c r="I35" i="49"/>
  <c r="H35" i="49"/>
  <c r="G35" i="49"/>
  <c r="W34" i="49"/>
  <c r="V34" i="49"/>
  <c r="U34" i="49"/>
  <c r="T34" i="49"/>
  <c r="S34" i="49"/>
  <c r="Q34" i="49"/>
  <c r="P34" i="49"/>
  <c r="O34" i="49"/>
  <c r="AA34" i="49" s="1"/>
  <c r="AM34" i="49" s="1"/>
  <c r="N34" i="49"/>
  <c r="M34" i="49"/>
  <c r="K34" i="49"/>
  <c r="J34" i="49"/>
  <c r="I34" i="49"/>
  <c r="H34" i="49"/>
  <c r="G34" i="49"/>
  <c r="W33" i="49"/>
  <c r="V33" i="49"/>
  <c r="U33" i="49"/>
  <c r="T33" i="49"/>
  <c r="S33" i="49"/>
  <c r="Q33" i="49"/>
  <c r="P33" i="49"/>
  <c r="O33" i="49"/>
  <c r="N33" i="49"/>
  <c r="Z33" i="49" s="1"/>
  <c r="AL33" i="49" s="1"/>
  <c r="M33" i="49"/>
  <c r="K33" i="49"/>
  <c r="J33" i="49"/>
  <c r="I33" i="49"/>
  <c r="H33" i="49"/>
  <c r="G33" i="49"/>
  <c r="W32" i="49"/>
  <c r="V32" i="49"/>
  <c r="U32" i="49"/>
  <c r="T32" i="49"/>
  <c r="S32" i="49"/>
  <c r="Q32" i="49"/>
  <c r="P32" i="49"/>
  <c r="O32" i="49"/>
  <c r="N32" i="49"/>
  <c r="M32" i="49"/>
  <c r="Y32" i="49" s="1"/>
  <c r="K32" i="49"/>
  <c r="J32" i="49"/>
  <c r="I32" i="49"/>
  <c r="H32" i="49"/>
  <c r="G32" i="49"/>
  <c r="W31" i="49"/>
  <c r="V31" i="49"/>
  <c r="U31" i="49"/>
  <c r="T31" i="49"/>
  <c r="S31" i="49"/>
  <c r="Q31" i="49"/>
  <c r="P31" i="49"/>
  <c r="O31" i="49"/>
  <c r="N31" i="49"/>
  <c r="M31" i="49"/>
  <c r="K31" i="49"/>
  <c r="J31" i="49"/>
  <c r="I31" i="49"/>
  <c r="H31" i="49"/>
  <c r="G31" i="49"/>
  <c r="W30" i="49"/>
  <c r="V30" i="49"/>
  <c r="U30" i="49"/>
  <c r="T30" i="49"/>
  <c r="S30" i="49"/>
  <c r="Q30" i="49"/>
  <c r="P30" i="49"/>
  <c r="O30" i="49"/>
  <c r="N30" i="49"/>
  <c r="M30" i="49"/>
  <c r="K30" i="49"/>
  <c r="J30" i="49"/>
  <c r="I30" i="49"/>
  <c r="H30" i="49"/>
  <c r="G30" i="49"/>
  <c r="W29" i="49"/>
  <c r="V29" i="49"/>
  <c r="U29" i="49"/>
  <c r="T29" i="49"/>
  <c r="S29" i="49"/>
  <c r="Q29" i="49"/>
  <c r="P29" i="49"/>
  <c r="O29" i="49"/>
  <c r="N29" i="49"/>
  <c r="M29" i="49"/>
  <c r="K29" i="49"/>
  <c r="J29" i="49"/>
  <c r="I29" i="49"/>
  <c r="H29" i="49"/>
  <c r="G29" i="49"/>
  <c r="W28" i="49"/>
  <c r="V28" i="49"/>
  <c r="U28" i="49"/>
  <c r="T28" i="49"/>
  <c r="S28" i="49"/>
  <c r="Q28" i="49"/>
  <c r="AC28" i="49" s="1"/>
  <c r="AO28" i="49" s="1"/>
  <c r="P28" i="49"/>
  <c r="O28" i="49"/>
  <c r="N28" i="49"/>
  <c r="M28" i="49"/>
  <c r="K28" i="49"/>
  <c r="J28" i="49"/>
  <c r="I28" i="49"/>
  <c r="H28" i="49"/>
  <c r="G28" i="49"/>
  <c r="W27" i="49"/>
  <c r="V27" i="49"/>
  <c r="U27" i="49"/>
  <c r="T27" i="49"/>
  <c r="S27" i="49"/>
  <c r="Q27" i="49"/>
  <c r="P27" i="49"/>
  <c r="O27" i="49"/>
  <c r="N27" i="49"/>
  <c r="M27" i="49"/>
  <c r="K27" i="49"/>
  <c r="J27" i="49"/>
  <c r="I27" i="49"/>
  <c r="H27" i="49"/>
  <c r="G27" i="49"/>
  <c r="W26" i="49"/>
  <c r="V26" i="49"/>
  <c r="U26" i="49"/>
  <c r="T26" i="49"/>
  <c r="S26" i="49"/>
  <c r="Q26" i="49"/>
  <c r="P26" i="49"/>
  <c r="O26" i="49"/>
  <c r="AA26" i="49" s="1"/>
  <c r="N26" i="49"/>
  <c r="M26" i="49"/>
  <c r="K26" i="49"/>
  <c r="J26" i="49"/>
  <c r="I26" i="49"/>
  <c r="H26" i="49"/>
  <c r="G26" i="49"/>
  <c r="W25" i="49"/>
  <c r="V25" i="49"/>
  <c r="U25" i="49"/>
  <c r="T25" i="49"/>
  <c r="S25" i="49"/>
  <c r="Q25" i="49"/>
  <c r="P25" i="49"/>
  <c r="O25" i="49"/>
  <c r="N25" i="49"/>
  <c r="Z25" i="49" s="1"/>
  <c r="M25" i="49"/>
  <c r="K25" i="49"/>
  <c r="J25" i="49"/>
  <c r="I25" i="49"/>
  <c r="H25" i="49"/>
  <c r="G25" i="49"/>
  <c r="W24" i="49"/>
  <c r="V24" i="49"/>
  <c r="U24" i="49"/>
  <c r="T24" i="49"/>
  <c r="S24" i="49"/>
  <c r="Q24" i="49"/>
  <c r="P24" i="49"/>
  <c r="O24" i="49"/>
  <c r="N24" i="49"/>
  <c r="M24" i="49"/>
  <c r="Y24" i="49" s="1"/>
  <c r="K24" i="49"/>
  <c r="J24" i="49"/>
  <c r="I24" i="49"/>
  <c r="H24" i="49"/>
  <c r="G24" i="49"/>
  <c r="W23" i="49"/>
  <c r="V23" i="49"/>
  <c r="U23" i="49"/>
  <c r="T23" i="49"/>
  <c r="S23" i="49"/>
  <c r="Q23" i="49"/>
  <c r="P23" i="49"/>
  <c r="O23" i="49"/>
  <c r="N23" i="49"/>
  <c r="M23" i="49"/>
  <c r="K23" i="49"/>
  <c r="J23" i="49"/>
  <c r="I23" i="49"/>
  <c r="H23" i="49"/>
  <c r="G23" i="49"/>
  <c r="W22" i="49"/>
  <c r="V22" i="49"/>
  <c r="U22" i="49"/>
  <c r="T22" i="49"/>
  <c r="S22" i="49"/>
  <c r="Q22" i="49"/>
  <c r="P22" i="49"/>
  <c r="O22" i="49"/>
  <c r="N22" i="49"/>
  <c r="M22" i="49"/>
  <c r="K22" i="49"/>
  <c r="J22" i="49"/>
  <c r="I22" i="49"/>
  <c r="H22" i="49"/>
  <c r="G22" i="49"/>
  <c r="W21" i="49"/>
  <c r="V21" i="49"/>
  <c r="U21" i="49"/>
  <c r="T21" i="49"/>
  <c r="S21" i="49"/>
  <c r="Q21" i="49"/>
  <c r="P21" i="49"/>
  <c r="O21" i="49"/>
  <c r="N21" i="49"/>
  <c r="M21" i="49"/>
  <c r="K21" i="49"/>
  <c r="J21" i="49"/>
  <c r="I21" i="49"/>
  <c r="H21" i="49"/>
  <c r="G21" i="49"/>
  <c r="W20" i="49"/>
  <c r="V20" i="49"/>
  <c r="U20" i="49"/>
  <c r="T20" i="49"/>
  <c r="S20" i="49"/>
  <c r="Q20" i="49"/>
  <c r="AC20" i="49" s="1"/>
  <c r="AO20" i="49" s="1"/>
  <c r="P20" i="49"/>
  <c r="O20" i="49"/>
  <c r="N20" i="49"/>
  <c r="M20" i="49"/>
  <c r="K20" i="49"/>
  <c r="J20" i="49"/>
  <c r="I20" i="49"/>
  <c r="H20" i="49"/>
  <c r="G20" i="49"/>
  <c r="W19" i="49"/>
  <c r="V19" i="49"/>
  <c r="U19" i="49"/>
  <c r="T19" i="49"/>
  <c r="S19" i="49"/>
  <c r="Q19" i="49"/>
  <c r="P19" i="49"/>
  <c r="AB19" i="49" s="1"/>
  <c r="AN19" i="49" s="1"/>
  <c r="O19" i="49"/>
  <c r="N19" i="49"/>
  <c r="M19" i="49"/>
  <c r="K19" i="49"/>
  <c r="J19" i="49"/>
  <c r="I19" i="49"/>
  <c r="H19" i="49"/>
  <c r="G19" i="49"/>
  <c r="W18" i="49"/>
  <c r="V18" i="49"/>
  <c r="U18" i="49"/>
  <c r="T18" i="49"/>
  <c r="S18" i="49"/>
  <c r="Q18" i="49"/>
  <c r="P18" i="49"/>
  <c r="O18" i="49"/>
  <c r="AA18" i="49" s="1"/>
  <c r="AM18" i="49" s="1"/>
  <c r="N18" i="49"/>
  <c r="M18" i="49"/>
  <c r="K18" i="49"/>
  <c r="J18" i="49"/>
  <c r="I18" i="49"/>
  <c r="H18" i="49"/>
  <c r="G18" i="49"/>
  <c r="W17" i="49"/>
  <c r="V17" i="49"/>
  <c r="U17" i="49"/>
  <c r="T17" i="49"/>
  <c r="S17" i="49"/>
  <c r="Q17" i="49"/>
  <c r="P17" i="49"/>
  <c r="O17" i="49"/>
  <c r="N17" i="49"/>
  <c r="Z17" i="49" s="1"/>
  <c r="AL17" i="49" s="1"/>
  <c r="M17" i="49"/>
  <c r="K17" i="49"/>
  <c r="J17" i="49"/>
  <c r="I17" i="49"/>
  <c r="H17" i="49"/>
  <c r="G17" i="49"/>
  <c r="W16" i="49"/>
  <c r="V16" i="49"/>
  <c r="U16" i="49"/>
  <c r="T16" i="49"/>
  <c r="S16" i="49"/>
  <c r="Q16" i="49"/>
  <c r="P16" i="49"/>
  <c r="O16" i="49"/>
  <c r="N16" i="49"/>
  <c r="M16" i="49"/>
  <c r="Y16" i="49" s="1"/>
  <c r="K16" i="49"/>
  <c r="J16" i="49"/>
  <c r="I16" i="49"/>
  <c r="H16" i="49"/>
  <c r="G16" i="49"/>
  <c r="W15" i="49"/>
  <c r="V15" i="49"/>
  <c r="U15" i="49"/>
  <c r="T15" i="49"/>
  <c r="S15" i="49"/>
  <c r="Q15" i="49"/>
  <c r="P15" i="49"/>
  <c r="O15" i="49"/>
  <c r="N15" i="49"/>
  <c r="M15" i="49"/>
  <c r="K15" i="49"/>
  <c r="J15" i="49"/>
  <c r="I15" i="49"/>
  <c r="H15" i="49"/>
  <c r="G15" i="49"/>
  <c r="W14" i="49"/>
  <c r="V14" i="49"/>
  <c r="U14" i="49"/>
  <c r="T14" i="49"/>
  <c r="S14" i="49"/>
  <c r="Q14" i="49"/>
  <c r="P14" i="49"/>
  <c r="O14" i="49"/>
  <c r="N14" i="49"/>
  <c r="M14" i="49"/>
  <c r="K14" i="49"/>
  <c r="J14" i="49"/>
  <c r="I14" i="49"/>
  <c r="H14" i="49"/>
  <c r="G14" i="49"/>
  <c r="W13" i="49"/>
  <c r="V13" i="49"/>
  <c r="U13" i="49"/>
  <c r="T13" i="49"/>
  <c r="S13" i="49"/>
  <c r="Q13" i="49"/>
  <c r="P13" i="49"/>
  <c r="O13" i="49"/>
  <c r="N13" i="49"/>
  <c r="M13" i="49"/>
  <c r="K13" i="49"/>
  <c r="J13" i="49"/>
  <c r="I13" i="49"/>
  <c r="H13" i="49"/>
  <c r="G13" i="49"/>
  <c r="W12" i="49"/>
  <c r="V12" i="49"/>
  <c r="U12" i="49"/>
  <c r="T12" i="49"/>
  <c r="S12" i="49"/>
  <c r="Q12" i="49"/>
  <c r="AC12" i="49" s="1"/>
  <c r="AO12" i="49" s="1"/>
  <c r="P12" i="49"/>
  <c r="O12" i="49"/>
  <c r="N12" i="49"/>
  <c r="M12" i="49"/>
  <c r="K12" i="49"/>
  <c r="J12" i="49"/>
  <c r="I12" i="49"/>
  <c r="H12" i="49"/>
  <c r="B4" i="49"/>
  <c r="B3" i="49"/>
  <c r="EH211" i="49"/>
  <c r="EI211" i="49" s="1"/>
  <c r="EJ211" i="49" s="1"/>
  <c r="EK211" i="49" s="1"/>
  <c r="EB211" i="49"/>
  <c r="EC211" i="49" s="1"/>
  <c r="ED211" i="49" s="1"/>
  <c r="EE211" i="49" s="1"/>
  <c r="CX211" i="49"/>
  <c r="CY211" i="49" s="1"/>
  <c r="CZ211" i="49" s="1"/>
  <c r="DA211" i="49" s="1"/>
  <c r="CR211" i="49"/>
  <c r="CS211" i="49" s="1"/>
  <c r="CT211" i="49" s="1"/>
  <c r="CU211" i="49" s="1"/>
  <c r="BN211" i="49"/>
  <c r="BO211" i="49" s="1"/>
  <c r="BP211" i="49" s="1"/>
  <c r="BQ211" i="49" s="1"/>
  <c r="BH211" i="49"/>
  <c r="BI211" i="49" s="1"/>
  <c r="BJ211" i="49" s="1"/>
  <c r="BK211" i="49" s="1"/>
  <c r="EH210" i="49"/>
  <c r="EI210" i="49" s="1"/>
  <c r="EJ210" i="49" s="1"/>
  <c r="EK210" i="49" s="1"/>
  <c r="EB210" i="49"/>
  <c r="EC210" i="49" s="1"/>
  <c r="ED210" i="49" s="1"/>
  <c r="EE210" i="49" s="1"/>
  <c r="CX210" i="49"/>
  <c r="CY210" i="49" s="1"/>
  <c r="CZ210" i="49" s="1"/>
  <c r="DA210" i="49" s="1"/>
  <c r="CR210" i="49"/>
  <c r="CS210" i="49" s="1"/>
  <c r="CT210" i="49" s="1"/>
  <c r="CU210" i="49" s="1"/>
  <c r="BN210" i="49"/>
  <c r="BO210" i="49" s="1"/>
  <c r="BP210" i="49" s="1"/>
  <c r="BQ210" i="49" s="1"/>
  <c r="BH210" i="49"/>
  <c r="BI210" i="49" s="1"/>
  <c r="BJ210" i="49" s="1"/>
  <c r="BK210" i="49" s="1"/>
  <c r="EH209" i="49"/>
  <c r="EI209" i="49" s="1"/>
  <c r="EJ209" i="49" s="1"/>
  <c r="EK209" i="49" s="1"/>
  <c r="EB209" i="49"/>
  <c r="EC209" i="49" s="1"/>
  <c r="ED209" i="49" s="1"/>
  <c r="EE209" i="49" s="1"/>
  <c r="DY209" i="49"/>
  <c r="DY210" i="49" s="1"/>
  <c r="DY211" i="49" s="1"/>
  <c r="DX209" i="49"/>
  <c r="DX210" i="49" s="1"/>
  <c r="DX211" i="49" s="1"/>
  <c r="DW209" i="49"/>
  <c r="DW210" i="49" s="1"/>
  <c r="DW211" i="49" s="1"/>
  <c r="DV209" i="49"/>
  <c r="DV210" i="49" s="1"/>
  <c r="DV211" i="49" s="1"/>
  <c r="DU209" i="49"/>
  <c r="DU210" i="49" s="1"/>
  <c r="DU211" i="49" s="1"/>
  <c r="DS209" i="49"/>
  <c r="DS210" i="49" s="1"/>
  <c r="DS211" i="49" s="1"/>
  <c r="DR209" i="49"/>
  <c r="DR210" i="49" s="1"/>
  <c r="DR211" i="49" s="1"/>
  <c r="DQ209" i="49"/>
  <c r="DQ210" i="49" s="1"/>
  <c r="DQ211" i="49" s="1"/>
  <c r="DP209" i="49"/>
  <c r="DP210" i="49" s="1"/>
  <c r="DP211" i="49" s="1"/>
  <c r="DO209" i="49"/>
  <c r="DO210" i="49" s="1"/>
  <c r="DO211" i="49" s="1"/>
  <c r="CX209" i="49"/>
  <c r="CY209" i="49" s="1"/>
  <c r="CZ209" i="49" s="1"/>
  <c r="DA209" i="49" s="1"/>
  <c r="CR209" i="49"/>
  <c r="CS209" i="49" s="1"/>
  <c r="CT209" i="49" s="1"/>
  <c r="CU209" i="49" s="1"/>
  <c r="CO209" i="49"/>
  <c r="CO210" i="49" s="1"/>
  <c r="CO211" i="49" s="1"/>
  <c r="CN209" i="49"/>
  <c r="CN210" i="49" s="1"/>
  <c r="CN211" i="49" s="1"/>
  <c r="CM209" i="49"/>
  <c r="CM210" i="49" s="1"/>
  <c r="CM211" i="49" s="1"/>
  <c r="CL209" i="49"/>
  <c r="CL210" i="49" s="1"/>
  <c r="CL211" i="49" s="1"/>
  <c r="CK209" i="49"/>
  <c r="CK210" i="49" s="1"/>
  <c r="CK211" i="49" s="1"/>
  <c r="CI209" i="49"/>
  <c r="CI210" i="49" s="1"/>
  <c r="CI211" i="49" s="1"/>
  <c r="CH209" i="49"/>
  <c r="CH210" i="49" s="1"/>
  <c r="CH211" i="49" s="1"/>
  <c r="CG209" i="49"/>
  <c r="CG210" i="49" s="1"/>
  <c r="CG211" i="49" s="1"/>
  <c r="CF209" i="49"/>
  <c r="CF210" i="49" s="1"/>
  <c r="CF211" i="49" s="1"/>
  <c r="CE209" i="49"/>
  <c r="CE210" i="49" s="1"/>
  <c r="CE211" i="49" s="1"/>
  <c r="BN209" i="49"/>
  <c r="BO209" i="49" s="1"/>
  <c r="BP209" i="49" s="1"/>
  <c r="BQ209" i="49" s="1"/>
  <c r="BH209" i="49"/>
  <c r="BI209" i="49" s="1"/>
  <c r="BJ209" i="49" s="1"/>
  <c r="BK209" i="49" s="1"/>
  <c r="BE209" i="49"/>
  <c r="BE210" i="49" s="1"/>
  <c r="BE211" i="49" s="1"/>
  <c r="BD209" i="49"/>
  <c r="BD210" i="49" s="1"/>
  <c r="BD211" i="49" s="1"/>
  <c r="BC209" i="49"/>
  <c r="BC210" i="49" s="1"/>
  <c r="BC211" i="49" s="1"/>
  <c r="BB209" i="49"/>
  <c r="BB210" i="49" s="1"/>
  <c r="BB211" i="49" s="1"/>
  <c r="BA209" i="49"/>
  <c r="BA210" i="49" s="1"/>
  <c r="BA211" i="49" s="1"/>
  <c r="AY209" i="49"/>
  <c r="AY210" i="49" s="1"/>
  <c r="AY211" i="49" s="1"/>
  <c r="AX209" i="49"/>
  <c r="AX210" i="49" s="1"/>
  <c r="AX211" i="49" s="1"/>
  <c r="AW209" i="49"/>
  <c r="AW210" i="49" s="1"/>
  <c r="AW211" i="49" s="1"/>
  <c r="AV209" i="49"/>
  <c r="AV210" i="49" s="1"/>
  <c r="AV211" i="49" s="1"/>
  <c r="AU209" i="49"/>
  <c r="AU210" i="49" s="1"/>
  <c r="AU211" i="49" s="1"/>
  <c r="EH208" i="49"/>
  <c r="EI208" i="49" s="1"/>
  <c r="EJ208" i="49" s="1"/>
  <c r="EK208" i="49" s="1"/>
  <c r="EB208" i="49"/>
  <c r="EC208" i="49" s="1"/>
  <c r="ED208" i="49" s="1"/>
  <c r="EE208" i="49" s="1"/>
  <c r="CX208" i="49"/>
  <c r="CY208" i="49" s="1"/>
  <c r="CZ208" i="49" s="1"/>
  <c r="DA208" i="49" s="1"/>
  <c r="CR208" i="49"/>
  <c r="CS208" i="49" s="1"/>
  <c r="CT208" i="49" s="1"/>
  <c r="CU208" i="49" s="1"/>
  <c r="BN208" i="49"/>
  <c r="BO208" i="49" s="1"/>
  <c r="BP208" i="49" s="1"/>
  <c r="BQ208" i="49" s="1"/>
  <c r="BH208" i="49"/>
  <c r="BI208" i="49" s="1"/>
  <c r="BJ208" i="49" s="1"/>
  <c r="BK208" i="49" s="1"/>
  <c r="AR208" i="49"/>
  <c r="EH207" i="49"/>
  <c r="EI207" i="49" s="1"/>
  <c r="EJ207" i="49" s="1"/>
  <c r="EK207" i="49" s="1"/>
  <c r="EB207" i="49"/>
  <c r="EC207" i="49" s="1"/>
  <c r="ED207" i="49" s="1"/>
  <c r="EE207" i="49" s="1"/>
  <c r="CX207" i="49"/>
  <c r="CY207" i="49" s="1"/>
  <c r="CZ207" i="49" s="1"/>
  <c r="DA207" i="49" s="1"/>
  <c r="CR207" i="49"/>
  <c r="CS207" i="49" s="1"/>
  <c r="CT207" i="49" s="1"/>
  <c r="CU207" i="49" s="1"/>
  <c r="BN207" i="49"/>
  <c r="BO207" i="49" s="1"/>
  <c r="BP207" i="49" s="1"/>
  <c r="BQ207" i="49" s="1"/>
  <c r="BH207" i="49"/>
  <c r="BI207" i="49" s="1"/>
  <c r="BJ207" i="49" s="1"/>
  <c r="BK207" i="49" s="1"/>
  <c r="EH206" i="49"/>
  <c r="EI206" i="49" s="1"/>
  <c r="EJ206" i="49" s="1"/>
  <c r="EK206" i="49" s="1"/>
  <c r="EB206" i="49"/>
  <c r="EC206" i="49" s="1"/>
  <c r="ED206" i="49" s="1"/>
  <c r="EE206" i="49" s="1"/>
  <c r="CX206" i="49"/>
  <c r="CY206" i="49" s="1"/>
  <c r="CZ206" i="49" s="1"/>
  <c r="DA206" i="49" s="1"/>
  <c r="CR206" i="49"/>
  <c r="CS206" i="49" s="1"/>
  <c r="CT206" i="49" s="1"/>
  <c r="CU206" i="49" s="1"/>
  <c r="BN206" i="49"/>
  <c r="BO206" i="49" s="1"/>
  <c r="BP206" i="49" s="1"/>
  <c r="BQ206" i="49" s="1"/>
  <c r="BH206" i="49"/>
  <c r="BI206" i="49" s="1"/>
  <c r="BJ206" i="49" s="1"/>
  <c r="BK206" i="49" s="1"/>
  <c r="EH205" i="49"/>
  <c r="EI205" i="49" s="1"/>
  <c r="EJ205" i="49" s="1"/>
  <c r="EK205" i="49" s="1"/>
  <c r="EB205" i="49"/>
  <c r="EC205" i="49" s="1"/>
  <c r="ED205" i="49" s="1"/>
  <c r="EE205" i="49" s="1"/>
  <c r="DY205" i="49"/>
  <c r="DY206" i="49" s="1"/>
  <c r="DY207" i="49" s="1"/>
  <c r="DX205" i="49"/>
  <c r="DX206" i="49" s="1"/>
  <c r="DX207" i="49" s="1"/>
  <c r="DW205" i="49"/>
  <c r="DW206" i="49" s="1"/>
  <c r="DW207" i="49" s="1"/>
  <c r="DV205" i="49"/>
  <c r="DV206" i="49" s="1"/>
  <c r="DV207" i="49" s="1"/>
  <c r="DU205" i="49"/>
  <c r="DU206" i="49" s="1"/>
  <c r="DU207" i="49" s="1"/>
  <c r="DS205" i="49"/>
  <c r="DS206" i="49" s="1"/>
  <c r="DS207" i="49" s="1"/>
  <c r="DR205" i="49"/>
  <c r="DR206" i="49" s="1"/>
  <c r="DR207" i="49" s="1"/>
  <c r="DQ205" i="49"/>
  <c r="DQ206" i="49" s="1"/>
  <c r="DQ207" i="49" s="1"/>
  <c r="DP205" i="49"/>
  <c r="DP206" i="49" s="1"/>
  <c r="DP207" i="49" s="1"/>
  <c r="DO205" i="49"/>
  <c r="DO206" i="49" s="1"/>
  <c r="DO207" i="49" s="1"/>
  <c r="CX205" i="49"/>
  <c r="CY205" i="49" s="1"/>
  <c r="CZ205" i="49" s="1"/>
  <c r="DA205" i="49" s="1"/>
  <c r="CR205" i="49"/>
  <c r="CS205" i="49" s="1"/>
  <c r="CT205" i="49" s="1"/>
  <c r="CU205" i="49" s="1"/>
  <c r="CO205" i="49"/>
  <c r="CO206" i="49" s="1"/>
  <c r="CO207" i="49" s="1"/>
  <c r="CN205" i="49"/>
  <c r="CN206" i="49" s="1"/>
  <c r="CN207" i="49" s="1"/>
  <c r="CM205" i="49"/>
  <c r="CM206" i="49" s="1"/>
  <c r="CM207" i="49" s="1"/>
  <c r="CL205" i="49"/>
  <c r="CL206" i="49" s="1"/>
  <c r="CL207" i="49" s="1"/>
  <c r="CK205" i="49"/>
  <c r="CK206" i="49" s="1"/>
  <c r="CK207" i="49" s="1"/>
  <c r="CI205" i="49"/>
  <c r="CI206" i="49" s="1"/>
  <c r="CI207" i="49" s="1"/>
  <c r="CH205" i="49"/>
  <c r="CH206" i="49" s="1"/>
  <c r="CH207" i="49" s="1"/>
  <c r="CG205" i="49"/>
  <c r="CG206" i="49" s="1"/>
  <c r="CG207" i="49" s="1"/>
  <c r="CF205" i="49"/>
  <c r="CF206" i="49" s="1"/>
  <c r="CF207" i="49" s="1"/>
  <c r="CE205" i="49"/>
  <c r="CE206" i="49" s="1"/>
  <c r="CE207" i="49" s="1"/>
  <c r="BN205" i="49"/>
  <c r="BO205" i="49" s="1"/>
  <c r="BP205" i="49" s="1"/>
  <c r="BQ205" i="49" s="1"/>
  <c r="BH205" i="49"/>
  <c r="BI205" i="49" s="1"/>
  <c r="BJ205" i="49" s="1"/>
  <c r="BK205" i="49" s="1"/>
  <c r="BE205" i="49"/>
  <c r="BE206" i="49" s="1"/>
  <c r="BE207" i="49" s="1"/>
  <c r="BD205" i="49"/>
  <c r="BD206" i="49" s="1"/>
  <c r="BD207" i="49" s="1"/>
  <c r="BC205" i="49"/>
  <c r="BC206" i="49" s="1"/>
  <c r="BC207" i="49" s="1"/>
  <c r="BB205" i="49"/>
  <c r="BB206" i="49" s="1"/>
  <c r="BB207" i="49" s="1"/>
  <c r="BA205" i="49"/>
  <c r="BA206" i="49" s="1"/>
  <c r="BA207" i="49" s="1"/>
  <c r="AY205" i="49"/>
  <c r="AY206" i="49" s="1"/>
  <c r="AY207" i="49" s="1"/>
  <c r="AX205" i="49"/>
  <c r="AX206" i="49" s="1"/>
  <c r="AX207" i="49" s="1"/>
  <c r="AW205" i="49"/>
  <c r="AW206" i="49" s="1"/>
  <c r="AW207" i="49" s="1"/>
  <c r="AV205" i="49"/>
  <c r="AV206" i="49" s="1"/>
  <c r="AV207" i="49" s="1"/>
  <c r="AU205" i="49"/>
  <c r="AU206" i="49" s="1"/>
  <c r="AU207" i="49" s="1"/>
  <c r="EH204" i="49"/>
  <c r="EI204" i="49" s="1"/>
  <c r="EJ204" i="49" s="1"/>
  <c r="EK204" i="49" s="1"/>
  <c r="EB204" i="49"/>
  <c r="EC204" i="49" s="1"/>
  <c r="ED204" i="49" s="1"/>
  <c r="EE204" i="49" s="1"/>
  <c r="CX204" i="49"/>
  <c r="CY204" i="49" s="1"/>
  <c r="CZ204" i="49" s="1"/>
  <c r="DA204" i="49" s="1"/>
  <c r="CR204" i="49"/>
  <c r="CS204" i="49" s="1"/>
  <c r="CT204" i="49" s="1"/>
  <c r="CU204" i="49" s="1"/>
  <c r="BN204" i="49"/>
  <c r="BO204" i="49" s="1"/>
  <c r="BP204" i="49" s="1"/>
  <c r="BQ204" i="49" s="1"/>
  <c r="BH204" i="49"/>
  <c r="BI204" i="49" s="1"/>
  <c r="BJ204" i="49" s="1"/>
  <c r="BK204" i="49" s="1"/>
  <c r="AR204" i="49"/>
  <c r="EH203" i="49"/>
  <c r="EI203" i="49" s="1"/>
  <c r="EJ203" i="49" s="1"/>
  <c r="EK203" i="49" s="1"/>
  <c r="EB203" i="49"/>
  <c r="EC203" i="49" s="1"/>
  <c r="ED203" i="49" s="1"/>
  <c r="EE203" i="49" s="1"/>
  <c r="CX203" i="49"/>
  <c r="CY203" i="49" s="1"/>
  <c r="CZ203" i="49" s="1"/>
  <c r="DA203" i="49" s="1"/>
  <c r="CR203" i="49"/>
  <c r="CS203" i="49" s="1"/>
  <c r="CT203" i="49" s="1"/>
  <c r="CU203" i="49" s="1"/>
  <c r="BN203" i="49"/>
  <c r="BO203" i="49" s="1"/>
  <c r="BP203" i="49" s="1"/>
  <c r="BQ203" i="49" s="1"/>
  <c r="BH203" i="49"/>
  <c r="BI203" i="49" s="1"/>
  <c r="BJ203" i="49" s="1"/>
  <c r="BK203" i="49" s="1"/>
  <c r="AC203" i="49"/>
  <c r="AO203" i="49" s="1"/>
  <c r="EH202" i="49"/>
  <c r="EI202" i="49" s="1"/>
  <c r="EJ202" i="49" s="1"/>
  <c r="EK202" i="49" s="1"/>
  <c r="EB202" i="49"/>
  <c r="EC202" i="49" s="1"/>
  <c r="ED202" i="49" s="1"/>
  <c r="EE202" i="49" s="1"/>
  <c r="CX202" i="49"/>
  <c r="CY202" i="49" s="1"/>
  <c r="CZ202" i="49" s="1"/>
  <c r="DA202" i="49" s="1"/>
  <c r="CR202" i="49"/>
  <c r="CS202" i="49" s="1"/>
  <c r="CT202" i="49" s="1"/>
  <c r="CU202" i="49" s="1"/>
  <c r="BN202" i="49"/>
  <c r="BO202" i="49" s="1"/>
  <c r="BP202" i="49" s="1"/>
  <c r="BQ202" i="49" s="1"/>
  <c r="BH202" i="49"/>
  <c r="BI202" i="49" s="1"/>
  <c r="BJ202" i="49" s="1"/>
  <c r="BK202" i="49" s="1"/>
  <c r="EH201" i="49"/>
  <c r="EI201" i="49" s="1"/>
  <c r="EJ201" i="49" s="1"/>
  <c r="EK201" i="49" s="1"/>
  <c r="EB201" i="49"/>
  <c r="EC201" i="49" s="1"/>
  <c r="ED201" i="49" s="1"/>
  <c r="EE201" i="49" s="1"/>
  <c r="DY201" i="49"/>
  <c r="DY202" i="49" s="1"/>
  <c r="DY203" i="49" s="1"/>
  <c r="DX201" i="49"/>
  <c r="DX202" i="49" s="1"/>
  <c r="DX203" i="49" s="1"/>
  <c r="DW201" i="49"/>
  <c r="DW202" i="49" s="1"/>
  <c r="DW203" i="49" s="1"/>
  <c r="DV201" i="49"/>
  <c r="DV202" i="49" s="1"/>
  <c r="DV203" i="49" s="1"/>
  <c r="DU201" i="49"/>
  <c r="DU202" i="49" s="1"/>
  <c r="DU203" i="49" s="1"/>
  <c r="DS201" i="49"/>
  <c r="DS202" i="49" s="1"/>
  <c r="DS203" i="49" s="1"/>
  <c r="DR201" i="49"/>
  <c r="DR202" i="49" s="1"/>
  <c r="DR203" i="49" s="1"/>
  <c r="DQ201" i="49"/>
  <c r="DQ202" i="49" s="1"/>
  <c r="DQ203" i="49" s="1"/>
  <c r="DP201" i="49"/>
  <c r="DP202" i="49" s="1"/>
  <c r="DP203" i="49" s="1"/>
  <c r="DO201" i="49"/>
  <c r="DO202" i="49" s="1"/>
  <c r="DO203" i="49" s="1"/>
  <c r="CX201" i="49"/>
  <c r="CY201" i="49" s="1"/>
  <c r="CZ201" i="49" s="1"/>
  <c r="DA201" i="49" s="1"/>
  <c r="CR201" i="49"/>
  <c r="CS201" i="49" s="1"/>
  <c r="CT201" i="49" s="1"/>
  <c r="CU201" i="49" s="1"/>
  <c r="CO201" i="49"/>
  <c r="CO202" i="49" s="1"/>
  <c r="CO203" i="49" s="1"/>
  <c r="CN201" i="49"/>
  <c r="CN202" i="49" s="1"/>
  <c r="CN203" i="49" s="1"/>
  <c r="CM201" i="49"/>
  <c r="CM202" i="49" s="1"/>
  <c r="CM203" i="49" s="1"/>
  <c r="CL201" i="49"/>
  <c r="CL202" i="49" s="1"/>
  <c r="CL203" i="49" s="1"/>
  <c r="CK201" i="49"/>
  <c r="CK202" i="49" s="1"/>
  <c r="CK203" i="49" s="1"/>
  <c r="CI201" i="49"/>
  <c r="CI202" i="49" s="1"/>
  <c r="CI203" i="49" s="1"/>
  <c r="CH201" i="49"/>
  <c r="CH202" i="49" s="1"/>
  <c r="CH203" i="49" s="1"/>
  <c r="CG201" i="49"/>
  <c r="CG202" i="49" s="1"/>
  <c r="CG203" i="49" s="1"/>
  <c r="CF201" i="49"/>
  <c r="CF202" i="49" s="1"/>
  <c r="CF203" i="49" s="1"/>
  <c r="CE201" i="49"/>
  <c r="CE202" i="49" s="1"/>
  <c r="CE203" i="49" s="1"/>
  <c r="BN201" i="49"/>
  <c r="BO201" i="49" s="1"/>
  <c r="BP201" i="49" s="1"/>
  <c r="BQ201" i="49" s="1"/>
  <c r="BH201" i="49"/>
  <c r="BI201" i="49" s="1"/>
  <c r="BJ201" i="49" s="1"/>
  <c r="BK201" i="49" s="1"/>
  <c r="BE201" i="49"/>
  <c r="BE202" i="49" s="1"/>
  <c r="BE203" i="49" s="1"/>
  <c r="BD201" i="49"/>
  <c r="BD202" i="49" s="1"/>
  <c r="BD203" i="49" s="1"/>
  <c r="BC201" i="49"/>
  <c r="BC202" i="49" s="1"/>
  <c r="BC203" i="49" s="1"/>
  <c r="BB201" i="49"/>
  <c r="BB202" i="49" s="1"/>
  <c r="BB203" i="49" s="1"/>
  <c r="BA201" i="49"/>
  <c r="BA202" i="49" s="1"/>
  <c r="BA203" i="49" s="1"/>
  <c r="AY201" i="49"/>
  <c r="AY202" i="49" s="1"/>
  <c r="AY203" i="49" s="1"/>
  <c r="AX201" i="49"/>
  <c r="AX202" i="49" s="1"/>
  <c r="AX203" i="49" s="1"/>
  <c r="AW201" i="49"/>
  <c r="AW202" i="49" s="1"/>
  <c r="AW203" i="49" s="1"/>
  <c r="AV201" i="49"/>
  <c r="AV202" i="49" s="1"/>
  <c r="AV203" i="49" s="1"/>
  <c r="AU201" i="49"/>
  <c r="AU202" i="49" s="1"/>
  <c r="AU203" i="49" s="1"/>
  <c r="EH200" i="49"/>
  <c r="EI200" i="49" s="1"/>
  <c r="EJ200" i="49" s="1"/>
  <c r="EK200" i="49" s="1"/>
  <c r="EB200" i="49"/>
  <c r="EC200" i="49" s="1"/>
  <c r="ED200" i="49" s="1"/>
  <c r="EE200" i="49" s="1"/>
  <c r="CX200" i="49"/>
  <c r="CY200" i="49" s="1"/>
  <c r="CZ200" i="49" s="1"/>
  <c r="DA200" i="49" s="1"/>
  <c r="CR200" i="49"/>
  <c r="CS200" i="49" s="1"/>
  <c r="CT200" i="49" s="1"/>
  <c r="CU200" i="49" s="1"/>
  <c r="BN200" i="49"/>
  <c r="BO200" i="49" s="1"/>
  <c r="BP200" i="49" s="1"/>
  <c r="BQ200" i="49" s="1"/>
  <c r="BH200" i="49"/>
  <c r="BI200" i="49" s="1"/>
  <c r="BJ200" i="49" s="1"/>
  <c r="BK200" i="49" s="1"/>
  <c r="AR200" i="49"/>
  <c r="EH199" i="49"/>
  <c r="EI199" i="49" s="1"/>
  <c r="EJ199" i="49" s="1"/>
  <c r="EK199" i="49" s="1"/>
  <c r="EB199" i="49"/>
  <c r="EC199" i="49" s="1"/>
  <c r="ED199" i="49" s="1"/>
  <c r="EE199" i="49" s="1"/>
  <c r="CX199" i="49"/>
  <c r="CY199" i="49" s="1"/>
  <c r="CZ199" i="49" s="1"/>
  <c r="DA199" i="49" s="1"/>
  <c r="CR199" i="49"/>
  <c r="CS199" i="49" s="1"/>
  <c r="CT199" i="49" s="1"/>
  <c r="CU199" i="49" s="1"/>
  <c r="BN199" i="49"/>
  <c r="BO199" i="49" s="1"/>
  <c r="BP199" i="49" s="1"/>
  <c r="BQ199" i="49" s="1"/>
  <c r="BH199" i="49"/>
  <c r="BI199" i="49" s="1"/>
  <c r="BJ199" i="49" s="1"/>
  <c r="BK199" i="49" s="1"/>
  <c r="EH198" i="49"/>
  <c r="EI198" i="49" s="1"/>
  <c r="EJ198" i="49" s="1"/>
  <c r="EK198" i="49" s="1"/>
  <c r="EB198" i="49"/>
  <c r="EC198" i="49" s="1"/>
  <c r="ED198" i="49" s="1"/>
  <c r="EE198" i="49" s="1"/>
  <c r="CX198" i="49"/>
  <c r="CY198" i="49" s="1"/>
  <c r="CZ198" i="49" s="1"/>
  <c r="DA198" i="49" s="1"/>
  <c r="CR198" i="49"/>
  <c r="CS198" i="49" s="1"/>
  <c r="CT198" i="49" s="1"/>
  <c r="CU198" i="49" s="1"/>
  <c r="BN198" i="49"/>
  <c r="BO198" i="49" s="1"/>
  <c r="BP198" i="49" s="1"/>
  <c r="BQ198" i="49" s="1"/>
  <c r="BH198" i="49"/>
  <c r="BI198" i="49" s="1"/>
  <c r="BJ198" i="49" s="1"/>
  <c r="BK198" i="49" s="1"/>
  <c r="EH197" i="49"/>
  <c r="EI197" i="49" s="1"/>
  <c r="EJ197" i="49" s="1"/>
  <c r="EK197" i="49" s="1"/>
  <c r="EB197" i="49"/>
  <c r="EC197" i="49" s="1"/>
  <c r="ED197" i="49" s="1"/>
  <c r="EE197" i="49" s="1"/>
  <c r="DY197" i="49"/>
  <c r="DY198" i="49" s="1"/>
  <c r="DY199" i="49" s="1"/>
  <c r="DX197" i="49"/>
  <c r="DX198" i="49" s="1"/>
  <c r="DX199" i="49" s="1"/>
  <c r="DW197" i="49"/>
  <c r="DW198" i="49" s="1"/>
  <c r="DW199" i="49" s="1"/>
  <c r="DV197" i="49"/>
  <c r="DV198" i="49" s="1"/>
  <c r="DV199" i="49" s="1"/>
  <c r="DU197" i="49"/>
  <c r="DU198" i="49" s="1"/>
  <c r="DU199" i="49" s="1"/>
  <c r="DS197" i="49"/>
  <c r="DS198" i="49" s="1"/>
  <c r="DS199" i="49" s="1"/>
  <c r="DR197" i="49"/>
  <c r="DR198" i="49" s="1"/>
  <c r="DR199" i="49" s="1"/>
  <c r="DQ197" i="49"/>
  <c r="DQ198" i="49" s="1"/>
  <c r="DQ199" i="49" s="1"/>
  <c r="DP197" i="49"/>
  <c r="DP198" i="49" s="1"/>
  <c r="DP199" i="49" s="1"/>
  <c r="DO197" i="49"/>
  <c r="DO198" i="49" s="1"/>
  <c r="DO199" i="49" s="1"/>
  <c r="CX197" i="49"/>
  <c r="CY197" i="49" s="1"/>
  <c r="CZ197" i="49" s="1"/>
  <c r="DA197" i="49" s="1"/>
  <c r="CR197" i="49"/>
  <c r="CS197" i="49" s="1"/>
  <c r="CT197" i="49" s="1"/>
  <c r="CU197" i="49" s="1"/>
  <c r="CO197" i="49"/>
  <c r="CO198" i="49" s="1"/>
  <c r="CO199" i="49" s="1"/>
  <c r="CN197" i="49"/>
  <c r="CN198" i="49" s="1"/>
  <c r="CN199" i="49" s="1"/>
  <c r="CM197" i="49"/>
  <c r="CM198" i="49" s="1"/>
  <c r="CM199" i="49" s="1"/>
  <c r="CL197" i="49"/>
  <c r="CL198" i="49" s="1"/>
  <c r="CL199" i="49" s="1"/>
  <c r="CK197" i="49"/>
  <c r="CK198" i="49" s="1"/>
  <c r="CK199" i="49" s="1"/>
  <c r="CI197" i="49"/>
  <c r="CI198" i="49" s="1"/>
  <c r="CI199" i="49" s="1"/>
  <c r="CH197" i="49"/>
  <c r="CH198" i="49" s="1"/>
  <c r="CH199" i="49" s="1"/>
  <c r="CG197" i="49"/>
  <c r="CG198" i="49" s="1"/>
  <c r="CG199" i="49" s="1"/>
  <c r="CF197" i="49"/>
  <c r="CF198" i="49" s="1"/>
  <c r="CF199" i="49" s="1"/>
  <c r="CE197" i="49"/>
  <c r="CE198" i="49" s="1"/>
  <c r="CE199" i="49" s="1"/>
  <c r="BN197" i="49"/>
  <c r="BO197" i="49" s="1"/>
  <c r="BP197" i="49" s="1"/>
  <c r="BQ197" i="49" s="1"/>
  <c r="BH197" i="49"/>
  <c r="BI197" i="49" s="1"/>
  <c r="BJ197" i="49" s="1"/>
  <c r="BK197" i="49" s="1"/>
  <c r="BE197" i="49"/>
  <c r="BE198" i="49" s="1"/>
  <c r="BE199" i="49" s="1"/>
  <c r="BD197" i="49"/>
  <c r="BD198" i="49" s="1"/>
  <c r="BD199" i="49" s="1"/>
  <c r="BC197" i="49"/>
  <c r="BC198" i="49" s="1"/>
  <c r="BC199" i="49" s="1"/>
  <c r="BB197" i="49"/>
  <c r="BB198" i="49" s="1"/>
  <c r="BB199" i="49" s="1"/>
  <c r="BA197" i="49"/>
  <c r="BA198" i="49" s="1"/>
  <c r="BA199" i="49" s="1"/>
  <c r="AY197" i="49"/>
  <c r="AY198" i="49" s="1"/>
  <c r="AY199" i="49" s="1"/>
  <c r="AX197" i="49"/>
  <c r="AX198" i="49" s="1"/>
  <c r="AX199" i="49" s="1"/>
  <c r="AW197" i="49"/>
  <c r="AW198" i="49" s="1"/>
  <c r="AW199" i="49" s="1"/>
  <c r="AV197" i="49"/>
  <c r="AV198" i="49" s="1"/>
  <c r="AV199" i="49" s="1"/>
  <c r="AU197" i="49"/>
  <c r="AU198" i="49" s="1"/>
  <c r="AU199" i="49" s="1"/>
  <c r="EH196" i="49"/>
  <c r="EI196" i="49" s="1"/>
  <c r="EJ196" i="49" s="1"/>
  <c r="EK196" i="49" s="1"/>
  <c r="EB196" i="49"/>
  <c r="EC196" i="49" s="1"/>
  <c r="ED196" i="49" s="1"/>
  <c r="EE196" i="49" s="1"/>
  <c r="CX196" i="49"/>
  <c r="CY196" i="49" s="1"/>
  <c r="CZ196" i="49" s="1"/>
  <c r="DA196" i="49" s="1"/>
  <c r="CR196" i="49"/>
  <c r="CS196" i="49" s="1"/>
  <c r="CT196" i="49" s="1"/>
  <c r="CU196" i="49" s="1"/>
  <c r="BN196" i="49"/>
  <c r="BO196" i="49" s="1"/>
  <c r="BP196" i="49" s="1"/>
  <c r="BQ196" i="49" s="1"/>
  <c r="BH196" i="49"/>
  <c r="BI196" i="49" s="1"/>
  <c r="BJ196" i="49" s="1"/>
  <c r="BK196" i="49" s="1"/>
  <c r="AR196" i="49"/>
  <c r="EH195" i="49"/>
  <c r="EI195" i="49" s="1"/>
  <c r="EJ195" i="49" s="1"/>
  <c r="EK195" i="49" s="1"/>
  <c r="EB195" i="49"/>
  <c r="EC195" i="49" s="1"/>
  <c r="ED195" i="49" s="1"/>
  <c r="EE195" i="49" s="1"/>
  <c r="CX195" i="49"/>
  <c r="CY195" i="49" s="1"/>
  <c r="CZ195" i="49" s="1"/>
  <c r="DA195" i="49" s="1"/>
  <c r="CR195" i="49"/>
  <c r="CS195" i="49" s="1"/>
  <c r="CT195" i="49" s="1"/>
  <c r="CU195" i="49" s="1"/>
  <c r="BN195" i="49"/>
  <c r="BO195" i="49" s="1"/>
  <c r="BP195" i="49" s="1"/>
  <c r="BQ195" i="49" s="1"/>
  <c r="BH195" i="49"/>
  <c r="BI195" i="49" s="1"/>
  <c r="BJ195" i="49" s="1"/>
  <c r="BK195" i="49" s="1"/>
  <c r="EH194" i="49"/>
  <c r="EI194" i="49" s="1"/>
  <c r="EJ194" i="49" s="1"/>
  <c r="EK194" i="49" s="1"/>
  <c r="EB194" i="49"/>
  <c r="EC194" i="49" s="1"/>
  <c r="ED194" i="49" s="1"/>
  <c r="EE194" i="49" s="1"/>
  <c r="CX194" i="49"/>
  <c r="CY194" i="49" s="1"/>
  <c r="CZ194" i="49" s="1"/>
  <c r="DA194" i="49" s="1"/>
  <c r="CR194" i="49"/>
  <c r="CS194" i="49" s="1"/>
  <c r="CT194" i="49" s="1"/>
  <c r="CU194" i="49" s="1"/>
  <c r="BN194" i="49"/>
  <c r="BO194" i="49" s="1"/>
  <c r="BP194" i="49" s="1"/>
  <c r="BQ194" i="49" s="1"/>
  <c r="BH194" i="49"/>
  <c r="BI194" i="49" s="1"/>
  <c r="BJ194" i="49" s="1"/>
  <c r="BK194" i="49" s="1"/>
  <c r="EH193" i="49"/>
  <c r="EI193" i="49" s="1"/>
  <c r="EJ193" i="49" s="1"/>
  <c r="EK193" i="49" s="1"/>
  <c r="EB193" i="49"/>
  <c r="EC193" i="49" s="1"/>
  <c r="ED193" i="49" s="1"/>
  <c r="EE193" i="49" s="1"/>
  <c r="DY193" i="49"/>
  <c r="DY194" i="49" s="1"/>
  <c r="DY195" i="49" s="1"/>
  <c r="DX193" i="49"/>
  <c r="DX194" i="49" s="1"/>
  <c r="DX195" i="49" s="1"/>
  <c r="DW193" i="49"/>
  <c r="DW194" i="49" s="1"/>
  <c r="DW195" i="49" s="1"/>
  <c r="DV193" i="49"/>
  <c r="DV194" i="49" s="1"/>
  <c r="DV195" i="49" s="1"/>
  <c r="DU193" i="49"/>
  <c r="DU194" i="49" s="1"/>
  <c r="DU195" i="49" s="1"/>
  <c r="DS193" i="49"/>
  <c r="DS194" i="49" s="1"/>
  <c r="DS195" i="49" s="1"/>
  <c r="DR193" i="49"/>
  <c r="DR194" i="49" s="1"/>
  <c r="DR195" i="49" s="1"/>
  <c r="DQ193" i="49"/>
  <c r="DQ194" i="49" s="1"/>
  <c r="DQ195" i="49" s="1"/>
  <c r="DP193" i="49"/>
  <c r="DP194" i="49" s="1"/>
  <c r="DP195" i="49" s="1"/>
  <c r="DO193" i="49"/>
  <c r="DO194" i="49" s="1"/>
  <c r="DO195" i="49" s="1"/>
  <c r="CX193" i="49"/>
  <c r="CY193" i="49" s="1"/>
  <c r="CZ193" i="49" s="1"/>
  <c r="DA193" i="49" s="1"/>
  <c r="CR193" i="49"/>
  <c r="CS193" i="49" s="1"/>
  <c r="CT193" i="49" s="1"/>
  <c r="CU193" i="49" s="1"/>
  <c r="CO193" i="49"/>
  <c r="CO194" i="49" s="1"/>
  <c r="CO195" i="49" s="1"/>
  <c r="CN193" i="49"/>
  <c r="CN194" i="49" s="1"/>
  <c r="CN195" i="49" s="1"/>
  <c r="CM193" i="49"/>
  <c r="CM194" i="49" s="1"/>
  <c r="CM195" i="49" s="1"/>
  <c r="CL193" i="49"/>
  <c r="CL194" i="49" s="1"/>
  <c r="CL195" i="49" s="1"/>
  <c r="CK193" i="49"/>
  <c r="CK194" i="49" s="1"/>
  <c r="CK195" i="49" s="1"/>
  <c r="CI193" i="49"/>
  <c r="CI194" i="49" s="1"/>
  <c r="CI195" i="49" s="1"/>
  <c r="CH193" i="49"/>
  <c r="CH194" i="49" s="1"/>
  <c r="CH195" i="49" s="1"/>
  <c r="CG193" i="49"/>
  <c r="CG194" i="49" s="1"/>
  <c r="CG195" i="49" s="1"/>
  <c r="CF193" i="49"/>
  <c r="CF194" i="49" s="1"/>
  <c r="CF195" i="49" s="1"/>
  <c r="CE193" i="49"/>
  <c r="CE194" i="49" s="1"/>
  <c r="CE195" i="49" s="1"/>
  <c r="BN193" i="49"/>
  <c r="BO193" i="49" s="1"/>
  <c r="BP193" i="49" s="1"/>
  <c r="BQ193" i="49" s="1"/>
  <c r="BH193" i="49"/>
  <c r="BI193" i="49" s="1"/>
  <c r="BJ193" i="49" s="1"/>
  <c r="BK193" i="49" s="1"/>
  <c r="BE193" i="49"/>
  <c r="BE194" i="49" s="1"/>
  <c r="BE195" i="49" s="1"/>
  <c r="BD193" i="49"/>
  <c r="BD194" i="49" s="1"/>
  <c r="BD195" i="49" s="1"/>
  <c r="BC193" i="49"/>
  <c r="BC194" i="49" s="1"/>
  <c r="BC195" i="49" s="1"/>
  <c r="BB193" i="49"/>
  <c r="BB194" i="49" s="1"/>
  <c r="BB195" i="49" s="1"/>
  <c r="BA193" i="49"/>
  <c r="BA194" i="49" s="1"/>
  <c r="BA195" i="49" s="1"/>
  <c r="AY193" i="49"/>
  <c r="AY194" i="49" s="1"/>
  <c r="AY195" i="49" s="1"/>
  <c r="AX193" i="49"/>
  <c r="AX194" i="49" s="1"/>
  <c r="AX195" i="49" s="1"/>
  <c r="AW193" i="49"/>
  <c r="AW194" i="49" s="1"/>
  <c r="AW195" i="49" s="1"/>
  <c r="AV193" i="49"/>
  <c r="AV194" i="49" s="1"/>
  <c r="AV195" i="49" s="1"/>
  <c r="AU193" i="49"/>
  <c r="AU194" i="49" s="1"/>
  <c r="AU195" i="49" s="1"/>
  <c r="EH192" i="49"/>
  <c r="EI192" i="49" s="1"/>
  <c r="EJ192" i="49" s="1"/>
  <c r="EK192" i="49" s="1"/>
  <c r="EB192" i="49"/>
  <c r="EC192" i="49" s="1"/>
  <c r="ED192" i="49" s="1"/>
  <c r="EE192" i="49" s="1"/>
  <c r="CX192" i="49"/>
  <c r="CY192" i="49" s="1"/>
  <c r="CZ192" i="49" s="1"/>
  <c r="DA192" i="49" s="1"/>
  <c r="CR192" i="49"/>
  <c r="CS192" i="49" s="1"/>
  <c r="CT192" i="49" s="1"/>
  <c r="CU192" i="49" s="1"/>
  <c r="BN192" i="49"/>
  <c r="BO192" i="49" s="1"/>
  <c r="BP192" i="49" s="1"/>
  <c r="BQ192" i="49" s="1"/>
  <c r="BH192" i="49"/>
  <c r="BI192" i="49" s="1"/>
  <c r="BJ192" i="49" s="1"/>
  <c r="BK192" i="49" s="1"/>
  <c r="EH191" i="49"/>
  <c r="EI191" i="49" s="1"/>
  <c r="EJ191" i="49" s="1"/>
  <c r="EK191" i="49" s="1"/>
  <c r="EB191" i="49"/>
  <c r="EC191" i="49" s="1"/>
  <c r="ED191" i="49" s="1"/>
  <c r="EE191" i="49" s="1"/>
  <c r="CX191" i="49"/>
  <c r="CY191" i="49" s="1"/>
  <c r="CZ191" i="49" s="1"/>
  <c r="DA191" i="49" s="1"/>
  <c r="CR191" i="49"/>
  <c r="CS191" i="49" s="1"/>
  <c r="CT191" i="49" s="1"/>
  <c r="CU191" i="49" s="1"/>
  <c r="BN191" i="49"/>
  <c r="BO191" i="49" s="1"/>
  <c r="BP191" i="49" s="1"/>
  <c r="BQ191" i="49" s="1"/>
  <c r="BH191" i="49"/>
  <c r="BI191" i="49" s="1"/>
  <c r="BJ191" i="49" s="1"/>
  <c r="BK191" i="49" s="1"/>
  <c r="EH190" i="49"/>
  <c r="EI190" i="49" s="1"/>
  <c r="EJ190" i="49" s="1"/>
  <c r="EK190" i="49" s="1"/>
  <c r="EB190" i="49"/>
  <c r="EC190" i="49" s="1"/>
  <c r="ED190" i="49" s="1"/>
  <c r="EE190" i="49" s="1"/>
  <c r="CX190" i="49"/>
  <c r="CY190" i="49" s="1"/>
  <c r="CZ190" i="49" s="1"/>
  <c r="DA190" i="49" s="1"/>
  <c r="CR190" i="49"/>
  <c r="CS190" i="49" s="1"/>
  <c r="CT190" i="49" s="1"/>
  <c r="CU190" i="49" s="1"/>
  <c r="BN190" i="49"/>
  <c r="BO190" i="49" s="1"/>
  <c r="BP190" i="49" s="1"/>
  <c r="BQ190" i="49" s="1"/>
  <c r="BH190" i="49"/>
  <c r="BI190" i="49" s="1"/>
  <c r="BJ190" i="49" s="1"/>
  <c r="BK190" i="49" s="1"/>
  <c r="EH189" i="49"/>
  <c r="EI189" i="49" s="1"/>
  <c r="EJ189" i="49" s="1"/>
  <c r="EK189" i="49" s="1"/>
  <c r="EB189" i="49"/>
  <c r="EC189" i="49" s="1"/>
  <c r="ED189" i="49" s="1"/>
  <c r="EE189" i="49" s="1"/>
  <c r="DY189" i="49"/>
  <c r="DY190" i="49" s="1"/>
  <c r="DY191" i="49" s="1"/>
  <c r="DX189" i="49"/>
  <c r="DX190" i="49" s="1"/>
  <c r="DX191" i="49" s="1"/>
  <c r="DW189" i="49"/>
  <c r="DW190" i="49" s="1"/>
  <c r="DW191" i="49" s="1"/>
  <c r="DV189" i="49"/>
  <c r="DV190" i="49" s="1"/>
  <c r="DV191" i="49" s="1"/>
  <c r="DU189" i="49"/>
  <c r="DU190" i="49" s="1"/>
  <c r="DU191" i="49" s="1"/>
  <c r="DS189" i="49"/>
  <c r="DS190" i="49" s="1"/>
  <c r="DS191" i="49" s="1"/>
  <c r="DR189" i="49"/>
  <c r="DR190" i="49" s="1"/>
  <c r="DR191" i="49" s="1"/>
  <c r="DQ189" i="49"/>
  <c r="DQ190" i="49" s="1"/>
  <c r="DQ191" i="49" s="1"/>
  <c r="DP189" i="49"/>
  <c r="DP190" i="49" s="1"/>
  <c r="DP191" i="49" s="1"/>
  <c r="DO189" i="49"/>
  <c r="DO190" i="49" s="1"/>
  <c r="DO191" i="49" s="1"/>
  <c r="CX189" i="49"/>
  <c r="CY189" i="49" s="1"/>
  <c r="CZ189" i="49" s="1"/>
  <c r="DA189" i="49" s="1"/>
  <c r="CR189" i="49"/>
  <c r="CS189" i="49" s="1"/>
  <c r="CT189" i="49" s="1"/>
  <c r="CU189" i="49" s="1"/>
  <c r="CO189" i="49"/>
  <c r="CO190" i="49" s="1"/>
  <c r="CO191" i="49" s="1"/>
  <c r="CN189" i="49"/>
  <c r="CN190" i="49" s="1"/>
  <c r="CN191" i="49" s="1"/>
  <c r="CM189" i="49"/>
  <c r="CM190" i="49" s="1"/>
  <c r="CM191" i="49" s="1"/>
  <c r="CL189" i="49"/>
  <c r="CL190" i="49" s="1"/>
  <c r="CL191" i="49" s="1"/>
  <c r="CK189" i="49"/>
  <c r="CK190" i="49" s="1"/>
  <c r="CK191" i="49" s="1"/>
  <c r="CI189" i="49"/>
  <c r="CI190" i="49" s="1"/>
  <c r="CI191" i="49" s="1"/>
  <c r="CH189" i="49"/>
  <c r="CH190" i="49" s="1"/>
  <c r="CH191" i="49" s="1"/>
  <c r="CG189" i="49"/>
  <c r="CG190" i="49" s="1"/>
  <c r="CG191" i="49" s="1"/>
  <c r="CF189" i="49"/>
  <c r="CF190" i="49" s="1"/>
  <c r="CF191" i="49" s="1"/>
  <c r="CE189" i="49"/>
  <c r="CE190" i="49" s="1"/>
  <c r="CE191" i="49" s="1"/>
  <c r="BN189" i="49"/>
  <c r="BO189" i="49" s="1"/>
  <c r="BP189" i="49" s="1"/>
  <c r="BQ189" i="49" s="1"/>
  <c r="BH189" i="49"/>
  <c r="BI189" i="49" s="1"/>
  <c r="BJ189" i="49" s="1"/>
  <c r="BK189" i="49" s="1"/>
  <c r="BE189" i="49"/>
  <c r="BE190" i="49" s="1"/>
  <c r="BE191" i="49" s="1"/>
  <c r="BD189" i="49"/>
  <c r="BD190" i="49" s="1"/>
  <c r="BD191" i="49" s="1"/>
  <c r="BC189" i="49"/>
  <c r="BC190" i="49" s="1"/>
  <c r="BC191" i="49" s="1"/>
  <c r="BB189" i="49"/>
  <c r="BB190" i="49" s="1"/>
  <c r="BB191" i="49" s="1"/>
  <c r="BA189" i="49"/>
  <c r="BA190" i="49" s="1"/>
  <c r="BA191" i="49" s="1"/>
  <c r="AY189" i="49"/>
  <c r="AY190" i="49" s="1"/>
  <c r="AY191" i="49" s="1"/>
  <c r="AX189" i="49"/>
  <c r="AX190" i="49" s="1"/>
  <c r="AX191" i="49" s="1"/>
  <c r="AW189" i="49"/>
  <c r="AW190" i="49" s="1"/>
  <c r="AW191" i="49" s="1"/>
  <c r="AV189" i="49"/>
  <c r="AV190" i="49" s="1"/>
  <c r="AV191" i="49" s="1"/>
  <c r="AU189" i="49"/>
  <c r="AU190" i="49" s="1"/>
  <c r="AU191" i="49" s="1"/>
  <c r="EH188" i="49"/>
  <c r="EI188" i="49" s="1"/>
  <c r="EJ188" i="49" s="1"/>
  <c r="EK188" i="49" s="1"/>
  <c r="EB188" i="49"/>
  <c r="EC188" i="49" s="1"/>
  <c r="ED188" i="49" s="1"/>
  <c r="EE188" i="49" s="1"/>
  <c r="CX188" i="49"/>
  <c r="CY188" i="49" s="1"/>
  <c r="CZ188" i="49" s="1"/>
  <c r="DA188" i="49" s="1"/>
  <c r="CR188" i="49"/>
  <c r="CS188" i="49" s="1"/>
  <c r="CT188" i="49" s="1"/>
  <c r="CU188" i="49" s="1"/>
  <c r="BN188" i="49"/>
  <c r="BO188" i="49" s="1"/>
  <c r="BP188" i="49" s="1"/>
  <c r="BQ188" i="49" s="1"/>
  <c r="BH188" i="49"/>
  <c r="BI188" i="49" s="1"/>
  <c r="BJ188" i="49" s="1"/>
  <c r="BK188" i="49" s="1"/>
  <c r="EH187" i="49"/>
  <c r="EI187" i="49" s="1"/>
  <c r="EJ187" i="49" s="1"/>
  <c r="EK187" i="49" s="1"/>
  <c r="EB187" i="49"/>
  <c r="EC187" i="49" s="1"/>
  <c r="ED187" i="49" s="1"/>
  <c r="EE187" i="49" s="1"/>
  <c r="CX187" i="49"/>
  <c r="CY187" i="49" s="1"/>
  <c r="CZ187" i="49" s="1"/>
  <c r="DA187" i="49" s="1"/>
  <c r="CR187" i="49"/>
  <c r="CS187" i="49" s="1"/>
  <c r="CT187" i="49" s="1"/>
  <c r="CU187" i="49" s="1"/>
  <c r="BN187" i="49"/>
  <c r="BO187" i="49" s="1"/>
  <c r="BP187" i="49" s="1"/>
  <c r="BQ187" i="49" s="1"/>
  <c r="BH187" i="49"/>
  <c r="BI187" i="49" s="1"/>
  <c r="BJ187" i="49" s="1"/>
  <c r="BK187" i="49" s="1"/>
  <c r="EH186" i="49"/>
  <c r="EI186" i="49" s="1"/>
  <c r="EJ186" i="49" s="1"/>
  <c r="EK186" i="49" s="1"/>
  <c r="EB186" i="49"/>
  <c r="EC186" i="49" s="1"/>
  <c r="ED186" i="49" s="1"/>
  <c r="EE186" i="49" s="1"/>
  <c r="CX186" i="49"/>
  <c r="CY186" i="49" s="1"/>
  <c r="CZ186" i="49" s="1"/>
  <c r="DA186" i="49" s="1"/>
  <c r="CR186" i="49"/>
  <c r="CS186" i="49" s="1"/>
  <c r="CT186" i="49" s="1"/>
  <c r="CU186" i="49" s="1"/>
  <c r="BN186" i="49"/>
  <c r="BO186" i="49" s="1"/>
  <c r="BP186" i="49" s="1"/>
  <c r="BQ186" i="49" s="1"/>
  <c r="BH186" i="49"/>
  <c r="BI186" i="49" s="1"/>
  <c r="BJ186" i="49" s="1"/>
  <c r="BK186" i="49" s="1"/>
  <c r="EH185" i="49"/>
  <c r="EI185" i="49" s="1"/>
  <c r="EJ185" i="49" s="1"/>
  <c r="EK185" i="49" s="1"/>
  <c r="EB185" i="49"/>
  <c r="EC185" i="49" s="1"/>
  <c r="ED185" i="49" s="1"/>
  <c r="EE185" i="49" s="1"/>
  <c r="DY185" i="49"/>
  <c r="DY186" i="49" s="1"/>
  <c r="DY187" i="49" s="1"/>
  <c r="DX185" i="49"/>
  <c r="DX186" i="49" s="1"/>
  <c r="DX187" i="49" s="1"/>
  <c r="DW185" i="49"/>
  <c r="DW186" i="49" s="1"/>
  <c r="DW187" i="49" s="1"/>
  <c r="DV185" i="49"/>
  <c r="DV186" i="49" s="1"/>
  <c r="DV187" i="49" s="1"/>
  <c r="DU185" i="49"/>
  <c r="DU186" i="49" s="1"/>
  <c r="DU187" i="49" s="1"/>
  <c r="DS185" i="49"/>
  <c r="DS186" i="49" s="1"/>
  <c r="DS187" i="49" s="1"/>
  <c r="DR185" i="49"/>
  <c r="DR186" i="49" s="1"/>
  <c r="DR187" i="49" s="1"/>
  <c r="DQ185" i="49"/>
  <c r="DQ186" i="49" s="1"/>
  <c r="DQ187" i="49" s="1"/>
  <c r="DP185" i="49"/>
  <c r="DP186" i="49" s="1"/>
  <c r="DP187" i="49" s="1"/>
  <c r="DO185" i="49"/>
  <c r="DO186" i="49" s="1"/>
  <c r="DO187" i="49" s="1"/>
  <c r="CX185" i="49"/>
  <c r="CY185" i="49" s="1"/>
  <c r="CZ185" i="49" s="1"/>
  <c r="DA185" i="49" s="1"/>
  <c r="CR185" i="49"/>
  <c r="CS185" i="49" s="1"/>
  <c r="CT185" i="49" s="1"/>
  <c r="CU185" i="49" s="1"/>
  <c r="CO185" i="49"/>
  <c r="CO186" i="49" s="1"/>
  <c r="CO187" i="49" s="1"/>
  <c r="CN185" i="49"/>
  <c r="CN186" i="49" s="1"/>
  <c r="CN187" i="49" s="1"/>
  <c r="CM185" i="49"/>
  <c r="CM186" i="49" s="1"/>
  <c r="CM187" i="49" s="1"/>
  <c r="CL185" i="49"/>
  <c r="CL186" i="49" s="1"/>
  <c r="CL187" i="49" s="1"/>
  <c r="CK185" i="49"/>
  <c r="CK186" i="49" s="1"/>
  <c r="CK187" i="49" s="1"/>
  <c r="CI185" i="49"/>
  <c r="CI186" i="49" s="1"/>
  <c r="CI187" i="49" s="1"/>
  <c r="CH185" i="49"/>
  <c r="CH186" i="49" s="1"/>
  <c r="CH187" i="49" s="1"/>
  <c r="CG185" i="49"/>
  <c r="CG186" i="49" s="1"/>
  <c r="CG187" i="49" s="1"/>
  <c r="CF185" i="49"/>
  <c r="CF186" i="49" s="1"/>
  <c r="CF187" i="49" s="1"/>
  <c r="CE185" i="49"/>
  <c r="CE186" i="49" s="1"/>
  <c r="CE187" i="49" s="1"/>
  <c r="BN185" i="49"/>
  <c r="BO185" i="49" s="1"/>
  <c r="BP185" i="49" s="1"/>
  <c r="BQ185" i="49" s="1"/>
  <c r="BH185" i="49"/>
  <c r="BI185" i="49" s="1"/>
  <c r="BJ185" i="49" s="1"/>
  <c r="BK185" i="49" s="1"/>
  <c r="BE185" i="49"/>
  <c r="BE186" i="49" s="1"/>
  <c r="BE187" i="49" s="1"/>
  <c r="BD185" i="49"/>
  <c r="BD186" i="49" s="1"/>
  <c r="BD187" i="49" s="1"/>
  <c r="BC185" i="49"/>
  <c r="BC186" i="49" s="1"/>
  <c r="BC187" i="49" s="1"/>
  <c r="BB185" i="49"/>
  <c r="BB186" i="49" s="1"/>
  <c r="BB187" i="49" s="1"/>
  <c r="BA185" i="49"/>
  <c r="BA186" i="49" s="1"/>
  <c r="BA187" i="49" s="1"/>
  <c r="AY185" i="49"/>
  <c r="AY186" i="49" s="1"/>
  <c r="AY187" i="49" s="1"/>
  <c r="AX185" i="49"/>
  <c r="AX186" i="49" s="1"/>
  <c r="AX187" i="49" s="1"/>
  <c r="AW185" i="49"/>
  <c r="AW186" i="49" s="1"/>
  <c r="AW187" i="49" s="1"/>
  <c r="AV185" i="49"/>
  <c r="AV186" i="49" s="1"/>
  <c r="AV187" i="49" s="1"/>
  <c r="AU185" i="49"/>
  <c r="AU186" i="49" s="1"/>
  <c r="AU187" i="49" s="1"/>
  <c r="EH184" i="49"/>
  <c r="EI184" i="49" s="1"/>
  <c r="EJ184" i="49" s="1"/>
  <c r="EK184" i="49" s="1"/>
  <c r="EB184" i="49"/>
  <c r="EC184" i="49" s="1"/>
  <c r="ED184" i="49" s="1"/>
  <c r="EE184" i="49" s="1"/>
  <c r="CX184" i="49"/>
  <c r="CY184" i="49" s="1"/>
  <c r="CZ184" i="49" s="1"/>
  <c r="DA184" i="49" s="1"/>
  <c r="CR184" i="49"/>
  <c r="CS184" i="49" s="1"/>
  <c r="CT184" i="49" s="1"/>
  <c r="CU184" i="49" s="1"/>
  <c r="BN184" i="49"/>
  <c r="BO184" i="49" s="1"/>
  <c r="BP184" i="49" s="1"/>
  <c r="BQ184" i="49" s="1"/>
  <c r="BH184" i="49"/>
  <c r="BI184" i="49" s="1"/>
  <c r="BJ184" i="49" s="1"/>
  <c r="BK184" i="49" s="1"/>
  <c r="EH183" i="49"/>
  <c r="EI183" i="49" s="1"/>
  <c r="EJ183" i="49" s="1"/>
  <c r="EK183" i="49" s="1"/>
  <c r="EB183" i="49"/>
  <c r="EC183" i="49" s="1"/>
  <c r="ED183" i="49" s="1"/>
  <c r="EE183" i="49" s="1"/>
  <c r="CX183" i="49"/>
  <c r="CY183" i="49" s="1"/>
  <c r="CZ183" i="49" s="1"/>
  <c r="DA183" i="49" s="1"/>
  <c r="CR183" i="49"/>
  <c r="CS183" i="49" s="1"/>
  <c r="CT183" i="49" s="1"/>
  <c r="CU183" i="49" s="1"/>
  <c r="BN183" i="49"/>
  <c r="BO183" i="49" s="1"/>
  <c r="BP183" i="49" s="1"/>
  <c r="BQ183" i="49" s="1"/>
  <c r="BH183" i="49"/>
  <c r="BI183" i="49" s="1"/>
  <c r="BJ183" i="49" s="1"/>
  <c r="BK183" i="49" s="1"/>
  <c r="EH182" i="49"/>
  <c r="EI182" i="49" s="1"/>
  <c r="EJ182" i="49" s="1"/>
  <c r="EK182" i="49" s="1"/>
  <c r="EB182" i="49"/>
  <c r="EC182" i="49" s="1"/>
  <c r="ED182" i="49" s="1"/>
  <c r="EE182" i="49" s="1"/>
  <c r="CX182" i="49"/>
  <c r="CY182" i="49" s="1"/>
  <c r="CZ182" i="49" s="1"/>
  <c r="DA182" i="49" s="1"/>
  <c r="CR182" i="49"/>
  <c r="CS182" i="49" s="1"/>
  <c r="CT182" i="49" s="1"/>
  <c r="CU182" i="49" s="1"/>
  <c r="BN182" i="49"/>
  <c r="BO182" i="49" s="1"/>
  <c r="BP182" i="49" s="1"/>
  <c r="BQ182" i="49" s="1"/>
  <c r="BH182" i="49"/>
  <c r="BI182" i="49" s="1"/>
  <c r="BJ182" i="49" s="1"/>
  <c r="BK182" i="49" s="1"/>
  <c r="EH181" i="49"/>
  <c r="EI181" i="49" s="1"/>
  <c r="EJ181" i="49" s="1"/>
  <c r="EK181" i="49" s="1"/>
  <c r="EB181" i="49"/>
  <c r="EC181" i="49" s="1"/>
  <c r="ED181" i="49" s="1"/>
  <c r="EE181" i="49" s="1"/>
  <c r="CX181" i="49"/>
  <c r="CY181" i="49" s="1"/>
  <c r="CZ181" i="49" s="1"/>
  <c r="DA181" i="49" s="1"/>
  <c r="CR181" i="49"/>
  <c r="CS181" i="49" s="1"/>
  <c r="CT181" i="49" s="1"/>
  <c r="CU181" i="49" s="1"/>
  <c r="BN181" i="49"/>
  <c r="BO181" i="49" s="1"/>
  <c r="BP181" i="49" s="1"/>
  <c r="BQ181" i="49" s="1"/>
  <c r="BH181" i="49"/>
  <c r="BI181" i="49" s="1"/>
  <c r="BJ181" i="49" s="1"/>
  <c r="BK181" i="49" s="1"/>
  <c r="EH180" i="49"/>
  <c r="EI180" i="49" s="1"/>
  <c r="EJ180" i="49" s="1"/>
  <c r="EK180" i="49" s="1"/>
  <c r="EB180" i="49"/>
  <c r="EC180" i="49" s="1"/>
  <c r="ED180" i="49" s="1"/>
  <c r="EE180" i="49" s="1"/>
  <c r="CX180" i="49"/>
  <c r="CY180" i="49" s="1"/>
  <c r="CZ180" i="49" s="1"/>
  <c r="DA180" i="49" s="1"/>
  <c r="CR180" i="49"/>
  <c r="CS180" i="49" s="1"/>
  <c r="CT180" i="49" s="1"/>
  <c r="CU180" i="49" s="1"/>
  <c r="BN180" i="49"/>
  <c r="BO180" i="49" s="1"/>
  <c r="BP180" i="49" s="1"/>
  <c r="BQ180" i="49" s="1"/>
  <c r="BH180" i="49"/>
  <c r="BI180" i="49" s="1"/>
  <c r="BJ180" i="49" s="1"/>
  <c r="BK180" i="49" s="1"/>
  <c r="EH179" i="49"/>
  <c r="EI179" i="49" s="1"/>
  <c r="EJ179" i="49" s="1"/>
  <c r="EK179" i="49" s="1"/>
  <c r="EB179" i="49"/>
  <c r="EC179" i="49" s="1"/>
  <c r="ED179" i="49" s="1"/>
  <c r="EE179" i="49" s="1"/>
  <c r="CX179" i="49"/>
  <c r="CY179" i="49" s="1"/>
  <c r="CZ179" i="49" s="1"/>
  <c r="DA179" i="49" s="1"/>
  <c r="CR179" i="49"/>
  <c r="CS179" i="49" s="1"/>
  <c r="CT179" i="49" s="1"/>
  <c r="CU179" i="49" s="1"/>
  <c r="BN179" i="49"/>
  <c r="BO179" i="49" s="1"/>
  <c r="BP179" i="49" s="1"/>
  <c r="BQ179" i="49" s="1"/>
  <c r="BH179" i="49"/>
  <c r="BI179" i="49" s="1"/>
  <c r="BJ179" i="49" s="1"/>
  <c r="BK179" i="49" s="1"/>
  <c r="EH178" i="49"/>
  <c r="EI178" i="49" s="1"/>
  <c r="EJ178" i="49" s="1"/>
  <c r="EK178" i="49" s="1"/>
  <c r="EB178" i="49"/>
  <c r="EC178" i="49" s="1"/>
  <c r="ED178" i="49" s="1"/>
  <c r="EE178" i="49" s="1"/>
  <c r="CX178" i="49"/>
  <c r="CY178" i="49" s="1"/>
  <c r="CZ178" i="49" s="1"/>
  <c r="DA178" i="49" s="1"/>
  <c r="CR178" i="49"/>
  <c r="CS178" i="49" s="1"/>
  <c r="CT178" i="49" s="1"/>
  <c r="CU178" i="49" s="1"/>
  <c r="BN178" i="49"/>
  <c r="BO178" i="49" s="1"/>
  <c r="BP178" i="49" s="1"/>
  <c r="BQ178" i="49" s="1"/>
  <c r="BH178" i="49"/>
  <c r="BI178" i="49" s="1"/>
  <c r="BJ178" i="49" s="1"/>
  <c r="BK178" i="49" s="1"/>
  <c r="EH177" i="49"/>
  <c r="EI177" i="49" s="1"/>
  <c r="EJ177" i="49" s="1"/>
  <c r="EK177" i="49" s="1"/>
  <c r="EB177" i="49"/>
  <c r="EC177" i="49" s="1"/>
  <c r="ED177" i="49" s="1"/>
  <c r="EE177" i="49" s="1"/>
  <c r="CX177" i="49"/>
  <c r="CY177" i="49" s="1"/>
  <c r="CZ177" i="49" s="1"/>
  <c r="DA177" i="49" s="1"/>
  <c r="CR177" i="49"/>
  <c r="CS177" i="49" s="1"/>
  <c r="CT177" i="49" s="1"/>
  <c r="CU177" i="49" s="1"/>
  <c r="BN177" i="49"/>
  <c r="BO177" i="49" s="1"/>
  <c r="BP177" i="49" s="1"/>
  <c r="BQ177" i="49" s="1"/>
  <c r="BH177" i="49"/>
  <c r="BI177" i="49" s="1"/>
  <c r="BJ177" i="49" s="1"/>
  <c r="BK177" i="49" s="1"/>
  <c r="EH176" i="49"/>
  <c r="EI176" i="49" s="1"/>
  <c r="EJ176" i="49" s="1"/>
  <c r="EK176" i="49" s="1"/>
  <c r="EB176" i="49"/>
  <c r="EC176" i="49" s="1"/>
  <c r="ED176" i="49" s="1"/>
  <c r="EE176" i="49" s="1"/>
  <c r="CX176" i="49"/>
  <c r="CY176" i="49" s="1"/>
  <c r="CZ176" i="49" s="1"/>
  <c r="DA176" i="49" s="1"/>
  <c r="CR176" i="49"/>
  <c r="CS176" i="49" s="1"/>
  <c r="CT176" i="49" s="1"/>
  <c r="CU176" i="49" s="1"/>
  <c r="BN176" i="49"/>
  <c r="BO176" i="49" s="1"/>
  <c r="BP176" i="49" s="1"/>
  <c r="BQ176" i="49" s="1"/>
  <c r="BH176" i="49"/>
  <c r="BI176" i="49" s="1"/>
  <c r="BJ176" i="49" s="1"/>
  <c r="BK176" i="49" s="1"/>
  <c r="EH175" i="49"/>
  <c r="EI175" i="49" s="1"/>
  <c r="EJ175" i="49" s="1"/>
  <c r="EK175" i="49" s="1"/>
  <c r="EB175" i="49"/>
  <c r="EC175" i="49" s="1"/>
  <c r="ED175" i="49" s="1"/>
  <c r="EE175" i="49" s="1"/>
  <c r="CX175" i="49"/>
  <c r="CY175" i="49" s="1"/>
  <c r="CZ175" i="49" s="1"/>
  <c r="DA175" i="49" s="1"/>
  <c r="CR175" i="49"/>
  <c r="CS175" i="49" s="1"/>
  <c r="CT175" i="49" s="1"/>
  <c r="CU175" i="49" s="1"/>
  <c r="BN175" i="49"/>
  <c r="BO175" i="49" s="1"/>
  <c r="BP175" i="49" s="1"/>
  <c r="BQ175" i="49" s="1"/>
  <c r="BH175" i="49"/>
  <c r="BI175" i="49" s="1"/>
  <c r="BJ175" i="49" s="1"/>
  <c r="BK175" i="49" s="1"/>
  <c r="AC175" i="49"/>
  <c r="AI175" i="49" s="1"/>
  <c r="AO175" i="49" s="1"/>
  <c r="AB175" i="49"/>
  <c r="AA175" i="49"/>
  <c r="Z175" i="49"/>
  <c r="AF175" i="49" s="1"/>
  <c r="AL175" i="49" s="1"/>
  <c r="Y175" i="49"/>
  <c r="AE175" i="49" s="1"/>
  <c r="AK175" i="49" s="1"/>
  <c r="EH174" i="49"/>
  <c r="EI174" i="49" s="1"/>
  <c r="EJ174" i="49" s="1"/>
  <c r="EK174" i="49" s="1"/>
  <c r="EB174" i="49"/>
  <c r="EC174" i="49" s="1"/>
  <c r="ED174" i="49" s="1"/>
  <c r="EE174" i="49" s="1"/>
  <c r="CX174" i="49"/>
  <c r="CY174" i="49" s="1"/>
  <c r="CZ174" i="49" s="1"/>
  <c r="DA174" i="49" s="1"/>
  <c r="CR174" i="49"/>
  <c r="CS174" i="49" s="1"/>
  <c r="CT174" i="49" s="1"/>
  <c r="CU174" i="49" s="1"/>
  <c r="BN174" i="49"/>
  <c r="BO174" i="49" s="1"/>
  <c r="BP174" i="49" s="1"/>
  <c r="BQ174" i="49" s="1"/>
  <c r="BH174" i="49"/>
  <c r="BI174" i="49" s="1"/>
  <c r="BJ174" i="49" s="1"/>
  <c r="BK174" i="49" s="1"/>
  <c r="EH172" i="49"/>
  <c r="EI172" i="49" s="1"/>
  <c r="EJ172" i="49" s="1"/>
  <c r="EK172" i="49" s="1"/>
  <c r="EB172" i="49"/>
  <c r="EC172" i="49" s="1"/>
  <c r="ED172" i="49" s="1"/>
  <c r="EE172" i="49" s="1"/>
  <c r="CX172" i="49"/>
  <c r="CY172" i="49" s="1"/>
  <c r="CZ172" i="49" s="1"/>
  <c r="DA172" i="49" s="1"/>
  <c r="CR172" i="49"/>
  <c r="CS172" i="49" s="1"/>
  <c r="CT172" i="49" s="1"/>
  <c r="CU172" i="49" s="1"/>
  <c r="BN172" i="49"/>
  <c r="BO172" i="49" s="1"/>
  <c r="BP172" i="49" s="1"/>
  <c r="BQ172" i="49" s="1"/>
  <c r="BH172" i="49"/>
  <c r="BI172" i="49" s="1"/>
  <c r="BJ172" i="49" s="1"/>
  <c r="BK172" i="49" s="1"/>
  <c r="EH171" i="49"/>
  <c r="EI171" i="49" s="1"/>
  <c r="EJ171" i="49" s="1"/>
  <c r="EK171" i="49" s="1"/>
  <c r="EB171" i="49"/>
  <c r="EC171" i="49" s="1"/>
  <c r="ED171" i="49" s="1"/>
  <c r="EE171" i="49" s="1"/>
  <c r="CX171" i="49"/>
  <c r="CY171" i="49" s="1"/>
  <c r="CZ171" i="49" s="1"/>
  <c r="DA171" i="49" s="1"/>
  <c r="CR171" i="49"/>
  <c r="CS171" i="49" s="1"/>
  <c r="CT171" i="49" s="1"/>
  <c r="CU171" i="49" s="1"/>
  <c r="BN171" i="49"/>
  <c r="BO171" i="49" s="1"/>
  <c r="BP171" i="49" s="1"/>
  <c r="BQ171" i="49" s="1"/>
  <c r="BH171" i="49"/>
  <c r="BI171" i="49" s="1"/>
  <c r="BJ171" i="49" s="1"/>
  <c r="BK171" i="49" s="1"/>
  <c r="EH170" i="49"/>
  <c r="EI170" i="49" s="1"/>
  <c r="EJ170" i="49" s="1"/>
  <c r="EK170" i="49" s="1"/>
  <c r="EB170" i="49"/>
  <c r="EC170" i="49" s="1"/>
  <c r="ED170" i="49" s="1"/>
  <c r="EE170" i="49" s="1"/>
  <c r="CX170" i="49"/>
  <c r="CY170" i="49" s="1"/>
  <c r="CZ170" i="49" s="1"/>
  <c r="DA170" i="49" s="1"/>
  <c r="CR170" i="49"/>
  <c r="CS170" i="49" s="1"/>
  <c r="CT170" i="49" s="1"/>
  <c r="CU170" i="49" s="1"/>
  <c r="BN170" i="49"/>
  <c r="BO170" i="49" s="1"/>
  <c r="BP170" i="49" s="1"/>
  <c r="BQ170" i="49" s="1"/>
  <c r="BH170" i="49"/>
  <c r="BI170" i="49" s="1"/>
  <c r="BJ170" i="49" s="1"/>
  <c r="BK170" i="49" s="1"/>
  <c r="EH169" i="49"/>
  <c r="EI169" i="49" s="1"/>
  <c r="EJ169" i="49" s="1"/>
  <c r="EK169" i="49" s="1"/>
  <c r="EB169" i="49"/>
  <c r="EC169" i="49" s="1"/>
  <c r="ED169" i="49" s="1"/>
  <c r="EE169" i="49" s="1"/>
  <c r="CX169" i="49"/>
  <c r="CY169" i="49" s="1"/>
  <c r="CZ169" i="49" s="1"/>
  <c r="DA169" i="49" s="1"/>
  <c r="CR169" i="49"/>
  <c r="CS169" i="49" s="1"/>
  <c r="CT169" i="49" s="1"/>
  <c r="CU169" i="49" s="1"/>
  <c r="BN169" i="49"/>
  <c r="BO169" i="49" s="1"/>
  <c r="BP169" i="49" s="1"/>
  <c r="BQ169" i="49" s="1"/>
  <c r="BH169" i="49"/>
  <c r="BI169" i="49" s="1"/>
  <c r="BJ169" i="49" s="1"/>
  <c r="BK169" i="49" s="1"/>
  <c r="EH168" i="49"/>
  <c r="EI168" i="49" s="1"/>
  <c r="EJ168" i="49" s="1"/>
  <c r="EK168" i="49" s="1"/>
  <c r="EB168" i="49"/>
  <c r="EC168" i="49" s="1"/>
  <c r="ED168" i="49" s="1"/>
  <c r="EE168" i="49" s="1"/>
  <c r="CX168" i="49"/>
  <c r="CY168" i="49" s="1"/>
  <c r="CZ168" i="49" s="1"/>
  <c r="DA168" i="49" s="1"/>
  <c r="CR168" i="49"/>
  <c r="CS168" i="49" s="1"/>
  <c r="CT168" i="49" s="1"/>
  <c r="CU168" i="49" s="1"/>
  <c r="BN168" i="49"/>
  <c r="BO168" i="49" s="1"/>
  <c r="BP168" i="49" s="1"/>
  <c r="BQ168" i="49" s="1"/>
  <c r="BH168" i="49"/>
  <c r="BI168" i="49" s="1"/>
  <c r="BJ168" i="49" s="1"/>
  <c r="BK168" i="49" s="1"/>
  <c r="EH167" i="49"/>
  <c r="EI167" i="49" s="1"/>
  <c r="EJ167" i="49" s="1"/>
  <c r="EK167" i="49" s="1"/>
  <c r="EB167" i="49"/>
  <c r="EC167" i="49" s="1"/>
  <c r="ED167" i="49" s="1"/>
  <c r="EE167" i="49" s="1"/>
  <c r="CX167" i="49"/>
  <c r="CY167" i="49" s="1"/>
  <c r="CZ167" i="49" s="1"/>
  <c r="DA167" i="49" s="1"/>
  <c r="CR167" i="49"/>
  <c r="CS167" i="49" s="1"/>
  <c r="CT167" i="49" s="1"/>
  <c r="CU167" i="49" s="1"/>
  <c r="BN167" i="49"/>
  <c r="BO167" i="49" s="1"/>
  <c r="BP167" i="49" s="1"/>
  <c r="BQ167" i="49" s="1"/>
  <c r="BH167" i="49"/>
  <c r="BI167" i="49" s="1"/>
  <c r="BJ167" i="49" s="1"/>
  <c r="BK167" i="49" s="1"/>
  <c r="EH166" i="49"/>
  <c r="EI166" i="49" s="1"/>
  <c r="EJ166" i="49" s="1"/>
  <c r="EK166" i="49" s="1"/>
  <c r="EB166" i="49"/>
  <c r="EC166" i="49" s="1"/>
  <c r="ED166" i="49" s="1"/>
  <c r="EE166" i="49" s="1"/>
  <c r="CX166" i="49"/>
  <c r="CY166" i="49" s="1"/>
  <c r="CZ166" i="49" s="1"/>
  <c r="DA166" i="49" s="1"/>
  <c r="CR166" i="49"/>
  <c r="CS166" i="49" s="1"/>
  <c r="CT166" i="49" s="1"/>
  <c r="CU166" i="49" s="1"/>
  <c r="BN166" i="49"/>
  <c r="BO166" i="49" s="1"/>
  <c r="BP166" i="49" s="1"/>
  <c r="BQ166" i="49" s="1"/>
  <c r="BH166" i="49"/>
  <c r="BI166" i="49" s="1"/>
  <c r="BJ166" i="49" s="1"/>
  <c r="BK166" i="49" s="1"/>
  <c r="EH165" i="49"/>
  <c r="EI165" i="49" s="1"/>
  <c r="EJ165" i="49" s="1"/>
  <c r="EK165" i="49" s="1"/>
  <c r="EB165" i="49"/>
  <c r="EC165" i="49" s="1"/>
  <c r="ED165" i="49" s="1"/>
  <c r="EE165" i="49" s="1"/>
  <c r="CX165" i="49"/>
  <c r="CY165" i="49" s="1"/>
  <c r="CZ165" i="49" s="1"/>
  <c r="DA165" i="49" s="1"/>
  <c r="CR165" i="49"/>
  <c r="CS165" i="49" s="1"/>
  <c r="CT165" i="49" s="1"/>
  <c r="CU165" i="49" s="1"/>
  <c r="BN165" i="49"/>
  <c r="BO165" i="49" s="1"/>
  <c r="BP165" i="49" s="1"/>
  <c r="BQ165" i="49" s="1"/>
  <c r="BH165" i="49"/>
  <c r="BI165" i="49" s="1"/>
  <c r="BJ165" i="49" s="1"/>
  <c r="BK165" i="49" s="1"/>
  <c r="EH164" i="49"/>
  <c r="EI164" i="49" s="1"/>
  <c r="EJ164" i="49" s="1"/>
  <c r="EK164" i="49" s="1"/>
  <c r="EB164" i="49"/>
  <c r="EC164" i="49" s="1"/>
  <c r="ED164" i="49" s="1"/>
  <c r="EE164" i="49" s="1"/>
  <c r="DO164" i="49"/>
  <c r="DO175" i="49" s="1"/>
  <c r="CX164" i="49"/>
  <c r="CY164" i="49" s="1"/>
  <c r="CZ164" i="49" s="1"/>
  <c r="DA164" i="49" s="1"/>
  <c r="CR164" i="49"/>
  <c r="CS164" i="49" s="1"/>
  <c r="CT164" i="49" s="1"/>
  <c r="CU164" i="49" s="1"/>
  <c r="CE164" i="49"/>
  <c r="CE175" i="49" s="1"/>
  <c r="BN164" i="49"/>
  <c r="BO164" i="49" s="1"/>
  <c r="BP164" i="49" s="1"/>
  <c r="BQ164" i="49" s="1"/>
  <c r="BH164" i="49"/>
  <c r="BI164" i="49" s="1"/>
  <c r="BJ164" i="49" s="1"/>
  <c r="BK164" i="49" s="1"/>
  <c r="AU164" i="49"/>
  <c r="AU175" i="49" s="1"/>
  <c r="AC164" i="49"/>
  <c r="AB164" i="49"/>
  <c r="AA164" i="49"/>
  <c r="AG164" i="49" s="1"/>
  <c r="AM164" i="49" s="1"/>
  <c r="Z164" i="49"/>
  <c r="AF164" i="49" s="1"/>
  <c r="AL164" i="49" s="1"/>
  <c r="Y164" i="49"/>
  <c r="EH163" i="49"/>
  <c r="EI163" i="49" s="1"/>
  <c r="EJ163" i="49" s="1"/>
  <c r="EK163" i="49" s="1"/>
  <c r="EB163" i="49"/>
  <c r="EC163" i="49" s="1"/>
  <c r="ED163" i="49" s="1"/>
  <c r="EE163" i="49" s="1"/>
  <c r="CX163" i="49"/>
  <c r="CY163" i="49" s="1"/>
  <c r="CZ163" i="49" s="1"/>
  <c r="DA163" i="49" s="1"/>
  <c r="CR163" i="49"/>
  <c r="CS163" i="49" s="1"/>
  <c r="CT163" i="49" s="1"/>
  <c r="CU163" i="49" s="1"/>
  <c r="BN163" i="49"/>
  <c r="BO163" i="49" s="1"/>
  <c r="BP163" i="49" s="1"/>
  <c r="BQ163" i="49" s="1"/>
  <c r="BH163" i="49"/>
  <c r="BI163" i="49" s="1"/>
  <c r="BJ163" i="49" s="1"/>
  <c r="BK163" i="49" s="1"/>
  <c r="EH161" i="49"/>
  <c r="EI161" i="49" s="1"/>
  <c r="EJ161" i="49" s="1"/>
  <c r="EK161" i="49" s="1"/>
  <c r="EB161" i="49"/>
  <c r="EC161" i="49" s="1"/>
  <c r="ED161" i="49" s="1"/>
  <c r="EE161" i="49" s="1"/>
  <c r="DY161" i="49"/>
  <c r="DY172" i="49" s="1"/>
  <c r="DY183" i="49" s="1"/>
  <c r="DX161" i="49"/>
  <c r="DX172" i="49" s="1"/>
  <c r="DX183" i="49" s="1"/>
  <c r="DW161" i="49"/>
  <c r="DW172" i="49" s="1"/>
  <c r="DW183" i="49" s="1"/>
  <c r="DV161" i="49"/>
  <c r="DV172" i="49" s="1"/>
  <c r="DV183" i="49" s="1"/>
  <c r="DU161" i="49"/>
  <c r="DU172" i="49" s="1"/>
  <c r="DU183" i="49" s="1"/>
  <c r="DS161" i="49"/>
  <c r="DS172" i="49" s="1"/>
  <c r="DS183" i="49" s="1"/>
  <c r="DR161" i="49"/>
  <c r="DR172" i="49" s="1"/>
  <c r="DR183" i="49" s="1"/>
  <c r="DQ161" i="49"/>
  <c r="DQ172" i="49" s="1"/>
  <c r="DQ183" i="49" s="1"/>
  <c r="DP161" i="49"/>
  <c r="DP172" i="49" s="1"/>
  <c r="DP183" i="49" s="1"/>
  <c r="DO161" i="49"/>
  <c r="DO172" i="49" s="1"/>
  <c r="DO183" i="49" s="1"/>
  <c r="CX161" i="49"/>
  <c r="CY161" i="49" s="1"/>
  <c r="CZ161" i="49" s="1"/>
  <c r="DA161" i="49" s="1"/>
  <c r="CR161" i="49"/>
  <c r="CS161" i="49" s="1"/>
  <c r="CT161" i="49" s="1"/>
  <c r="CU161" i="49" s="1"/>
  <c r="CO161" i="49"/>
  <c r="CO172" i="49" s="1"/>
  <c r="CO183" i="49" s="1"/>
  <c r="CN161" i="49"/>
  <c r="CN172" i="49" s="1"/>
  <c r="CN183" i="49" s="1"/>
  <c r="CM161" i="49"/>
  <c r="CM172" i="49" s="1"/>
  <c r="CM183" i="49" s="1"/>
  <c r="CL161" i="49"/>
  <c r="CL172" i="49" s="1"/>
  <c r="CL183" i="49" s="1"/>
  <c r="CK161" i="49"/>
  <c r="CK172" i="49" s="1"/>
  <c r="CK183" i="49" s="1"/>
  <c r="CI161" i="49"/>
  <c r="CI172" i="49" s="1"/>
  <c r="CI183" i="49" s="1"/>
  <c r="CH161" i="49"/>
  <c r="CH172" i="49" s="1"/>
  <c r="CH183" i="49" s="1"/>
  <c r="CG161" i="49"/>
  <c r="CG172" i="49" s="1"/>
  <c r="CG183" i="49" s="1"/>
  <c r="CF161" i="49"/>
  <c r="CF172" i="49" s="1"/>
  <c r="CF183" i="49" s="1"/>
  <c r="CE161" i="49"/>
  <c r="CE172" i="49" s="1"/>
  <c r="CE183" i="49" s="1"/>
  <c r="BN161" i="49"/>
  <c r="BO161" i="49" s="1"/>
  <c r="BP161" i="49" s="1"/>
  <c r="BQ161" i="49" s="1"/>
  <c r="BH161" i="49"/>
  <c r="BI161" i="49" s="1"/>
  <c r="BJ161" i="49" s="1"/>
  <c r="BK161" i="49" s="1"/>
  <c r="BE161" i="49"/>
  <c r="BE172" i="49" s="1"/>
  <c r="BE183" i="49" s="1"/>
  <c r="BD161" i="49"/>
  <c r="BD172" i="49" s="1"/>
  <c r="BD183" i="49" s="1"/>
  <c r="BC161" i="49"/>
  <c r="BC172" i="49" s="1"/>
  <c r="BC183" i="49" s="1"/>
  <c r="BB161" i="49"/>
  <c r="BB172" i="49" s="1"/>
  <c r="BB183" i="49" s="1"/>
  <c r="BA161" i="49"/>
  <c r="BA172" i="49" s="1"/>
  <c r="BA183" i="49" s="1"/>
  <c r="AY161" i="49"/>
  <c r="AY172" i="49" s="1"/>
  <c r="AY183" i="49" s="1"/>
  <c r="AX161" i="49"/>
  <c r="AX172" i="49" s="1"/>
  <c r="AX183" i="49" s="1"/>
  <c r="AW161" i="49"/>
  <c r="AW172" i="49" s="1"/>
  <c r="AW183" i="49" s="1"/>
  <c r="AV161" i="49"/>
  <c r="AV172" i="49" s="1"/>
  <c r="AV183" i="49" s="1"/>
  <c r="AU161" i="49"/>
  <c r="AU172" i="49" s="1"/>
  <c r="AU183" i="49" s="1"/>
  <c r="EH160" i="49"/>
  <c r="EI160" i="49" s="1"/>
  <c r="EJ160" i="49" s="1"/>
  <c r="EK160" i="49" s="1"/>
  <c r="EB160" i="49"/>
  <c r="EC160" i="49" s="1"/>
  <c r="ED160" i="49" s="1"/>
  <c r="EE160" i="49" s="1"/>
  <c r="DY160" i="49"/>
  <c r="DY171" i="49" s="1"/>
  <c r="DY182" i="49" s="1"/>
  <c r="DX160" i="49"/>
  <c r="DX171" i="49" s="1"/>
  <c r="DX182" i="49" s="1"/>
  <c r="DW160" i="49"/>
  <c r="DW171" i="49" s="1"/>
  <c r="DW182" i="49" s="1"/>
  <c r="DV160" i="49"/>
  <c r="DV171" i="49" s="1"/>
  <c r="DV182" i="49" s="1"/>
  <c r="DU160" i="49"/>
  <c r="DU171" i="49" s="1"/>
  <c r="DU182" i="49" s="1"/>
  <c r="DS160" i="49"/>
  <c r="DS171" i="49" s="1"/>
  <c r="DS182" i="49" s="1"/>
  <c r="DR160" i="49"/>
  <c r="DR171" i="49" s="1"/>
  <c r="DR182" i="49" s="1"/>
  <c r="DQ160" i="49"/>
  <c r="DQ171" i="49" s="1"/>
  <c r="DQ182" i="49" s="1"/>
  <c r="DP160" i="49"/>
  <c r="DP171" i="49" s="1"/>
  <c r="DP182" i="49" s="1"/>
  <c r="DO160" i="49"/>
  <c r="DO171" i="49" s="1"/>
  <c r="DO182" i="49" s="1"/>
  <c r="CX160" i="49"/>
  <c r="CY160" i="49" s="1"/>
  <c r="CZ160" i="49" s="1"/>
  <c r="DA160" i="49" s="1"/>
  <c r="CR160" i="49"/>
  <c r="CS160" i="49" s="1"/>
  <c r="CT160" i="49" s="1"/>
  <c r="CU160" i="49" s="1"/>
  <c r="CO160" i="49"/>
  <c r="CO171" i="49" s="1"/>
  <c r="CO182" i="49" s="1"/>
  <c r="CN160" i="49"/>
  <c r="CN171" i="49" s="1"/>
  <c r="CN182" i="49" s="1"/>
  <c r="CM160" i="49"/>
  <c r="CM171" i="49" s="1"/>
  <c r="CM182" i="49" s="1"/>
  <c r="CL160" i="49"/>
  <c r="CL171" i="49" s="1"/>
  <c r="CL182" i="49" s="1"/>
  <c r="CK160" i="49"/>
  <c r="CK171" i="49" s="1"/>
  <c r="CK182" i="49" s="1"/>
  <c r="CI160" i="49"/>
  <c r="CI171" i="49" s="1"/>
  <c r="CI182" i="49" s="1"/>
  <c r="CH160" i="49"/>
  <c r="CH171" i="49" s="1"/>
  <c r="CH182" i="49" s="1"/>
  <c r="CG160" i="49"/>
  <c r="CG171" i="49" s="1"/>
  <c r="CG182" i="49" s="1"/>
  <c r="CF160" i="49"/>
  <c r="CF171" i="49" s="1"/>
  <c r="CF182" i="49" s="1"/>
  <c r="CE160" i="49"/>
  <c r="CE171" i="49" s="1"/>
  <c r="CE182" i="49" s="1"/>
  <c r="BN160" i="49"/>
  <c r="BO160" i="49" s="1"/>
  <c r="BP160" i="49" s="1"/>
  <c r="BQ160" i="49" s="1"/>
  <c r="BH160" i="49"/>
  <c r="BI160" i="49" s="1"/>
  <c r="BJ160" i="49" s="1"/>
  <c r="BK160" i="49" s="1"/>
  <c r="BE160" i="49"/>
  <c r="BE171" i="49" s="1"/>
  <c r="BE182" i="49" s="1"/>
  <c r="BD160" i="49"/>
  <c r="BD171" i="49" s="1"/>
  <c r="BD182" i="49" s="1"/>
  <c r="BC160" i="49"/>
  <c r="BC171" i="49" s="1"/>
  <c r="BC182" i="49" s="1"/>
  <c r="BB160" i="49"/>
  <c r="BB171" i="49" s="1"/>
  <c r="BB182" i="49" s="1"/>
  <c r="BA160" i="49"/>
  <c r="BA171" i="49" s="1"/>
  <c r="BA182" i="49" s="1"/>
  <c r="AY160" i="49"/>
  <c r="AY171" i="49" s="1"/>
  <c r="AY182" i="49" s="1"/>
  <c r="AX160" i="49"/>
  <c r="AX171" i="49" s="1"/>
  <c r="AX182" i="49" s="1"/>
  <c r="AW160" i="49"/>
  <c r="AW171" i="49" s="1"/>
  <c r="AW182" i="49" s="1"/>
  <c r="AV160" i="49"/>
  <c r="AV171" i="49" s="1"/>
  <c r="AV182" i="49" s="1"/>
  <c r="AU160" i="49"/>
  <c r="AU171" i="49" s="1"/>
  <c r="AU182" i="49" s="1"/>
  <c r="EH159" i="49"/>
  <c r="EI159" i="49" s="1"/>
  <c r="EJ159" i="49" s="1"/>
  <c r="EK159" i="49" s="1"/>
  <c r="EB159" i="49"/>
  <c r="EC159" i="49" s="1"/>
  <c r="ED159" i="49" s="1"/>
  <c r="EE159" i="49" s="1"/>
  <c r="DY159" i="49"/>
  <c r="DY170" i="49" s="1"/>
  <c r="DY181" i="49" s="1"/>
  <c r="DX159" i="49"/>
  <c r="DX170" i="49" s="1"/>
  <c r="DX181" i="49" s="1"/>
  <c r="DW159" i="49"/>
  <c r="DW170" i="49" s="1"/>
  <c r="DW181" i="49" s="1"/>
  <c r="DV159" i="49"/>
  <c r="DV170" i="49" s="1"/>
  <c r="DV181" i="49" s="1"/>
  <c r="DU159" i="49"/>
  <c r="DU170" i="49" s="1"/>
  <c r="DU181" i="49" s="1"/>
  <c r="DS159" i="49"/>
  <c r="DS170" i="49" s="1"/>
  <c r="DS181" i="49" s="1"/>
  <c r="DR159" i="49"/>
  <c r="DR170" i="49" s="1"/>
  <c r="DR181" i="49" s="1"/>
  <c r="DQ159" i="49"/>
  <c r="DQ170" i="49" s="1"/>
  <c r="DQ181" i="49" s="1"/>
  <c r="DP159" i="49"/>
  <c r="DP170" i="49" s="1"/>
  <c r="DP181" i="49" s="1"/>
  <c r="DO159" i="49"/>
  <c r="DO170" i="49" s="1"/>
  <c r="DO181" i="49" s="1"/>
  <c r="CX159" i="49"/>
  <c r="CY159" i="49" s="1"/>
  <c r="CZ159" i="49" s="1"/>
  <c r="DA159" i="49" s="1"/>
  <c r="CR159" i="49"/>
  <c r="CS159" i="49" s="1"/>
  <c r="CT159" i="49" s="1"/>
  <c r="CU159" i="49" s="1"/>
  <c r="CO159" i="49"/>
  <c r="CO170" i="49" s="1"/>
  <c r="CO181" i="49" s="1"/>
  <c r="CN159" i="49"/>
  <c r="CN170" i="49" s="1"/>
  <c r="CN181" i="49" s="1"/>
  <c r="CM159" i="49"/>
  <c r="CM170" i="49" s="1"/>
  <c r="CM181" i="49" s="1"/>
  <c r="CL159" i="49"/>
  <c r="CL170" i="49" s="1"/>
  <c r="CL181" i="49" s="1"/>
  <c r="CK159" i="49"/>
  <c r="CK170" i="49" s="1"/>
  <c r="CK181" i="49" s="1"/>
  <c r="CI159" i="49"/>
  <c r="CI170" i="49" s="1"/>
  <c r="CI181" i="49" s="1"/>
  <c r="CH159" i="49"/>
  <c r="CH170" i="49" s="1"/>
  <c r="CH181" i="49" s="1"/>
  <c r="CG159" i="49"/>
  <c r="CG170" i="49" s="1"/>
  <c r="CG181" i="49" s="1"/>
  <c r="CF159" i="49"/>
  <c r="CF170" i="49" s="1"/>
  <c r="CF181" i="49" s="1"/>
  <c r="CE159" i="49"/>
  <c r="CE170" i="49" s="1"/>
  <c r="CE181" i="49" s="1"/>
  <c r="BN159" i="49"/>
  <c r="BO159" i="49" s="1"/>
  <c r="BP159" i="49" s="1"/>
  <c r="BQ159" i="49" s="1"/>
  <c r="BH159" i="49"/>
  <c r="BI159" i="49" s="1"/>
  <c r="BJ159" i="49" s="1"/>
  <c r="BK159" i="49" s="1"/>
  <c r="BE159" i="49"/>
  <c r="BE170" i="49" s="1"/>
  <c r="BE181" i="49" s="1"/>
  <c r="BD159" i="49"/>
  <c r="BD170" i="49" s="1"/>
  <c r="BD181" i="49" s="1"/>
  <c r="BC159" i="49"/>
  <c r="BC170" i="49" s="1"/>
  <c r="BC181" i="49" s="1"/>
  <c r="BB159" i="49"/>
  <c r="BB170" i="49" s="1"/>
  <c r="BB181" i="49" s="1"/>
  <c r="BA159" i="49"/>
  <c r="BA170" i="49" s="1"/>
  <c r="BA181" i="49" s="1"/>
  <c r="AY159" i="49"/>
  <c r="AY170" i="49" s="1"/>
  <c r="AY181" i="49" s="1"/>
  <c r="AX159" i="49"/>
  <c r="AX170" i="49" s="1"/>
  <c r="AX181" i="49" s="1"/>
  <c r="AW159" i="49"/>
  <c r="AW170" i="49" s="1"/>
  <c r="AW181" i="49" s="1"/>
  <c r="AV159" i="49"/>
  <c r="AV170" i="49" s="1"/>
  <c r="AV181" i="49" s="1"/>
  <c r="AU159" i="49"/>
  <c r="AU170" i="49" s="1"/>
  <c r="AU181" i="49" s="1"/>
  <c r="EH158" i="49"/>
  <c r="EI158" i="49" s="1"/>
  <c r="EJ158" i="49" s="1"/>
  <c r="EK158" i="49" s="1"/>
  <c r="EB158" i="49"/>
  <c r="EC158" i="49" s="1"/>
  <c r="ED158" i="49" s="1"/>
  <c r="EE158" i="49" s="1"/>
  <c r="DY158" i="49"/>
  <c r="DY169" i="49" s="1"/>
  <c r="DY180" i="49" s="1"/>
  <c r="DX158" i="49"/>
  <c r="DX169" i="49" s="1"/>
  <c r="DX180" i="49" s="1"/>
  <c r="DW158" i="49"/>
  <c r="DW169" i="49" s="1"/>
  <c r="DW180" i="49" s="1"/>
  <c r="DV158" i="49"/>
  <c r="DV169" i="49" s="1"/>
  <c r="DV180" i="49" s="1"/>
  <c r="DU158" i="49"/>
  <c r="DU169" i="49" s="1"/>
  <c r="DU180" i="49" s="1"/>
  <c r="DS158" i="49"/>
  <c r="DS169" i="49" s="1"/>
  <c r="DS180" i="49" s="1"/>
  <c r="DR158" i="49"/>
  <c r="DR169" i="49" s="1"/>
  <c r="DR180" i="49" s="1"/>
  <c r="DQ158" i="49"/>
  <c r="DQ169" i="49" s="1"/>
  <c r="DQ180" i="49" s="1"/>
  <c r="DP158" i="49"/>
  <c r="DP169" i="49" s="1"/>
  <c r="DP180" i="49" s="1"/>
  <c r="DO158" i="49"/>
  <c r="DO169" i="49" s="1"/>
  <c r="DO180" i="49" s="1"/>
  <c r="CX158" i="49"/>
  <c r="CY158" i="49" s="1"/>
  <c r="CZ158" i="49" s="1"/>
  <c r="DA158" i="49" s="1"/>
  <c r="CR158" i="49"/>
  <c r="CS158" i="49" s="1"/>
  <c r="CT158" i="49" s="1"/>
  <c r="CU158" i="49" s="1"/>
  <c r="CO158" i="49"/>
  <c r="CO169" i="49" s="1"/>
  <c r="CO180" i="49" s="1"/>
  <c r="CN158" i="49"/>
  <c r="CN169" i="49" s="1"/>
  <c r="CN180" i="49" s="1"/>
  <c r="CM158" i="49"/>
  <c r="CM169" i="49" s="1"/>
  <c r="CM180" i="49" s="1"/>
  <c r="CL158" i="49"/>
  <c r="CL169" i="49" s="1"/>
  <c r="CL180" i="49" s="1"/>
  <c r="CK158" i="49"/>
  <c r="CK169" i="49" s="1"/>
  <c r="CK180" i="49" s="1"/>
  <c r="CI158" i="49"/>
  <c r="CI169" i="49" s="1"/>
  <c r="CI180" i="49" s="1"/>
  <c r="CH158" i="49"/>
  <c r="CH169" i="49" s="1"/>
  <c r="CH180" i="49" s="1"/>
  <c r="CG158" i="49"/>
  <c r="CG169" i="49" s="1"/>
  <c r="CG180" i="49" s="1"/>
  <c r="CF158" i="49"/>
  <c r="CF169" i="49" s="1"/>
  <c r="CF180" i="49" s="1"/>
  <c r="CE158" i="49"/>
  <c r="CE169" i="49" s="1"/>
  <c r="CE180" i="49" s="1"/>
  <c r="BN158" i="49"/>
  <c r="BO158" i="49" s="1"/>
  <c r="BP158" i="49" s="1"/>
  <c r="BQ158" i="49" s="1"/>
  <c r="BH158" i="49"/>
  <c r="BI158" i="49" s="1"/>
  <c r="BJ158" i="49" s="1"/>
  <c r="BK158" i="49" s="1"/>
  <c r="BE158" i="49"/>
  <c r="BE169" i="49" s="1"/>
  <c r="BE180" i="49" s="1"/>
  <c r="BD158" i="49"/>
  <c r="BD169" i="49" s="1"/>
  <c r="BD180" i="49" s="1"/>
  <c r="BC158" i="49"/>
  <c r="BC169" i="49" s="1"/>
  <c r="BC180" i="49" s="1"/>
  <c r="BB158" i="49"/>
  <c r="BB169" i="49" s="1"/>
  <c r="BB180" i="49" s="1"/>
  <c r="BA158" i="49"/>
  <c r="BA169" i="49" s="1"/>
  <c r="BA180" i="49" s="1"/>
  <c r="AY158" i="49"/>
  <c r="AY169" i="49" s="1"/>
  <c r="AY180" i="49" s="1"/>
  <c r="AX158" i="49"/>
  <c r="AX169" i="49" s="1"/>
  <c r="AX180" i="49" s="1"/>
  <c r="AW158" i="49"/>
  <c r="AW169" i="49" s="1"/>
  <c r="AW180" i="49" s="1"/>
  <c r="AV158" i="49"/>
  <c r="AV169" i="49" s="1"/>
  <c r="AV180" i="49" s="1"/>
  <c r="AU158" i="49"/>
  <c r="AU169" i="49" s="1"/>
  <c r="AU180" i="49" s="1"/>
  <c r="AB158" i="49"/>
  <c r="AN158" i="49" s="1"/>
  <c r="EH157" i="49"/>
  <c r="EI157" i="49" s="1"/>
  <c r="EJ157" i="49" s="1"/>
  <c r="EK157" i="49" s="1"/>
  <c r="EB157" i="49"/>
  <c r="EC157" i="49" s="1"/>
  <c r="ED157" i="49" s="1"/>
  <c r="EE157" i="49" s="1"/>
  <c r="DY157" i="49"/>
  <c r="DY168" i="49" s="1"/>
  <c r="DY179" i="49" s="1"/>
  <c r="DX157" i="49"/>
  <c r="DX168" i="49" s="1"/>
  <c r="DX179" i="49" s="1"/>
  <c r="DW157" i="49"/>
  <c r="DW168" i="49" s="1"/>
  <c r="DW179" i="49" s="1"/>
  <c r="DV157" i="49"/>
  <c r="DV168" i="49" s="1"/>
  <c r="DV179" i="49" s="1"/>
  <c r="DU157" i="49"/>
  <c r="DU168" i="49" s="1"/>
  <c r="DU179" i="49" s="1"/>
  <c r="DS157" i="49"/>
  <c r="DS168" i="49" s="1"/>
  <c r="DS179" i="49" s="1"/>
  <c r="DR157" i="49"/>
  <c r="DR168" i="49" s="1"/>
  <c r="DR179" i="49" s="1"/>
  <c r="DQ157" i="49"/>
  <c r="DQ168" i="49" s="1"/>
  <c r="DQ179" i="49" s="1"/>
  <c r="DP157" i="49"/>
  <c r="DP168" i="49" s="1"/>
  <c r="DP179" i="49" s="1"/>
  <c r="DO157" i="49"/>
  <c r="DO168" i="49" s="1"/>
  <c r="DO179" i="49" s="1"/>
  <c r="CX157" i="49"/>
  <c r="CY157" i="49" s="1"/>
  <c r="CZ157" i="49" s="1"/>
  <c r="DA157" i="49" s="1"/>
  <c r="CR157" i="49"/>
  <c r="CS157" i="49" s="1"/>
  <c r="CT157" i="49" s="1"/>
  <c r="CU157" i="49" s="1"/>
  <c r="CO157" i="49"/>
  <c r="CO168" i="49" s="1"/>
  <c r="CO179" i="49" s="1"/>
  <c r="CN157" i="49"/>
  <c r="CN168" i="49" s="1"/>
  <c r="CN179" i="49" s="1"/>
  <c r="CM157" i="49"/>
  <c r="CM168" i="49" s="1"/>
  <c r="CM179" i="49" s="1"/>
  <c r="CL157" i="49"/>
  <c r="CL168" i="49" s="1"/>
  <c r="CL179" i="49" s="1"/>
  <c r="CK157" i="49"/>
  <c r="CK168" i="49" s="1"/>
  <c r="CK179" i="49" s="1"/>
  <c r="CI157" i="49"/>
  <c r="CI168" i="49" s="1"/>
  <c r="CI179" i="49" s="1"/>
  <c r="CH157" i="49"/>
  <c r="CH168" i="49" s="1"/>
  <c r="CH179" i="49" s="1"/>
  <c r="CG157" i="49"/>
  <c r="CG168" i="49" s="1"/>
  <c r="CG179" i="49" s="1"/>
  <c r="CF157" i="49"/>
  <c r="CF168" i="49" s="1"/>
  <c r="CF179" i="49" s="1"/>
  <c r="CE157" i="49"/>
  <c r="CE168" i="49" s="1"/>
  <c r="CE179" i="49" s="1"/>
  <c r="BN157" i="49"/>
  <c r="BO157" i="49" s="1"/>
  <c r="BP157" i="49" s="1"/>
  <c r="BQ157" i="49" s="1"/>
  <c r="BH157" i="49"/>
  <c r="BI157" i="49" s="1"/>
  <c r="BJ157" i="49" s="1"/>
  <c r="BK157" i="49" s="1"/>
  <c r="BE157" i="49"/>
  <c r="BE168" i="49" s="1"/>
  <c r="BE179" i="49" s="1"/>
  <c r="BD157" i="49"/>
  <c r="BD168" i="49" s="1"/>
  <c r="BD179" i="49" s="1"/>
  <c r="BC157" i="49"/>
  <c r="BC168" i="49" s="1"/>
  <c r="BC179" i="49" s="1"/>
  <c r="BB157" i="49"/>
  <c r="BB168" i="49" s="1"/>
  <c r="BB179" i="49" s="1"/>
  <c r="BA157" i="49"/>
  <c r="BA168" i="49" s="1"/>
  <c r="BA179" i="49" s="1"/>
  <c r="AY157" i="49"/>
  <c r="AY168" i="49" s="1"/>
  <c r="AY179" i="49" s="1"/>
  <c r="AX157" i="49"/>
  <c r="AX168" i="49" s="1"/>
  <c r="AX179" i="49" s="1"/>
  <c r="AW157" i="49"/>
  <c r="AW168" i="49" s="1"/>
  <c r="AW179" i="49" s="1"/>
  <c r="AV157" i="49"/>
  <c r="AV168" i="49" s="1"/>
  <c r="AV179" i="49" s="1"/>
  <c r="AU157" i="49"/>
  <c r="AU168" i="49" s="1"/>
  <c r="AU179" i="49" s="1"/>
  <c r="EH156" i="49"/>
  <c r="EI156" i="49" s="1"/>
  <c r="EJ156" i="49" s="1"/>
  <c r="EK156" i="49" s="1"/>
  <c r="EB156" i="49"/>
  <c r="EC156" i="49" s="1"/>
  <c r="ED156" i="49" s="1"/>
  <c r="EE156" i="49" s="1"/>
  <c r="DY156" i="49"/>
  <c r="DY167" i="49" s="1"/>
  <c r="DY178" i="49" s="1"/>
  <c r="DX156" i="49"/>
  <c r="DX167" i="49" s="1"/>
  <c r="DX178" i="49" s="1"/>
  <c r="DW156" i="49"/>
  <c r="DW167" i="49" s="1"/>
  <c r="DW178" i="49" s="1"/>
  <c r="DV156" i="49"/>
  <c r="DV167" i="49" s="1"/>
  <c r="DV178" i="49" s="1"/>
  <c r="DU156" i="49"/>
  <c r="DU167" i="49" s="1"/>
  <c r="DU178" i="49" s="1"/>
  <c r="DS156" i="49"/>
  <c r="DS167" i="49" s="1"/>
  <c r="DS178" i="49" s="1"/>
  <c r="DR156" i="49"/>
  <c r="DR167" i="49" s="1"/>
  <c r="DR178" i="49" s="1"/>
  <c r="DQ156" i="49"/>
  <c r="DQ167" i="49" s="1"/>
  <c r="DQ178" i="49" s="1"/>
  <c r="DP156" i="49"/>
  <c r="DP167" i="49" s="1"/>
  <c r="DP178" i="49" s="1"/>
  <c r="DO156" i="49"/>
  <c r="DO167" i="49" s="1"/>
  <c r="DO178" i="49" s="1"/>
  <c r="CX156" i="49"/>
  <c r="CY156" i="49" s="1"/>
  <c r="CZ156" i="49" s="1"/>
  <c r="DA156" i="49" s="1"/>
  <c r="CR156" i="49"/>
  <c r="CS156" i="49" s="1"/>
  <c r="CT156" i="49" s="1"/>
  <c r="CU156" i="49" s="1"/>
  <c r="CO156" i="49"/>
  <c r="CO167" i="49" s="1"/>
  <c r="CO178" i="49" s="1"/>
  <c r="CN156" i="49"/>
  <c r="CN167" i="49" s="1"/>
  <c r="CN178" i="49" s="1"/>
  <c r="CM156" i="49"/>
  <c r="CM167" i="49" s="1"/>
  <c r="CM178" i="49" s="1"/>
  <c r="CL156" i="49"/>
  <c r="CL167" i="49" s="1"/>
  <c r="CL178" i="49" s="1"/>
  <c r="CK156" i="49"/>
  <c r="CK167" i="49" s="1"/>
  <c r="CK178" i="49" s="1"/>
  <c r="CI156" i="49"/>
  <c r="CI167" i="49" s="1"/>
  <c r="CI178" i="49" s="1"/>
  <c r="CH156" i="49"/>
  <c r="CH167" i="49" s="1"/>
  <c r="CH178" i="49" s="1"/>
  <c r="CG156" i="49"/>
  <c r="CG167" i="49" s="1"/>
  <c r="CG178" i="49" s="1"/>
  <c r="CF156" i="49"/>
  <c r="CF167" i="49" s="1"/>
  <c r="CF178" i="49" s="1"/>
  <c r="CE156" i="49"/>
  <c r="CE167" i="49" s="1"/>
  <c r="CE178" i="49" s="1"/>
  <c r="BN156" i="49"/>
  <c r="BO156" i="49" s="1"/>
  <c r="BP156" i="49" s="1"/>
  <c r="BQ156" i="49" s="1"/>
  <c r="BH156" i="49"/>
  <c r="BI156" i="49" s="1"/>
  <c r="BJ156" i="49" s="1"/>
  <c r="BK156" i="49" s="1"/>
  <c r="BE156" i="49"/>
  <c r="BE167" i="49" s="1"/>
  <c r="BE178" i="49" s="1"/>
  <c r="BD156" i="49"/>
  <c r="BD167" i="49" s="1"/>
  <c r="BD178" i="49" s="1"/>
  <c r="BC156" i="49"/>
  <c r="BC167" i="49" s="1"/>
  <c r="BC178" i="49" s="1"/>
  <c r="BB156" i="49"/>
  <c r="BB167" i="49" s="1"/>
  <c r="BB178" i="49" s="1"/>
  <c r="BA156" i="49"/>
  <c r="BA167" i="49" s="1"/>
  <c r="BA178" i="49" s="1"/>
  <c r="AY156" i="49"/>
  <c r="AY167" i="49" s="1"/>
  <c r="AY178" i="49" s="1"/>
  <c r="AX156" i="49"/>
  <c r="AX167" i="49" s="1"/>
  <c r="AX178" i="49" s="1"/>
  <c r="AW156" i="49"/>
  <c r="AW167" i="49" s="1"/>
  <c r="AW178" i="49" s="1"/>
  <c r="AV156" i="49"/>
  <c r="AV167" i="49" s="1"/>
  <c r="AV178" i="49" s="1"/>
  <c r="AU156" i="49"/>
  <c r="AU167" i="49" s="1"/>
  <c r="AU178" i="49" s="1"/>
  <c r="EH155" i="49"/>
  <c r="EI155" i="49" s="1"/>
  <c r="EJ155" i="49" s="1"/>
  <c r="EK155" i="49" s="1"/>
  <c r="EB155" i="49"/>
  <c r="EC155" i="49" s="1"/>
  <c r="ED155" i="49" s="1"/>
  <c r="EE155" i="49" s="1"/>
  <c r="DY155" i="49"/>
  <c r="DY166" i="49" s="1"/>
  <c r="DY177" i="49" s="1"/>
  <c r="DX155" i="49"/>
  <c r="DX166" i="49" s="1"/>
  <c r="DX177" i="49" s="1"/>
  <c r="DW155" i="49"/>
  <c r="DW166" i="49" s="1"/>
  <c r="DW177" i="49" s="1"/>
  <c r="DV155" i="49"/>
  <c r="DV166" i="49" s="1"/>
  <c r="DV177" i="49" s="1"/>
  <c r="DU155" i="49"/>
  <c r="DU166" i="49" s="1"/>
  <c r="DU177" i="49" s="1"/>
  <c r="DS155" i="49"/>
  <c r="DS166" i="49" s="1"/>
  <c r="DS177" i="49" s="1"/>
  <c r="DR155" i="49"/>
  <c r="DR166" i="49" s="1"/>
  <c r="DR177" i="49" s="1"/>
  <c r="DQ155" i="49"/>
  <c r="DQ166" i="49" s="1"/>
  <c r="DQ177" i="49" s="1"/>
  <c r="DP155" i="49"/>
  <c r="DP166" i="49" s="1"/>
  <c r="DP177" i="49" s="1"/>
  <c r="DO155" i="49"/>
  <c r="DO166" i="49" s="1"/>
  <c r="DO177" i="49" s="1"/>
  <c r="CX155" i="49"/>
  <c r="CY155" i="49" s="1"/>
  <c r="CZ155" i="49" s="1"/>
  <c r="DA155" i="49" s="1"/>
  <c r="CR155" i="49"/>
  <c r="CS155" i="49" s="1"/>
  <c r="CT155" i="49" s="1"/>
  <c r="CU155" i="49" s="1"/>
  <c r="CO155" i="49"/>
  <c r="CO166" i="49" s="1"/>
  <c r="CO177" i="49" s="1"/>
  <c r="CN155" i="49"/>
  <c r="CN166" i="49" s="1"/>
  <c r="CN177" i="49" s="1"/>
  <c r="CM155" i="49"/>
  <c r="CM166" i="49" s="1"/>
  <c r="CM177" i="49" s="1"/>
  <c r="CL155" i="49"/>
  <c r="CL166" i="49" s="1"/>
  <c r="CL177" i="49" s="1"/>
  <c r="CK155" i="49"/>
  <c r="CK166" i="49" s="1"/>
  <c r="CK177" i="49" s="1"/>
  <c r="CI155" i="49"/>
  <c r="CI166" i="49" s="1"/>
  <c r="CI177" i="49" s="1"/>
  <c r="CH155" i="49"/>
  <c r="CH166" i="49" s="1"/>
  <c r="CH177" i="49" s="1"/>
  <c r="CG155" i="49"/>
  <c r="CG166" i="49" s="1"/>
  <c r="CG177" i="49" s="1"/>
  <c r="CF155" i="49"/>
  <c r="CF166" i="49" s="1"/>
  <c r="CF177" i="49" s="1"/>
  <c r="CE155" i="49"/>
  <c r="CE166" i="49" s="1"/>
  <c r="CE177" i="49" s="1"/>
  <c r="BN155" i="49"/>
  <c r="BO155" i="49" s="1"/>
  <c r="BP155" i="49" s="1"/>
  <c r="BQ155" i="49" s="1"/>
  <c r="BH155" i="49"/>
  <c r="BI155" i="49" s="1"/>
  <c r="BJ155" i="49" s="1"/>
  <c r="BK155" i="49" s="1"/>
  <c r="BE155" i="49"/>
  <c r="BE166" i="49" s="1"/>
  <c r="BE177" i="49" s="1"/>
  <c r="BD155" i="49"/>
  <c r="BD166" i="49" s="1"/>
  <c r="BD177" i="49" s="1"/>
  <c r="BC155" i="49"/>
  <c r="BC166" i="49" s="1"/>
  <c r="BC177" i="49" s="1"/>
  <c r="BB155" i="49"/>
  <c r="BB166" i="49" s="1"/>
  <c r="BB177" i="49" s="1"/>
  <c r="BA155" i="49"/>
  <c r="BA166" i="49" s="1"/>
  <c r="BA177" i="49" s="1"/>
  <c r="AY155" i="49"/>
  <c r="AY166" i="49" s="1"/>
  <c r="AY177" i="49" s="1"/>
  <c r="AX155" i="49"/>
  <c r="AX166" i="49" s="1"/>
  <c r="AX177" i="49" s="1"/>
  <c r="AW155" i="49"/>
  <c r="AW166" i="49" s="1"/>
  <c r="AW177" i="49" s="1"/>
  <c r="AV155" i="49"/>
  <c r="AV166" i="49" s="1"/>
  <c r="AV177" i="49" s="1"/>
  <c r="AU155" i="49"/>
  <c r="AU166" i="49" s="1"/>
  <c r="AU177" i="49" s="1"/>
  <c r="EH154" i="49"/>
  <c r="EI154" i="49" s="1"/>
  <c r="EJ154" i="49" s="1"/>
  <c r="EK154" i="49" s="1"/>
  <c r="EB154" i="49"/>
  <c r="EC154" i="49" s="1"/>
  <c r="ED154" i="49" s="1"/>
  <c r="EE154" i="49" s="1"/>
  <c r="DY154" i="49"/>
  <c r="DY165" i="49" s="1"/>
  <c r="DY176" i="49" s="1"/>
  <c r="DX154" i="49"/>
  <c r="DX165" i="49" s="1"/>
  <c r="DX176" i="49" s="1"/>
  <c r="DW154" i="49"/>
  <c r="DW165" i="49" s="1"/>
  <c r="DW176" i="49" s="1"/>
  <c r="DV154" i="49"/>
  <c r="DV165" i="49" s="1"/>
  <c r="DV176" i="49" s="1"/>
  <c r="DU154" i="49"/>
  <c r="DU165" i="49" s="1"/>
  <c r="DU176" i="49" s="1"/>
  <c r="DS154" i="49"/>
  <c r="DS165" i="49" s="1"/>
  <c r="DS176" i="49" s="1"/>
  <c r="DR154" i="49"/>
  <c r="DR165" i="49" s="1"/>
  <c r="DR176" i="49" s="1"/>
  <c r="DQ154" i="49"/>
  <c r="DQ165" i="49" s="1"/>
  <c r="DQ176" i="49" s="1"/>
  <c r="DP154" i="49"/>
  <c r="DP165" i="49" s="1"/>
  <c r="DP176" i="49" s="1"/>
  <c r="DO154" i="49"/>
  <c r="DO165" i="49" s="1"/>
  <c r="DO176" i="49" s="1"/>
  <c r="CX154" i="49"/>
  <c r="CY154" i="49" s="1"/>
  <c r="CZ154" i="49" s="1"/>
  <c r="DA154" i="49" s="1"/>
  <c r="CR154" i="49"/>
  <c r="CS154" i="49" s="1"/>
  <c r="CT154" i="49" s="1"/>
  <c r="CU154" i="49" s="1"/>
  <c r="CO154" i="49"/>
  <c r="CO165" i="49" s="1"/>
  <c r="CO176" i="49" s="1"/>
  <c r="CN154" i="49"/>
  <c r="CN165" i="49" s="1"/>
  <c r="CN176" i="49" s="1"/>
  <c r="CM154" i="49"/>
  <c r="CM165" i="49" s="1"/>
  <c r="CM176" i="49" s="1"/>
  <c r="CL154" i="49"/>
  <c r="CL165" i="49" s="1"/>
  <c r="CL176" i="49" s="1"/>
  <c r="CK154" i="49"/>
  <c r="CK165" i="49" s="1"/>
  <c r="CK176" i="49" s="1"/>
  <c r="CI154" i="49"/>
  <c r="CI165" i="49" s="1"/>
  <c r="CI176" i="49" s="1"/>
  <c r="CH154" i="49"/>
  <c r="CH165" i="49" s="1"/>
  <c r="CH176" i="49" s="1"/>
  <c r="CG154" i="49"/>
  <c r="CG165" i="49" s="1"/>
  <c r="CG176" i="49" s="1"/>
  <c r="CF154" i="49"/>
  <c r="CF165" i="49" s="1"/>
  <c r="CF176" i="49" s="1"/>
  <c r="CE154" i="49"/>
  <c r="CE165" i="49" s="1"/>
  <c r="CE176" i="49" s="1"/>
  <c r="BN154" i="49"/>
  <c r="BO154" i="49" s="1"/>
  <c r="BP154" i="49" s="1"/>
  <c r="BQ154" i="49" s="1"/>
  <c r="BH154" i="49"/>
  <c r="BI154" i="49" s="1"/>
  <c r="BJ154" i="49" s="1"/>
  <c r="BK154" i="49" s="1"/>
  <c r="BE154" i="49"/>
  <c r="BE165" i="49" s="1"/>
  <c r="BE176" i="49" s="1"/>
  <c r="BD154" i="49"/>
  <c r="BD165" i="49" s="1"/>
  <c r="BD176" i="49" s="1"/>
  <c r="BC154" i="49"/>
  <c r="BC165" i="49" s="1"/>
  <c r="BC176" i="49" s="1"/>
  <c r="BB154" i="49"/>
  <c r="BB165" i="49" s="1"/>
  <c r="BB176" i="49" s="1"/>
  <c r="BA154" i="49"/>
  <c r="BA165" i="49" s="1"/>
  <c r="BA176" i="49" s="1"/>
  <c r="AY154" i="49"/>
  <c r="AY165" i="49" s="1"/>
  <c r="AY176" i="49" s="1"/>
  <c r="AX154" i="49"/>
  <c r="AX165" i="49" s="1"/>
  <c r="AX176" i="49" s="1"/>
  <c r="AW154" i="49"/>
  <c r="AW165" i="49" s="1"/>
  <c r="AW176" i="49" s="1"/>
  <c r="AV154" i="49"/>
  <c r="AV165" i="49" s="1"/>
  <c r="AV176" i="49" s="1"/>
  <c r="AU154" i="49"/>
  <c r="AU165" i="49" s="1"/>
  <c r="AU176" i="49" s="1"/>
  <c r="EH153" i="49"/>
  <c r="EI153" i="49" s="1"/>
  <c r="EJ153" i="49" s="1"/>
  <c r="EK153" i="49" s="1"/>
  <c r="EB153" i="49"/>
  <c r="EC153" i="49" s="1"/>
  <c r="ED153" i="49" s="1"/>
  <c r="EE153" i="49" s="1"/>
  <c r="DY153" i="49"/>
  <c r="DY164" i="49" s="1"/>
  <c r="DY175" i="49" s="1"/>
  <c r="DX153" i="49"/>
  <c r="DX164" i="49" s="1"/>
  <c r="DX175" i="49" s="1"/>
  <c r="DW153" i="49"/>
  <c r="DW164" i="49" s="1"/>
  <c r="DW175" i="49" s="1"/>
  <c r="DV153" i="49"/>
  <c r="DV164" i="49" s="1"/>
  <c r="DV175" i="49" s="1"/>
  <c r="DU153" i="49"/>
  <c r="DU164" i="49" s="1"/>
  <c r="DU175" i="49" s="1"/>
  <c r="DS153" i="49"/>
  <c r="DS164" i="49" s="1"/>
  <c r="DS175" i="49" s="1"/>
  <c r="DR153" i="49"/>
  <c r="DR164" i="49" s="1"/>
  <c r="DR175" i="49" s="1"/>
  <c r="DQ153" i="49"/>
  <c r="DQ164" i="49" s="1"/>
  <c r="DQ175" i="49" s="1"/>
  <c r="DP153" i="49"/>
  <c r="DP164" i="49" s="1"/>
  <c r="DP175" i="49" s="1"/>
  <c r="CX153" i="49"/>
  <c r="CY153" i="49" s="1"/>
  <c r="CZ153" i="49" s="1"/>
  <c r="DA153" i="49" s="1"/>
  <c r="CR153" i="49"/>
  <c r="CS153" i="49" s="1"/>
  <c r="CT153" i="49" s="1"/>
  <c r="CU153" i="49" s="1"/>
  <c r="CO153" i="49"/>
  <c r="CO164" i="49" s="1"/>
  <c r="CO175" i="49" s="1"/>
  <c r="CN153" i="49"/>
  <c r="CN164" i="49" s="1"/>
  <c r="CN175" i="49" s="1"/>
  <c r="CM153" i="49"/>
  <c r="CM164" i="49" s="1"/>
  <c r="CM175" i="49" s="1"/>
  <c r="CL153" i="49"/>
  <c r="CL164" i="49" s="1"/>
  <c r="CL175" i="49" s="1"/>
  <c r="CK153" i="49"/>
  <c r="CK164" i="49" s="1"/>
  <c r="CK175" i="49" s="1"/>
  <c r="CI153" i="49"/>
  <c r="CI164" i="49" s="1"/>
  <c r="CI175" i="49" s="1"/>
  <c r="CH153" i="49"/>
  <c r="CH164" i="49" s="1"/>
  <c r="CH175" i="49" s="1"/>
  <c r="CG153" i="49"/>
  <c r="CG164" i="49" s="1"/>
  <c r="CG175" i="49" s="1"/>
  <c r="CF153" i="49"/>
  <c r="CF164" i="49" s="1"/>
  <c r="CF175" i="49" s="1"/>
  <c r="BN153" i="49"/>
  <c r="BO153" i="49" s="1"/>
  <c r="BP153" i="49" s="1"/>
  <c r="BQ153" i="49" s="1"/>
  <c r="BH153" i="49"/>
  <c r="BI153" i="49" s="1"/>
  <c r="BJ153" i="49" s="1"/>
  <c r="BK153" i="49" s="1"/>
  <c r="BE153" i="49"/>
  <c r="BE164" i="49" s="1"/>
  <c r="BE175" i="49" s="1"/>
  <c r="BD153" i="49"/>
  <c r="BD164" i="49" s="1"/>
  <c r="BD175" i="49" s="1"/>
  <c r="BC153" i="49"/>
  <c r="BC164" i="49" s="1"/>
  <c r="BC175" i="49" s="1"/>
  <c r="BB153" i="49"/>
  <c r="BB164" i="49" s="1"/>
  <c r="BB175" i="49" s="1"/>
  <c r="BA153" i="49"/>
  <c r="BA164" i="49" s="1"/>
  <c r="BA175" i="49" s="1"/>
  <c r="AY153" i="49"/>
  <c r="AY164" i="49" s="1"/>
  <c r="AY175" i="49" s="1"/>
  <c r="AX153" i="49"/>
  <c r="AX164" i="49" s="1"/>
  <c r="AX175" i="49" s="1"/>
  <c r="AW153" i="49"/>
  <c r="AW164" i="49" s="1"/>
  <c r="AW175" i="49" s="1"/>
  <c r="AV153" i="49"/>
  <c r="AV164" i="49" s="1"/>
  <c r="AV175" i="49" s="1"/>
  <c r="AC153" i="49"/>
  <c r="AI153" i="49" s="1"/>
  <c r="AO153" i="49" s="1"/>
  <c r="AB153" i="49"/>
  <c r="AA153" i="49"/>
  <c r="Z153" i="49"/>
  <c r="Y153" i="49"/>
  <c r="AE153" i="49" s="1"/>
  <c r="AK153" i="49" s="1"/>
  <c r="EH152" i="49"/>
  <c r="EI152" i="49" s="1"/>
  <c r="EJ152" i="49" s="1"/>
  <c r="EK152" i="49" s="1"/>
  <c r="EB152" i="49"/>
  <c r="EC152" i="49" s="1"/>
  <c r="ED152" i="49" s="1"/>
  <c r="EE152" i="49" s="1"/>
  <c r="DY152" i="49"/>
  <c r="DY163" i="49" s="1"/>
  <c r="DY174" i="49" s="1"/>
  <c r="DX152" i="49"/>
  <c r="DX163" i="49" s="1"/>
  <c r="DX174" i="49" s="1"/>
  <c r="DW152" i="49"/>
  <c r="DW163" i="49" s="1"/>
  <c r="DW174" i="49" s="1"/>
  <c r="DV152" i="49"/>
  <c r="DV163" i="49" s="1"/>
  <c r="DV174" i="49" s="1"/>
  <c r="DU152" i="49"/>
  <c r="DU163" i="49" s="1"/>
  <c r="DU174" i="49" s="1"/>
  <c r="DS152" i="49"/>
  <c r="DS163" i="49" s="1"/>
  <c r="DS174" i="49" s="1"/>
  <c r="DR152" i="49"/>
  <c r="DR163" i="49" s="1"/>
  <c r="DR174" i="49" s="1"/>
  <c r="DQ152" i="49"/>
  <c r="DQ163" i="49" s="1"/>
  <c r="DQ174" i="49" s="1"/>
  <c r="DP152" i="49"/>
  <c r="DP163" i="49" s="1"/>
  <c r="DP174" i="49" s="1"/>
  <c r="DO152" i="49"/>
  <c r="DO163" i="49" s="1"/>
  <c r="DO174" i="49" s="1"/>
  <c r="CX152" i="49"/>
  <c r="CY152" i="49" s="1"/>
  <c r="CZ152" i="49" s="1"/>
  <c r="DA152" i="49" s="1"/>
  <c r="CR152" i="49"/>
  <c r="CS152" i="49" s="1"/>
  <c r="CT152" i="49" s="1"/>
  <c r="CU152" i="49" s="1"/>
  <c r="CO152" i="49"/>
  <c r="CO163" i="49" s="1"/>
  <c r="CO174" i="49" s="1"/>
  <c r="CN152" i="49"/>
  <c r="CN163" i="49" s="1"/>
  <c r="CN174" i="49" s="1"/>
  <c r="CM152" i="49"/>
  <c r="CM163" i="49" s="1"/>
  <c r="CM174" i="49" s="1"/>
  <c r="CL152" i="49"/>
  <c r="CL163" i="49" s="1"/>
  <c r="CL174" i="49" s="1"/>
  <c r="CK152" i="49"/>
  <c r="CK163" i="49" s="1"/>
  <c r="CK174" i="49" s="1"/>
  <c r="CI152" i="49"/>
  <c r="CI163" i="49" s="1"/>
  <c r="CI174" i="49" s="1"/>
  <c r="CH152" i="49"/>
  <c r="CH163" i="49" s="1"/>
  <c r="CH174" i="49" s="1"/>
  <c r="CG152" i="49"/>
  <c r="CG163" i="49" s="1"/>
  <c r="CG174" i="49" s="1"/>
  <c r="CF152" i="49"/>
  <c r="CF163" i="49" s="1"/>
  <c r="CF174" i="49" s="1"/>
  <c r="CE152" i="49"/>
  <c r="CE163" i="49" s="1"/>
  <c r="CE174" i="49" s="1"/>
  <c r="BN152" i="49"/>
  <c r="BO152" i="49" s="1"/>
  <c r="BP152" i="49" s="1"/>
  <c r="BQ152" i="49" s="1"/>
  <c r="BH152" i="49"/>
  <c r="BI152" i="49" s="1"/>
  <c r="BJ152" i="49" s="1"/>
  <c r="BK152" i="49" s="1"/>
  <c r="BE152" i="49"/>
  <c r="BE163" i="49" s="1"/>
  <c r="BE174" i="49" s="1"/>
  <c r="BD152" i="49"/>
  <c r="BD163" i="49" s="1"/>
  <c r="BD174" i="49" s="1"/>
  <c r="BC152" i="49"/>
  <c r="BC163" i="49" s="1"/>
  <c r="BC174" i="49" s="1"/>
  <c r="BB152" i="49"/>
  <c r="BB163" i="49" s="1"/>
  <c r="BB174" i="49" s="1"/>
  <c r="BA152" i="49"/>
  <c r="BA163" i="49" s="1"/>
  <c r="BA174" i="49" s="1"/>
  <c r="AY152" i="49"/>
  <c r="AY163" i="49" s="1"/>
  <c r="AY174" i="49" s="1"/>
  <c r="AX152" i="49"/>
  <c r="AX163" i="49" s="1"/>
  <c r="AX174" i="49" s="1"/>
  <c r="AW152" i="49"/>
  <c r="AW163" i="49" s="1"/>
  <c r="AW174" i="49" s="1"/>
  <c r="AV152" i="49"/>
  <c r="AV163" i="49" s="1"/>
  <c r="AV174" i="49" s="1"/>
  <c r="AU152" i="49"/>
  <c r="AU163" i="49" s="1"/>
  <c r="AU174" i="49" s="1"/>
  <c r="EH150" i="49"/>
  <c r="EI150" i="49" s="1"/>
  <c r="EJ150" i="49" s="1"/>
  <c r="EK150" i="49" s="1"/>
  <c r="EB150" i="49"/>
  <c r="EC150" i="49" s="1"/>
  <c r="ED150" i="49" s="1"/>
  <c r="EE150" i="49" s="1"/>
  <c r="CX150" i="49"/>
  <c r="CY150" i="49" s="1"/>
  <c r="CZ150" i="49" s="1"/>
  <c r="DA150" i="49" s="1"/>
  <c r="CR150" i="49"/>
  <c r="CS150" i="49" s="1"/>
  <c r="CT150" i="49" s="1"/>
  <c r="CU150" i="49" s="1"/>
  <c r="BN150" i="49"/>
  <c r="BO150" i="49" s="1"/>
  <c r="BP150" i="49" s="1"/>
  <c r="BQ150" i="49" s="1"/>
  <c r="BH150" i="49"/>
  <c r="BI150" i="49" s="1"/>
  <c r="BJ150" i="49" s="1"/>
  <c r="BK150" i="49" s="1"/>
  <c r="EH149" i="49"/>
  <c r="EI149" i="49" s="1"/>
  <c r="EJ149" i="49" s="1"/>
  <c r="EK149" i="49" s="1"/>
  <c r="EB149" i="49"/>
  <c r="EC149" i="49" s="1"/>
  <c r="ED149" i="49" s="1"/>
  <c r="EE149" i="49" s="1"/>
  <c r="CX149" i="49"/>
  <c r="CY149" i="49" s="1"/>
  <c r="CZ149" i="49" s="1"/>
  <c r="DA149" i="49" s="1"/>
  <c r="CR149" i="49"/>
  <c r="CS149" i="49" s="1"/>
  <c r="CT149" i="49" s="1"/>
  <c r="CU149" i="49" s="1"/>
  <c r="BN149" i="49"/>
  <c r="BO149" i="49" s="1"/>
  <c r="BP149" i="49" s="1"/>
  <c r="BQ149" i="49" s="1"/>
  <c r="BH149" i="49"/>
  <c r="BI149" i="49" s="1"/>
  <c r="BJ149" i="49" s="1"/>
  <c r="BK149" i="49" s="1"/>
  <c r="EH148" i="49"/>
  <c r="EI148" i="49" s="1"/>
  <c r="EJ148" i="49" s="1"/>
  <c r="EK148" i="49" s="1"/>
  <c r="EB148" i="49"/>
  <c r="EC148" i="49" s="1"/>
  <c r="ED148" i="49" s="1"/>
  <c r="EE148" i="49" s="1"/>
  <c r="CX148" i="49"/>
  <c r="CY148" i="49" s="1"/>
  <c r="CZ148" i="49" s="1"/>
  <c r="DA148" i="49" s="1"/>
  <c r="CR148" i="49"/>
  <c r="CS148" i="49" s="1"/>
  <c r="CT148" i="49" s="1"/>
  <c r="CU148" i="49" s="1"/>
  <c r="BN148" i="49"/>
  <c r="BO148" i="49" s="1"/>
  <c r="BP148" i="49" s="1"/>
  <c r="BQ148" i="49" s="1"/>
  <c r="BH148" i="49"/>
  <c r="BI148" i="49" s="1"/>
  <c r="BJ148" i="49" s="1"/>
  <c r="BK148" i="49" s="1"/>
  <c r="EH147" i="49"/>
  <c r="EI147" i="49" s="1"/>
  <c r="EJ147" i="49" s="1"/>
  <c r="EK147" i="49" s="1"/>
  <c r="EB147" i="49"/>
  <c r="EC147" i="49" s="1"/>
  <c r="ED147" i="49" s="1"/>
  <c r="EE147" i="49" s="1"/>
  <c r="CX147" i="49"/>
  <c r="CY147" i="49" s="1"/>
  <c r="CZ147" i="49" s="1"/>
  <c r="DA147" i="49" s="1"/>
  <c r="CR147" i="49"/>
  <c r="CS147" i="49" s="1"/>
  <c r="CT147" i="49" s="1"/>
  <c r="CU147" i="49" s="1"/>
  <c r="BN147" i="49"/>
  <c r="BO147" i="49" s="1"/>
  <c r="BP147" i="49" s="1"/>
  <c r="BQ147" i="49" s="1"/>
  <c r="BH147" i="49"/>
  <c r="BI147" i="49" s="1"/>
  <c r="BJ147" i="49" s="1"/>
  <c r="BK147" i="49" s="1"/>
  <c r="EH146" i="49"/>
  <c r="EI146" i="49" s="1"/>
  <c r="EJ146" i="49" s="1"/>
  <c r="EK146" i="49" s="1"/>
  <c r="EB146" i="49"/>
  <c r="EC146" i="49" s="1"/>
  <c r="ED146" i="49" s="1"/>
  <c r="EE146" i="49" s="1"/>
  <c r="CX146" i="49"/>
  <c r="CY146" i="49" s="1"/>
  <c r="CZ146" i="49" s="1"/>
  <c r="DA146" i="49" s="1"/>
  <c r="CR146" i="49"/>
  <c r="CS146" i="49" s="1"/>
  <c r="CT146" i="49" s="1"/>
  <c r="CU146" i="49" s="1"/>
  <c r="BN146" i="49"/>
  <c r="BO146" i="49" s="1"/>
  <c r="BP146" i="49" s="1"/>
  <c r="BQ146" i="49" s="1"/>
  <c r="BH146" i="49"/>
  <c r="BI146" i="49" s="1"/>
  <c r="BJ146" i="49" s="1"/>
  <c r="BK146" i="49" s="1"/>
  <c r="EH145" i="49"/>
  <c r="EI145" i="49" s="1"/>
  <c r="EJ145" i="49" s="1"/>
  <c r="EK145" i="49" s="1"/>
  <c r="EB145" i="49"/>
  <c r="EC145" i="49" s="1"/>
  <c r="ED145" i="49" s="1"/>
  <c r="EE145" i="49" s="1"/>
  <c r="CX145" i="49"/>
  <c r="CY145" i="49" s="1"/>
  <c r="CZ145" i="49" s="1"/>
  <c r="DA145" i="49" s="1"/>
  <c r="CR145" i="49"/>
  <c r="CS145" i="49" s="1"/>
  <c r="CT145" i="49" s="1"/>
  <c r="CU145" i="49" s="1"/>
  <c r="BN145" i="49"/>
  <c r="BO145" i="49" s="1"/>
  <c r="BP145" i="49" s="1"/>
  <c r="BQ145" i="49" s="1"/>
  <c r="BH145" i="49"/>
  <c r="BI145" i="49" s="1"/>
  <c r="BJ145" i="49" s="1"/>
  <c r="BK145" i="49" s="1"/>
  <c r="EH144" i="49"/>
  <c r="EI144" i="49" s="1"/>
  <c r="EJ144" i="49" s="1"/>
  <c r="EK144" i="49" s="1"/>
  <c r="EB144" i="49"/>
  <c r="EC144" i="49" s="1"/>
  <c r="ED144" i="49" s="1"/>
  <c r="EE144" i="49" s="1"/>
  <c r="CX144" i="49"/>
  <c r="CY144" i="49" s="1"/>
  <c r="CZ144" i="49" s="1"/>
  <c r="DA144" i="49" s="1"/>
  <c r="CR144" i="49"/>
  <c r="CS144" i="49" s="1"/>
  <c r="CT144" i="49" s="1"/>
  <c r="CU144" i="49" s="1"/>
  <c r="BN144" i="49"/>
  <c r="BO144" i="49" s="1"/>
  <c r="BP144" i="49" s="1"/>
  <c r="BQ144" i="49" s="1"/>
  <c r="BH144" i="49"/>
  <c r="BI144" i="49" s="1"/>
  <c r="BJ144" i="49" s="1"/>
  <c r="BK144" i="49" s="1"/>
  <c r="EH143" i="49"/>
  <c r="EI143" i="49" s="1"/>
  <c r="EJ143" i="49" s="1"/>
  <c r="EK143" i="49" s="1"/>
  <c r="EB143" i="49"/>
  <c r="EC143" i="49" s="1"/>
  <c r="ED143" i="49" s="1"/>
  <c r="EE143" i="49" s="1"/>
  <c r="CX143" i="49"/>
  <c r="CY143" i="49" s="1"/>
  <c r="CZ143" i="49" s="1"/>
  <c r="DA143" i="49" s="1"/>
  <c r="CR143" i="49"/>
  <c r="CS143" i="49" s="1"/>
  <c r="CT143" i="49" s="1"/>
  <c r="CU143" i="49" s="1"/>
  <c r="BN143" i="49"/>
  <c r="BO143" i="49" s="1"/>
  <c r="BP143" i="49" s="1"/>
  <c r="BQ143" i="49" s="1"/>
  <c r="BH143" i="49"/>
  <c r="BI143" i="49" s="1"/>
  <c r="BJ143" i="49" s="1"/>
  <c r="BK143" i="49" s="1"/>
  <c r="EH142" i="49"/>
  <c r="EI142" i="49" s="1"/>
  <c r="EJ142" i="49" s="1"/>
  <c r="EK142" i="49" s="1"/>
  <c r="EC142" i="49"/>
  <c r="ED142" i="49" s="1"/>
  <c r="EE142" i="49" s="1"/>
  <c r="CX142" i="49"/>
  <c r="CY142" i="49" s="1"/>
  <c r="CZ142" i="49" s="1"/>
  <c r="DA142" i="49" s="1"/>
  <c r="CS142" i="49"/>
  <c r="CT142" i="49" s="1"/>
  <c r="CU142" i="49" s="1"/>
  <c r="BO142" i="49"/>
  <c r="BP142" i="49" s="1"/>
  <c r="BQ142" i="49" s="1"/>
  <c r="BI142" i="49"/>
  <c r="BJ142" i="49" s="1"/>
  <c r="BK142" i="49" s="1"/>
  <c r="AE142" i="49"/>
  <c r="AK142" i="49" s="1"/>
  <c r="AC142" i="49"/>
  <c r="AI142" i="49" s="1"/>
  <c r="AO142" i="49" s="1"/>
  <c r="AB142" i="49"/>
  <c r="AH142" i="49" s="1"/>
  <c r="AN142" i="49" s="1"/>
  <c r="AA142" i="49"/>
  <c r="Z142" i="49"/>
  <c r="AF142" i="49" s="1"/>
  <c r="EH141" i="49"/>
  <c r="EI141" i="49" s="1"/>
  <c r="EJ141" i="49" s="1"/>
  <c r="EK141" i="49" s="1"/>
  <c r="EB141" i="49"/>
  <c r="EC141" i="49" s="1"/>
  <c r="ED141" i="49" s="1"/>
  <c r="EE141" i="49" s="1"/>
  <c r="CX141" i="49"/>
  <c r="CY141" i="49" s="1"/>
  <c r="CZ141" i="49" s="1"/>
  <c r="DA141" i="49" s="1"/>
  <c r="CR141" i="49"/>
  <c r="CS141" i="49" s="1"/>
  <c r="CT141" i="49" s="1"/>
  <c r="CU141" i="49" s="1"/>
  <c r="BN141" i="49"/>
  <c r="BO141" i="49" s="1"/>
  <c r="BP141" i="49" s="1"/>
  <c r="BQ141" i="49" s="1"/>
  <c r="BH141" i="49"/>
  <c r="BI141" i="49" s="1"/>
  <c r="BJ141" i="49" s="1"/>
  <c r="BK141" i="49" s="1"/>
  <c r="EH139" i="49"/>
  <c r="EI139" i="49" s="1"/>
  <c r="EJ139" i="49" s="1"/>
  <c r="EK139" i="49" s="1"/>
  <c r="EB139" i="49"/>
  <c r="EC139" i="49" s="1"/>
  <c r="ED139" i="49" s="1"/>
  <c r="EE139" i="49" s="1"/>
  <c r="CX139" i="49"/>
  <c r="CY139" i="49" s="1"/>
  <c r="CZ139" i="49" s="1"/>
  <c r="DA139" i="49" s="1"/>
  <c r="CR139" i="49"/>
  <c r="CS139" i="49" s="1"/>
  <c r="CT139" i="49" s="1"/>
  <c r="CU139" i="49" s="1"/>
  <c r="BN139" i="49"/>
  <c r="BO139" i="49" s="1"/>
  <c r="BP139" i="49" s="1"/>
  <c r="BQ139" i="49" s="1"/>
  <c r="BH139" i="49"/>
  <c r="BI139" i="49" s="1"/>
  <c r="BJ139" i="49" s="1"/>
  <c r="BK139" i="49" s="1"/>
  <c r="EH138" i="49"/>
  <c r="EI138" i="49" s="1"/>
  <c r="EJ138" i="49" s="1"/>
  <c r="EK138" i="49" s="1"/>
  <c r="EB138" i="49"/>
  <c r="EC138" i="49" s="1"/>
  <c r="ED138" i="49" s="1"/>
  <c r="EE138" i="49" s="1"/>
  <c r="CX138" i="49"/>
  <c r="CY138" i="49" s="1"/>
  <c r="CZ138" i="49" s="1"/>
  <c r="DA138" i="49" s="1"/>
  <c r="CR138" i="49"/>
  <c r="CS138" i="49" s="1"/>
  <c r="CT138" i="49" s="1"/>
  <c r="CU138" i="49" s="1"/>
  <c r="BN138" i="49"/>
  <c r="BO138" i="49" s="1"/>
  <c r="BP138" i="49" s="1"/>
  <c r="BQ138" i="49" s="1"/>
  <c r="BH138" i="49"/>
  <c r="BI138" i="49" s="1"/>
  <c r="BJ138" i="49" s="1"/>
  <c r="BK138" i="49" s="1"/>
  <c r="EH137" i="49"/>
  <c r="EI137" i="49" s="1"/>
  <c r="EJ137" i="49" s="1"/>
  <c r="EK137" i="49" s="1"/>
  <c r="EB137" i="49"/>
  <c r="EC137" i="49" s="1"/>
  <c r="ED137" i="49" s="1"/>
  <c r="EE137" i="49" s="1"/>
  <c r="CX137" i="49"/>
  <c r="CY137" i="49" s="1"/>
  <c r="CZ137" i="49" s="1"/>
  <c r="DA137" i="49" s="1"/>
  <c r="CR137" i="49"/>
  <c r="CS137" i="49" s="1"/>
  <c r="CT137" i="49" s="1"/>
  <c r="CU137" i="49" s="1"/>
  <c r="BN137" i="49"/>
  <c r="BO137" i="49" s="1"/>
  <c r="BP137" i="49" s="1"/>
  <c r="BQ137" i="49" s="1"/>
  <c r="BH137" i="49"/>
  <c r="BI137" i="49" s="1"/>
  <c r="BJ137" i="49" s="1"/>
  <c r="BK137" i="49" s="1"/>
  <c r="EH136" i="49"/>
  <c r="EI136" i="49" s="1"/>
  <c r="EJ136" i="49" s="1"/>
  <c r="EK136" i="49" s="1"/>
  <c r="EB136" i="49"/>
  <c r="EC136" i="49" s="1"/>
  <c r="ED136" i="49" s="1"/>
  <c r="EE136" i="49" s="1"/>
  <c r="CX136" i="49"/>
  <c r="CY136" i="49" s="1"/>
  <c r="CZ136" i="49" s="1"/>
  <c r="DA136" i="49" s="1"/>
  <c r="CR136" i="49"/>
  <c r="CS136" i="49" s="1"/>
  <c r="CT136" i="49" s="1"/>
  <c r="CU136" i="49" s="1"/>
  <c r="BN136" i="49"/>
  <c r="BO136" i="49" s="1"/>
  <c r="BP136" i="49" s="1"/>
  <c r="BQ136" i="49" s="1"/>
  <c r="BH136" i="49"/>
  <c r="BI136" i="49" s="1"/>
  <c r="BJ136" i="49" s="1"/>
  <c r="BK136" i="49" s="1"/>
  <c r="EH135" i="49"/>
  <c r="EI135" i="49" s="1"/>
  <c r="EJ135" i="49" s="1"/>
  <c r="EK135" i="49" s="1"/>
  <c r="EB135" i="49"/>
  <c r="EC135" i="49" s="1"/>
  <c r="ED135" i="49" s="1"/>
  <c r="EE135" i="49" s="1"/>
  <c r="CX135" i="49"/>
  <c r="CY135" i="49" s="1"/>
  <c r="CZ135" i="49" s="1"/>
  <c r="DA135" i="49" s="1"/>
  <c r="CR135" i="49"/>
  <c r="CS135" i="49" s="1"/>
  <c r="CT135" i="49" s="1"/>
  <c r="CU135" i="49" s="1"/>
  <c r="BN135" i="49"/>
  <c r="BO135" i="49" s="1"/>
  <c r="BP135" i="49" s="1"/>
  <c r="BQ135" i="49" s="1"/>
  <c r="BH135" i="49"/>
  <c r="BI135" i="49" s="1"/>
  <c r="BJ135" i="49" s="1"/>
  <c r="BK135" i="49" s="1"/>
  <c r="EH134" i="49"/>
  <c r="EI134" i="49" s="1"/>
  <c r="EJ134" i="49" s="1"/>
  <c r="EK134" i="49" s="1"/>
  <c r="EB134" i="49"/>
  <c r="EC134" i="49" s="1"/>
  <c r="ED134" i="49" s="1"/>
  <c r="EE134" i="49" s="1"/>
  <c r="CX134" i="49"/>
  <c r="CY134" i="49" s="1"/>
  <c r="CZ134" i="49" s="1"/>
  <c r="DA134" i="49" s="1"/>
  <c r="CR134" i="49"/>
  <c r="CS134" i="49" s="1"/>
  <c r="CT134" i="49" s="1"/>
  <c r="CU134" i="49" s="1"/>
  <c r="BN134" i="49"/>
  <c r="BO134" i="49" s="1"/>
  <c r="BP134" i="49" s="1"/>
  <c r="BQ134" i="49" s="1"/>
  <c r="BH134" i="49"/>
  <c r="BI134" i="49" s="1"/>
  <c r="BJ134" i="49" s="1"/>
  <c r="BK134" i="49" s="1"/>
  <c r="EH133" i="49"/>
  <c r="EI133" i="49" s="1"/>
  <c r="EJ133" i="49" s="1"/>
  <c r="EK133" i="49" s="1"/>
  <c r="EB133" i="49"/>
  <c r="EC133" i="49" s="1"/>
  <c r="ED133" i="49" s="1"/>
  <c r="EE133" i="49" s="1"/>
  <c r="CX133" i="49"/>
  <c r="CY133" i="49" s="1"/>
  <c r="CZ133" i="49" s="1"/>
  <c r="DA133" i="49" s="1"/>
  <c r="CR133" i="49"/>
  <c r="CS133" i="49" s="1"/>
  <c r="CT133" i="49" s="1"/>
  <c r="CU133" i="49" s="1"/>
  <c r="BN133" i="49"/>
  <c r="BO133" i="49" s="1"/>
  <c r="BP133" i="49" s="1"/>
  <c r="BQ133" i="49" s="1"/>
  <c r="BH133" i="49"/>
  <c r="BI133" i="49" s="1"/>
  <c r="BJ133" i="49" s="1"/>
  <c r="BK133" i="49" s="1"/>
  <c r="EH132" i="49"/>
  <c r="EI132" i="49" s="1"/>
  <c r="EJ132" i="49" s="1"/>
  <c r="EK132" i="49" s="1"/>
  <c r="EB132" i="49"/>
  <c r="EC132" i="49" s="1"/>
  <c r="ED132" i="49" s="1"/>
  <c r="EE132" i="49" s="1"/>
  <c r="CX132" i="49"/>
  <c r="CY132" i="49" s="1"/>
  <c r="CZ132" i="49" s="1"/>
  <c r="DA132" i="49" s="1"/>
  <c r="CR132" i="49"/>
  <c r="CS132" i="49" s="1"/>
  <c r="CT132" i="49" s="1"/>
  <c r="CU132" i="49" s="1"/>
  <c r="BN132" i="49"/>
  <c r="BO132" i="49" s="1"/>
  <c r="BP132" i="49" s="1"/>
  <c r="BQ132" i="49" s="1"/>
  <c r="BH132" i="49"/>
  <c r="BI132" i="49" s="1"/>
  <c r="BJ132" i="49" s="1"/>
  <c r="BK132" i="49" s="1"/>
  <c r="EH131" i="49"/>
  <c r="EI131" i="49" s="1"/>
  <c r="EJ131" i="49" s="1"/>
  <c r="EK131" i="49" s="1"/>
  <c r="EB131" i="49"/>
  <c r="EC131" i="49" s="1"/>
  <c r="ED131" i="49" s="1"/>
  <c r="EE131" i="49" s="1"/>
  <c r="CX131" i="49"/>
  <c r="CY131" i="49" s="1"/>
  <c r="CZ131" i="49" s="1"/>
  <c r="DA131" i="49" s="1"/>
  <c r="CR131" i="49"/>
  <c r="CS131" i="49" s="1"/>
  <c r="CT131" i="49" s="1"/>
  <c r="CU131" i="49" s="1"/>
  <c r="BN131" i="49"/>
  <c r="BO131" i="49" s="1"/>
  <c r="BP131" i="49" s="1"/>
  <c r="BQ131" i="49" s="1"/>
  <c r="BH131" i="49"/>
  <c r="BI131" i="49" s="1"/>
  <c r="BJ131" i="49" s="1"/>
  <c r="BK131" i="49" s="1"/>
  <c r="AC131" i="49"/>
  <c r="AB131" i="49"/>
  <c r="AH131" i="49" s="1"/>
  <c r="AA131" i="49"/>
  <c r="Z131" i="49"/>
  <c r="AF131" i="49" s="1"/>
  <c r="AL131" i="49" s="1"/>
  <c r="Y131" i="49"/>
  <c r="EH130" i="49"/>
  <c r="EI130" i="49" s="1"/>
  <c r="EJ130" i="49" s="1"/>
  <c r="EK130" i="49" s="1"/>
  <c r="EB130" i="49"/>
  <c r="EC130" i="49" s="1"/>
  <c r="ED130" i="49" s="1"/>
  <c r="EE130" i="49" s="1"/>
  <c r="CX130" i="49"/>
  <c r="CY130" i="49" s="1"/>
  <c r="CZ130" i="49" s="1"/>
  <c r="DA130" i="49" s="1"/>
  <c r="CR130" i="49"/>
  <c r="CS130" i="49" s="1"/>
  <c r="CT130" i="49" s="1"/>
  <c r="CU130" i="49" s="1"/>
  <c r="BN130" i="49"/>
  <c r="BO130" i="49" s="1"/>
  <c r="BP130" i="49" s="1"/>
  <c r="BQ130" i="49" s="1"/>
  <c r="BH130" i="49"/>
  <c r="BI130" i="49" s="1"/>
  <c r="BJ130" i="49" s="1"/>
  <c r="BK130" i="49" s="1"/>
  <c r="EH128" i="49"/>
  <c r="EI128" i="49" s="1"/>
  <c r="EJ128" i="49" s="1"/>
  <c r="EK128" i="49" s="1"/>
  <c r="EB128" i="49"/>
  <c r="EC128" i="49" s="1"/>
  <c r="ED128" i="49" s="1"/>
  <c r="EE128" i="49" s="1"/>
  <c r="CX128" i="49"/>
  <c r="CY128" i="49" s="1"/>
  <c r="CZ128" i="49" s="1"/>
  <c r="DA128" i="49" s="1"/>
  <c r="CR128" i="49"/>
  <c r="CS128" i="49" s="1"/>
  <c r="CT128" i="49" s="1"/>
  <c r="CU128" i="49" s="1"/>
  <c r="BN128" i="49"/>
  <c r="BO128" i="49" s="1"/>
  <c r="BP128" i="49" s="1"/>
  <c r="BQ128" i="49" s="1"/>
  <c r="BH128" i="49"/>
  <c r="BI128" i="49" s="1"/>
  <c r="BJ128" i="49" s="1"/>
  <c r="BK128" i="49" s="1"/>
  <c r="EH127" i="49"/>
  <c r="EI127" i="49" s="1"/>
  <c r="EJ127" i="49" s="1"/>
  <c r="EK127" i="49" s="1"/>
  <c r="EB127" i="49"/>
  <c r="EC127" i="49" s="1"/>
  <c r="ED127" i="49" s="1"/>
  <c r="EE127" i="49" s="1"/>
  <c r="CX127" i="49"/>
  <c r="CY127" i="49" s="1"/>
  <c r="CZ127" i="49" s="1"/>
  <c r="DA127" i="49" s="1"/>
  <c r="CR127" i="49"/>
  <c r="CS127" i="49" s="1"/>
  <c r="CT127" i="49" s="1"/>
  <c r="CU127" i="49" s="1"/>
  <c r="BN127" i="49"/>
  <c r="BO127" i="49" s="1"/>
  <c r="BP127" i="49" s="1"/>
  <c r="BQ127" i="49" s="1"/>
  <c r="BH127" i="49"/>
  <c r="BI127" i="49" s="1"/>
  <c r="BJ127" i="49" s="1"/>
  <c r="BK127" i="49" s="1"/>
  <c r="EH126" i="49"/>
  <c r="EI126" i="49" s="1"/>
  <c r="EJ126" i="49" s="1"/>
  <c r="EK126" i="49" s="1"/>
  <c r="EB126" i="49"/>
  <c r="EC126" i="49" s="1"/>
  <c r="ED126" i="49" s="1"/>
  <c r="EE126" i="49" s="1"/>
  <c r="CX126" i="49"/>
  <c r="CY126" i="49" s="1"/>
  <c r="CZ126" i="49" s="1"/>
  <c r="DA126" i="49" s="1"/>
  <c r="CR126" i="49"/>
  <c r="CS126" i="49" s="1"/>
  <c r="CT126" i="49" s="1"/>
  <c r="CU126" i="49" s="1"/>
  <c r="BN126" i="49"/>
  <c r="BO126" i="49" s="1"/>
  <c r="BP126" i="49" s="1"/>
  <c r="BQ126" i="49" s="1"/>
  <c r="BH126" i="49"/>
  <c r="BI126" i="49" s="1"/>
  <c r="BJ126" i="49" s="1"/>
  <c r="BK126" i="49" s="1"/>
  <c r="EH125" i="49"/>
  <c r="EI125" i="49" s="1"/>
  <c r="EJ125" i="49" s="1"/>
  <c r="EK125" i="49" s="1"/>
  <c r="EB125" i="49"/>
  <c r="EC125" i="49" s="1"/>
  <c r="ED125" i="49" s="1"/>
  <c r="EE125" i="49" s="1"/>
  <c r="CX125" i="49"/>
  <c r="CY125" i="49" s="1"/>
  <c r="CZ125" i="49" s="1"/>
  <c r="DA125" i="49" s="1"/>
  <c r="CR125" i="49"/>
  <c r="CS125" i="49" s="1"/>
  <c r="CT125" i="49" s="1"/>
  <c r="CU125" i="49" s="1"/>
  <c r="BN125" i="49"/>
  <c r="BO125" i="49" s="1"/>
  <c r="BP125" i="49" s="1"/>
  <c r="BQ125" i="49" s="1"/>
  <c r="BH125" i="49"/>
  <c r="BI125" i="49" s="1"/>
  <c r="BJ125" i="49" s="1"/>
  <c r="BK125" i="49" s="1"/>
  <c r="EH124" i="49"/>
  <c r="EI124" i="49" s="1"/>
  <c r="EJ124" i="49" s="1"/>
  <c r="EK124" i="49" s="1"/>
  <c r="EB124" i="49"/>
  <c r="EC124" i="49" s="1"/>
  <c r="ED124" i="49" s="1"/>
  <c r="EE124" i="49" s="1"/>
  <c r="CX124" i="49"/>
  <c r="CY124" i="49" s="1"/>
  <c r="CZ124" i="49" s="1"/>
  <c r="DA124" i="49" s="1"/>
  <c r="CR124" i="49"/>
  <c r="CS124" i="49" s="1"/>
  <c r="CT124" i="49" s="1"/>
  <c r="CU124" i="49" s="1"/>
  <c r="BN124" i="49"/>
  <c r="BO124" i="49" s="1"/>
  <c r="BP124" i="49" s="1"/>
  <c r="BQ124" i="49" s="1"/>
  <c r="BH124" i="49"/>
  <c r="BI124" i="49" s="1"/>
  <c r="BJ124" i="49" s="1"/>
  <c r="BK124" i="49" s="1"/>
  <c r="AB124" i="49"/>
  <c r="AH124" i="49" s="1"/>
  <c r="EH123" i="49"/>
  <c r="EI123" i="49" s="1"/>
  <c r="EJ123" i="49" s="1"/>
  <c r="EK123" i="49" s="1"/>
  <c r="EB123" i="49"/>
  <c r="EC123" i="49" s="1"/>
  <c r="ED123" i="49" s="1"/>
  <c r="EE123" i="49" s="1"/>
  <c r="CX123" i="49"/>
  <c r="CY123" i="49" s="1"/>
  <c r="CZ123" i="49" s="1"/>
  <c r="DA123" i="49" s="1"/>
  <c r="CR123" i="49"/>
  <c r="CS123" i="49" s="1"/>
  <c r="CT123" i="49" s="1"/>
  <c r="CU123" i="49" s="1"/>
  <c r="BN123" i="49"/>
  <c r="BO123" i="49" s="1"/>
  <c r="BP123" i="49" s="1"/>
  <c r="BQ123" i="49" s="1"/>
  <c r="BH123" i="49"/>
  <c r="BI123" i="49" s="1"/>
  <c r="BJ123" i="49" s="1"/>
  <c r="BK123" i="49" s="1"/>
  <c r="EH122" i="49"/>
  <c r="EI122" i="49" s="1"/>
  <c r="EJ122" i="49" s="1"/>
  <c r="EK122" i="49" s="1"/>
  <c r="EB122" i="49"/>
  <c r="EC122" i="49" s="1"/>
  <c r="ED122" i="49" s="1"/>
  <c r="EE122" i="49" s="1"/>
  <c r="CX122" i="49"/>
  <c r="CY122" i="49" s="1"/>
  <c r="CZ122" i="49" s="1"/>
  <c r="DA122" i="49" s="1"/>
  <c r="CR122" i="49"/>
  <c r="CS122" i="49" s="1"/>
  <c r="CT122" i="49" s="1"/>
  <c r="CU122" i="49" s="1"/>
  <c r="BN122" i="49"/>
  <c r="BO122" i="49" s="1"/>
  <c r="BP122" i="49" s="1"/>
  <c r="BQ122" i="49" s="1"/>
  <c r="BH122" i="49"/>
  <c r="BI122" i="49" s="1"/>
  <c r="BJ122" i="49" s="1"/>
  <c r="BK122" i="49" s="1"/>
  <c r="EH121" i="49"/>
  <c r="EI121" i="49" s="1"/>
  <c r="EJ121" i="49" s="1"/>
  <c r="EK121" i="49" s="1"/>
  <c r="EB121" i="49"/>
  <c r="EC121" i="49" s="1"/>
  <c r="ED121" i="49" s="1"/>
  <c r="EE121" i="49" s="1"/>
  <c r="CX121" i="49"/>
  <c r="CY121" i="49" s="1"/>
  <c r="CZ121" i="49" s="1"/>
  <c r="DA121" i="49" s="1"/>
  <c r="CR121" i="49"/>
  <c r="CS121" i="49" s="1"/>
  <c r="CT121" i="49" s="1"/>
  <c r="CU121" i="49" s="1"/>
  <c r="BN121" i="49"/>
  <c r="BO121" i="49" s="1"/>
  <c r="BP121" i="49" s="1"/>
  <c r="BQ121" i="49" s="1"/>
  <c r="BH121" i="49"/>
  <c r="BI121" i="49" s="1"/>
  <c r="BJ121" i="49" s="1"/>
  <c r="BK121" i="49" s="1"/>
  <c r="EH120" i="49"/>
  <c r="EI120" i="49" s="1"/>
  <c r="EJ120" i="49" s="1"/>
  <c r="EK120" i="49" s="1"/>
  <c r="EB120" i="49"/>
  <c r="EC120" i="49" s="1"/>
  <c r="ED120" i="49" s="1"/>
  <c r="EE120" i="49" s="1"/>
  <c r="DO120" i="49"/>
  <c r="DO131" i="49" s="1"/>
  <c r="CX120" i="49"/>
  <c r="CY120" i="49" s="1"/>
  <c r="CZ120" i="49" s="1"/>
  <c r="DA120" i="49" s="1"/>
  <c r="CR120" i="49"/>
  <c r="CS120" i="49" s="1"/>
  <c r="CT120" i="49" s="1"/>
  <c r="CU120" i="49" s="1"/>
  <c r="CE120" i="49"/>
  <c r="CE131" i="49" s="1"/>
  <c r="BN120" i="49"/>
  <c r="BO120" i="49" s="1"/>
  <c r="BP120" i="49" s="1"/>
  <c r="BQ120" i="49" s="1"/>
  <c r="BH120" i="49"/>
  <c r="BI120" i="49" s="1"/>
  <c r="BJ120" i="49" s="1"/>
  <c r="BK120" i="49" s="1"/>
  <c r="AU120" i="49"/>
  <c r="AU131" i="49" s="1"/>
  <c r="AC120" i="49"/>
  <c r="AB120" i="49"/>
  <c r="AA120" i="49"/>
  <c r="AG120" i="49" s="1"/>
  <c r="AM120" i="49" s="1"/>
  <c r="Z120" i="49"/>
  <c r="AF120" i="49" s="1"/>
  <c r="AL120" i="49" s="1"/>
  <c r="Y120" i="49"/>
  <c r="EH119" i="49"/>
  <c r="EI119" i="49" s="1"/>
  <c r="EJ119" i="49" s="1"/>
  <c r="EK119" i="49" s="1"/>
  <c r="EB119" i="49"/>
  <c r="EC119" i="49" s="1"/>
  <c r="ED119" i="49" s="1"/>
  <c r="EE119" i="49" s="1"/>
  <c r="CX119" i="49"/>
  <c r="CY119" i="49" s="1"/>
  <c r="CZ119" i="49" s="1"/>
  <c r="DA119" i="49" s="1"/>
  <c r="CR119" i="49"/>
  <c r="CS119" i="49" s="1"/>
  <c r="CT119" i="49" s="1"/>
  <c r="CU119" i="49" s="1"/>
  <c r="BN119" i="49"/>
  <c r="BO119" i="49" s="1"/>
  <c r="BP119" i="49" s="1"/>
  <c r="BQ119" i="49" s="1"/>
  <c r="BH119" i="49"/>
  <c r="BI119" i="49" s="1"/>
  <c r="BJ119" i="49" s="1"/>
  <c r="BK119" i="49" s="1"/>
  <c r="EH117" i="49"/>
  <c r="EI117" i="49" s="1"/>
  <c r="EJ117" i="49" s="1"/>
  <c r="EK117" i="49" s="1"/>
  <c r="EB117" i="49"/>
  <c r="EC117" i="49" s="1"/>
  <c r="ED117" i="49" s="1"/>
  <c r="EE117" i="49" s="1"/>
  <c r="DY117" i="49"/>
  <c r="DY128" i="49" s="1"/>
  <c r="DY139" i="49" s="1"/>
  <c r="DX117" i="49"/>
  <c r="DX128" i="49" s="1"/>
  <c r="DX139" i="49" s="1"/>
  <c r="DW117" i="49"/>
  <c r="DW128" i="49" s="1"/>
  <c r="DW139" i="49" s="1"/>
  <c r="DV117" i="49"/>
  <c r="DV128" i="49" s="1"/>
  <c r="DV139" i="49" s="1"/>
  <c r="DU117" i="49"/>
  <c r="DU128" i="49" s="1"/>
  <c r="DU139" i="49" s="1"/>
  <c r="DS117" i="49"/>
  <c r="DS128" i="49" s="1"/>
  <c r="DS139" i="49" s="1"/>
  <c r="DR117" i="49"/>
  <c r="DR128" i="49" s="1"/>
  <c r="DR139" i="49" s="1"/>
  <c r="DQ117" i="49"/>
  <c r="DQ128" i="49" s="1"/>
  <c r="DQ139" i="49" s="1"/>
  <c r="DP117" i="49"/>
  <c r="DP128" i="49" s="1"/>
  <c r="DP139" i="49" s="1"/>
  <c r="DO117" i="49"/>
  <c r="DO128" i="49" s="1"/>
  <c r="DO139" i="49" s="1"/>
  <c r="CX117" i="49"/>
  <c r="CY117" i="49" s="1"/>
  <c r="CZ117" i="49" s="1"/>
  <c r="DA117" i="49" s="1"/>
  <c r="CR117" i="49"/>
  <c r="CS117" i="49" s="1"/>
  <c r="CT117" i="49" s="1"/>
  <c r="CU117" i="49" s="1"/>
  <c r="CO117" i="49"/>
  <c r="CO128" i="49" s="1"/>
  <c r="CO139" i="49" s="1"/>
  <c r="CN117" i="49"/>
  <c r="CN128" i="49" s="1"/>
  <c r="CN139" i="49" s="1"/>
  <c r="CM117" i="49"/>
  <c r="CM128" i="49" s="1"/>
  <c r="CM139" i="49" s="1"/>
  <c r="CL117" i="49"/>
  <c r="CL128" i="49" s="1"/>
  <c r="CL139" i="49" s="1"/>
  <c r="CK117" i="49"/>
  <c r="CK128" i="49" s="1"/>
  <c r="CK139" i="49" s="1"/>
  <c r="CI117" i="49"/>
  <c r="CI128" i="49" s="1"/>
  <c r="CI139" i="49" s="1"/>
  <c r="CH117" i="49"/>
  <c r="CH128" i="49" s="1"/>
  <c r="CH139" i="49" s="1"/>
  <c r="CG117" i="49"/>
  <c r="CG128" i="49" s="1"/>
  <c r="CG139" i="49" s="1"/>
  <c r="CF117" i="49"/>
  <c r="CF128" i="49" s="1"/>
  <c r="CF139" i="49" s="1"/>
  <c r="CE117" i="49"/>
  <c r="CE128" i="49" s="1"/>
  <c r="CE139" i="49" s="1"/>
  <c r="BN117" i="49"/>
  <c r="BO117" i="49" s="1"/>
  <c r="BP117" i="49" s="1"/>
  <c r="BQ117" i="49" s="1"/>
  <c r="BH117" i="49"/>
  <c r="BI117" i="49" s="1"/>
  <c r="BJ117" i="49" s="1"/>
  <c r="BK117" i="49" s="1"/>
  <c r="BE117" i="49"/>
  <c r="BE128" i="49" s="1"/>
  <c r="BE139" i="49" s="1"/>
  <c r="BD117" i="49"/>
  <c r="BD128" i="49" s="1"/>
  <c r="BD139" i="49" s="1"/>
  <c r="BC117" i="49"/>
  <c r="BC128" i="49" s="1"/>
  <c r="BC139" i="49" s="1"/>
  <c r="BB117" i="49"/>
  <c r="BB128" i="49" s="1"/>
  <c r="BB139" i="49" s="1"/>
  <c r="BA117" i="49"/>
  <c r="BA128" i="49" s="1"/>
  <c r="BA139" i="49" s="1"/>
  <c r="AY117" i="49"/>
  <c r="AY128" i="49" s="1"/>
  <c r="AY139" i="49" s="1"/>
  <c r="AX117" i="49"/>
  <c r="AX128" i="49" s="1"/>
  <c r="AX139" i="49" s="1"/>
  <c r="AW117" i="49"/>
  <c r="AW128" i="49" s="1"/>
  <c r="AW139" i="49" s="1"/>
  <c r="AV117" i="49"/>
  <c r="AV128" i="49" s="1"/>
  <c r="AV139" i="49" s="1"/>
  <c r="AU117" i="49"/>
  <c r="AU128" i="49" s="1"/>
  <c r="AU139" i="49" s="1"/>
  <c r="EH116" i="49"/>
  <c r="EI116" i="49" s="1"/>
  <c r="EJ116" i="49" s="1"/>
  <c r="EK116" i="49" s="1"/>
  <c r="EB116" i="49"/>
  <c r="EC116" i="49" s="1"/>
  <c r="ED116" i="49" s="1"/>
  <c r="EE116" i="49" s="1"/>
  <c r="DY116" i="49"/>
  <c r="DY127" i="49" s="1"/>
  <c r="DY138" i="49" s="1"/>
  <c r="DX116" i="49"/>
  <c r="DX127" i="49" s="1"/>
  <c r="DX138" i="49" s="1"/>
  <c r="DW116" i="49"/>
  <c r="DW127" i="49" s="1"/>
  <c r="DW138" i="49" s="1"/>
  <c r="DV116" i="49"/>
  <c r="DV127" i="49" s="1"/>
  <c r="DV138" i="49" s="1"/>
  <c r="DU116" i="49"/>
  <c r="DU127" i="49" s="1"/>
  <c r="DU138" i="49" s="1"/>
  <c r="DS116" i="49"/>
  <c r="DS127" i="49" s="1"/>
  <c r="DS138" i="49" s="1"/>
  <c r="DR116" i="49"/>
  <c r="DR127" i="49" s="1"/>
  <c r="DR138" i="49" s="1"/>
  <c r="DQ116" i="49"/>
  <c r="DQ127" i="49" s="1"/>
  <c r="DQ138" i="49" s="1"/>
  <c r="DP116" i="49"/>
  <c r="DP127" i="49" s="1"/>
  <c r="DP138" i="49" s="1"/>
  <c r="DO116" i="49"/>
  <c r="DO127" i="49" s="1"/>
  <c r="DO138" i="49" s="1"/>
  <c r="CX116" i="49"/>
  <c r="CY116" i="49" s="1"/>
  <c r="CZ116" i="49" s="1"/>
  <c r="DA116" i="49" s="1"/>
  <c r="CR116" i="49"/>
  <c r="CS116" i="49" s="1"/>
  <c r="CT116" i="49" s="1"/>
  <c r="CU116" i="49" s="1"/>
  <c r="CO116" i="49"/>
  <c r="CO127" i="49" s="1"/>
  <c r="CO138" i="49" s="1"/>
  <c r="CN116" i="49"/>
  <c r="CN127" i="49" s="1"/>
  <c r="CN138" i="49" s="1"/>
  <c r="CM116" i="49"/>
  <c r="CM127" i="49" s="1"/>
  <c r="CM138" i="49" s="1"/>
  <c r="CL116" i="49"/>
  <c r="CL127" i="49" s="1"/>
  <c r="CL138" i="49" s="1"/>
  <c r="CK116" i="49"/>
  <c r="CK127" i="49" s="1"/>
  <c r="CK138" i="49" s="1"/>
  <c r="CI116" i="49"/>
  <c r="CI127" i="49" s="1"/>
  <c r="CI138" i="49" s="1"/>
  <c r="CH116" i="49"/>
  <c r="CH127" i="49" s="1"/>
  <c r="CH138" i="49" s="1"/>
  <c r="CG116" i="49"/>
  <c r="CG127" i="49" s="1"/>
  <c r="CG138" i="49" s="1"/>
  <c r="CF116" i="49"/>
  <c r="CF127" i="49" s="1"/>
  <c r="CF138" i="49" s="1"/>
  <c r="CE116" i="49"/>
  <c r="CE127" i="49" s="1"/>
  <c r="CE138" i="49" s="1"/>
  <c r="BN116" i="49"/>
  <c r="BO116" i="49" s="1"/>
  <c r="BP116" i="49" s="1"/>
  <c r="BQ116" i="49" s="1"/>
  <c r="BH116" i="49"/>
  <c r="BI116" i="49" s="1"/>
  <c r="BJ116" i="49" s="1"/>
  <c r="BK116" i="49" s="1"/>
  <c r="BE116" i="49"/>
  <c r="BE127" i="49" s="1"/>
  <c r="BE138" i="49" s="1"/>
  <c r="BD116" i="49"/>
  <c r="BD127" i="49" s="1"/>
  <c r="BD138" i="49" s="1"/>
  <c r="BC116" i="49"/>
  <c r="BC127" i="49" s="1"/>
  <c r="BC138" i="49" s="1"/>
  <c r="BB116" i="49"/>
  <c r="BB127" i="49" s="1"/>
  <c r="BB138" i="49" s="1"/>
  <c r="BA116" i="49"/>
  <c r="BA127" i="49" s="1"/>
  <c r="BA138" i="49" s="1"/>
  <c r="AY116" i="49"/>
  <c r="AY127" i="49" s="1"/>
  <c r="AY138" i="49" s="1"/>
  <c r="AX116" i="49"/>
  <c r="AX127" i="49" s="1"/>
  <c r="AX138" i="49" s="1"/>
  <c r="AW116" i="49"/>
  <c r="AW127" i="49" s="1"/>
  <c r="AW138" i="49" s="1"/>
  <c r="AV116" i="49"/>
  <c r="AV127" i="49" s="1"/>
  <c r="AV138" i="49" s="1"/>
  <c r="AU116" i="49"/>
  <c r="AU127" i="49" s="1"/>
  <c r="AU138" i="49" s="1"/>
  <c r="EH115" i="49"/>
  <c r="EI115" i="49" s="1"/>
  <c r="EJ115" i="49" s="1"/>
  <c r="EK115" i="49" s="1"/>
  <c r="EB115" i="49"/>
  <c r="EC115" i="49" s="1"/>
  <c r="ED115" i="49" s="1"/>
  <c r="EE115" i="49" s="1"/>
  <c r="DY115" i="49"/>
  <c r="DY126" i="49" s="1"/>
  <c r="DY137" i="49" s="1"/>
  <c r="DX115" i="49"/>
  <c r="DX126" i="49" s="1"/>
  <c r="DX137" i="49" s="1"/>
  <c r="DW115" i="49"/>
  <c r="DW126" i="49" s="1"/>
  <c r="DW137" i="49" s="1"/>
  <c r="DV115" i="49"/>
  <c r="DV126" i="49" s="1"/>
  <c r="DV137" i="49" s="1"/>
  <c r="DU115" i="49"/>
  <c r="DU126" i="49" s="1"/>
  <c r="DU137" i="49" s="1"/>
  <c r="DS115" i="49"/>
  <c r="DS126" i="49" s="1"/>
  <c r="DS137" i="49" s="1"/>
  <c r="DR115" i="49"/>
  <c r="DR126" i="49" s="1"/>
  <c r="DR137" i="49" s="1"/>
  <c r="DQ115" i="49"/>
  <c r="DQ126" i="49" s="1"/>
  <c r="DQ137" i="49" s="1"/>
  <c r="DP115" i="49"/>
  <c r="DP126" i="49" s="1"/>
  <c r="DP137" i="49" s="1"/>
  <c r="DO115" i="49"/>
  <c r="DO126" i="49" s="1"/>
  <c r="DO137" i="49" s="1"/>
  <c r="CX115" i="49"/>
  <c r="CY115" i="49" s="1"/>
  <c r="CZ115" i="49" s="1"/>
  <c r="DA115" i="49" s="1"/>
  <c r="CR115" i="49"/>
  <c r="CS115" i="49" s="1"/>
  <c r="CT115" i="49" s="1"/>
  <c r="CU115" i="49" s="1"/>
  <c r="CO115" i="49"/>
  <c r="CO126" i="49" s="1"/>
  <c r="CO137" i="49" s="1"/>
  <c r="CN115" i="49"/>
  <c r="CN126" i="49" s="1"/>
  <c r="CN137" i="49" s="1"/>
  <c r="CM115" i="49"/>
  <c r="CM126" i="49" s="1"/>
  <c r="CM137" i="49" s="1"/>
  <c r="CL115" i="49"/>
  <c r="CL126" i="49" s="1"/>
  <c r="CL137" i="49" s="1"/>
  <c r="CK115" i="49"/>
  <c r="CK126" i="49" s="1"/>
  <c r="CK137" i="49" s="1"/>
  <c r="CI115" i="49"/>
  <c r="CI126" i="49" s="1"/>
  <c r="CI137" i="49" s="1"/>
  <c r="CH115" i="49"/>
  <c r="CH126" i="49" s="1"/>
  <c r="CH137" i="49" s="1"/>
  <c r="CG115" i="49"/>
  <c r="CG126" i="49" s="1"/>
  <c r="CG137" i="49" s="1"/>
  <c r="CF115" i="49"/>
  <c r="CF126" i="49" s="1"/>
  <c r="CF137" i="49" s="1"/>
  <c r="CE115" i="49"/>
  <c r="CE126" i="49" s="1"/>
  <c r="CE137" i="49" s="1"/>
  <c r="BN115" i="49"/>
  <c r="BO115" i="49" s="1"/>
  <c r="BP115" i="49" s="1"/>
  <c r="BQ115" i="49" s="1"/>
  <c r="BH115" i="49"/>
  <c r="BI115" i="49" s="1"/>
  <c r="BJ115" i="49" s="1"/>
  <c r="BK115" i="49" s="1"/>
  <c r="BE115" i="49"/>
  <c r="BE126" i="49" s="1"/>
  <c r="BE137" i="49" s="1"/>
  <c r="BD115" i="49"/>
  <c r="BD126" i="49" s="1"/>
  <c r="BD137" i="49" s="1"/>
  <c r="BC115" i="49"/>
  <c r="BC126" i="49" s="1"/>
  <c r="BC137" i="49" s="1"/>
  <c r="BB115" i="49"/>
  <c r="BB126" i="49" s="1"/>
  <c r="BB137" i="49" s="1"/>
  <c r="BA115" i="49"/>
  <c r="BA126" i="49" s="1"/>
  <c r="BA137" i="49" s="1"/>
  <c r="AY115" i="49"/>
  <c r="AY126" i="49" s="1"/>
  <c r="AY137" i="49" s="1"/>
  <c r="AX115" i="49"/>
  <c r="AX126" i="49" s="1"/>
  <c r="AX137" i="49" s="1"/>
  <c r="AW115" i="49"/>
  <c r="AW126" i="49" s="1"/>
  <c r="AW137" i="49" s="1"/>
  <c r="AV115" i="49"/>
  <c r="AV126" i="49" s="1"/>
  <c r="AV137" i="49" s="1"/>
  <c r="AU115" i="49"/>
  <c r="AU126" i="49" s="1"/>
  <c r="AU137" i="49" s="1"/>
  <c r="EH114" i="49"/>
  <c r="EI114" i="49" s="1"/>
  <c r="EJ114" i="49" s="1"/>
  <c r="EK114" i="49" s="1"/>
  <c r="EB114" i="49"/>
  <c r="EC114" i="49" s="1"/>
  <c r="ED114" i="49" s="1"/>
  <c r="EE114" i="49" s="1"/>
  <c r="DY114" i="49"/>
  <c r="DY125" i="49" s="1"/>
  <c r="DY136" i="49" s="1"/>
  <c r="DX114" i="49"/>
  <c r="DX125" i="49" s="1"/>
  <c r="DX136" i="49" s="1"/>
  <c r="DW114" i="49"/>
  <c r="DW125" i="49" s="1"/>
  <c r="DW136" i="49" s="1"/>
  <c r="DV114" i="49"/>
  <c r="DV125" i="49" s="1"/>
  <c r="DV136" i="49" s="1"/>
  <c r="DU114" i="49"/>
  <c r="DU125" i="49" s="1"/>
  <c r="DU136" i="49" s="1"/>
  <c r="DS114" i="49"/>
  <c r="DS125" i="49" s="1"/>
  <c r="DS136" i="49" s="1"/>
  <c r="DR114" i="49"/>
  <c r="DR125" i="49" s="1"/>
  <c r="DR136" i="49" s="1"/>
  <c r="DQ114" i="49"/>
  <c r="DQ125" i="49" s="1"/>
  <c r="DQ136" i="49" s="1"/>
  <c r="DP114" i="49"/>
  <c r="DP125" i="49" s="1"/>
  <c r="DP136" i="49" s="1"/>
  <c r="DO114" i="49"/>
  <c r="DO125" i="49" s="1"/>
  <c r="DO136" i="49" s="1"/>
  <c r="CX114" i="49"/>
  <c r="CY114" i="49" s="1"/>
  <c r="CZ114" i="49" s="1"/>
  <c r="DA114" i="49" s="1"/>
  <c r="CR114" i="49"/>
  <c r="CS114" i="49" s="1"/>
  <c r="CT114" i="49" s="1"/>
  <c r="CU114" i="49" s="1"/>
  <c r="CO114" i="49"/>
  <c r="CO125" i="49" s="1"/>
  <c r="CO136" i="49" s="1"/>
  <c r="CN114" i="49"/>
  <c r="CN125" i="49" s="1"/>
  <c r="CN136" i="49" s="1"/>
  <c r="CM114" i="49"/>
  <c r="CM125" i="49" s="1"/>
  <c r="CM136" i="49" s="1"/>
  <c r="CL114" i="49"/>
  <c r="CL125" i="49" s="1"/>
  <c r="CL136" i="49" s="1"/>
  <c r="CK114" i="49"/>
  <c r="CK125" i="49" s="1"/>
  <c r="CK136" i="49" s="1"/>
  <c r="CI114" i="49"/>
  <c r="CI125" i="49" s="1"/>
  <c r="CI136" i="49" s="1"/>
  <c r="CH114" i="49"/>
  <c r="CH125" i="49" s="1"/>
  <c r="CH136" i="49" s="1"/>
  <c r="CG114" i="49"/>
  <c r="CG125" i="49" s="1"/>
  <c r="CG136" i="49" s="1"/>
  <c r="CF114" i="49"/>
  <c r="CF125" i="49" s="1"/>
  <c r="CF136" i="49" s="1"/>
  <c r="CE114" i="49"/>
  <c r="CE125" i="49" s="1"/>
  <c r="CE136" i="49" s="1"/>
  <c r="BN114" i="49"/>
  <c r="BO114" i="49" s="1"/>
  <c r="BP114" i="49" s="1"/>
  <c r="BQ114" i="49" s="1"/>
  <c r="BH114" i="49"/>
  <c r="BI114" i="49" s="1"/>
  <c r="BJ114" i="49" s="1"/>
  <c r="BK114" i="49" s="1"/>
  <c r="BE114" i="49"/>
  <c r="BE125" i="49" s="1"/>
  <c r="BE136" i="49" s="1"/>
  <c r="BD114" i="49"/>
  <c r="BD125" i="49" s="1"/>
  <c r="BD136" i="49" s="1"/>
  <c r="BC114" i="49"/>
  <c r="BC125" i="49" s="1"/>
  <c r="BC136" i="49" s="1"/>
  <c r="BB114" i="49"/>
  <c r="BB125" i="49" s="1"/>
  <c r="BB136" i="49" s="1"/>
  <c r="BA114" i="49"/>
  <c r="BA125" i="49" s="1"/>
  <c r="BA136" i="49" s="1"/>
  <c r="AY114" i="49"/>
  <c r="AY125" i="49" s="1"/>
  <c r="AY136" i="49" s="1"/>
  <c r="AX114" i="49"/>
  <c r="AX125" i="49" s="1"/>
  <c r="AX136" i="49" s="1"/>
  <c r="AW114" i="49"/>
  <c r="AW125" i="49" s="1"/>
  <c r="AW136" i="49" s="1"/>
  <c r="AV114" i="49"/>
  <c r="AV125" i="49" s="1"/>
  <c r="AV136" i="49" s="1"/>
  <c r="AU114" i="49"/>
  <c r="AU125" i="49" s="1"/>
  <c r="AU136" i="49" s="1"/>
  <c r="EH113" i="49"/>
  <c r="EI113" i="49" s="1"/>
  <c r="EJ113" i="49" s="1"/>
  <c r="EK113" i="49" s="1"/>
  <c r="EB113" i="49"/>
  <c r="EC113" i="49" s="1"/>
  <c r="ED113" i="49" s="1"/>
  <c r="EE113" i="49" s="1"/>
  <c r="DY113" i="49"/>
  <c r="DY124" i="49" s="1"/>
  <c r="DY135" i="49" s="1"/>
  <c r="DX113" i="49"/>
  <c r="DX124" i="49" s="1"/>
  <c r="DX135" i="49" s="1"/>
  <c r="DW113" i="49"/>
  <c r="DW124" i="49" s="1"/>
  <c r="DW135" i="49" s="1"/>
  <c r="DV113" i="49"/>
  <c r="DV124" i="49" s="1"/>
  <c r="DV135" i="49" s="1"/>
  <c r="DU113" i="49"/>
  <c r="DU124" i="49" s="1"/>
  <c r="DU135" i="49" s="1"/>
  <c r="DS113" i="49"/>
  <c r="DS124" i="49" s="1"/>
  <c r="DS135" i="49" s="1"/>
  <c r="DR113" i="49"/>
  <c r="DR124" i="49" s="1"/>
  <c r="DR135" i="49" s="1"/>
  <c r="DQ113" i="49"/>
  <c r="DQ124" i="49" s="1"/>
  <c r="DQ135" i="49" s="1"/>
  <c r="DP113" i="49"/>
  <c r="DP124" i="49" s="1"/>
  <c r="DP135" i="49" s="1"/>
  <c r="DO113" i="49"/>
  <c r="DO124" i="49" s="1"/>
  <c r="DO135" i="49" s="1"/>
  <c r="CX113" i="49"/>
  <c r="CY113" i="49" s="1"/>
  <c r="CZ113" i="49" s="1"/>
  <c r="DA113" i="49" s="1"/>
  <c r="CR113" i="49"/>
  <c r="CS113" i="49" s="1"/>
  <c r="CT113" i="49" s="1"/>
  <c r="CU113" i="49" s="1"/>
  <c r="CO113" i="49"/>
  <c r="CO124" i="49" s="1"/>
  <c r="CO135" i="49" s="1"/>
  <c r="CN113" i="49"/>
  <c r="CN124" i="49" s="1"/>
  <c r="CN135" i="49" s="1"/>
  <c r="CM113" i="49"/>
  <c r="CM124" i="49" s="1"/>
  <c r="CM135" i="49" s="1"/>
  <c r="CL113" i="49"/>
  <c r="CL124" i="49" s="1"/>
  <c r="CL135" i="49" s="1"/>
  <c r="CK113" i="49"/>
  <c r="CK124" i="49" s="1"/>
  <c r="CK135" i="49" s="1"/>
  <c r="CI113" i="49"/>
  <c r="CI124" i="49" s="1"/>
  <c r="CI135" i="49" s="1"/>
  <c r="CH113" i="49"/>
  <c r="CH124" i="49" s="1"/>
  <c r="CH135" i="49" s="1"/>
  <c r="CG113" i="49"/>
  <c r="CG124" i="49" s="1"/>
  <c r="CG135" i="49" s="1"/>
  <c r="CF113" i="49"/>
  <c r="CF124" i="49" s="1"/>
  <c r="CF135" i="49" s="1"/>
  <c r="CE113" i="49"/>
  <c r="CE124" i="49" s="1"/>
  <c r="CE135" i="49" s="1"/>
  <c r="BN113" i="49"/>
  <c r="BO113" i="49" s="1"/>
  <c r="BP113" i="49" s="1"/>
  <c r="BQ113" i="49" s="1"/>
  <c r="BH113" i="49"/>
  <c r="BI113" i="49" s="1"/>
  <c r="BJ113" i="49" s="1"/>
  <c r="BK113" i="49" s="1"/>
  <c r="BE113" i="49"/>
  <c r="BE124" i="49" s="1"/>
  <c r="BE135" i="49" s="1"/>
  <c r="BD113" i="49"/>
  <c r="BD124" i="49" s="1"/>
  <c r="BD135" i="49" s="1"/>
  <c r="BC113" i="49"/>
  <c r="BC124" i="49" s="1"/>
  <c r="BC135" i="49" s="1"/>
  <c r="BB113" i="49"/>
  <c r="BB124" i="49" s="1"/>
  <c r="BB135" i="49" s="1"/>
  <c r="BA113" i="49"/>
  <c r="BA124" i="49" s="1"/>
  <c r="BA135" i="49" s="1"/>
  <c r="AY113" i="49"/>
  <c r="AY124" i="49" s="1"/>
  <c r="AY135" i="49" s="1"/>
  <c r="AX113" i="49"/>
  <c r="AX124" i="49" s="1"/>
  <c r="AX135" i="49" s="1"/>
  <c r="AW113" i="49"/>
  <c r="AW124" i="49" s="1"/>
  <c r="AW135" i="49" s="1"/>
  <c r="AV113" i="49"/>
  <c r="AV124" i="49" s="1"/>
  <c r="AV135" i="49" s="1"/>
  <c r="AU113" i="49"/>
  <c r="AU124" i="49" s="1"/>
  <c r="AU135" i="49" s="1"/>
  <c r="EH112" i="49"/>
  <c r="EI112" i="49" s="1"/>
  <c r="EJ112" i="49" s="1"/>
  <c r="EK112" i="49" s="1"/>
  <c r="EB112" i="49"/>
  <c r="EC112" i="49" s="1"/>
  <c r="ED112" i="49" s="1"/>
  <c r="EE112" i="49" s="1"/>
  <c r="DY112" i="49"/>
  <c r="DY123" i="49" s="1"/>
  <c r="DY134" i="49" s="1"/>
  <c r="DX112" i="49"/>
  <c r="DX123" i="49" s="1"/>
  <c r="DX134" i="49" s="1"/>
  <c r="DW112" i="49"/>
  <c r="DW123" i="49" s="1"/>
  <c r="DW134" i="49" s="1"/>
  <c r="DV112" i="49"/>
  <c r="DV123" i="49" s="1"/>
  <c r="DV134" i="49" s="1"/>
  <c r="DU112" i="49"/>
  <c r="DU123" i="49" s="1"/>
  <c r="DU134" i="49" s="1"/>
  <c r="DS112" i="49"/>
  <c r="DS123" i="49" s="1"/>
  <c r="DS134" i="49" s="1"/>
  <c r="DR112" i="49"/>
  <c r="DR123" i="49" s="1"/>
  <c r="DR134" i="49" s="1"/>
  <c r="DQ112" i="49"/>
  <c r="DQ123" i="49" s="1"/>
  <c r="DQ134" i="49" s="1"/>
  <c r="DP112" i="49"/>
  <c r="DP123" i="49" s="1"/>
  <c r="DP134" i="49" s="1"/>
  <c r="DO112" i="49"/>
  <c r="DO123" i="49" s="1"/>
  <c r="DO134" i="49" s="1"/>
  <c r="CX112" i="49"/>
  <c r="CY112" i="49" s="1"/>
  <c r="CZ112" i="49" s="1"/>
  <c r="DA112" i="49" s="1"/>
  <c r="CR112" i="49"/>
  <c r="CS112" i="49" s="1"/>
  <c r="CT112" i="49" s="1"/>
  <c r="CU112" i="49" s="1"/>
  <c r="CO112" i="49"/>
  <c r="CO123" i="49" s="1"/>
  <c r="CO134" i="49" s="1"/>
  <c r="CN112" i="49"/>
  <c r="CN123" i="49" s="1"/>
  <c r="CN134" i="49" s="1"/>
  <c r="CM112" i="49"/>
  <c r="CM123" i="49" s="1"/>
  <c r="CM134" i="49" s="1"/>
  <c r="CL112" i="49"/>
  <c r="CL123" i="49" s="1"/>
  <c r="CL134" i="49" s="1"/>
  <c r="CK112" i="49"/>
  <c r="CK123" i="49" s="1"/>
  <c r="CK134" i="49" s="1"/>
  <c r="CI112" i="49"/>
  <c r="CI123" i="49" s="1"/>
  <c r="CI134" i="49" s="1"/>
  <c r="CH112" i="49"/>
  <c r="CH123" i="49" s="1"/>
  <c r="CH134" i="49" s="1"/>
  <c r="CG112" i="49"/>
  <c r="CG123" i="49" s="1"/>
  <c r="CG134" i="49" s="1"/>
  <c r="CF112" i="49"/>
  <c r="CF123" i="49" s="1"/>
  <c r="CF134" i="49" s="1"/>
  <c r="CE112" i="49"/>
  <c r="CE123" i="49" s="1"/>
  <c r="CE134" i="49" s="1"/>
  <c r="BN112" i="49"/>
  <c r="BO112" i="49" s="1"/>
  <c r="BP112" i="49" s="1"/>
  <c r="BQ112" i="49" s="1"/>
  <c r="BH112" i="49"/>
  <c r="BI112" i="49" s="1"/>
  <c r="BJ112" i="49" s="1"/>
  <c r="BK112" i="49" s="1"/>
  <c r="BE112" i="49"/>
  <c r="BE123" i="49" s="1"/>
  <c r="BE134" i="49" s="1"/>
  <c r="BD112" i="49"/>
  <c r="BD123" i="49" s="1"/>
  <c r="BD134" i="49" s="1"/>
  <c r="BC112" i="49"/>
  <c r="BC123" i="49" s="1"/>
  <c r="BC134" i="49" s="1"/>
  <c r="BB112" i="49"/>
  <c r="BB123" i="49" s="1"/>
  <c r="BB134" i="49" s="1"/>
  <c r="BA112" i="49"/>
  <c r="BA123" i="49" s="1"/>
  <c r="BA134" i="49" s="1"/>
  <c r="AY112" i="49"/>
  <c r="AY123" i="49" s="1"/>
  <c r="AY134" i="49" s="1"/>
  <c r="AX112" i="49"/>
  <c r="AX123" i="49" s="1"/>
  <c r="AX134" i="49" s="1"/>
  <c r="AW112" i="49"/>
  <c r="AW123" i="49" s="1"/>
  <c r="AW134" i="49" s="1"/>
  <c r="AV112" i="49"/>
  <c r="AV123" i="49" s="1"/>
  <c r="AV134" i="49" s="1"/>
  <c r="AU112" i="49"/>
  <c r="AU123" i="49" s="1"/>
  <c r="AU134" i="49" s="1"/>
  <c r="EH111" i="49"/>
  <c r="EI111" i="49" s="1"/>
  <c r="EJ111" i="49" s="1"/>
  <c r="EK111" i="49" s="1"/>
  <c r="EB111" i="49"/>
  <c r="EC111" i="49" s="1"/>
  <c r="ED111" i="49" s="1"/>
  <c r="EE111" i="49" s="1"/>
  <c r="DY111" i="49"/>
  <c r="DY122" i="49" s="1"/>
  <c r="DY133" i="49" s="1"/>
  <c r="DX111" i="49"/>
  <c r="DX122" i="49" s="1"/>
  <c r="DX133" i="49" s="1"/>
  <c r="DW111" i="49"/>
  <c r="DW122" i="49" s="1"/>
  <c r="DW133" i="49" s="1"/>
  <c r="DV111" i="49"/>
  <c r="DV122" i="49" s="1"/>
  <c r="DV133" i="49" s="1"/>
  <c r="DU111" i="49"/>
  <c r="DU122" i="49" s="1"/>
  <c r="DU133" i="49" s="1"/>
  <c r="DS111" i="49"/>
  <c r="DS122" i="49" s="1"/>
  <c r="DS133" i="49" s="1"/>
  <c r="DR111" i="49"/>
  <c r="DR122" i="49" s="1"/>
  <c r="DR133" i="49" s="1"/>
  <c r="DQ111" i="49"/>
  <c r="DQ122" i="49" s="1"/>
  <c r="DQ133" i="49" s="1"/>
  <c r="DP111" i="49"/>
  <c r="DP122" i="49" s="1"/>
  <c r="DP133" i="49" s="1"/>
  <c r="DO111" i="49"/>
  <c r="DO122" i="49" s="1"/>
  <c r="DO133" i="49" s="1"/>
  <c r="CX111" i="49"/>
  <c r="CY111" i="49" s="1"/>
  <c r="CZ111" i="49" s="1"/>
  <c r="DA111" i="49" s="1"/>
  <c r="CR111" i="49"/>
  <c r="CS111" i="49" s="1"/>
  <c r="CT111" i="49" s="1"/>
  <c r="CU111" i="49" s="1"/>
  <c r="CO111" i="49"/>
  <c r="CO122" i="49" s="1"/>
  <c r="CO133" i="49" s="1"/>
  <c r="CN111" i="49"/>
  <c r="CN122" i="49" s="1"/>
  <c r="CN133" i="49" s="1"/>
  <c r="CM111" i="49"/>
  <c r="CM122" i="49" s="1"/>
  <c r="CM133" i="49" s="1"/>
  <c r="CL111" i="49"/>
  <c r="CL122" i="49" s="1"/>
  <c r="CL133" i="49" s="1"/>
  <c r="CK111" i="49"/>
  <c r="CK122" i="49" s="1"/>
  <c r="CK133" i="49" s="1"/>
  <c r="CI111" i="49"/>
  <c r="CI122" i="49" s="1"/>
  <c r="CI133" i="49" s="1"/>
  <c r="CH111" i="49"/>
  <c r="CH122" i="49" s="1"/>
  <c r="CH133" i="49" s="1"/>
  <c r="CG111" i="49"/>
  <c r="CG122" i="49" s="1"/>
  <c r="CG133" i="49" s="1"/>
  <c r="CF111" i="49"/>
  <c r="CF122" i="49" s="1"/>
  <c r="CF133" i="49" s="1"/>
  <c r="CE111" i="49"/>
  <c r="CE122" i="49" s="1"/>
  <c r="CE133" i="49" s="1"/>
  <c r="BN111" i="49"/>
  <c r="BO111" i="49" s="1"/>
  <c r="BP111" i="49" s="1"/>
  <c r="BQ111" i="49" s="1"/>
  <c r="BH111" i="49"/>
  <c r="BI111" i="49" s="1"/>
  <c r="BJ111" i="49" s="1"/>
  <c r="BK111" i="49" s="1"/>
  <c r="BE111" i="49"/>
  <c r="BE122" i="49" s="1"/>
  <c r="BE133" i="49" s="1"/>
  <c r="BD111" i="49"/>
  <c r="BD122" i="49" s="1"/>
  <c r="BD133" i="49" s="1"/>
  <c r="BC111" i="49"/>
  <c r="BC122" i="49" s="1"/>
  <c r="BC133" i="49" s="1"/>
  <c r="BB111" i="49"/>
  <c r="BB122" i="49" s="1"/>
  <c r="BB133" i="49" s="1"/>
  <c r="BA111" i="49"/>
  <c r="BA122" i="49" s="1"/>
  <c r="BA133" i="49" s="1"/>
  <c r="AY111" i="49"/>
  <c r="AY122" i="49" s="1"/>
  <c r="AY133" i="49" s="1"/>
  <c r="AX111" i="49"/>
  <c r="AX122" i="49" s="1"/>
  <c r="AX133" i="49" s="1"/>
  <c r="AW111" i="49"/>
  <c r="AW122" i="49" s="1"/>
  <c r="AW133" i="49" s="1"/>
  <c r="AV111" i="49"/>
  <c r="AV122" i="49" s="1"/>
  <c r="AV133" i="49" s="1"/>
  <c r="AU111" i="49"/>
  <c r="AU122" i="49" s="1"/>
  <c r="AU133" i="49" s="1"/>
  <c r="EH110" i="49"/>
  <c r="EI110" i="49" s="1"/>
  <c r="EJ110" i="49" s="1"/>
  <c r="EK110" i="49" s="1"/>
  <c r="EB110" i="49"/>
  <c r="EC110" i="49" s="1"/>
  <c r="ED110" i="49" s="1"/>
  <c r="EE110" i="49" s="1"/>
  <c r="DY110" i="49"/>
  <c r="DY121" i="49" s="1"/>
  <c r="DY132" i="49" s="1"/>
  <c r="DX110" i="49"/>
  <c r="DX121" i="49" s="1"/>
  <c r="DX132" i="49" s="1"/>
  <c r="DW110" i="49"/>
  <c r="DW121" i="49" s="1"/>
  <c r="DW132" i="49" s="1"/>
  <c r="DV110" i="49"/>
  <c r="DV121" i="49" s="1"/>
  <c r="DV132" i="49" s="1"/>
  <c r="DU110" i="49"/>
  <c r="DU121" i="49" s="1"/>
  <c r="DU132" i="49" s="1"/>
  <c r="DS110" i="49"/>
  <c r="DS121" i="49" s="1"/>
  <c r="DS132" i="49" s="1"/>
  <c r="DR110" i="49"/>
  <c r="DR121" i="49" s="1"/>
  <c r="DR132" i="49" s="1"/>
  <c r="DQ110" i="49"/>
  <c r="DQ121" i="49" s="1"/>
  <c r="DQ132" i="49" s="1"/>
  <c r="DP110" i="49"/>
  <c r="DP121" i="49" s="1"/>
  <c r="DP132" i="49" s="1"/>
  <c r="DO110" i="49"/>
  <c r="DO121" i="49" s="1"/>
  <c r="DO132" i="49" s="1"/>
  <c r="CX110" i="49"/>
  <c r="CY110" i="49" s="1"/>
  <c r="CZ110" i="49" s="1"/>
  <c r="DA110" i="49" s="1"/>
  <c r="CR110" i="49"/>
  <c r="CS110" i="49" s="1"/>
  <c r="CT110" i="49" s="1"/>
  <c r="CU110" i="49" s="1"/>
  <c r="CO110" i="49"/>
  <c r="CO121" i="49" s="1"/>
  <c r="CO132" i="49" s="1"/>
  <c r="CN110" i="49"/>
  <c r="CN121" i="49" s="1"/>
  <c r="CN132" i="49" s="1"/>
  <c r="CM110" i="49"/>
  <c r="CM121" i="49" s="1"/>
  <c r="CM132" i="49" s="1"/>
  <c r="CL110" i="49"/>
  <c r="CL121" i="49" s="1"/>
  <c r="CL132" i="49" s="1"/>
  <c r="CK110" i="49"/>
  <c r="CK121" i="49" s="1"/>
  <c r="CK132" i="49" s="1"/>
  <c r="CI110" i="49"/>
  <c r="CI121" i="49" s="1"/>
  <c r="CI132" i="49" s="1"/>
  <c r="CH110" i="49"/>
  <c r="CH121" i="49" s="1"/>
  <c r="CH132" i="49" s="1"/>
  <c r="CG110" i="49"/>
  <c r="CG121" i="49" s="1"/>
  <c r="CG132" i="49" s="1"/>
  <c r="CF110" i="49"/>
  <c r="CF121" i="49" s="1"/>
  <c r="CF132" i="49" s="1"/>
  <c r="CE110" i="49"/>
  <c r="CE121" i="49" s="1"/>
  <c r="CE132" i="49" s="1"/>
  <c r="BN110" i="49"/>
  <c r="BO110" i="49" s="1"/>
  <c r="BP110" i="49" s="1"/>
  <c r="BQ110" i="49" s="1"/>
  <c r="BH110" i="49"/>
  <c r="BI110" i="49" s="1"/>
  <c r="BJ110" i="49" s="1"/>
  <c r="BK110" i="49" s="1"/>
  <c r="BE110" i="49"/>
  <c r="BE121" i="49" s="1"/>
  <c r="BE132" i="49" s="1"/>
  <c r="BD110" i="49"/>
  <c r="BD121" i="49" s="1"/>
  <c r="BD132" i="49" s="1"/>
  <c r="BC110" i="49"/>
  <c r="BC121" i="49" s="1"/>
  <c r="BC132" i="49" s="1"/>
  <c r="BB110" i="49"/>
  <c r="BB121" i="49" s="1"/>
  <c r="BB132" i="49" s="1"/>
  <c r="BA110" i="49"/>
  <c r="BA121" i="49" s="1"/>
  <c r="BA132" i="49" s="1"/>
  <c r="AY110" i="49"/>
  <c r="AY121" i="49" s="1"/>
  <c r="AY132" i="49" s="1"/>
  <c r="AX110" i="49"/>
  <c r="AX121" i="49" s="1"/>
  <c r="AX132" i="49" s="1"/>
  <c r="AW110" i="49"/>
  <c r="AW121" i="49" s="1"/>
  <c r="AW132" i="49" s="1"/>
  <c r="AV110" i="49"/>
  <c r="AV121" i="49" s="1"/>
  <c r="AV132" i="49" s="1"/>
  <c r="AU110" i="49"/>
  <c r="AU121" i="49" s="1"/>
  <c r="AU132" i="49" s="1"/>
  <c r="EH109" i="49"/>
  <c r="EI109" i="49" s="1"/>
  <c r="EJ109" i="49" s="1"/>
  <c r="EK109" i="49" s="1"/>
  <c r="EB109" i="49"/>
  <c r="EC109" i="49" s="1"/>
  <c r="ED109" i="49" s="1"/>
  <c r="EE109" i="49" s="1"/>
  <c r="DY109" i="49"/>
  <c r="DY120" i="49" s="1"/>
  <c r="DY131" i="49" s="1"/>
  <c r="DX109" i="49"/>
  <c r="DX120" i="49" s="1"/>
  <c r="DX131" i="49" s="1"/>
  <c r="DW109" i="49"/>
  <c r="DW120" i="49" s="1"/>
  <c r="DW131" i="49" s="1"/>
  <c r="DV109" i="49"/>
  <c r="DV120" i="49" s="1"/>
  <c r="DV131" i="49" s="1"/>
  <c r="DU109" i="49"/>
  <c r="DU120" i="49" s="1"/>
  <c r="DU131" i="49" s="1"/>
  <c r="DS109" i="49"/>
  <c r="DS120" i="49" s="1"/>
  <c r="DS131" i="49" s="1"/>
  <c r="DR109" i="49"/>
  <c r="DR120" i="49" s="1"/>
  <c r="DR131" i="49" s="1"/>
  <c r="DQ109" i="49"/>
  <c r="DQ120" i="49" s="1"/>
  <c r="DQ131" i="49" s="1"/>
  <c r="DP109" i="49"/>
  <c r="DP120" i="49" s="1"/>
  <c r="DP131" i="49" s="1"/>
  <c r="CX109" i="49"/>
  <c r="CY109" i="49" s="1"/>
  <c r="CZ109" i="49" s="1"/>
  <c r="DA109" i="49" s="1"/>
  <c r="CR109" i="49"/>
  <c r="CS109" i="49" s="1"/>
  <c r="CT109" i="49" s="1"/>
  <c r="CU109" i="49" s="1"/>
  <c r="CO109" i="49"/>
  <c r="CO120" i="49" s="1"/>
  <c r="CO131" i="49" s="1"/>
  <c r="CN109" i="49"/>
  <c r="CN120" i="49" s="1"/>
  <c r="CN131" i="49" s="1"/>
  <c r="CM109" i="49"/>
  <c r="CM120" i="49" s="1"/>
  <c r="CM131" i="49" s="1"/>
  <c r="CL109" i="49"/>
  <c r="CL120" i="49" s="1"/>
  <c r="CL131" i="49" s="1"/>
  <c r="CK109" i="49"/>
  <c r="CK120" i="49" s="1"/>
  <c r="CK131" i="49" s="1"/>
  <c r="CI109" i="49"/>
  <c r="CI120" i="49" s="1"/>
  <c r="CI131" i="49" s="1"/>
  <c r="CH109" i="49"/>
  <c r="CH120" i="49" s="1"/>
  <c r="CH131" i="49" s="1"/>
  <c r="CG109" i="49"/>
  <c r="CG120" i="49" s="1"/>
  <c r="CG131" i="49" s="1"/>
  <c r="CF109" i="49"/>
  <c r="CF120" i="49" s="1"/>
  <c r="CF131" i="49" s="1"/>
  <c r="BN109" i="49"/>
  <c r="BO109" i="49" s="1"/>
  <c r="BP109" i="49" s="1"/>
  <c r="BQ109" i="49" s="1"/>
  <c r="BH109" i="49"/>
  <c r="BI109" i="49" s="1"/>
  <c r="BJ109" i="49" s="1"/>
  <c r="BK109" i="49" s="1"/>
  <c r="BE109" i="49"/>
  <c r="BE120" i="49" s="1"/>
  <c r="BE131" i="49" s="1"/>
  <c r="BD109" i="49"/>
  <c r="BD120" i="49" s="1"/>
  <c r="BD131" i="49" s="1"/>
  <c r="BC109" i="49"/>
  <c r="BC120" i="49" s="1"/>
  <c r="BC131" i="49" s="1"/>
  <c r="BB109" i="49"/>
  <c r="BB120" i="49" s="1"/>
  <c r="BB131" i="49" s="1"/>
  <c r="BA109" i="49"/>
  <c r="BA120" i="49" s="1"/>
  <c r="BA131" i="49" s="1"/>
  <c r="AY109" i="49"/>
  <c r="AY120" i="49" s="1"/>
  <c r="AY131" i="49" s="1"/>
  <c r="AX109" i="49"/>
  <c r="AX120" i="49" s="1"/>
  <c r="AX131" i="49" s="1"/>
  <c r="AW109" i="49"/>
  <c r="AW120" i="49" s="1"/>
  <c r="AW131" i="49" s="1"/>
  <c r="AV109" i="49"/>
  <c r="AV120" i="49" s="1"/>
  <c r="AV131" i="49" s="1"/>
  <c r="AC109" i="49"/>
  <c r="AI109" i="49" s="1"/>
  <c r="AO109" i="49" s="1"/>
  <c r="AB109" i="49"/>
  <c r="AA109" i="49"/>
  <c r="Z109" i="49"/>
  <c r="AF109" i="49" s="1"/>
  <c r="AL109" i="49" s="1"/>
  <c r="Y109" i="49"/>
  <c r="AE109" i="49" s="1"/>
  <c r="AK109" i="49" s="1"/>
  <c r="EH108" i="49"/>
  <c r="EI108" i="49" s="1"/>
  <c r="EJ108" i="49" s="1"/>
  <c r="EK108" i="49" s="1"/>
  <c r="EB108" i="49"/>
  <c r="EC108" i="49" s="1"/>
  <c r="ED108" i="49" s="1"/>
  <c r="EE108" i="49" s="1"/>
  <c r="DY108" i="49"/>
  <c r="DY119" i="49" s="1"/>
  <c r="DY130" i="49" s="1"/>
  <c r="DX108" i="49"/>
  <c r="DX119" i="49" s="1"/>
  <c r="DX130" i="49" s="1"/>
  <c r="DW108" i="49"/>
  <c r="DW119" i="49" s="1"/>
  <c r="DW130" i="49" s="1"/>
  <c r="DV108" i="49"/>
  <c r="DV119" i="49" s="1"/>
  <c r="DV130" i="49" s="1"/>
  <c r="DU108" i="49"/>
  <c r="DU119" i="49" s="1"/>
  <c r="DU130" i="49" s="1"/>
  <c r="DS108" i="49"/>
  <c r="DS119" i="49" s="1"/>
  <c r="DS130" i="49" s="1"/>
  <c r="DR108" i="49"/>
  <c r="DR119" i="49" s="1"/>
  <c r="DR130" i="49" s="1"/>
  <c r="DQ108" i="49"/>
  <c r="DQ119" i="49" s="1"/>
  <c r="DQ130" i="49" s="1"/>
  <c r="DP108" i="49"/>
  <c r="DP119" i="49" s="1"/>
  <c r="DP130" i="49" s="1"/>
  <c r="DO108" i="49"/>
  <c r="DO119" i="49" s="1"/>
  <c r="DO130" i="49" s="1"/>
  <c r="CX108" i="49"/>
  <c r="CY108" i="49" s="1"/>
  <c r="CZ108" i="49" s="1"/>
  <c r="DA108" i="49" s="1"/>
  <c r="CR108" i="49"/>
  <c r="CS108" i="49" s="1"/>
  <c r="CT108" i="49" s="1"/>
  <c r="CU108" i="49" s="1"/>
  <c r="CO108" i="49"/>
  <c r="CO119" i="49" s="1"/>
  <c r="CO130" i="49" s="1"/>
  <c r="CN108" i="49"/>
  <c r="CN119" i="49" s="1"/>
  <c r="CN130" i="49" s="1"/>
  <c r="CM108" i="49"/>
  <c r="CM119" i="49" s="1"/>
  <c r="CM130" i="49" s="1"/>
  <c r="CL108" i="49"/>
  <c r="CL119" i="49" s="1"/>
  <c r="CL130" i="49" s="1"/>
  <c r="CK108" i="49"/>
  <c r="CK119" i="49" s="1"/>
  <c r="CK130" i="49" s="1"/>
  <c r="CI108" i="49"/>
  <c r="CI119" i="49" s="1"/>
  <c r="CI130" i="49" s="1"/>
  <c r="CH108" i="49"/>
  <c r="CH119" i="49" s="1"/>
  <c r="CH130" i="49" s="1"/>
  <c r="CG108" i="49"/>
  <c r="CG119" i="49" s="1"/>
  <c r="CG130" i="49" s="1"/>
  <c r="CF108" i="49"/>
  <c r="CF119" i="49" s="1"/>
  <c r="CF130" i="49" s="1"/>
  <c r="CE108" i="49"/>
  <c r="CE119" i="49" s="1"/>
  <c r="CE130" i="49" s="1"/>
  <c r="BN108" i="49"/>
  <c r="BO108" i="49" s="1"/>
  <c r="BP108" i="49" s="1"/>
  <c r="BQ108" i="49" s="1"/>
  <c r="BH108" i="49"/>
  <c r="BI108" i="49" s="1"/>
  <c r="BJ108" i="49" s="1"/>
  <c r="BK108" i="49" s="1"/>
  <c r="BE108" i="49"/>
  <c r="BE119" i="49" s="1"/>
  <c r="BE130" i="49" s="1"/>
  <c r="BD108" i="49"/>
  <c r="BD119" i="49" s="1"/>
  <c r="BD130" i="49" s="1"/>
  <c r="BC108" i="49"/>
  <c r="BC119" i="49" s="1"/>
  <c r="BC130" i="49" s="1"/>
  <c r="BB108" i="49"/>
  <c r="BB119" i="49" s="1"/>
  <c r="BB130" i="49" s="1"/>
  <c r="BA108" i="49"/>
  <c r="BA119" i="49" s="1"/>
  <c r="BA130" i="49" s="1"/>
  <c r="AY108" i="49"/>
  <c r="AY119" i="49" s="1"/>
  <c r="AY130" i="49" s="1"/>
  <c r="AX108" i="49"/>
  <c r="AX119" i="49" s="1"/>
  <c r="AX130" i="49" s="1"/>
  <c r="AW108" i="49"/>
  <c r="AW119" i="49" s="1"/>
  <c r="AW130" i="49" s="1"/>
  <c r="AV108" i="49"/>
  <c r="AV119" i="49" s="1"/>
  <c r="AV130" i="49" s="1"/>
  <c r="AU108" i="49"/>
  <c r="AU119" i="49" s="1"/>
  <c r="AU130" i="49" s="1"/>
  <c r="EH106" i="49"/>
  <c r="EI106" i="49" s="1"/>
  <c r="EJ106" i="49" s="1"/>
  <c r="EK106" i="49" s="1"/>
  <c r="EB106" i="49"/>
  <c r="EC106" i="49" s="1"/>
  <c r="ED106" i="49" s="1"/>
  <c r="EE106" i="49" s="1"/>
  <c r="CX106" i="49"/>
  <c r="CY106" i="49" s="1"/>
  <c r="CZ106" i="49" s="1"/>
  <c r="DA106" i="49" s="1"/>
  <c r="CR106" i="49"/>
  <c r="CS106" i="49" s="1"/>
  <c r="CT106" i="49" s="1"/>
  <c r="CU106" i="49" s="1"/>
  <c r="BN106" i="49"/>
  <c r="BO106" i="49" s="1"/>
  <c r="BP106" i="49" s="1"/>
  <c r="BQ106" i="49" s="1"/>
  <c r="BH106" i="49"/>
  <c r="BI106" i="49" s="1"/>
  <c r="BJ106" i="49" s="1"/>
  <c r="BK106" i="49" s="1"/>
  <c r="EH105" i="49"/>
  <c r="EI105" i="49" s="1"/>
  <c r="EJ105" i="49" s="1"/>
  <c r="EK105" i="49" s="1"/>
  <c r="EB105" i="49"/>
  <c r="EC105" i="49" s="1"/>
  <c r="ED105" i="49" s="1"/>
  <c r="EE105" i="49" s="1"/>
  <c r="CX105" i="49"/>
  <c r="CY105" i="49" s="1"/>
  <c r="CZ105" i="49" s="1"/>
  <c r="DA105" i="49" s="1"/>
  <c r="CR105" i="49"/>
  <c r="CS105" i="49" s="1"/>
  <c r="CT105" i="49" s="1"/>
  <c r="CU105" i="49" s="1"/>
  <c r="BN105" i="49"/>
  <c r="BO105" i="49" s="1"/>
  <c r="BP105" i="49" s="1"/>
  <c r="BQ105" i="49" s="1"/>
  <c r="BH105" i="49"/>
  <c r="BI105" i="49" s="1"/>
  <c r="BJ105" i="49" s="1"/>
  <c r="BK105" i="49" s="1"/>
  <c r="EH104" i="49"/>
  <c r="EI104" i="49" s="1"/>
  <c r="EJ104" i="49" s="1"/>
  <c r="EK104" i="49" s="1"/>
  <c r="EB104" i="49"/>
  <c r="EC104" i="49" s="1"/>
  <c r="ED104" i="49" s="1"/>
  <c r="EE104" i="49" s="1"/>
  <c r="CX104" i="49"/>
  <c r="CY104" i="49" s="1"/>
  <c r="CZ104" i="49" s="1"/>
  <c r="DA104" i="49" s="1"/>
  <c r="CR104" i="49"/>
  <c r="CS104" i="49" s="1"/>
  <c r="CT104" i="49" s="1"/>
  <c r="CU104" i="49" s="1"/>
  <c r="BN104" i="49"/>
  <c r="BO104" i="49" s="1"/>
  <c r="BP104" i="49" s="1"/>
  <c r="BQ104" i="49" s="1"/>
  <c r="BH104" i="49"/>
  <c r="BI104" i="49" s="1"/>
  <c r="BJ104" i="49" s="1"/>
  <c r="BK104" i="49" s="1"/>
  <c r="EH103" i="49"/>
  <c r="EI103" i="49" s="1"/>
  <c r="EJ103" i="49" s="1"/>
  <c r="EK103" i="49" s="1"/>
  <c r="EB103" i="49"/>
  <c r="EC103" i="49" s="1"/>
  <c r="ED103" i="49" s="1"/>
  <c r="EE103" i="49" s="1"/>
  <c r="CX103" i="49"/>
  <c r="CY103" i="49" s="1"/>
  <c r="CZ103" i="49" s="1"/>
  <c r="DA103" i="49" s="1"/>
  <c r="CR103" i="49"/>
  <c r="CS103" i="49" s="1"/>
  <c r="CT103" i="49" s="1"/>
  <c r="CU103" i="49" s="1"/>
  <c r="BN103" i="49"/>
  <c r="BO103" i="49" s="1"/>
  <c r="BP103" i="49" s="1"/>
  <c r="BQ103" i="49" s="1"/>
  <c r="BH103" i="49"/>
  <c r="BI103" i="49" s="1"/>
  <c r="BJ103" i="49" s="1"/>
  <c r="BK103" i="49" s="1"/>
  <c r="EH102" i="49"/>
  <c r="EI102" i="49" s="1"/>
  <c r="EJ102" i="49" s="1"/>
  <c r="EK102" i="49" s="1"/>
  <c r="EB102" i="49"/>
  <c r="EC102" i="49" s="1"/>
  <c r="ED102" i="49" s="1"/>
  <c r="EE102" i="49" s="1"/>
  <c r="CX102" i="49"/>
  <c r="CY102" i="49" s="1"/>
  <c r="CZ102" i="49" s="1"/>
  <c r="DA102" i="49" s="1"/>
  <c r="CR102" i="49"/>
  <c r="CS102" i="49" s="1"/>
  <c r="CT102" i="49" s="1"/>
  <c r="CU102" i="49" s="1"/>
  <c r="BN102" i="49"/>
  <c r="BO102" i="49" s="1"/>
  <c r="BP102" i="49" s="1"/>
  <c r="BQ102" i="49" s="1"/>
  <c r="BH102" i="49"/>
  <c r="BI102" i="49" s="1"/>
  <c r="BJ102" i="49" s="1"/>
  <c r="BK102" i="49" s="1"/>
  <c r="EH101" i="49"/>
  <c r="EI101" i="49" s="1"/>
  <c r="EJ101" i="49" s="1"/>
  <c r="EK101" i="49" s="1"/>
  <c r="EB101" i="49"/>
  <c r="EC101" i="49" s="1"/>
  <c r="ED101" i="49" s="1"/>
  <c r="EE101" i="49" s="1"/>
  <c r="CX101" i="49"/>
  <c r="CY101" i="49" s="1"/>
  <c r="CZ101" i="49" s="1"/>
  <c r="DA101" i="49" s="1"/>
  <c r="CR101" i="49"/>
  <c r="CS101" i="49" s="1"/>
  <c r="CT101" i="49" s="1"/>
  <c r="CU101" i="49" s="1"/>
  <c r="BN101" i="49"/>
  <c r="BO101" i="49" s="1"/>
  <c r="BP101" i="49" s="1"/>
  <c r="BQ101" i="49" s="1"/>
  <c r="BH101" i="49"/>
  <c r="BI101" i="49" s="1"/>
  <c r="BJ101" i="49" s="1"/>
  <c r="BK101" i="49" s="1"/>
  <c r="AC101" i="49"/>
  <c r="AI101" i="49" s="1"/>
  <c r="EH100" i="49"/>
  <c r="EI100" i="49" s="1"/>
  <c r="EJ100" i="49" s="1"/>
  <c r="EK100" i="49" s="1"/>
  <c r="EB100" i="49"/>
  <c r="EC100" i="49" s="1"/>
  <c r="ED100" i="49" s="1"/>
  <c r="EE100" i="49" s="1"/>
  <c r="CX100" i="49"/>
  <c r="CY100" i="49" s="1"/>
  <c r="CZ100" i="49" s="1"/>
  <c r="DA100" i="49" s="1"/>
  <c r="CR100" i="49"/>
  <c r="CS100" i="49" s="1"/>
  <c r="CT100" i="49" s="1"/>
  <c r="CU100" i="49" s="1"/>
  <c r="BN100" i="49"/>
  <c r="BO100" i="49" s="1"/>
  <c r="BP100" i="49" s="1"/>
  <c r="BQ100" i="49" s="1"/>
  <c r="BH100" i="49"/>
  <c r="BI100" i="49" s="1"/>
  <c r="BJ100" i="49" s="1"/>
  <c r="BK100" i="49" s="1"/>
  <c r="EH99" i="49"/>
  <c r="EI99" i="49" s="1"/>
  <c r="EJ99" i="49" s="1"/>
  <c r="EK99" i="49" s="1"/>
  <c r="EB99" i="49"/>
  <c r="EC99" i="49" s="1"/>
  <c r="ED99" i="49" s="1"/>
  <c r="EE99" i="49" s="1"/>
  <c r="CX99" i="49"/>
  <c r="CY99" i="49" s="1"/>
  <c r="CZ99" i="49" s="1"/>
  <c r="DA99" i="49" s="1"/>
  <c r="CR99" i="49"/>
  <c r="CS99" i="49" s="1"/>
  <c r="CT99" i="49" s="1"/>
  <c r="CU99" i="49" s="1"/>
  <c r="BN99" i="49"/>
  <c r="BO99" i="49" s="1"/>
  <c r="BP99" i="49" s="1"/>
  <c r="BQ99" i="49" s="1"/>
  <c r="BH99" i="49"/>
  <c r="BI99" i="49" s="1"/>
  <c r="BJ99" i="49" s="1"/>
  <c r="BK99" i="49" s="1"/>
  <c r="EH98" i="49"/>
  <c r="EI98" i="49" s="1"/>
  <c r="EJ98" i="49" s="1"/>
  <c r="EK98" i="49" s="1"/>
  <c r="EC98" i="49"/>
  <c r="ED98" i="49" s="1"/>
  <c r="EE98" i="49" s="1"/>
  <c r="CX98" i="49"/>
  <c r="CY98" i="49" s="1"/>
  <c r="CZ98" i="49" s="1"/>
  <c r="DA98" i="49" s="1"/>
  <c r="CS98" i="49"/>
  <c r="CT98" i="49" s="1"/>
  <c r="CU98" i="49" s="1"/>
  <c r="BN98" i="49"/>
  <c r="BO98" i="49" s="1"/>
  <c r="BP98" i="49" s="1"/>
  <c r="BQ98" i="49" s="1"/>
  <c r="BI98" i="49"/>
  <c r="BJ98" i="49" s="1"/>
  <c r="BK98" i="49" s="1"/>
  <c r="AK98" i="49"/>
  <c r="AC98" i="49"/>
  <c r="AB98" i="49"/>
  <c r="AH98" i="49" s="1"/>
  <c r="AA98" i="49"/>
  <c r="Z98" i="49"/>
  <c r="EH97" i="49"/>
  <c r="EI97" i="49" s="1"/>
  <c r="EJ97" i="49" s="1"/>
  <c r="EK97" i="49" s="1"/>
  <c r="EB97" i="49"/>
  <c r="EC97" i="49" s="1"/>
  <c r="ED97" i="49" s="1"/>
  <c r="EE97" i="49" s="1"/>
  <c r="CX97" i="49"/>
  <c r="CY97" i="49" s="1"/>
  <c r="CZ97" i="49" s="1"/>
  <c r="DA97" i="49" s="1"/>
  <c r="CR97" i="49"/>
  <c r="CS97" i="49" s="1"/>
  <c r="CT97" i="49" s="1"/>
  <c r="CU97" i="49" s="1"/>
  <c r="BN97" i="49"/>
  <c r="BO97" i="49" s="1"/>
  <c r="BP97" i="49" s="1"/>
  <c r="BQ97" i="49" s="1"/>
  <c r="BH97" i="49"/>
  <c r="BI97" i="49" s="1"/>
  <c r="BJ97" i="49" s="1"/>
  <c r="BK97" i="49" s="1"/>
  <c r="EH95" i="49"/>
  <c r="EI95" i="49" s="1"/>
  <c r="EJ95" i="49" s="1"/>
  <c r="EK95" i="49" s="1"/>
  <c r="EB95" i="49"/>
  <c r="EC95" i="49" s="1"/>
  <c r="ED95" i="49" s="1"/>
  <c r="EE95" i="49" s="1"/>
  <c r="CX95" i="49"/>
  <c r="CY95" i="49" s="1"/>
  <c r="CZ95" i="49" s="1"/>
  <c r="DA95" i="49" s="1"/>
  <c r="CR95" i="49"/>
  <c r="CS95" i="49" s="1"/>
  <c r="CT95" i="49" s="1"/>
  <c r="CU95" i="49" s="1"/>
  <c r="BN95" i="49"/>
  <c r="BO95" i="49" s="1"/>
  <c r="BP95" i="49" s="1"/>
  <c r="BQ95" i="49" s="1"/>
  <c r="BH95" i="49"/>
  <c r="BI95" i="49" s="1"/>
  <c r="BJ95" i="49" s="1"/>
  <c r="BK95" i="49" s="1"/>
  <c r="EH94" i="49"/>
  <c r="EI94" i="49" s="1"/>
  <c r="EJ94" i="49" s="1"/>
  <c r="EK94" i="49" s="1"/>
  <c r="EB94" i="49"/>
  <c r="EC94" i="49" s="1"/>
  <c r="ED94" i="49" s="1"/>
  <c r="EE94" i="49" s="1"/>
  <c r="CX94" i="49"/>
  <c r="CY94" i="49" s="1"/>
  <c r="CZ94" i="49" s="1"/>
  <c r="DA94" i="49" s="1"/>
  <c r="CR94" i="49"/>
  <c r="CS94" i="49" s="1"/>
  <c r="CT94" i="49" s="1"/>
  <c r="CU94" i="49" s="1"/>
  <c r="BN94" i="49"/>
  <c r="BO94" i="49" s="1"/>
  <c r="BP94" i="49" s="1"/>
  <c r="BQ94" i="49" s="1"/>
  <c r="BH94" i="49"/>
  <c r="BI94" i="49" s="1"/>
  <c r="BJ94" i="49" s="1"/>
  <c r="BK94" i="49" s="1"/>
  <c r="EH93" i="49"/>
  <c r="EI93" i="49" s="1"/>
  <c r="EJ93" i="49" s="1"/>
  <c r="EK93" i="49" s="1"/>
  <c r="EB93" i="49"/>
  <c r="EC93" i="49" s="1"/>
  <c r="ED93" i="49" s="1"/>
  <c r="EE93" i="49" s="1"/>
  <c r="DY93" i="49"/>
  <c r="DY94" i="49" s="1"/>
  <c r="DY95" i="49" s="1"/>
  <c r="DX93" i="49"/>
  <c r="DX94" i="49" s="1"/>
  <c r="DX95" i="49" s="1"/>
  <c r="DW93" i="49"/>
  <c r="DW94" i="49" s="1"/>
  <c r="DW95" i="49" s="1"/>
  <c r="DV93" i="49"/>
  <c r="DV94" i="49" s="1"/>
  <c r="DV95" i="49" s="1"/>
  <c r="DU93" i="49"/>
  <c r="DU94" i="49" s="1"/>
  <c r="DU95" i="49" s="1"/>
  <c r="DS93" i="49"/>
  <c r="DS94" i="49" s="1"/>
  <c r="DS95" i="49" s="1"/>
  <c r="DR93" i="49"/>
  <c r="DR94" i="49" s="1"/>
  <c r="DR95" i="49" s="1"/>
  <c r="DQ93" i="49"/>
  <c r="DQ94" i="49" s="1"/>
  <c r="DQ95" i="49" s="1"/>
  <c r="DP93" i="49"/>
  <c r="DP94" i="49" s="1"/>
  <c r="DP95" i="49" s="1"/>
  <c r="DO93" i="49"/>
  <c r="DO94" i="49" s="1"/>
  <c r="DO95" i="49" s="1"/>
  <c r="CX93" i="49"/>
  <c r="CY93" i="49" s="1"/>
  <c r="CZ93" i="49" s="1"/>
  <c r="DA93" i="49" s="1"/>
  <c r="CR93" i="49"/>
  <c r="CS93" i="49" s="1"/>
  <c r="CT93" i="49" s="1"/>
  <c r="CU93" i="49" s="1"/>
  <c r="CO93" i="49"/>
  <c r="CO94" i="49" s="1"/>
  <c r="CO95" i="49" s="1"/>
  <c r="CN93" i="49"/>
  <c r="CN94" i="49" s="1"/>
  <c r="CN95" i="49" s="1"/>
  <c r="CM93" i="49"/>
  <c r="CM94" i="49" s="1"/>
  <c r="CM95" i="49" s="1"/>
  <c r="CL93" i="49"/>
  <c r="CL94" i="49" s="1"/>
  <c r="CL95" i="49" s="1"/>
  <c r="CK93" i="49"/>
  <c r="CK94" i="49" s="1"/>
  <c r="CK95" i="49" s="1"/>
  <c r="CI93" i="49"/>
  <c r="CI94" i="49" s="1"/>
  <c r="CI95" i="49" s="1"/>
  <c r="CH93" i="49"/>
  <c r="CH94" i="49" s="1"/>
  <c r="CH95" i="49" s="1"/>
  <c r="CG93" i="49"/>
  <c r="CG94" i="49" s="1"/>
  <c r="CG95" i="49" s="1"/>
  <c r="CF93" i="49"/>
  <c r="CF94" i="49" s="1"/>
  <c r="CF95" i="49" s="1"/>
  <c r="CE93" i="49"/>
  <c r="CE94" i="49" s="1"/>
  <c r="CE95" i="49" s="1"/>
  <c r="BN93" i="49"/>
  <c r="BO93" i="49" s="1"/>
  <c r="BP93" i="49" s="1"/>
  <c r="BQ93" i="49" s="1"/>
  <c r="BH93" i="49"/>
  <c r="BI93" i="49" s="1"/>
  <c r="BJ93" i="49" s="1"/>
  <c r="BK93" i="49" s="1"/>
  <c r="BE93" i="49"/>
  <c r="BE94" i="49" s="1"/>
  <c r="BE95" i="49" s="1"/>
  <c r="BD93" i="49"/>
  <c r="BD94" i="49" s="1"/>
  <c r="BD95" i="49" s="1"/>
  <c r="BC93" i="49"/>
  <c r="BC94" i="49" s="1"/>
  <c r="BC95" i="49" s="1"/>
  <c r="BB93" i="49"/>
  <c r="BB94" i="49" s="1"/>
  <c r="BB95" i="49" s="1"/>
  <c r="BA93" i="49"/>
  <c r="BA94" i="49" s="1"/>
  <c r="BA95" i="49" s="1"/>
  <c r="AY93" i="49"/>
  <c r="AY94" i="49" s="1"/>
  <c r="AY95" i="49" s="1"/>
  <c r="AX93" i="49"/>
  <c r="AX94" i="49" s="1"/>
  <c r="AX95" i="49" s="1"/>
  <c r="AW93" i="49"/>
  <c r="AW94" i="49" s="1"/>
  <c r="AW95" i="49" s="1"/>
  <c r="AV93" i="49"/>
  <c r="AV94" i="49" s="1"/>
  <c r="AV95" i="49" s="1"/>
  <c r="AU93" i="49"/>
  <c r="AU94" i="49" s="1"/>
  <c r="AU95" i="49" s="1"/>
  <c r="EH92" i="49"/>
  <c r="EI92" i="49" s="1"/>
  <c r="EJ92" i="49" s="1"/>
  <c r="EK92" i="49" s="1"/>
  <c r="EB92" i="49"/>
  <c r="EC92" i="49" s="1"/>
  <c r="ED92" i="49" s="1"/>
  <c r="EE92" i="49" s="1"/>
  <c r="CX92" i="49"/>
  <c r="CY92" i="49" s="1"/>
  <c r="CZ92" i="49" s="1"/>
  <c r="DA92" i="49" s="1"/>
  <c r="CR92" i="49"/>
  <c r="CS92" i="49" s="1"/>
  <c r="CT92" i="49" s="1"/>
  <c r="CU92" i="49" s="1"/>
  <c r="BN92" i="49"/>
  <c r="BO92" i="49" s="1"/>
  <c r="BP92" i="49" s="1"/>
  <c r="BQ92" i="49" s="1"/>
  <c r="BH92" i="49"/>
  <c r="BI92" i="49" s="1"/>
  <c r="BJ92" i="49" s="1"/>
  <c r="BK92" i="49" s="1"/>
  <c r="AR92" i="49"/>
  <c r="EH91" i="49"/>
  <c r="EI91" i="49" s="1"/>
  <c r="EJ91" i="49" s="1"/>
  <c r="EK91" i="49" s="1"/>
  <c r="EB91" i="49"/>
  <c r="EC91" i="49" s="1"/>
  <c r="ED91" i="49" s="1"/>
  <c r="EE91" i="49" s="1"/>
  <c r="CX91" i="49"/>
  <c r="CY91" i="49" s="1"/>
  <c r="CZ91" i="49" s="1"/>
  <c r="DA91" i="49" s="1"/>
  <c r="CR91" i="49"/>
  <c r="CS91" i="49" s="1"/>
  <c r="CT91" i="49" s="1"/>
  <c r="CU91" i="49" s="1"/>
  <c r="BN91" i="49"/>
  <c r="BO91" i="49" s="1"/>
  <c r="BP91" i="49" s="1"/>
  <c r="BQ91" i="49" s="1"/>
  <c r="BH91" i="49"/>
  <c r="BI91" i="49" s="1"/>
  <c r="BJ91" i="49" s="1"/>
  <c r="BK91" i="49" s="1"/>
  <c r="EH90" i="49"/>
  <c r="EI90" i="49" s="1"/>
  <c r="EJ90" i="49" s="1"/>
  <c r="EK90" i="49" s="1"/>
  <c r="EB90" i="49"/>
  <c r="EC90" i="49" s="1"/>
  <c r="ED90" i="49" s="1"/>
  <c r="EE90" i="49" s="1"/>
  <c r="CX90" i="49"/>
  <c r="CY90" i="49" s="1"/>
  <c r="CZ90" i="49" s="1"/>
  <c r="DA90" i="49" s="1"/>
  <c r="CR90" i="49"/>
  <c r="CS90" i="49" s="1"/>
  <c r="CT90" i="49" s="1"/>
  <c r="CU90" i="49" s="1"/>
  <c r="BN90" i="49"/>
  <c r="BO90" i="49" s="1"/>
  <c r="BP90" i="49" s="1"/>
  <c r="BQ90" i="49" s="1"/>
  <c r="BH90" i="49"/>
  <c r="BI90" i="49" s="1"/>
  <c r="BJ90" i="49" s="1"/>
  <c r="BK90" i="49" s="1"/>
  <c r="EH89" i="49"/>
  <c r="EI89" i="49" s="1"/>
  <c r="EJ89" i="49" s="1"/>
  <c r="EK89" i="49" s="1"/>
  <c r="EB89" i="49"/>
  <c r="EC89" i="49" s="1"/>
  <c r="ED89" i="49" s="1"/>
  <c r="EE89" i="49" s="1"/>
  <c r="DY89" i="49"/>
  <c r="DY90" i="49" s="1"/>
  <c r="DY91" i="49" s="1"/>
  <c r="DX89" i="49"/>
  <c r="DX90" i="49" s="1"/>
  <c r="DX91" i="49" s="1"/>
  <c r="DW89" i="49"/>
  <c r="DW90" i="49" s="1"/>
  <c r="DW91" i="49" s="1"/>
  <c r="DV89" i="49"/>
  <c r="DV90" i="49" s="1"/>
  <c r="DV91" i="49" s="1"/>
  <c r="DU89" i="49"/>
  <c r="DU90" i="49" s="1"/>
  <c r="DU91" i="49" s="1"/>
  <c r="DS89" i="49"/>
  <c r="DS90" i="49" s="1"/>
  <c r="DS91" i="49" s="1"/>
  <c r="DR89" i="49"/>
  <c r="DR90" i="49" s="1"/>
  <c r="DR91" i="49" s="1"/>
  <c r="DQ89" i="49"/>
  <c r="DQ90" i="49" s="1"/>
  <c r="DQ91" i="49" s="1"/>
  <c r="DP89" i="49"/>
  <c r="DP90" i="49" s="1"/>
  <c r="DP91" i="49" s="1"/>
  <c r="DO89" i="49"/>
  <c r="DO90" i="49" s="1"/>
  <c r="DO91" i="49" s="1"/>
  <c r="CX89" i="49"/>
  <c r="CY89" i="49" s="1"/>
  <c r="CZ89" i="49" s="1"/>
  <c r="DA89" i="49" s="1"/>
  <c r="CR89" i="49"/>
  <c r="CS89" i="49" s="1"/>
  <c r="CT89" i="49" s="1"/>
  <c r="CU89" i="49" s="1"/>
  <c r="CO89" i="49"/>
  <c r="CO90" i="49" s="1"/>
  <c r="CO91" i="49" s="1"/>
  <c r="CN89" i="49"/>
  <c r="CN90" i="49" s="1"/>
  <c r="CN91" i="49" s="1"/>
  <c r="CM89" i="49"/>
  <c r="CM90" i="49" s="1"/>
  <c r="CM91" i="49" s="1"/>
  <c r="CL89" i="49"/>
  <c r="CL90" i="49" s="1"/>
  <c r="CL91" i="49" s="1"/>
  <c r="CK89" i="49"/>
  <c r="CK90" i="49" s="1"/>
  <c r="CK91" i="49" s="1"/>
  <c r="CI89" i="49"/>
  <c r="CI90" i="49" s="1"/>
  <c r="CI91" i="49" s="1"/>
  <c r="CH89" i="49"/>
  <c r="CH90" i="49" s="1"/>
  <c r="CH91" i="49" s="1"/>
  <c r="CG89" i="49"/>
  <c r="CG90" i="49" s="1"/>
  <c r="CG91" i="49" s="1"/>
  <c r="CF89" i="49"/>
  <c r="CF90" i="49" s="1"/>
  <c r="CF91" i="49" s="1"/>
  <c r="CE89" i="49"/>
  <c r="CE90" i="49" s="1"/>
  <c r="CE91" i="49" s="1"/>
  <c r="BN89" i="49"/>
  <c r="BO89" i="49" s="1"/>
  <c r="BP89" i="49" s="1"/>
  <c r="BQ89" i="49" s="1"/>
  <c r="BH89" i="49"/>
  <c r="BI89" i="49" s="1"/>
  <c r="BJ89" i="49" s="1"/>
  <c r="BK89" i="49" s="1"/>
  <c r="BE89" i="49"/>
  <c r="BE90" i="49" s="1"/>
  <c r="BE91" i="49" s="1"/>
  <c r="BD89" i="49"/>
  <c r="BD90" i="49" s="1"/>
  <c r="BD91" i="49" s="1"/>
  <c r="BC89" i="49"/>
  <c r="BC90" i="49" s="1"/>
  <c r="BC91" i="49" s="1"/>
  <c r="BB89" i="49"/>
  <c r="BB90" i="49" s="1"/>
  <c r="BB91" i="49" s="1"/>
  <c r="BA89" i="49"/>
  <c r="BA90" i="49" s="1"/>
  <c r="BA91" i="49" s="1"/>
  <c r="AY89" i="49"/>
  <c r="AY90" i="49" s="1"/>
  <c r="AY91" i="49" s="1"/>
  <c r="AX89" i="49"/>
  <c r="AX90" i="49" s="1"/>
  <c r="AX91" i="49" s="1"/>
  <c r="AW89" i="49"/>
  <c r="AW90" i="49" s="1"/>
  <c r="AW91" i="49" s="1"/>
  <c r="AV89" i="49"/>
  <c r="AV90" i="49" s="1"/>
  <c r="AV91" i="49" s="1"/>
  <c r="AU89" i="49"/>
  <c r="AU90" i="49" s="1"/>
  <c r="AU91" i="49" s="1"/>
  <c r="EH88" i="49"/>
  <c r="EI88" i="49" s="1"/>
  <c r="EJ88" i="49" s="1"/>
  <c r="EK88" i="49" s="1"/>
  <c r="EB88" i="49"/>
  <c r="EC88" i="49" s="1"/>
  <c r="ED88" i="49" s="1"/>
  <c r="EE88" i="49" s="1"/>
  <c r="CX88" i="49"/>
  <c r="CY88" i="49" s="1"/>
  <c r="CZ88" i="49" s="1"/>
  <c r="DA88" i="49" s="1"/>
  <c r="CR88" i="49"/>
  <c r="CS88" i="49" s="1"/>
  <c r="CT88" i="49" s="1"/>
  <c r="CU88" i="49" s="1"/>
  <c r="BN88" i="49"/>
  <c r="BO88" i="49" s="1"/>
  <c r="BP88" i="49" s="1"/>
  <c r="BQ88" i="49" s="1"/>
  <c r="BH88" i="49"/>
  <c r="BI88" i="49" s="1"/>
  <c r="BJ88" i="49" s="1"/>
  <c r="BK88" i="49" s="1"/>
  <c r="AR88" i="49"/>
  <c r="EH87" i="49"/>
  <c r="EI87" i="49" s="1"/>
  <c r="EJ87" i="49" s="1"/>
  <c r="EK87" i="49" s="1"/>
  <c r="EB87" i="49"/>
  <c r="EC87" i="49" s="1"/>
  <c r="ED87" i="49" s="1"/>
  <c r="EE87" i="49" s="1"/>
  <c r="CX87" i="49"/>
  <c r="CY87" i="49" s="1"/>
  <c r="CZ87" i="49" s="1"/>
  <c r="DA87" i="49" s="1"/>
  <c r="CR87" i="49"/>
  <c r="CS87" i="49" s="1"/>
  <c r="CT87" i="49" s="1"/>
  <c r="CU87" i="49" s="1"/>
  <c r="BN87" i="49"/>
  <c r="BO87" i="49" s="1"/>
  <c r="BP87" i="49" s="1"/>
  <c r="BQ87" i="49" s="1"/>
  <c r="BH87" i="49"/>
  <c r="BI87" i="49" s="1"/>
  <c r="BJ87" i="49" s="1"/>
  <c r="BK87" i="49" s="1"/>
  <c r="EH86" i="49"/>
  <c r="EI86" i="49" s="1"/>
  <c r="EJ86" i="49" s="1"/>
  <c r="EK86" i="49" s="1"/>
  <c r="EB86" i="49"/>
  <c r="EC86" i="49" s="1"/>
  <c r="ED86" i="49" s="1"/>
  <c r="EE86" i="49" s="1"/>
  <c r="CX86" i="49"/>
  <c r="CY86" i="49" s="1"/>
  <c r="CZ86" i="49" s="1"/>
  <c r="DA86" i="49" s="1"/>
  <c r="CR86" i="49"/>
  <c r="CS86" i="49" s="1"/>
  <c r="CT86" i="49" s="1"/>
  <c r="CU86" i="49" s="1"/>
  <c r="BN86" i="49"/>
  <c r="BO86" i="49" s="1"/>
  <c r="BP86" i="49" s="1"/>
  <c r="BQ86" i="49" s="1"/>
  <c r="BH86" i="49"/>
  <c r="BI86" i="49" s="1"/>
  <c r="BJ86" i="49" s="1"/>
  <c r="BK86" i="49" s="1"/>
  <c r="EH85" i="49"/>
  <c r="EI85" i="49" s="1"/>
  <c r="EJ85" i="49" s="1"/>
  <c r="EK85" i="49" s="1"/>
  <c r="EB85" i="49"/>
  <c r="EC85" i="49" s="1"/>
  <c r="ED85" i="49" s="1"/>
  <c r="EE85" i="49" s="1"/>
  <c r="DY85" i="49"/>
  <c r="DY86" i="49" s="1"/>
  <c r="DY87" i="49" s="1"/>
  <c r="DX85" i="49"/>
  <c r="DX86" i="49" s="1"/>
  <c r="DX87" i="49" s="1"/>
  <c r="DW85" i="49"/>
  <c r="DW86" i="49" s="1"/>
  <c r="DW87" i="49" s="1"/>
  <c r="DV85" i="49"/>
  <c r="DV86" i="49" s="1"/>
  <c r="DV87" i="49" s="1"/>
  <c r="DU85" i="49"/>
  <c r="DU86" i="49" s="1"/>
  <c r="DU87" i="49" s="1"/>
  <c r="DS85" i="49"/>
  <c r="DS86" i="49" s="1"/>
  <c r="DS87" i="49" s="1"/>
  <c r="DR85" i="49"/>
  <c r="DR86" i="49" s="1"/>
  <c r="DR87" i="49" s="1"/>
  <c r="DQ85" i="49"/>
  <c r="DQ86" i="49" s="1"/>
  <c r="DQ87" i="49" s="1"/>
  <c r="DP85" i="49"/>
  <c r="DP86" i="49" s="1"/>
  <c r="DP87" i="49" s="1"/>
  <c r="DO85" i="49"/>
  <c r="DO86" i="49" s="1"/>
  <c r="DO87" i="49" s="1"/>
  <c r="CX85" i="49"/>
  <c r="CY85" i="49" s="1"/>
  <c r="CZ85" i="49" s="1"/>
  <c r="DA85" i="49" s="1"/>
  <c r="CR85" i="49"/>
  <c r="CS85" i="49" s="1"/>
  <c r="CT85" i="49" s="1"/>
  <c r="CU85" i="49" s="1"/>
  <c r="CO85" i="49"/>
  <c r="CO86" i="49" s="1"/>
  <c r="CO87" i="49" s="1"/>
  <c r="CN85" i="49"/>
  <c r="CN86" i="49" s="1"/>
  <c r="CN87" i="49" s="1"/>
  <c r="CM85" i="49"/>
  <c r="CM86" i="49" s="1"/>
  <c r="CM87" i="49" s="1"/>
  <c r="CL85" i="49"/>
  <c r="CL86" i="49" s="1"/>
  <c r="CL87" i="49" s="1"/>
  <c r="CK85" i="49"/>
  <c r="CK86" i="49" s="1"/>
  <c r="CK87" i="49" s="1"/>
  <c r="CI85" i="49"/>
  <c r="CI86" i="49" s="1"/>
  <c r="CI87" i="49" s="1"/>
  <c r="CH85" i="49"/>
  <c r="CH86" i="49" s="1"/>
  <c r="CH87" i="49" s="1"/>
  <c r="CG85" i="49"/>
  <c r="CG86" i="49" s="1"/>
  <c r="CG87" i="49" s="1"/>
  <c r="CF85" i="49"/>
  <c r="CF86" i="49" s="1"/>
  <c r="CF87" i="49" s="1"/>
  <c r="CE85" i="49"/>
  <c r="CE86" i="49" s="1"/>
  <c r="CE87" i="49" s="1"/>
  <c r="BN85" i="49"/>
  <c r="BO85" i="49" s="1"/>
  <c r="BP85" i="49" s="1"/>
  <c r="BQ85" i="49" s="1"/>
  <c r="BH85" i="49"/>
  <c r="BI85" i="49" s="1"/>
  <c r="BJ85" i="49" s="1"/>
  <c r="BK85" i="49" s="1"/>
  <c r="BE85" i="49"/>
  <c r="BE86" i="49" s="1"/>
  <c r="BE87" i="49" s="1"/>
  <c r="BD85" i="49"/>
  <c r="BD86" i="49" s="1"/>
  <c r="BD87" i="49" s="1"/>
  <c r="BC85" i="49"/>
  <c r="BC86" i="49" s="1"/>
  <c r="BC87" i="49" s="1"/>
  <c r="BB85" i="49"/>
  <c r="BB86" i="49" s="1"/>
  <c r="BB87" i="49" s="1"/>
  <c r="BA85" i="49"/>
  <c r="BA86" i="49" s="1"/>
  <c r="BA87" i="49" s="1"/>
  <c r="AY85" i="49"/>
  <c r="AY86" i="49" s="1"/>
  <c r="AY87" i="49" s="1"/>
  <c r="AX85" i="49"/>
  <c r="AX86" i="49" s="1"/>
  <c r="AX87" i="49" s="1"/>
  <c r="AW85" i="49"/>
  <c r="AW86" i="49" s="1"/>
  <c r="AW87" i="49" s="1"/>
  <c r="AV85" i="49"/>
  <c r="AV86" i="49" s="1"/>
  <c r="AV87" i="49" s="1"/>
  <c r="AU85" i="49"/>
  <c r="AU86" i="49" s="1"/>
  <c r="AU87" i="49" s="1"/>
  <c r="EH84" i="49"/>
  <c r="EI84" i="49" s="1"/>
  <c r="EJ84" i="49" s="1"/>
  <c r="EK84" i="49" s="1"/>
  <c r="EB84" i="49"/>
  <c r="EC84" i="49" s="1"/>
  <c r="ED84" i="49" s="1"/>
  <c r="EE84" i="49" s="1"/>
  <c r="CX84" i="49"/>
  <c r="CY84" i="49" s="1"/>
  <c r="CZ84" i="49" s="1"/>
  <c r="DA84" i="49" s="1"/>
  <c r="CR84" i="49"/>
  <c r="CS84" i="49" s="1"/>
  <c r="CT84" i="49" s="1"/>
  <c r="CU84" i="49" s="1"/>
  <c r="BN84" i="49"/>
  <c r="BO84" i="49" s="1"/>
  <c r="BP84" i="49" s="1"/>
  <c r="BQ84" i="49" s="1"/>
  <c r="BH84" i="49"/>
  <c r="BI84" i="49" s="1"/>
  <c r="BJ84" i="49" s="1"/>
  <c r="BK84" i="49" s="1"/>
  <c r="AR84" i="49"/>
  <c r="EH83" i="49"/>
  <c r="EI83" i="49" s="1"/>
  <c r="EJ83" i="49" s="1"/>
  <c r="EK83" i="49" s="1"/>
  <c r="EB83" i="49"/>
  <c r="EC83" i="49" s="1"/>
  <c r="ED83" i="49" s="1"/>
  <c r="EE83" i="49" s="1"/>
  <c r="CX83" i="49"/>
  <c r="CY83" i="49" s="1"/>
  <c r="CZ83" i="49" s="1"/>
  <c r="DA83" i="49" s="1"/>
  <c r="CR83" i="49"/>
  <c r="CS83" i="49" s="1"/>
  <c r="CT83" i="49" s="1"/>
  <c r="CU83" i="49" s="1"/>
  <c r="BN83" i="49"/>
  <c r="BO83" i="49" s="1"/>
  <c r="BP83" i="49" s="1"/>
  <c r="BQ83" i="49" s="1"/>
  <c r="BH83" i="49"/>
  <c r="BI83" i="49" s="1"/>
  <c r="BJ83" i="49" s="1"/>
  <c r="BK83" i="49" s="1"/>
  <c r="EH82" i="49"/>
  <c r="EI82" i="49" s="1"/>
  <c r="EJ82" i="49" s="1"/>
  <c r="EK82" i="49" s="1"/>
  <c r="EB82" i="49"/>
  <c r="EC82" i="49" s="1"/>
  <c r="ED82" i="49" s="1"/>
  <c r="EE82" i="49" s="1"/>
  <c r="CX82" i="49"/>
  <c r="CY82" i="49" s="1"/>
  <c r="CZ82" i="49" s="1"/>
  <c r="DA82" i="49" s="1"/>
  <c r="CR82" i="49"/>
  <c r="CS82" i="49" s="1"/>
  <c r="CT82" i="49" s="1"/>
  <c r="CU82" i="49" s="1"/>
  <c r="BN82" i="49"/>
  <c r="BO82" i="49" s="1"/>
  <c r="BP82" i="49" s="1"/>
  <c r="BQ82" i="49" s="1"/>
  <c r="BH82" i="49"/>
  <c r="BI82" i="49" s="1"/>
  <c r="BJ82" i="49" s="1"/>
  <c r="BK82" i="49" s="1"/>
  <c r="EH81" i="49"/>
  <c r="EI81" i="49" s="1"/>
  <c r="EJ81" i="49" s="1"/>
  <c r="EK81" i="49" s="1"/>
  <c r="EB81" i="49"/>
  <c r="EC81" i="49" s="1"/>
  <c r="ED81" i="49" s="1"/>
  <c r="EE81" i="49" s="1"/>
  <c r="DY81" i="49"/>
  <c r="DY82" i="49" s="1"/>
  <c r="DY83" i="49" s="1"/>
  <c r="DX81" i="49"/>
  <c r="DX82" i="49" s="1"/>
  <c r="DX83" i="49" s="1"/>
  <c r="DW81" i="49"/>
  <c r="DW82" i="49" s="1"/>
  <c r="DW83" i="49" s="1"/>
  <c r="DV81" i="49"/>
  <c r="DV82" i="49" s="1"/>
  <c r="DV83" i="49" s="1"/>
  <c r="DU81" i="49"/>
  <c r="DU82" i="49" s="1"/>
  <c r="DU83" i="49" s="1"/>
  <c r="DS81" i="49"/>
  <c r="DS82" i="49" s="1"/>
  <c r="DS83" i="49" s="1"/>
  <c r="DR81" i="49"/>
  <c r="DR82" i="49" s="1"/>
  <c r="DR83" i="49" s="1"/>
  <c r="DQ81" i="49"/>
  <c r="DQ82" i="49" s="1"/>
  <c r="DQ83" i="49" s="1"/>
  <c r="DP81" i="49"/>
  <c r="DP82" i="49" s="1"/>
  <c r="DP83" i="49" s="1"/>
  <c r="DO81" i="49"/>
  <c r="DO82" i="49" s="1"/>
  <c r="DO83" i="49" s="1"/>
  <c r="CX81" i="49"/>
  <c r="CY81" i="49" s="1"/>
  <c r="CZ81" i="49" s="1"/>
  <c r="DA81" i="49" s="1"/>
  <c r="CR81" i="49"/>
  <c r="CS81" i="49" s="1"/>
  <c r="CT81" i="49" s="1"/>
  <c r="CU81" i="49" s="1"/>
  <c r="CO81" i="49"/>
  <c r="CO82" i="49" s="1"/>
  <c r="CO83" i="49" s="1"/>
  <c r="CN81" i="49"/>
  <c r="CN82" i="49" s="1"/>
  <c r="CN83" i="49" s="1"/>
  <c r="CM81" i="49"/>
  <c r="CM82" i="49" s="1"/>
  <c r="CM83" i="49" s="1"/>
  <c r="CL81" i="49"/>
  <c r="CL82" i="49" s="1"/>
  <c r="CL83" i="49" s="1"/>
  <c r="CK81" i="49"/>
  <c r="CK82" i="49" s="1"/>
  <c r="CK83" i="49" s="1"/>
  <c r="CI81" i="49"/>
  <c r="CI82" i="49" s="1"/>
  <c r="CI83" i="49" s="1"/>
  <c r="CH81" i="49"/>
  <c r="CH82" i="49" s="1"/>
  <c r="CH83" i="49" s="1"/>
  <c r="CG81" i="49"/>
  <c r="CG82" i="49" s="1"/>
  <c r="CG83" i="49" s="1"/>
  <c r="CF81" i="49"/>
  <c r="CF82" i="49" s="1"/>
  <c r="CF83" i="49" s="1"/>
  <c r="CE81" i="49"/>
  <c r="CE82" i="49" s="1"/>
  <c r="CE83" i="49" s="1"/>
  <c r="BN81" i="49"/>
  <c r="BO81" i="49" s="1"/>
  <c r="BP81" i="49" s="1"/>
  <c r="BQ81" i="49" s="1"/>
  <c r="BH81" i="49"/>
  <c r="BI81" i="49" s="1"/>
  <c r="BJ81" i="49" s="1"/>
  <c r="BK81" i="49" s="1"/>
  <c r="BE81" i="49"/>
  <c r="BE82" i="49" s="1"/>
  <c r="BE83" i="49" s="1"/>
  <c r="BD81" i="49"/>
  <c r="BD82" i="49" s="1"/>
  <c r="BD83" i="49" s="1"/>
  <c r="BC81" i="49"/>
  <c r="BC82" i="49" s="1"/>
  <c r="BC83" i="49" s="1"/>
  <c r="BB81" i="49"/>
  <c r="BB82" i="49" s="1"/>
  <c r="BB83" i="49" s="1"/>
  <c r="BA81" i="49"/>
  <c r="BA82" i="49" s="1"/>
  <c r="BA83" i="49" s="1"/>
  <c r="AY81" i="49"/>
  <c r="AY82" i="49" s="1"/>
  <c r="AY83" i="49" s="1"/>
  <c r="AX81" i="49"/>
  <c r="AX82" i="49" s="1"/>
  <c r="AX83" i="49" s="1"/>
  <c r="AW81" i="49"/>
  <c r="AW82" i="49" s="1"/>
  <c r="AW83" i="49" s="1"/>
  <c r="AV81" i="49"/>
  <c r="AV82" i="49" s="1"/>
  <c r="AV83" i="49" s="1"/>
  <c r="AU81" i="49"/>
  <c r="AU82" i="49" s="1"/>
  <c r="AU83" i="49" s="1"/>
  <c r="EH80" i="49"/>
  <c r="EI80" i="49" s="1"/>
  <c r="EJ80" i="49" s="1"/>
  <c r="EK80" i="49" s="1"/>
  <c r="EB80" i="49"/>
  <c r="EC80" i="49" s="1"/>
  <c r="ED80" i="49" s="1"/>
  <c r="EE80" i="49" s="1"/>
  <c r="CX80" i="49"/>
  <c r="CY80" i="49" s="1"/>
  <c r="CZ80" i="49" s="1"/>
  <c r="DA80" i="49" s="1"/>
  <c r="CR80" i="49"/>
  <c r="CS80" i="49" s="1"/>
  <c r="CT80" i="49" s="1"/>
  <c r="CU80" i="49" s="1"/>
  <c r="BN80" i="49"/>
  <c r="BO80" i="49" s="1"/>
  <c r="BP80" i="49" s="1"/>
  <c r="BQ80" i="49" s="1"/>
  <c r="BH80" i="49"/>
  <c r="BI80" i="49" s="1"/>
  <c r="BJ80" i="49" s="1"/>
  <c r="BK80" i="49" s="1"/>
  <c r="EH79" i="49"/>
  <c r="EI79" i="49" s="1"/>
  <c r="EJ79" i="49" s="1"/>
  <c r="EK79" i="49" s="1"/>
  <c r="EB79" i="49"/>
  <c r="EC79" i="49" s="1"/>
  <c r="ED79" i="49" s="1"/>
  <c r="EE79" i="49" s="1"/>
  <c r="CX79" i="49"/>
  <c r="CY79" i="49" s="1"/>
  <c r="CZ79" i="49" s="1"/>
  <c r="DA79" i="49" s="1"/>
  <c r="CR79" i="49"/>
  <c r="CS79" i="49" s="1"/>
  <c r="CT79" i="49" s="1"/>
  <c r="CU79" i="49" s="1"/>
  <c r="BN79" i="49"/>
  <c r="BO79" i="49" s="1"/>
  <c r="BP79" i="49" s="1"/>
  <c r="BQ79" i="49" s="1"/>
  <c r="BH79" i="49"/>
  <c r="BI79" i="49" s="1"/>
  <c r="BJ79" i="49" s="1"/>
  <c r="BK79" i="49" s="1"/>
  <c r="EH78" i="49"/>
  <c r="EI78" i="49" s="1"/>
  <c r="EJ78" i="49" s="1"/>
  <c r="EK78" i="49" s="1"/>
  <c r="EB78" i="49"/>
  <c r="EC78" i="49" s="1"/>
  <c r="ED78" i="49" s="1"/>
  <c r="EE78" i="49" s="1"/>
  <c r="CX78" i="49"/>
  <c r="CY78" i="49" s="1"/>
  <c r="CZ78" i="49" s="1"/>
  <c r="DA78" i="49" s="1"/>
  <c r="CR78" i="49"/>
  <c r="CS78" i="49" s="1"/>
  <c r="CT78" i="49" s="1"/>
  <c r="CU78" i="49" s="1"/>
  <c r="BN78" i="49"/>
  <c r="BO78" i="49" s="1"/>
  <c r="BP78" i="49" s="1"/>
  <c r="BQ78" i="49" s="1"/>
  <c r="BH78" i="49"/>
  <c r="BI78" i="49" s="1"/>
  <c r="BJ78" i="49" s="1"/>
  <c r="BK78" i="49" s="1"/>
  <c r="EH77" i="49"/>
  <c r="EI77" i="49" s="1"/>
  <c r="EJ77" i="49" s="1"/>
  <c r="EK77" i="49" s="1"/>
  <c r="EB77" i="49"/>
  <c r="EC77" i="49" s="1"/>
  <c r="ED77" i="49" s="1"/>
  <c r="EE77" i="49" s="1"/>
  <c r="DY77" i="49"/>
  <c r="DY78" i="49" s="1"/>
  <c r="DY79" i="49" s="1"/>
  <c r="DX77" i="49"/>
  <c r="DX78" i="49" s="1"/>
  <c r="DX79" i="49" s="1"/>
  <c r="DW77" i="49"/>
  <c r="DW78" i="49" s="1"/>
  <c r="DW79" i="49" s="1"/>
  <c r="DV77" i="49"/>
  <c r="DV78" i="49" s="1"/>
  <c r="DV79" i="49" s="1"/>
  <c r="DU77" i="49"/>
  <c r="DU78" i="49" s="1"/>
  <c r="DU79" i="49" s="1"/>
  <c r="DS77" i="49"/>
  <c r="DS78" i="49" s="1"/>
  <c r="DS79" i="49" s="1"/>
  <c r="DR77" i="49"/>
  <c r="DR78" i="49" s="1"/>
  <c r="DR79" i="49" s="1"/>
  <c r="DQ77" i="49"/>
  <c r="DQ78" i="49" s="1"/>
  <c r="DQ79" i="49" s="1"/>
  <c r="DP77" i="49"/>
  <c r="DP78" i="49" s="1"/>
  <c r="DP79" i="49" s="1"/>
  <c r="DO77" i="49"/>
  <c r="DO78" i="49" s="1"/>
  <c r="DO79" i="49" s="1"/>
  <c r="CX77" i="49"/>
  <c r="CY77" i="49" s="1"/>
  <c r="CZ77" i="49" s="1"/>
  <c r="DA77" i="49" s="1"/>
  <c r="CR77" i="49"/>
  <c r="CS77" i="49" s="1"/>
  <c r="CT77" i="49" s="1"/>
  <c r="CU77" i="49" s="1"/>
  <c r="CO77" i="49"/>
  <c r="CO78" i="49" s="1"/>
  <c r="CO79" i="49" s="1"/>
  <c r="CN77" i="49"/>
  <c r="CN78" i="49" s="1"/>
  <c r="CN79" i="49" s="1"/>
  <c r="CM77" i="49"/>
  <c r="CM78" i="49" s="1"/>
  <c r="CM79" i="49" s="1"/>
  <c r="CL77" i="49"/>
  <c r="CL78" i="49" s="1"/>
  <c r="CL79" i="49" s="1"/>
  <c r="CK77" i="49"/>
  <c r="CK78" i="49" s="1"/>
  <c r="CK79" i="49" s="1"/>
  <c r="CI77" i="49"/>
  <c r="CI78" i="49" s="1"/>
  <c r="CI79" i="49" s="1"/>
  <c r="CH77" i="49"/>
  <c r="CH78" i="49" s="1"/>
  <c r="CH79" i="49" s="1"/>
  <c r="CG77" i="49"/>
  <c r="CG78" i="49" s="1"/>
  <c r="CG79" i="49" s="1"/>
  <c r="CF77" i="49"/>
  <c r="CF78" i="49" s="1"/>
  <c r="CF79" i="49" s="1"/>
  <c r="CE77" i="49"/>
  <c r="CE78" i="49" s="1"/>
  <c r="CE79" i="49" s="1"/>
  <c r="BN77" i="49"/>
  <c r="BO77" i="49" s="1"/>
  <c r="BP77" i="49" s="1"/>
  <c r="BQ77" i="49" s="1"/>
  <c r="BH77" i="49"/>
  <c r="BI77" i="49" s="1"/>
  <c r="BJ77" i="49" s="1"/>
  <c r="BK77" i="49" s="1"/>
  <c r="BE77" i="49"/>
  <c r="BE78" i="49" s="1"/>
  <c r="BE79" i="49" s="1"/>
  <c r="BD77" i="49"/>
  <c r="BD78" i="49" s="1"/>
  <c r="BD79" i="49" s="1"/>
  <c r="BC77" i="49"/>
  <c r="BC78" i="49" s="1"/>
  <c r="BC79" i="49" s="1"/>
  <c r="BB77" i="49"/>
  <c r="BB78" i="49" s="1"/>
  <c r="BB79" i="49" s="1"/>
  <c r="BA77" i="49"/>
  <c r="BA78" i="49" s="1"/>
  <c r="BA79" i="49" s="1"/>
  <c r="AY77" i="49"/>
  <c r="AY78" i="49" s="1"/>
  <c r="AY79" i="49" s="1"/>
  <c r="AX77" i="49"/>
  <c r="AX78" i="49" s="1"/>
  <c r="AX79" i="49" s="1"/>
  <c r="AW77" i="49"/>
  <c r="AW78" i="49" s="1"/>
  <c r="AW79" i="49" s="1"/>
  <c r="AV77" i="49"/>
  <c r="AV78" i="49" s="1"/>
  <c r="AV79" i="49" s="1"/>
  <c r="AU77" i="49"/>
  <c r="AU78" i="49" s="1"/>
  <c r="AU79" i="49" s="1"/>
  <c r="EH76" i="49"/>
  <c r="EI76" i="49" s="1"/>
  <c r="EJ76" i="49" s="1"/>
  <c r="EK76" i="49" s="1"/>
  <c r="EB76" i="49"/>
  <c r="EC76" i="49" s="1"/>
  <c r="ED76" i="49" s="1"/>
  <c r="EE76" i="49" s="1"/>
  <c r="CX76" i="49"/>
  <c r="CY76" i="49" s="1"/>
  <c r="CZ76" i="49" s="1"/>
  <c r="DA76" i="49" s="1"/>
  <c r="CR76" i="49"/>
  <c r="CS76" i="49" s="1"/>
  <c r="CT76" i="49" s="1"/>
  <c r="CU76" i="49" s="1"/>
  <c r="BN76" i="49"/>
  <c r="BO76" i="49" s="1"/>
  <c r="BP76" i="49" s="1"/>
  <c r="BQ76" i="49" s="1"/>
  <c r="BH76" i="49"/>
  <c r="BI76" i="49" s="1"/>
  <c r="BJ76" i="49" s="1"/>
  <c r="BK76" i="49" s="1"/>
  <c r="EH75" i="49"/>
  <c r="EI75" i="49" s="1"/>
  <c r="EJ75" i="49" s="1"/>
  <c r="EK75" i="49" s="1"/>
  <c r="EB75" i="49"/>
  <c r="EC75" i="49" s="1"/>
  <c r="ED75" i="49" s="1"/>
  <c r="EE75" i="49" s="1"/>
  <c r="CX75" i="49"/>
  <c r="CY75" i="49" s="1"/>
  <c r="CZ75" i="49" s="1"/>
  <c r="DA75" i="49" s="1"/>
  <c r="CR75" i="49"/>
  <c r="CS75" i="49" s="1"/>
  <c r="CT75" i="49" s="1"/>
  <c r="CU75" i="49" s="1"/>
  <c r="BN75" i="49"/>
  <c r="BO75" i="49" s="1"/>
  <c r="BP75" i="49" s="1"/>
  <c r="BQ75" i="49" s="1"/>
  <c r="BH75" i="49"/>
  <c r="BI75" i="49" s="1"/>
  <c r="BJ75" i="49" s="1"/>
  <c r="BK75" i="49" s="1"/>
  <c r="EH74" i="49"/>
  <c r="EI74" i="49" s="1"/>
  <c r="EJ74" i="49" s="1"/>
  <c r="EK74" i="49" s="1"/>
  <c r="EB74" i="49"/>
  <c r="EC74" i="49" s="1"/>
  <c r="ED74" i="49" s="1"/>
  <c r="EE74" i="49" s="1"/>
  <c r="CX74" i="49"/>
  <c r="CY74" i="49" s="1"/>
  <c r="CZ74" i="49" s="1"/>
  <c r="DA74" i="49" s="1"/>
  <c r="CR74" i="49"/>
  <c r="CS74" i="49" s="1"/>
  <c r="CT74" i="49" s="1"/>
  <c r="CU74" i="49" s="1"/>
  <c r="BN74" i="49"/>
  <c r="BO74" i="49" s="1"/>
  <c r="BP74" i="49" s="1"/>
  <c r="BQ74" i="49" s="1"/>
  <c r="BH74" i="49"/>
  <c r="BI74" i="49" s="1"/>
  <c r="BJ74" i="49" s="1"/>
  <c r="BK74" i="49" s="1"/>
  <c r="EH73" i="49"/>
  <c r="EI73" i="49" s="1"/>
  <c r="EJ73" i="49" s="1"/>
  <c r="EK73" i="49" s="1"/>
  <c r="EB73" i="49"/>
  <c r="EC73" i="49" s="1"/>
  <c r="ED73" i="49" s="1"/>
  <c r="EE73" i="49" s="1"/>
  <c r="DY73" i="49"/>
  <c r="DY74" i="49" s="1"/>
  <c r="DY75" i="49" s="1"/>
  <c r="DX73" i="49"/>
  <c r="DX74" i="49" s="1"/>
  <c r="DX75" i="49" s="1"/>
  <c r="DW73" i="49"/>
  <c r="DW74" i="49" s="1"/>
  <c r="DW75" i="49" s="1"/>
  <c r="DV73" i="49"/>
  <c r="DV74" i="49" s="1"/>
  <c r="DV75" i="49" s="1"/>
  <c r="DU73" i="49"/>
  <c r="DU74" i="49" s="1"/>
  <c r="DU75" i="49" s="1"/>
  <c r="DS73" i="49"/>
  <c r="DS74" i="49" s="1"/>
  <c r="DS75" i="49" s="1"/>
  <c r="DR73" i="49"/>
  <c r="DR74" i="49" s="1"/>
  <c r="DR75" i="49" s="1"/>
  <c r="DQ73" i="49"/>
  <c r="DQ74" i="49" s="1"/>
  <c r="DQ75" i="49" s="1"/>
  <c r="DP73" i="49"/>
  <c r="DP74" i="49" s="1"/>
  <c r="DP75" i="49" s="1"/>
  <c r="DO73" i="49"/>
  <c r="DO74" i="49" s="1"/>
  <c r="DO75" i="49" s="1"/>
  <c r="CX73" i="49"/>
  <c r="CY73" i="49" s="1"/>
  <c r="CZ73" i="49" s="1"/>
  <c r="DA73" i="49" s="1"/>
  <c r="CR73" i="49"/>
  <c r="CS73" i="49" s="1"/>
  <c r="CT73" i="49" s="1"/>
  <c r="CU73" i="49" s="1"/>
  <c r="CO73" i="49"/>
  <c r="CO74" i="49" s="1"/>
  <c r="CO75" i="49" s="1"/>
  <c r="CN73" i="49"/>
  <c r="CN74" i="49" s="1"/>
  <c r="CN75" i="49" s="1"/>
  <c r="CM73" i="49"/>
  <c r="CM74" i="49" s="1"/>
  <c r="CM75" i="49" s="1"/>
  <c r="CL73" i="49"/>
  <c r="CL74" i="49" s="1"/>
  <c r="CL75" i="49" s="1"/>
  <c r="CK73" i="49"/>
  <c r="CK74" i="49" s="1"/>
  <c r="CK75" i="49" s="1"/>
  <c r="CI73" i="49"/>
  <c r="CI74" i="49" s="1"/>
  <c r="CI75" i="49" s="1"/>
  <c r="CH73" i="49"/>
  <c r="CH74" i="49" s="1"/>
  <c r="CH75" i="49" s="1"/>
  <c r="CG73" i="49"/>
  <c r="CG74" i="49" s="1"/>
  <c r="CG75" i="49" s="1"/>
  <c r="CF73" i="49"/>
  <c r="CF74" i="49" s="1"/>
  <c r="CF75" i="49" s="1"/>
  <c r="CE73" i="49"/>
  <c r="CE74" i="49" s="1"/>
  <c r="CE75" i="49" s="1"/>
  <c r="BN73" i="49"/>
  <c r="BO73" i="49" s="1"/>
  <c r="BP73" i="49" s="1"/>
  <c r="BQ73" i="49" s="1"/>
  <c r="BH73" i="49"/>
  <c r="BI73" i="49" s="1"/>
  <c r="BJ73" i="49" s="1"/>
  <c r="BK73" i="49" s="1"/>
  <c r="BE73" i="49"/>
  <c r="BE74" i="49" s="1"/>
  <c r="BE75" i="49" s="1"/>
  <c r="BD73" i="49"/>
  <c r="BD74" i="49" s="1"/>
  <c r="BD75" i="49" s="1"/>
  <c r="BC73" i="49"/>
  <c r="BC74" i="49" s="1"/>
  <c r="BC75" i="49" s="1"/>
  <c r="BB73" i="49"/>
  <c r="BB74" i="49" s="1"/>
  <c r="BB75" i="49" s="1"/>
  <c r="BA73" i="49"/>
  <c r="BA74" i="49" s="1"/>
  <c r="BA75" i="49" s="1"/>
  <c r="AY73" i="49"/>
  <c r="AY74" i="49" s="1"/>
  <c r="AY75" i="49" s="1"/>
  <c r="AX73" i="49"/>
  <c r="AX74" i="49" s="1"/>
  <c r="AX75" i="49" s="1"/>
  <c r="AW73" i="49"/>
  <c r="AW74" i="49" s="1"/>
  <c r="AW75" i="49" s="1"/>
  <c r="AV73" i="49"/>
  <c r="AV74" i="49" s="1"/>
  <c r="AV75" i="49" s="1"/>
  <c r="AU73" i="49"/>
  <c r="AU74" i="49" s="1"/>
  <c r="AU75" i="49" s="1"/>
  <c r="EH72" i="49"/>
  <c r="EI72" i="49" s="1"/>
  <c r="EJ72" i="49" s="1"/>
  <c r="EK72" i="49" s="1"/>
  <c r="EB72" i="49"/>
  <c r="EC72" i="49" s="1"/>
  <c r="ED72" i="49" s="1"/>
  <c r="EE72" i="49" s="1"/>
  <c r="CX72" i="49"/>
  <c r="CY72" i="49" s="1"/>
  <c r="CZ72" i="49" s="1"/>
  <c r="DA72" i="49" s="1"/>
  <c r="CR72" i="49"/>
  <c r="CS72" i="49" s="1"/>
  <c r="CT72" i="49" s="1"/>
  <c r="CU72" i="49" s="1"/>
  <c r="BN72" i="49"/>
  <c r="BO72" i="49" s="1"/>
  <c r="BP72" i="49" s="1"/>
  <c r="BQ72" i="49" s="1"/>
  <c r="BH72" i="49"/>
  <c r="BI72" i="49" s="1"/>
  <c r="BJ72" i="49" s="1"/>
  <c r="BK72" i="49" s="1"/>
  <c r="EH71" i="49"/>
  <c r="EI71" i="49" s="1"/>
  <c r="EJ71" i="49" s="1"/>
  <c r="EK71" i="49" s="1"/>
  <c r="EB71" i="49"/>
  <c r="EC71" i="49" s="1"/>
  <c r="ED71" i="49" s="1"/>
  <c r="EE71" i="49" s="1"/>
  <c r="CX71" i="49"/>
  <c r="CY71" i="49" s="1"/>
  <c r="CZ71" i="49" s="1"/>
  <c r="DA71" i="49" s="1"/>
  <c r="CR71" i="49"/>
  <c r="CS71" i="49" s="1"/>
  <c r="CT71" i="49" s="1"/>
  <c r="CU71" i="49" s="1"/>
  <c r="BN71" i="49"/>
  <c r="BO71" i="49" s="1"/>
  <c r="BP71" i="49" s="1"/>
  <c r="BQ71" i="49" s="1"/>
  <c r="BH71" i="49"/>
  <c r="BI71" i="49" s="1"/>
  <c r="BJ71" i="49" s="1"/>
  <c r="BK71" i="49" s="1"/>
  <c r="EH70" i="49"/>
  <c r="EI70" i="49" s="1"/>
  <c r="EJ70" i="49" s="1"/>
  <c r="EK70" i="49" s="1"/>
  <c r="EB70" i="49"/>
  <c r="EC70" i="49" s="1"/>
  <c r="ED70" i="49" s="1"/>
  <c r="EE70" i="49" s="1"/>
  <c r="CX70" i="49"/>
  <c r="CY70" i="49" s="1"/>
  <c r="CZ70" i="49" s="1"/>
  <c r="DA70" i="49" s="1"/>
  <c r="CR70" i="49"/>
  <c r="CS70" i="49" s="1"/>
  <c r="CT70" i="49" s="1"/>
  <c r="CU70" i="49" s="1"/>
  <c r="BN70" i="49"/>
  <c r="BO70" i="49" s="1"/>
  <c r="BP70" i="49" s="1"/>
  <c r="BQ70" i="49" s="1"/>
  <c r="BH70" i="49"/>
  <c r="BI70" i="49" s="1"/>
  <c r="BJ70" i="49" s="1"/>
  <c r="BK70" i="49" s="1"/>
  <c r="EH69" i="49"/>
  <c r="EI69" i="49" s="1"/>
  <c r="EJ69" i="49" s="1"/>
  <c r="EK69" i="49" s="1"/>
  <c r="EB69" i="49"/>
  <c r="EC69" i="49" s="1"/>
  <c r="ED69" i="49" s="1"/>
  <c r="EE69" i="49" s="1"/>
  <c r="DY69" i="49"/>
  <c r="DY70" i="49" s="1"/>
  <c r="DY71" i="49" s="1"/>
  <c r="DX69" i="49"/>
  <c r="DX70" i="49" s="1"/>
  <c r="DX71" i="49" s="1"/>
  <c r="DW69" i="49"/>
  <c r="DW70" i="49" s="1"/>
  <c r="DW71" i="49" s="1"/>
  <c r="DV69" i="49"/>
  <c r="DV70" i="49" s="1"/>
  <c r="DV71" i="49" s="1"/>
  <c r="DU69" i="49"/>
  <c r="DU70" i="49" s="1"/>
  <c r="DU71" i="49" s="1"/>
  <c r="DS69" i="49"/>
  <c r="DS70" i="49" s="1"/>
  <c r="DS71" i="49" s="1"/>
  <c r="DR69" i="49"/>
  <c r="DR70" i="49" s="1"/>
  <c r="DR71" i="49" s="1"/>
  <c r="DQ69" i="49"/>
  <c r="DQ70" i="49" s="1"/>
  <c r="DQ71" i="49" s="1"/>
  <c r="DP69" i="49"/>
  <c r="DP70" i="49" s="1"/>
  <c r="DP71" i="49" s="1"/>
  <c r="DO69" i="49"/>
  <c r="DO70" i="49" s="1"/>
  <c r="DO71" i="49" s="1"/>
  <c r="CX69" i="49"/>
  <c r="CY69" i="49" s="1"/>
  <c r="CZ69" i="49" s="1"/>
  <c r="DA69" i="49" s="1"/>
  <c r="CR69" i="49"/>
  <c r="CS69" i="49" s="1"/>
  <c r="CT69" i="49" s="1"/>
  <c r="CU69" i="49" s="1"/>
  <c r="CO69" i="49"/>
  <c r="CO70" i="49" s="1"/>
  <c r="CO71" i="49" s="1"/>
  <c r="CN69" i="49"/>
  <c r="CN70" i="49" s="1"/>
  <c r="CN71" i="49" s="1"/>
  <c r="CM69" i="49"/>
  <c r="CM70" i="49" s="1"/>
  <c r="CM71" i="49" s="1"/>
  <c r="CL69" i="49"/>
  <c r="CL70" i="49" s="1"/>
  <c r="CL71" i="49" s="1"/>
  <c r="CK69" i="49"/>
  <c r="CK70" i="49" s="1"/>
  <c r="CK71" i="49" s="1"/>
  <c r="CI69" i="49"/>
  <c r="CI70" i="49" s="1"/>
  <c r="CI71" i="49" s="1"/>
  <c r="CH69" i="49"/>
  <c r="CH70" i="49" s="1"/>
  <c r="CH71" i="49" s="1"/>
  <c r="CG69" i="49"/>
  <c r="CG70" i="49" s="1"/>
  <c r="CG71" i="49" s="1"/>
  <c r="CF69" i="49"/>
  <c r="CF70" i="49" s="1"/>
  <c r="CF71" i="49" s="1"/>
  <c r="CE69" i="49"/>
  <c r="CE70" i="49" s="1"/>
  <c r="CE71" i="49" s="1"/>
  <c r="BN69" i="49"/>
  <c r="BO69" i="49" s="1"/>
  <c r="BP69" i="49" s="1"/>
  <c r="BQ69" i="49" s="1"/>
  <c r="BH69" i="49"/>
  <c r="BI69" i="49" s="1"/>
  <c r="BJ69" i="49" s="1"/>
  <c r="BK69" i="49" s="1"/>
  <c r="BE69" i="49"/>
  <c r="BE70" i="49" s="1"/>
  <c r="BE71" i="49" s="1"/>
  <c r="BD69" i="49"/>
  <c r="BD70" i="49" s="1"/>
  <c r="BD71" i="49" s="1"/>
  <c r="BC69" i="49"/>
  <c r="BC70" i="49" s="1"/>
  <c r="BC71" i="49" s="1"/>
  <c r="BB69" i="49"/>
  <c r="BB70" i="49" s="1"/>
  <c r="BB71" i="49" s="1"/>
  <c r="BA69" i="49"/>
  <c r="BA70" i="49" s="1"/>
  <c r="BA71" i="49" s="1"/>
  <c r="AY69" i="49"/>
  <c r="AY70" i="49" s="1"/>
  <c r="AY71" i="49" s="1"/>
  <c r="AX69" i="49"/>
  <c r="AX70" i="49" s="1"/>
  <c r="AX71" i="49" s="1"/>
  <c r="AW69" i="49"/>
  <c r="AW70" i="49" s="1"/>
  <c r="AW71" i="49" s="1"/>
  <c r="AV69" i="49"/>
  <c r="AV70" i="49" s="1"/>
  <c r="AV71" i="49" s="1"/>
  <c r="AU69" i="49"/>
  <c r="AU70" i="49" s="1"/>
  <c r="AU71" i="49" s="1"/>
  <c r="EH68" i="49"/>
  <c r="EI68" i="49" s="1"/>
  <c r="EJ68" i="49" s="1"/>
  <c r="EK68" i="49" s="1"/>
  <c r="EB68" i="49"/>
  <c r="EC68" i="49" s="1"/>
  <c r="ED68" i="49" s="1"/>
  <c r="EE68" i="49" s="1"/>
  <c r="CX68" i="49"/>
  <c r="CY68" i="49" s="1"/>
  <c r="CZ68" i="49" s="1"/>
  <c r="DA68" i="49" s="1"/>
  <c r="CR68" i="49"/>
  <c r="CS68" i="49" s="1"/>
  <c r="CT68" i="49" s="1"/>
  <c r="CU68" i="49" s="1"/>
  <c r="BN68" i="49"/>
  <c r="BO68" i="49" s="1"/>
  <c r="BP68" i="49" s="1"/>
  <c r="BQ68" i="49" s="1"/>
  <c r="BH68" i="49"/>
  <c r="BI68" i="49" s="1"/>
  <c r="BJ68" i="49" s="1"/>
  <c r="BK68" i="49" s="1"/>
  <c r="EH67" i="49"/>
  <c r="EI67" i="49" s="1"/>
  <c r="EJ67" i="49" s="1"/>
  <c r="EK67" i="49" s="1"/>
  <c r="EB67" i="49"/>
  <c r="EC67" i="49" s="1"/>
  <c r="ED67" i="49" s="1"/>
  <c r="EE67" i="49" s="1"/>
  <c r="CX67" i="49"/>
  <c r="CY67" i="49" s="1"/>
  <c r="CZ67" i="49" s="1"/>
  <c r="DA67" i="49" s="1"/>
  <c r="CR67" i="49"/>
  <c r="CS67" i="49" s="1"/>
  <c r="CT67" i="49" s="1"/>
  <c r="CU67" i="49" s="1"/>
  <c r="BN67" i="49"/>
  <c r="BO67" i="49" s="1"/>
  <c r="BP67" i="49" s="1"/>
  <c r="BQ67" i="49" s="1"/>
  <c r="BH67" i="49"/>
  <c r="BI67" i="49" s="1"/>
  <c r="BJ67" i="49" s="1"/>
  <c r="BK67" i="49" s="1"/>
  <c r="EH66" i="49"/>
  <c r="EI66" i="49" s="1"/>
  <c r="EJ66" i="49" s="1"/>
  <c r="EK66" i="49" s="1"/>
  <c r="EB66" i="49"/>
  <c r="EC66" i="49" s="1"/>
  <c r="ED66" i="49" s="1"/>
  <c r="EE66" i="49" s="1"/>
  <c r="CX66" i="49"/>
  <c r="CY66" i="49" s="1"/>
  <c r="CZ66" i="49" s="1"/>
  <c r="DA66" i="49" s="1"/>
  <c r="CR66" i="49"/>
  <c r="CS66" i="49" s="1"/>
  <c r="CT66" i="49" s="1"/>
  <c r="CU66" i="49" s="1"/>
  <c r="BN66" i="49"/>
  <c r="BO66" i="49" s="1"/>
  <c r="BP66" i="49" s="1"/>
  <c r="BQ66" i="49" s="1"/>
  <c r="BH66" i="49"/>
  <c r="BI66" i="49" s="1"/>
  <c r="BJ66" i="49" s="1"/>
  <c r="BK66" i="49" s="1"/>
  <c r="EH65" i="49"/>
  <c r="EI65" i="49" s="1"/>
  <c r="EJ65" i="49" s="1"/>
  <c r="EK65" i="49" s="1"/>
  <c r="EB65" i="49"/>
  <c r="EC65" i="49" s="1"/>
  <c r="ED65" i="49" s="1"/>
  <c r="EE65" i="49" s="1"/>
  <c r="DY65" i="49"/>
  <c r="DY66" i="49" s="1"/>
  <c r="DY67" i="49" s="1"/>
  <c r="DX65" i="49"/>
  <c r="DX66" i="49" s="1"/>
  <c r="DX67" i="49" s="1"/>
  <c r="DW65" i="49"/>
  <c r="DW66" i="49" s="1"/>
  <c r="DW67" i="49" s="1"/>
  <c r="DV65" i="49"/>
  <c r="DV66" i="49" s="1"/>
  <c r="DV67" i="49" s="1"/>
  <c r="DU65" i="49"/>
  <c r="DU66" i="49" s="1"/>
  <c r="DU67" i="49" s="1"/>
  <c r="DS65" i="49"/>
  <c r="DS66" i="49" s="1"/>
  <c r="DS67" i="49" s="1"/>
  <c r="DR65" i="49"/>
  <c r="DR66" i="49" s="1"/>
  <c r="DR67" i="49" s="1"/>
  <c r="DQ65" i="49"/>
  <c r="DQ66" i="49" s="1"/>
  <c r="DQ67" i="49" s="1"/>
  <c r="DP65" i="49"/>
  <c r="DP66" i="49" s="1"/>
  <c r="DP67" i="49" s="1"/>
  <c r="DO65" i="49"/>
  <c r="DO66" i="49" s="1"/>
  <c r="DO67" i="49" s="1"/>
  <c r="CX65" i="49"/>
  <c r="CY65" i="49" s="1"/>
  <c r="CZ65" i="49" s="1"/>
  <c r="DA65" i="49" s="1"/>
  <c r="CR65" i="49"/>
  <c r="CS65" i="49" s="1"/>
  <c r="CT65" i="49" s="1"/>
  <c r="CU65" i="49" s="1"/>
  <c r="CO65" i="49"/>
  <c r="CO66" i="49" s="1"/>
  <c r="CO67" i="49" s="1"/>
  <c r="CN65" i="49"/>
  <c r="CN66" i="49" s="1"/>
  <c r="CN67" i="49" s="1"/>
  <c r="CM65" i="49"/>
  <c r="CM66" i="49" s="1"/>
  <c r="CM67" i="49" s="1"/>
  <c r="CL65" i="49"/>
  <c r="CL66" i="49" s="1"/>
  <c r="CL67" i="49" s="1"/>
  <c r="CK65" i="49"/>
  <c r="CK66" i="49" s="1"/>
  <c r="CK67" i="49" s="1"/>
  <c r="CI65" i="49"/>
  <c r="CI66" i="49" s="1"/>
  <c r="CI67" i="49" s="1"/>
  <c r="CH65" i="49"/>
  <c r="CH66" i="49" s="1"/>
  <c r="CH67" i="49" s="1"/>
  <c r="CG65" i="49"/>
  <c r="CG66" i="49" s="1"/>
  <c r="CG67" i="49" s="1"/>
  <c r="CF65" i="49"/>
  <c r="CF66" i="49" s="1"/>
  <c r="CF67" i="49" s="1"/>
  <c r="CE65" i="49"/>
  <c r="CE66" i="49" s="1"/>
  <c r="CE67" i="49" s="1"/>
  <c r="BN65" i="49"/>
  <c r="BO65" i="49" s="1"/>
  <c r="BP65" i="49" s="1"/>
  <c r="BQ65" i="49" s="1"/>
  <c r="BH65" i="49"/>
  <c r="BI65" i="49" s="1"/>
  <c r="BJ65" i="49" s="1"/>
  <c r="BK65" i="49" s="1"/>
  <c r="BE65" i="49"/>
  <c r="BE66" i="49" s="1"/>
  <c r="BE67" i="49" s="1"/>
  <c r="BD65" i="49"/>
  <c r="BD66" i="49" s="1"/>
  <c r="BD67" i="49" s="1"/>
  <c r="BC65" i="49"/>
  <c r="BC66" i="49" s="1"/>
  <c r="BC67" i="49" s="1"/>
  <c r="BB65" i="49"/>
  <c r="BB66" i="49" s="1"/>
  <c r="BB67" i="49" s="1"/>
  <c r="BA65" i="49"/>
  <c r="BA66" i="49" s="1"/>
  <c r="BA67" i="49" s="1"/>
  <c r="AY65" i="49"/>
  <c r="AY66" i="49" s="1"/>
  <c r="AY67" i="49" s="1"/>
  <c r="AX65" i="49"/>
  <c r="AX66" i="49" s="1"/>
  <c r="AX67" i="49" s="1"/>
  <c r="AW65" i="49"/>
  <c r="AW66" i="49" s="1"/>
  <c r="AW67" i="49" s="1"/>
  <c r="AV65" i="49"/>
  <c r="AV66" i="49" s="1"/>
  <c r="AV67" i="49" s="1"/>
  <c r="AU65" i="49"/>
  <c r="AU66" i="49" s="1"/>
  <c r="AU67" i="49" s="1"/>
  <c r="EH64" i="49"/>
  <c r="EI64" i="49" s="1"/>
  <c r="EJ64" i="49" s="1"/>
  <c r="EK64" i="49" s="1"/>
  <c r="EB64" i="49"/>
  <c r="EC64" i="49" s="1"/>
  <c r="ED64" i="49" s="1"/>
  <c r="EE64" i="49" s="1"/>
  <c r="CX64" i="49"/>
  <c r="CY64" i="49" s="1"/>
  <c r="CZ64" i="49" s="1"/>
  <c r="DA64" i="49" s="1"/>
  <c r="CR64" i="49"/>
  <c r="CS64" i="49" s="1"/>
  <c r="CT64" i="49" s="1"/>
  <c r="CU64" i="49" s="1"/>
  <c r="BN64" i="49"/>
  <c r="BO64" i="49" s="1"/>
  <c r="BP64" i="49" s="1"/>
  <c r="BQ64" i="49" s="1"/>
  <c r="BH64" i="49"/>
  <c r="BI64" i="49" s="1"/>
  <c r="BJ64" i="49" s="1"/>
  <c r="BK64" i="49" s="1"/>
  <c r="EH63" i="49"/>
  <c r="EI63" i="49" s="1"/>
  <c r="EJ63" i="49" s="1"/>
  <c r="EK63" i="49" s="1"/>
  <c r="EB63" i="49"/>
  <c r="EC63" i="49" s="1"/>
  <c r="ED63" i="49" s="1"/>
  <c r="EE63" i="49" s="1"/>
  <c r="CX63" i="49"/>
  <c r="CY63" i="49" s="1"/>
  <c r="CZ63" i="49" s="1"/>
  <c r="DA63" i="49" s="1"/>
  <c r="CR63" i="49"/>
  <c r="CS63" i="49" s="1"/>
  <c r="CT63" i="49" s="1"/>
  <c r="CU63" i="49" s="1"/>
  <c r="BN63" i="49"/>
  <c r="BO63" i="49" s="1"/>
  <c r="BP63" i="49" s="1"/>
  <c r="BQ63" i="49" s="1"/>
  <c r="BH63" i="49"/>
  <c r="BI63" i="49" s="1"/>
  <c r="BJ63" i="49" s="1"/>
  <c r="BK63" i="49" s="1"/>
  <c r="Y63" i="49"/>
  <c r="AE63" i="49" s="1"/>
  <c r="EH62" i="49"/>
  <c r="EI62" i="49" s="1"/>
  <c r="EJ62" i="49" s="1"/>
  <c r="EK62" i="49" s="1"/>
  <c r="EB62" i="49"/>
  <c r="EC62" i="49" s="1"/>
  <c r="ED62" i="49" s="1"/>
  <c r="EE62" i="49" s="1"/>
  <c r="CX62" i="49"/>
  <c r="CY62" i="49" s="1"/>
  <c r="CZ62" i="49" s="1"/>
  <c r="DA62" i="49" s="1"/>
  <c r="CR62" i="49"/>
  <c r="CS62" i="49" s="1"/>
  <c r="CT62" i="49" s="1"/>
  <c r="CU62" i="49" s="1"/>
  <c r="BN62" i="49"/>
  <c r="BO62" i="49" s="1"/>
  <c r="BP62" i="49" s="1"/>
  <c r="BQ62" i="49" s="1"/>
  <c r="BH62" i="49"/>
  <c r="BI62" i="49" s="1"/>
  <c r="BJ62" i="49" s="1"/>
  <c r="BK62" i="49" s="1"/>
  <c r="EH61" i="49"/>
  <c r="EI61" i="49" s="1"/>
  <c r="EJ61" i="49" s="1"/>
  <c r="EK61" i="49" s="1"/>
  <c r="EB61" i="49"/>
  <c r="EC61" i="49" s="1"/>
  <c r="ED61" i="49" s="1"/>
  <c r="EE61" i="49" s="1"/>
  <c r="DY61" i="49"/>
  <c r="DY62" i="49" s="1"/>
  <c r="DY63" i="49" s="1"/>
  <c r="DX61" i="49"/>
  <c r="DX62" i="49" s="1"/>
  <c r="DX63" i="49" s="1"/>
  <c r="DW61" i="49"/>
  <c r="DW62" i="49" s="1"/>
  <c r="DW63" i="49" s="1"/>
  <c r="DV61" i="49"/>
  <c r="DV62" i="49" s="1"/>
  <c r="DV63" i="49" s="1"/>
  <c r="DU61" i="49"/>
  <c r="DU62" i="49" s="1"/>
  <c r="DU63" i="49" s="1"/>
  <c r="DS61" i="49"/>
  <c r="DS62" i="49" s="1"/>
  <c r="DS63" i="49" s="1"/>
  <c r="DR61" i="49"/>
  <c r="DR62" i="49" s="1"/>
  <c r="DR63" i="49" s="1"/>
  <c r="DQ61" i="49"/>
  <c r="DQ62" i="49" s="1"/>
  <c r="DQ63" i="49" s="1"/>
  <c r="DP61" i="49"/>
  <c r="DP62" i="49" s="1"/>
  <c r="DP63" i="49" s="1"/>
  <c r="DO61" i="49"/>
  <c r="DO62" i="49" s="1"/>
  <c r="DO63" i="49" s="1"/>
  <c r="CX61" i="49"/>
  <c r="CY61" i="49" s="1"/>
  <c r="CZ61" i="49" s="1"/>
  <c r="DA61" i="49" s="1"/>
  <c r="CR61" i="49"/>
  <c r="CS61" i="49" s="1"/>
  <c r="CT61" i="49" s="1"/>
  <c r="CU61" i="49" s="1"/>
  <c r="CO61" i="49"/>
  <c r="CO62" i="49" s="1"/>
  <c r="CO63" i="49" s="1"/>
  <c r="CN61" i="49"/>
  <c r="CN62" i="49" s="1"/>
  <c r="CN63" i="49" s="1"/>
  <c r="CM61" i="49"/>
  <c r="CM62" i="49" s="1"/>
  <c r="CM63" i="49" s="1"/>
  <c r="CL61" i="49"/>
  <c r="CL62" i="49" s="1"/>
  <c r="CL63" i="49" s="1"/>
  <c r="CK61" i="49"/>
  <c r="CK62" i="49" s="1"/>
  <c r="CK63" i="49" s="1"/>
  <c r="CI61" i="49"/>
  <c r="CI62" i="49" s="1"/>
  <c r="CI63" i="49" s="1"/>
  <c r="CH61" i="49"/>
  <c r="CH62" i="49" s="1"/>
  <c r="CH63" i="49" s="1"/>
  <c r="CG61" i="49"/>
  <c r="CG62" i="49" s="1"/>
  <c r="CG63" i="49" s="1"/>
  <c r="CF61" i="49"/>
  <c r="CF62" i="49" s="1"/>
  <c r="CF63" i="49" s="1"/>
  <c r="CE61" i="49"/>
  <c r="CE62" i="49" s="1"/>
  <c r="CE63" i="49" s="1"/>
  <c r="BN61" i="49"/>
  <c r="BO61" i="49" s="1"/>
  <c r="BP61" i="49" s="1"/>
  <c r="BQ61" i="49" s="1"/>
  <c r="BH61" i="49"/>
  <c r="BI61" i="49" s="1"/>
  <c r="BJ61" i="49" s="1"/>
  <c r="BK61" i="49" s="1"/>
  <c r="BE61" i="49"/>
  <c r="BE62" i="49" s="1"/>
  <c r="BE63" i="49" s="1"/>
  <c r="BD61" i="49"/>
  <c r="BD62" i="49" s="1"/>
  <c r="BD63" i="49" s="1"/>
  <c r="BC61" i="49"/>
  <c r="BC62" i="49" s="1"/>
  <c r="BC63" i="49" s="1"/>
  <c r="BB61" i="49"/>
  <c r="BB62" i="49" s="1"/>
  <c r="BB63" i="49" s="1"/>
  <c r="BA61" i="49"/>
  <c r="BA62" i="49" s="1"/>
  <c r="BA63" i="49" s="1"/>
  <c r="AY61" i="49"/>
  <c r="AY62" i="49" s="1"/>
  <c r="AY63" i="49" s="1"/>
  <c r="AX61" i="49"/>
  <c r="AX62" i="49" s="1"/>
  <c r="AX63" i="49" s="1"/>
  <c r="AW61" i="49"/>
  <c r="AW62" i="49" s="1"/>
  <c r="AW63" i="49" s="1"/>
  <c r="AV61" i="49"/>
  <c r="AV62" i="49" s="1"/>
  <c r="AV63" i="49" s="1"/>
  <c r="AU61" i="49"/>
  <c r="AU62" i="49" s="1"/>
  <c r="AU63" i="49" s="1"/>
  <c r="EH60" i="49"/>
  <c r="EI60" i="49" s="1"/>
  <c r="EJ60" i="49" s="1"/>
  <c r="EK60" i="49" s="1"/>
  <c r="EB60" i="49"/>
  <c r="EC60" i="49" s="1"/>
  <c r="ED60" i="49" s="1"/>
  <c r="EE60" i="49" s="1"/>
  <c r="CX60" i="49"/>
  <c r="CY60" i="49" s="1"/>
  <c r="CZ60" i="49" s="1"/>
  <c r="DA60" i="49" s="1"/>
  <c r="CR60" i="49"/>
  <c r="CS60" i="49" s="1"/>
  <c r="CT60" i="49" s="1"/>
  <c r="CU60" i="49" s="1"/>
  <c r="BN60" i="49"/>
  <c r="BO60" i="49" s="1"/>
  <c r="BP60" i="49" s="1"/>
  <c r="BQ60" i="49" s="1"/>
  <c r="BH60" i="49"/>
  <c r="BI60" i="49" s="1"/>
  <c r="BJ60" i="49" s="1"/>
  <c r="BK60" i="49" s="1"/>
  <c r="EH59" i="49"/>
  <c r="EI59" i="49" s="1"/>
  <c r="EJ59" i="49" s="1"/>
  <c r="EK59" i="49" s="1"/>
  <c r="EB59" i="49"/>
  <c r="EC59" i="49" s="1"/>
  <c r="ED59" i="49" s="1"/>
  <c r="EE59" i="49" s="1"/>
  <c r="CX59" i="49"/>
  <c r="CY59" i="49" s="1"/>
  <c r="CZ59" i="49" s="1"/>
  <c r="DA59" i="49" s="1"/>
  <c r="CR59" i="49"/>
  <c r="CS59" i="49" s="1"/>
  <c r="CT59" i="49" s="1"/>
  <c r="CU59" i="49" s="1"/>
  <c r="BN59" i="49"/>
  <c r="BO59" i="49" s="1"/>
  <c r="BP59" i="49" s="1"/>
  <c r="BQ59" i="49" s="1"/>
  <c r="BH59" i="49"/>
  <c r="BI59" i="49" s="1"/>
  <c r="BJ59" i="49" s="1"/>
  <c r="BK59" i="49" s="1"/>
  <c r="EH58" i="49"/>
  <c r="EI58" i="49" s="1"/>
  <c r="EJ58" i="49" s="1"/>
  <c r="EK58" i="49" s="1"/>
  <c r="EB58" i="49"/>
  <c r="EC58" i="49" s="1"/>
  <c r="ED58" i="49" s="1"/>
  <c r="EE58" i="49" s="1"/>
  <c r="CX58" i="49"/>
  <c r="CY58" i="49" s="1"/>
  <c r="CZ58" i="49" s="1"/>
  <c r="DA58" i="49" s="1"/>
  <c r="CR58" i="49"/>
  <c r="CS58" i="49" s="1"/>
  <c r="CT58" i="49" s="1"/>
  <c r="CU58" i="49" s="1"/>
  <c r="BN58" i="49"/>
  <c r="BO58" i="49" s="1"/>
  <c r="BP58" i="49" s="1"/>
  <c r="BQ58" i="49" s="1"/>
  <c r="BH58" i="49"/>
  <c r="BI58" i="49" s="1"/>
  <c r="BJ58" i="49" s="1"/>
  <c r="BK58" i="49" s="1"/>
  <c r="EH57" i="49"/>
  <c r="EI57" i="49" s="1"/>
  <c r="EJ57" i="49" s="1"/>
  <c r="EK57" i="49" s="1"/>
  <c r="EB57" i="49"/>
  <c r="EC57" i="49" s="1"/>
  <c r="ED57" i="49" s="1"/>
  <c r="EE57" i="49" s="1"/>
  <c r="DY57" i="49"/>
  <c r="DY58" i="49" s="1"/>
  <c r="DY59" i="49" s="1"/>
  <c r="DX57" i="49"/>
  <c r="DX58" i="49" s="1"/>
  <c r="DX59" i="49" s="1"/>
  <c r="DW57" i="49"/>
  <c r="DW58" i="49" s="1"/>
  <c r="DW59" i="49" s="1"/>
  <c r="DV57" i="49"/>
  <c r="DV58" i="49" s="1"/>
  <c r="DV59" i="49" s="1"/>
  <c r="DU57" i="49"/>
  <c r="DU58" i="49" s="1"/>
  <c r="DU59" i="49" s="1"/>
  <c r="DS57" i="49"/>
  <c r="DS58" i="49" s="1"/>
  <c r="DS59" i="49" s="1"/>
  <c r="DR57" i="49"/>
  <c r="DR58" i="49" s="1"/>
  <c r="DR59" i="49" s="1"/>
  <c r="DQ57" i="49"/>
  <c r="DQ58" i="49" s="1"/>
  <c r="DQ59" i="49" s="1"/>
  <c r="DP57" i="49"/>
  <c r="DP58" i="49" s="1"/>
  <c r="DP59" i="49" s="1"/>
  <c r="DO57" i="49"/>
  <c r="DO58" i="49" s="1"/>
  <c r="DO59" i="49" s="1"/>
  <c r="CX57" i="49"/>
  <c r="CY57" i="49" s="1"/>
  <c r="CZ57" i="49" s="1"/>
  <c r="DA57" i="49" s="1"/>
  <c r="CR57" i="49"/>
  <c r="CS57" i="49" s="1"/>
  <c r="CT57" i="49" s="1"/>
  <c r="CU57" i="49" s="1"/>
  <c r="CO57" i="49"/>
  <c r="CO58" i="49" s="1"/>
  <c r="CO59" i="49" s="1"/>
  <c r="CN57" i="49"/>
  <c r="CN58" i="49" s="1"/>
  <c r="CN59" i="49" s="1"/>
  <c r="CM57" i="49"/>
  <c r="CM58" i="49" s="1"/>
  <c r="CM59" i="49" s="1"/>
  <c r="CL57" i="49"/>
  <c r="CL58" i="49" s="1"/>
  <c r="CL59" i="49" s="1"/>
  <c r="CK57" i="49"/>
  <c r="CK58" i="49" s="1"/>
  <c r="CK59" i="49" s="1"/>
  <c r="CI57" i="49"/>
  <c r="CI58" i="49" s="1"/>
  <c r="CI59" i="49" s="1"/>
  <c r="CH57" i="49"/>
  <c r="CH58" i="49" s="1"/>
  <c r="CH59" i="49" s="1"/>
  <c r="CG57" i="49"/>
  <c r="CG58" i="49" s="1"/>
  <c r="CG59" i="49" s="1"/>
  <c r="CF57" i="49"/>
  <c r="CF58" i="49" s="1"/>
  <c r="CF59" i="49" s="1"/>
  <c r="CE57" i="49"/>
  <c r="CE58" i="49" s="1"/>
  <c r="CE59" i="49" s="1"/>
  <c r="BN57" i="49"/>
  <c r="BO57" i="49" s="1"/>
  <c r="BP57" i="49" s="1"/>
  <c r="BQ57" i="49" s="1"/>
  <c r="BH57" i="49"/>
  <c r="BI57" i="49" s="1"/>
  <c r="BJ57" i="49" s="1"/>
  <c r="BK57" i="49" s="1"/>
  <c r="BE57" i="49"/>
  <c r="BE58" i="49" s="1"/>
  <c r="BE59" i="49" s="1"/>
  <c r="BD57" i="49"/>
  <c r="BD58" i="49" s="1"/>
  <c r="BD59" i="49" s="1"/>
  <c r="BC57" i="49"/>
  <c r="BC58" i="49" s="1"/>
  <c r="BC59" i="49" s="1"/>
  <c r="BB57" i="49"/>
  <c r="BB58" i="49" s="1"/>
  <c r="BB59" i="49" s="1"/>
  <c r="BA57" i="49"/>
  <c r="BA58" i="49" s="1"/>
  <c r="BA59" i="49" s="1"/>
  <c r="AY57" i="49"/>
  <c r="AY58" i="49" s="1"/>
  <c r="AY59" i="49" s="1"/>
  <c r="AX57" i="49"/>
  <c r="AX58" i="49" s="1"/>
  <c r="AX59" i="49" s="1"/>
  <c r="AW57" i="49"/>
  <c r="AW58" i="49" s="1"/>
  <c r="AW59" i="49" s="1"/>
  <c r="AV57" i="49"/>
  <c r="AV58" i="49" s="1"/>
  <c r="AV59" i="49" s="1"/>
  <c r="AU57" i="49"/>
  <c r="AU58" i="49" s="1"/>
  <c r="AU59" i="49" s="1"/>
  <c r="EH56" i="49"/>
  <c r="EI56" i="49" s="1"/>
  <c r="EJ56" i="49" s="1"/>
  <c r="EK56" i="49" s="1"/>
  <c r="EB56" i="49"/>
  <c r="EC56" i="49" s="1"/>
  <c r="ED56" i="49" s="1"/>
  <c r="EE56" i="49" s="1"/>
  <c r="CX56" i="49"/>
  <c r="CY56" i="49" s="1"/>
  <c r="CZ56" i="49" s="1"/>
  <c r="DA56" i="49" s="1"/>
  <c r="CR56" i="49"/>
  <c r="CS56" i="49" s="1"/>
  <c r="CT56" i="49" s="1"/>
  <c r="CU56" i="49" s="1"/>
  <c r="BN56" i="49"/>
  <c r="BO56" i="49" s="1"/>
  <c r="BP56" i="49" s="1"/>
  <c r="BQ56" i="49" s="1"/>
  <c r="BH56" i="49"/>
  <c r="BI56" i="49" s="1"/>
  <c r="BJ56" i="49" s="1"/>
  <c r="BK56" i="49" s="1"/>
  <c r="AR56" i="49"/>
  <c r="EH55" i="49"/>
  <c r="EI55" i="49" s="1"/>
  <c r="EJ55" i="49" s="1"/>
  <c r="EK55" i="49" s="1"/>
  <c r="EB55" i="49"/>
  <c r="EC55" i="49" s="1"/>
  <c r="ED55" i="49" s="1"/>
  <c r="EE55" i="49" s="1"/>
  <c r="CX55" i="49"/>
  <c r="CY55" i="49" s="1"/>
  <c r="CZ55" i="49" s="1"/>
  <c r="DA55" i="49" s="1"/>
  <c r="CR55" i="49"/>
  <c r="CS55" i="49" s="1"/>
  <c r="CT55" i="49" s="1"/>
  <c r="CU55" i="49" s="1"/>
  <c r="BN55" i="49"/>
  <c r="BO55" i="49" s="1"/>
  <c r="BP55" i="49" s="1"/>
  <c r="BQ55" i="49" s="1"/>
  <c r="BH55" i="49"/>
  <c r="BI55" i="49" s="1"/>
  <c r="BJ55" i="49" s="1"/>
  <c r="BK55" i="49" s="1"/>
  <c r="EH54" i="49"/>
  <c r="EI54" i="49" s="1"/>
  <c r="EJ54" i="49" s="1"/>
  <c r="EK54" i="49" s="1"/>
  <c r="EB54" i="49"/>
  <c r="EC54" i="49" s="1"/>
  <c r="ED54" i="49" s="1"/>
  <c r="EE54" i="49" s="1"/>
  <c r="CX54" i="49"/>
  <c r="CY54" i="49" s="1"/>
  <c r="CZ54" i="49" s="1"/>
  <c r="DA54" i="49" s="1"/>
  <c r="CR54" i="49"/>
  <c r="CS54" i="49" s="1"/>
  <c r="CT54" i="49" s="1"/>
  <c r="CU54" i="49" s="1"/>
  <c r="BN54" i="49"/>
  <c r="BO54" i="49" s="1"/>
  <c r="BP54" i="49" s="1"/>
  <c r="BQ54" i="49" s="1"/>
  <c r="BH54" i="49"/>
  <c r="BI54" i="49" s="1"/>
  <c r="BJ54" i="49" s="1"/>
  <c r="BK54" i="49" s="1"/>
  <c r="EH53" i="49"/>
  <c r="EI53" i="49" s="1"/>
  <c r="EJ53" i="49" s="1"/>
  <c r="EK53" i="49" s="1"/>
  <c r="EB53" i="49"/>
  <c r="EC53" i="49" s="1"/>
  <c r="ED53" i="49" s="1"/>
  <c r="EE53" i="49" s="1"/>
  <c r="DY53" i="49"/>
  <c r="DY54" i="49" s="1"/>
  <c r="DY55" i="49" s="1"/>
  <c r="DX53" i="49"/>
  <c r="DX54" i="49" s="1"/>
  <c r="DX55" i="49" s="1"/>
  <c r="DW53" i="49"/>
  <c r="DW54" i="49" s="1"/>
  <c r="DW55" i="49" s="1"/>
  <c r="DV53" i="49"/>
  <c r="DV54" i="49" s="1"/>
  <c r="DV55" i="49" s="1"/>
  <c r="DU53" i="49"/>
  <c r="DU54" i="49" s="1"/>
  <c r="DU55" i="49" s="1"/>
  <c r="DS53" i="49"/>
  <c r="DS54" i="49" s="1"/>
  <c r="DS55" i="49" s="1"/>
  <c r="DR53" i="49"/>
  <c r="DR54" i="49" s="1"/>
  <c r="DR55" i="49" s="1"/>
  <c r="DQ53" i="49"/>
  <c r="DQ54" i="49" s="1"/>
  <c r="DQ55" i="49" s="1"/>
  <c r="DP53" i="49"/>
  <c r="DP54" i="49" s="1"/>
  <c r="DP55" i="49" s="1"/>
  <c r="DO53" i="49"/>
  <c r="DO54" i="49" s="1"/>
  <c r="DO55" i="49" s="1"/>
  <c r="CX53" i="49"/>
  <c r="CY53" i="49" s="1"/>
  <c r="CZ53" i="49" s="1"/>
  <c r="DA53" i="49" s="1"/>
  <c r="CR53" i="49"/>
  <c r="CS53" i="49" s="1"/>
  <c r="CT53" i="49" s="1"/>
  <c r="CU53" i="49" s="1"/>
  <c r="CO53" i="49"/>
  <c r="CO54" i="49" s="1"/>
  <c r="CO55" i="49" s="1"/>
  <c r="CN53" i="49"/>
  <c r="CN54" i="49" s="1"/>
  <c r="CN55" i="49" s="1"/>
  <c r="CM53" i="49"/>
  <c r="CM54" i="49" s="1"/>
  <c r="CM55" i="49" s="1"/>
  <c r="CL53" i="49"/>
  <c r="CL54" i="49" s="1"/>
  <c r="CL55" i="49" s="1"/>
  <c r="CK53" i="49"/>
  <c r="CK54" i="49" s="1"/>
  <c r="CK55" i="49" s="1"/>
  <c r="CI53" i="49"/>
  <c r="CI54" i="49" s="1"/>
  <c r="CI55" i="49" s="1"/>
  <c r="CH53" i="49"/>
  <c r="CH54" i="49" s="1"/>
  <c r="CH55" i="49" s="1"/>
  <c r="CG53" i="49"/>
  <c r="CG54" i="49" s="1"/>
  <c r="CG55" i="49" s="1"/>
  <c r="CF53" i="49"/>
  <c r="CF54" i="49" s="1"/>
  <c r="CF55" i="49" s="1"/>
  <c r="CE53" i="49"/>
  <c r="CE54" i="49" s="1"/>
  <c r="CE55" i="49" s="1"/>
  <c r="BN53" i="49"/>
  <c r="BO53" i="49" s="1"/>
  <c r="BP53" i="49" s="1"/>
  <c r="BQ53" i="49" s="1"/>
  <c r="BH53" i="49"/>
  <c r="BI53" i="49" s="1"/>
  <c r="BJ53" i="49" s="1"/>
  <c r="BK53" i="49" s="1"/>
  <c r="BE53" i="49"/>
  <c r="BE54" i="49" s="1"/>
  <c r="BE55" i="49" s="1"/>
  <c r="BD53" i="49"/>
  <c r="BD54" i="49" s="1"/>
  <c r="BD55" i="49" s="1"/>
  <c r="BC53" i="49"/>
  <c r="BC54" i="49" s="1"/>
  <c r="BC55" i="49" s="1"/>
  <c r="BB53" i="49"/>
  <c r="BB54" i="49" s="1"/>
  <c r="BB55" i="49" s="1"/>
  <c r="BA53" i="49"/>
  <c r="BA54" i="49" s="1"/>
  <c r="BA55" i="49" s="1"/>
  <c r="AY53" i="49"/>
  <c r="AY54" i="49" s="1"/>
  <c r="AY55" i="49" s="1"/>
  <c r="AX53" i="49"/>
  <c r="AX54" i="49" s="1"/>
  <c r="AX55" i="49" s="1"/>
  <c r="AW53" i="49"/>
  <c r="AW54" i="49" s="1"/>
  <c r="AW55" i="49" s="1"/>
  <c r="AV53" i="49"/>
  <c r="AV54" i="49" s="1"/>
  <c r="AV55" i="49" s="1"/>
  <c r="AU53" i="49"/>
  <c r="AU54" i="49" s="1"/>
  <c r="AU55" i="49" s="1"/>
  <c r="EH52" i="49"/>
  <c r="EI52" i="49" s="1"/>
  <c r="EJ52" i="49" s="1"/>
  <c r="EK52" i="49" s="1"/>
  <c r="EB52" i="49"/>
  <c r="EC52" i="49" s="1"/>
  <c r="ED52" i="49" s="1"/>
  <c r="EE52" i="49" s="1"/>
  <c r="CX52" i="49"/>
  <c r="CY52" i="49" s="1"/>
  <c r="CZ52" i="49" s="1"/>
  <c r="DA52" i="49" s="1"/>
  <c r="CR52" i="49"/>
  <c r="CS52" i="49" s="1"/>
  <c r="CT52" i="49" s="1"/>
  <c r="CU52" i="49" s="1"/>
  <c r="BN52" i="49"/>
  <c r="BO52" i="49" s="1"/>
  <c r="BP52" i="49" s="1"/>
  <c r="BQ52" i="49" s="1"/>
  <c r="BH52" i="49"/>
  <c r="BI52" i="49" s="1"/>
  <c r="BJ52" i="49" s="1"/>
  <c r="BK52" i="49" s="1"/>
  <c r="AR52" i="49"/>
  <c r="EH51" i="49"/>
  <c r="EI51" i="49" s="1"/>
  <c r="EJ51" i="49" s="1"/>
  <c r="EK51" i="49" s="1"/>
  <c r="EB51" i="49"/>
  <c r="EC51" i="49" s="1"/>
  <c r="ED51" i="49" s="1"/>
  <c r="EE51" i="49" s="1"/>
  <c r="CX51" i="49"/>
  <c r="CY51" i="49" s="1"/>
  <c r="CZ51" i="49" s="1"/>
  <c r="DA51" i="49" s="1"/>
  <c r="CR51" i="49"/>
  <c r="CS51" i="49" s="1"/>
  <c r="CT51" i="49" s="1"/>
  <c r="CU51" i="49" s="1"/>
  <c r="BN51" i="49"/>
  <c r="BO51" i="49" s="1"/>
  <c r="BP51" i="49" s="1"/>
  <c r="BQ51" i="49" s="1"/>
  <c r="BH51" i="49"/>
  <c r="BI51" i="49" s="1"/>
  <c r="BJ51" i="49" s="1"/>
  <c r="BK51" i="49" s="1"/>
  <c r="EH50" i="49"/>
  <c r="EI50" i="49" s="1"/>
  <c r="EJ50" i="49" s="1"/>
  <c r="EK50" i="49" s="1"/>
  <c r="EB50" i="49"/>
  <c r="EC50" i="49" s="1"/>
  <c r="ED50" i="49" s="1"/>
  <c r="EE50" i="49" s="1"/>
  <c r="CX50" i="49"/>
  <c r="CY50" i="49" s="1"/>
  <c r="CZ50" i="49" s="1"/>
  <c r="DA50" i="49" s="1"/>
  <c r="CR50" i="49"/>
  <c r="CS50" i="49" s="1"/>
  <c r="CT50" i="49" s="1"/>
  <c r="CU50" i="49" s="1"/>
  <c r="BN50" i="49"/>
  <c r="BO50" i="49" s="1"/>
  <c r="BP50" i="49" s="1"/>
  <c r="BQ50" i="49" s="1"/>
  <c r="BH50" i="49"/>
  <c r="BI50" i="49" s="1"/>
  <c r="BJ50" i="49" s="1"/>
  <c r="BK50" i="49" s="1"/>
  <c r="EH49" i="49"/>
  <c r="EI49" i="49" s="1"/>
  <c r="EJ49" i="49" s="1"/>
  <c r="EK49" i="49" s="1"/>
  <c r="EB49" i="49"/>
  <c r="EC49" i="49" s="1"/>
  <c r="ED49" i="49" s="1"/>
  <c r="EE49" i="49" s="1"/>
  <c r="DY49" i="49"/>
  <c r="DY50" i="49" s="1"/>
  <c r="DY51" i="49" s="1"/>
  <c r="DX49" i="49"/>
  <c r="DX50" i="49" s="1"/>
  <c r="DX51" i="49" s="1"/>
  <c r="DW49" i="49"/>
  <c r="DW50" i="49" s="1"/>
  <c r="DW51" i="49" s="1"/>
  <c r="DV49" i="49"/>
  <c r="DV50" i="49" s="1"/>
  <c r="DV51" i="49" s="1"/>
  <c r="DU49" i="49"/>
  <c r="DU50" i="49" s="1"/>
  <c r="DU51" i="49" s="1"/>
  <c r="DS49" i="49"/>
  <c r="DS50" i="49" s="1"/>
  <c r="DS51" i="49" s="1"/>
  <c r="DR49" i="49"/>
  <c r="DR50" i="49" s="1"/>
  <c r="DR51" i="49" s="1"/>
  <c r="DQ49" i="49"/>
  <c r="DQ50" i="49" s="1"/>
  <c r="DQ51" i="49" s="1"/>
  <c r="DP49" i="49"/>
  <c r="DP50" i="49" s="1"/>
  <c r="DP51" i="49" s="1"/>
  <c r="DO49" i="49"/>
  <c r="DO50" i="49" s="1"/>
  <c r="DO51" i="49" s="1"/>
  <c r="CX49" i="49"/>
  <c r="CY49" i="49" s="1"/>
  <c r="CZ49" i="49" s="1"/>
  <c r="DA49" i="49" s="1"/>
  <c r="CR49" i="49"/>
  <c r="CS49" i="49" s="1"/>
  <c r="CT49" i="49" s="1"/>
  <c r="CU49" i="49" s="1"/>
  <c r="CO49" i="49"/>
  <c r="CO50" i="49" s="1"/>
  <c r="CO51" i="49" s="1"/>
  <c r="CN49" i="49"/>
  <c r="CN50" i="49" s="1"/>
  <c r="CN51" i="49" s="1"/>
  <c r="CM49" i="49"/>
  <c r="CM50" i="49" s="1"/>
  <c r="CM51" i="49" s="1"/>
  <c r="CL49" i="49"/>
  <c r="CL50" i="49" s="1"/>
  <c r="CL51" i="49" s="1"/>
  <c r="CK49" i="49"/>
  <c r="CK50" i="49" s="1"/>
  <c r="CK51" i="49" s="1"/>
  <c r="CI49" i="49"/>
  <c r="CI50" i="49" s="1"/>
  <c r="CI51" i="49" s="1"/>
  <c r="CH49" i="49"/>
  <c r="CH50" i="49" s="1"/>
  <c r="CH51" i="49" s="1"/>
  <c r="CG49" i="49"/>
  <c r="CG50" i="49" s="1"/>
  <c r="CG51" i="49" s="1"/>
  <c r="CF49" i="49"/>
  <c r="CF50" i="49" s="1"/>
  <c r="CF51" i="49" s="1"/>
  <c r="CE49" i="49"/>
  <c r="CE50" i="49" s="1"/>
  <c r="CE51" i="49" s="1"/>
  <c r="BN49" i="49"/>
  <c r="BO49" i="49" s="1"/>
  <c r="BP49" i="49" s="1"/>
  <c r="BQ49" i="49" s="1"/>
  <c r="BH49" i="49"/>
  <c r="BI49" i="49" s="1"/>
  <c r="BJ49" i="49" s="1"/>
  <c r="BK49" i="49" s="1"/>
  <c r="BE49" i="49"/>
  <c r="BE50" i="49" s="1"/>
  <c r="BE51" i="49" s="1"/>
  <c r="BD49" i="49"/>
  <c r="BD50" i="49" s="1"/>
  <c r="BD51" i="49" s="1"/>
  <c r="BC49" i="49"/>
  <c r="BC50" i="49" s="1"/>
  <c r="BC51" i="49" s="1"/>
  <c r="BB49" i="49"/>
  <c r="BB50" i="49" s="1"/>
  <c r="BB51" i="49" s="1"/>
  <c r="BA49" i="49"/>
  <c r="BA50" i="49" s="1"/>
  <c r="BA51" i="49" s="1"/>
  <c r="AY49" i="49"/>
  <c r="AY50" i="49" s="1"/>
  <c r="AY51" i="49" s="1"/>
  <c r="AX49" i="49"/>
  <c r="AX50" i="49" s="1"/>
  <c r="AX51" i="49" s="1"/>
  <c r="AW49" i="49"/>
  <c r="AW50" i="49" s="1"/>
  <c r="AW51" i="49" s="1"/>
  <c r="AV49" i="49"/>
  <c r="AV50" i="49" s="1"/>
  <c r="AV51" i="49" s="1"/>
  <c r="AU49" i="49"/>
  <c r="AU50" i="49" s="1"/>
  <c r="AU51" i="49" s="1"/>
  <c r="EH48" i="49"/>
  <c r="EI48" i="49" s="1"/>
  <c r="EJ48" i="49" s="1"/>
  <c r="EK48" i="49" s="1"/>
  <c r="EB48" i="49"/>
  <c r="EC48" i="49" s="1"/>
  <c r="ED48" i="49" s="1"/>
  <c r="EE48" i="49" s="1"/>
  <c r="CX48" i="49"/>
  <c r="CY48" i="49" s="1"/>
  <c r="CZ48" i="49" s="1"/>
  <c r="DA48" i="49" s="1"/>
  <c r="CR48" i="49"/>
  <c r="CS48" i="49" s="1"/>
  <c r="CT48" i="49" s="1"/>
  <c r="CU48" i="49" s="1"/>
  <c r="BN48" i="49"/>
  <c r="BO48" i="49" s="1"/>
  <c r="BP48" i="49" s="1"/>
  <c r="BQ48" i="49" s="1"/>
  <c r="BH48" i="49"/>
  <c r="BI48" i="49" s="1"/>
  <c r="BJ48" i="49" s="1"/>
  <c r="BK48" i="49" s="1"/>
  <c r="AR48" i="49"/>
  <c r="EH47" i="49"/>
  <c r="EI47" i="49" s="1"/>
  <c r="EJ47" i="49" s="1"/>
  <c r="EK47" i="49" s="1"/>
  <c r="EA47" i="49"/>
  <c r="EB47" i="49" s="1"/>
  <c r="EC47" i="49" s="1"/>
  <c r="ED47" i="49" s="1"/>
  <c r="EE47" i="49" s="1"/>
  <c r="CX47" i="49"/>
  <c r="CY47" i="49" s="1"/>
  <c r="CZ47" i="49" s="1"/>
  <c r="DA47" i="49" s="1"/>
  <c r="CQ47" i="49"/>
  <c r="CR47" i="49" s="1"/>
  <c r="CS47" i="49" s="1"/>
  <c r="CT47" i="49" s="1"/>
  <c r="CU47" i="49" s="1"/>
  <c r="BN47" i="49"/>
  <c r="BO47" i="49" s="1"/>
  <c r="BP47" i="49" s="1"/>
  <c r="BQ47" i="49" s="1"/>
  <c r="BG47" i="49"/>
  <c r="BH47" i="49" s="1"/>
  <c r="BI47" i="49" s="1"/>
  <c r="BJ47" i="49" s="1"/>
  <c r="BK47" i="49" s="1"/>
  <c r="EH46" i="49"/>
  <c r="EI46" i="49" s="1"/>
  <c r="EJ46" i="49" s="1"/>
  <c r="EK46" i="49" s="1"/>
  <c r="EA46" i="49"/>
  <c r="EB46" i="49" s="1"/>
  <c r="EC46" i="49" s="1"/>
  <c r="ED46" i="49" s="1"/>
  <c r="EE46" i="49" s="1"/>
  <c r="CX46" i="49"/>
  <c r="CY46" i="49" s="1"/>
  <c r="CZ46" i="49" s="1"/>
  <c r="DA46" i="49" s="1"/>
  <c r="CQ46" i="49"/>
  <c r="CR46" i="49" s="1"/>
  <c r="CS46" i="49" s="1"/>
  <c r="CT46" i="49" s="1"/>
  <c r="CU46" i="49" s="1"/>
  <c r="BN46" i="49"/>
  <c r="BO46" i="49" s="1"/>
  <c r="BP46" i="49" s="1"/>
  <c r="BQ46" i="49" s="1"/>
  <c r="BG46" i="49"/>
  <c r="BH46" i="49" s="1"/>
  <c r="BI46" i="49" s="1"/>
  <c r="BJ46" i="49" s="1"/>
  <c r="BK46" i="49" s="1"/>
  <c r="EH45" i="49"/>
  <c r="EI45" i="49" s="1"/>
  <c r="EJ45" i="49" s="1"/>
  <c r="EK45" i="49" s="1"/>
  <c r="EA45" i="49"/>
  <c r="EB45" i="49" s="1"/>
  <c r="EC45" i="49" s="1"/>
  <c r="ED45" i="49" s="1"/>
  <c r="EE45" i="49" s="1"/>
  <c r="DY45" i="49"/>
  <c r="DY46" i="49" s="1"/>
  <c r="DY47" i="49" s="1"/>
  <c r="DX45" i="49"/>
  <c r="DX46" i="49" s="1"/>
  <c r="DX47" i="49" s="1"/>
  <c r="DW45" i="49"/>
  <c r="DW46" i="49" s="1"/>
  <c r="DW47" i="49" s="1"/>
  <c r="DV45" i="49"/>
  <c r="DV46" i="49" s="1"/>
  <c r="DV47" i="49" s="1"/>
  <c r="DU45" i="49"/>
  <c r="DU46" i="49" s="1"/>
  <c r="DU47" i="49" s="1"/>
  <c r="CX45" i="49"/>
  <c r="CY45" i="49" s="1"/>
  <c r="CZ45" i="49" s="1"/>
  <c r="DA45" i="49" s="1"/>
  <c r="CQ45" i="49"/>
  <c r="CR45" i="49" s="1"/>
  <c r="CS45" i="49" s="1"/>
  <c r="CT45" i="49" s="1"/>
  <c r="CU45" i="49" s="1"/>
  <c r="CO45" i="49"/>
  <c r="CO46" i="49" s="1"/>
  <c r="CO47" i="49" s="1"/>
  <c r="CN45" i="49"/>
  <c r="CN46" i="49" s="1"/>
  <c r="CN47" i="49" s="1"/>
  <c r="CM45" i="49"/>
  <c r="CM46" i="49" s="1"/>
  <c r="CM47" i="49" s="1"/>
  <c r="CL45" i="49"/>
  <c r="CL46" i="49" s="1"/>
  <c r="CL47" i="49" s="1"/>
  <c r="CK45" i="49"/>
  <c r="CK46" i="49" s="1"/>
  <c r="CK47" i="49" s="1"/>
  <c r="BN45" i="49"/>
  <c r="BO45" i="49" s="1"/>
  <c r="BP45" i="49" s="1"/>
  <c r="BQ45" i="49" s="1"/>
  <c r="BG45" i="49"/>
  <c r="BH45" i="49" s="1"/>
  <c r="BI45" i="49" s="1"/>
  <c r="BJ45" i="49" s="1"/>
  <c r="BK45" i="49" s="1"/>
  <c r="BE45" i="49"/>
  <c r="BE46" i="49" s="1"/>
  <c r="BE47" i="49" s="1"/>
  <c r="BD45" i="49"/>
  <c r="BD46" i="49" s="1"/>
  <c r="BD47" i="49" s="1"/>
  <c r="BC45" i="49"/>
  <c r="BC46" i="49" s="1"/>
  <c r="BC47" i="49" s="1"/>
  <c r="BB45" i="49"/>
  <c r="BB46" i="49" s="1"/>
  <c r="BB47" i="49" s="1"/>
  <c r="BA45" i="49"/>
  <c r="BA46" i="49" s="1"/>
  <c r="BA47" i="49" s="1"/>
  <c r="EH44" i="49"/>
  <c r="EI44" i="49" s="1"/>
  <c r="EJ44" i="49" s="1"/>
  <c r="EK44" i="49" s="1"/>
  <c r="EA44" i="49"/>
  <c r="EB44" i="49" s="1"/>
  <c r="EC44" i="49" s="1"/>
  <c r="ED44" i="49" s="1"/>
  <c r="EE44" i="49" s="1"/>
  <c r="DS44" i="49"/>
  <c r="DS45" i="49" s="1"/>
  <c r="DS46" i="49" s="1"/>
  <c r="DS47" i="49" s="1"/>
  <c r="DR44" i="49"/>
  <c r="DR45" i="49" s="1"/>
  <c r="DR46" i="49" s="1"/>
  <c r="DR47" i="49" s="1"/>
  <c r="DQ44" i="49"/>
  <c r="DQ45" i="49" s="1"/>
  <c r="DQ46" i="49" s="1"/>
  <c r="DQ47" i="49" s="1"/>
  <c r="DP44" i="49"/>
  <c r="DP45" i="49" s="1"/>
  <c r="DP46" i="49" s="1"/>
  <c r="DP47" i="49" s="1"/>
  <c r="DO44" i="49"/>
  <c r="DO45" i="49" s="1"/>
  <c r="DO46" i="49" s="1"/>
  <c r="DO47" i="49" s="1"/>
  <c r="CX44" i="49"/>
  <c r="CY44" i="49" s="1"/>
  <c r="CZ44" i="49" s="1"/>
  <c r="DA44" i="49" s="1"/>
  <c r="CQ44" i="49"/>
  <c r="CR44" i="49" s="1"/>
  <c r="CS44" i="49" s="1"/>
  <c r="CT44" i="49" s="1"/>
  <c r="CU44" i="49" s="1"/>
  <c r="CI44" i="49"/>
  <c r="CI45" i="49" s="1"/>
  <c r="CI46" i="49" s="1"/>
  <c r="CI47" i="49" s="1"/>
  <c r="CH44" i="49"/>
  <c r="CH45" i="49" s="1"/>
  <c r="CH46" i="49" s="1"/>
  <c r="CH47" i="49" s="1"/>
  <c r="CG44" i="49"/>
  <c r="CG45" i="49" s="1"/>
  <c r="CG46" i="49" s="1"/>
  <c r="CG47" i="49" s="1"/>
  <c r="CF44" i="49"/>
  <c r="CF45" i="49" s="1"/>
  <c r="CF46" i="49" s="1"/>
  <c r="CF47" i="49" s="1"/>
  <c r="CE44" i="49"/>
  <c r="CE45" i="49" s="1"/>
  <c r="CE46" i="49" s="1"/>
  <c r="CE47" i="49" s="1"/>
  <c r="BN44" i="49"/>
  <c r="BO44" i="49" s="1"/>
  <c r="BP44" i="49" s="1"/>
  <c r="BQ44" i="49" s="1"/>
  <c r="BG44" i="49"/>
  <c r="BH44" i="49" s="1"/>
  <c r="BI44" i="49" s="1"/>
  <c r="BJ44" i="49" s="1"/>
  <c r="BK44" i="49" s="1"/>
  <c r="AY44" i="49"/>
  <c r="AY45" i="49" s="1"/>
  <c r="AY46" i="49" s="1"/>
  <c r="AY47" i="49" s="1"/>
  <c r="AX44" i="49"/>
  <c r="AX45" i="49" s="1"/>
  <c r="AX46" i="49" s="1"/>
  <c r="AX47" i="49" s="1"/>
  <c r="AW44" i="49"/>
  <c r="AW45" i="49" s="1"/>
  <c r="AW46" i="49" s="1"/>
  <c r="AW47" i="49" s="1"/>
  <c r="AV44" i="49"/>
  <c r="AV45" i="49" s="1"/>
  <c r="AV46" i="49" s="1"/>
  <c r="AV47" i="49" s="1"/>
  <c r="AU44" i="49"/>
  <c r="AU45" i="49" s="1"/>
  <c r="AU46" i="49" s="1"/>
  <c r="AU47" i="49" s="1"/>
  <c r="AR44" i="49"/>
  <c r="EH43" i="49"/>
  <c r="EI43" i="49" s="1"/>
  <c r="EJ43" i="49" s="1"/>
  <c r="EK43" i="49" s="1"/>
  <c r="EB43" i="49"/>
  <c r="EC43" i="49" s="1"/>
  <c r="ED43" i="49" s="1"/>
  <c r="EE43" i="49" s="1"/>
  <c r="CX43" i="49"/>
  <c r="CY43" i="49" s="1"/>
  <c r="CZ43" i="49" s="1"/>
  <c r="DA43" i="49" s="1"/>
  <c r="CR43" i="49"/>
  <c r="CS43" i="49" s="1"/>
  <c r="CT43" i="49" s="1"/>
  <c r="CU43" i="49" s="1"/>
  <c r="BN43" i="49"/>
  <c r="BO43" i="49" s="1"/>
  <c r="BP43" i="49" s="1"/>
  <c r="BQ43" i="49" s="1"/>
  <c r="BH43" i="49"/>
  <c r="BI43" i="49" s="1"/>
  <c r="BJ43" i="49" s="1"/>
  <c r="BK43" i="49" s="1"/>
  <c r="EH42" i="49"/>
  <c r="EI42" i="49" s="1"/>
  <c r="EJ42" i="49" s="1"/>
  <c r="EK42" i="49" s="1"/>
  <c r="EB42" i="49"/>
  <c r="EC42" i="49" s="1"/>
  <c r="ED42" i="49" s="1"/>
  <c r="EE42" i="49" s="1"/>
  <c r="CX42" i="49"/>
  <c r="CY42" i="49" s="1"/>
  <c r="CZ42" i="49" s="1"/>
  <c r="DA42" i="49" s="1"/>
  <c r="CR42" i="49"/>
  <c r="CS42" i="49" s="1"/>
  <c r="CT42" i="49" s="1"/>
  <c r="CU42" i="49" s="1"/>
  <c r="BN42" i="49"/>
  <c r="BO42" i="49" s="1"/>
  <c r="BP42" i="49" s="1"/>
  <c r="BQ42" i="49" s="1"/>
  <c r="BH42" i="49"/>
  <c r="BI42" i="49" s="1"/>
  <c r="BJ42" i="49" s="1"/>
  <c r="BK42" i="49" s="1"/>
  <c r="EH41" i="49"/>
  <c r="EI41" i="49" s="1"/>
  <c r="EJ41" i="49" s="1"/>
  <c r="EK41" i="49" s="1"/>
  <c r="EB41" i="49"/>
  <c r="EC41" i="49" s="1"/>
  <c r="ED41" i="49" s="1"/>
  <c r="EE41" i="49" s="1"/>
  <c r="DY41" i="49"/>
  <c r="DY42" i="49" s="1"/>
  <c r="DY43" i="49" s="1"/>
  <c r="DX41" i="49"/>
  <c r="DX42" i="49" s="1"/>
  <c r="DX43" i="49" s="1"/>
  <c r="DW41" i="49"/>
  <c r="DW42" i="49" s="1"/>
  <c r="DW43" i="49" s="1"/>
  <c r="DV41" i="49"/>
  <c r="DV42" i="49" s="1"/>
  <c r="DV43" i="49" s="1"/>
  <c r="DU41" i="49"/>
  <c r="DU42" i="49" s="1"/>
  <c r="DU43" i="49" s="1"/>
  <c r="DS41" i="49"/>
  <c r="DS42" i="49" s="1"/>
  <c r="DS43" i="49" s="1"/>
  <c r="DR41" i="49"/>
  <c r="DR42" i="49" s="1"/>
  <c r="DR43" i="49" s="1"/>
  <c r="DQ41" i="49"/>
  <c r="DQ42" i="49" s="1"/>
  <c r="DQ43" i="49" s="1"/>
  <c r="DP41" i="49"/>
  <c r="DP42" i="49" s="1"/>
  <c r="DP43" i="49" s="1"/>
  <c r="DO41" i="49"/>
  <c r="DO42" i="49" s="1"/>
  <c r="DO43" i="49" s="1"/>
  <c r="CX41" i="49"/>
  <c r="CY41" i="49" s="1"/>
  <c r="CZ41" i="49" s="1"/>
  <c r="DA41" i="49" s="1"/>
  <c r="CR41" i="49"/>
  <c r="CS41" i="49" s="1"/>
  <c r="CT41" i="49" s="1"/>
  <c r="CU41" i="49" s="1"/>
  <c r="CO41" i="49"/>
  <c r="CO42" i="49" s="1"/>
  <c r="CO43" i="49" s="1"/>
  <c r="CN41" i="49"/>
  <c r="CN42" i="49" s="1"/>
  <c r="CN43" i="49" s="1"/>
  <c r="CM41" i="49"/>
  <c r="CM42" i="49" s="1"/>
  <c r="CM43" i="49" s="1"/>
  <c r="CL41" i="49"/>
  <c r="CL42" i="49" s="1"/>
  <c r="CL43" i="49" s="1"/>
  <c r="CK41" i="49"/>
  <c r="CK42" i="49" s="1"/>
  <c r="CK43" i="49" s="1"/>
  <c r="CI41" i="49"/>
  <c r="CI42" i="49" s="1"/>
  <c r="CI43" i="49" s="1"/>
  <c r="CH41" i="49"/>
  <c r="CH42" i="49" s="1"/>
  <c r="CH43" i="49" s="1"/>
  <c r="CG41" i="49"/>
  <c r="CG42" i="49" s="1"/>
  <c r="CG43" i="49" s="1"/>
  <c r="CF41" i="49"/>
  <c r="CF42" i="49" s="1"/>
  <c r="CF43" i="49" s="1"/>
  <c r="CE41" i="49"/>
  <c r="CE42" i="49" s="1"/>
  <c r="CE43" i="49" s="1"/>
  <c r="BN41" i="49"/>
  <c r="BO41" i="49" s="1"/>
  <c r="BP41" i="49" s="1"/>
  <c r="BQ41" i="49" s="1"/>
  <c r="BH41" i="49"/>
  <c r="BI41" i="49" s="1"/>
  <c r="BJ41" i="49" s="1"/>
  <c r="BK41" i="49" s="1"/>
  <c r="BE41" i="49"/>
  <c r="BE42" i="49" s="1"/>
  <c r="BE43" i="49" s="1"/>
  <c r="BD41" i="49"/>
  <c r="BD42" i="49" s="1"/>
  <c r="BD43" i="49" s="1"/>
  <c r="BC41" i="49"/>
  <c r="BC42" i="49" s="1"/>
  <c r="BC43" i="49" s="1"/>
  <c r="BB41" i="49"/>
  <c r="BB42" i="49" s="1"/>
  <c r="BB43" i="49" s="1"/>
  <c r="BA41" i="49"/>
  <c r="BA42" i="49" s="1"/>
  <c r="BA43" i="49" s="1"/>
  <c r="AY41" i="49"/>
  <c r="AY42" i="49" s="1"/>
  <c r="AY43" i="49" s="1"/>
  <c r="AX41" i="49"/>
  <c r="AX42" i="49" s="1"/>
  <c r="AX43" i="49" s="1"/>
  <c r="AW41" i="49"/>
  <c r="AW42" i="49" s="1"/>
  <c r="AW43" i="49" s="1"/>
  <c r="AV41" i="49"/>
  <c r="AV42" i="49" s="1"/>
  <c r="AV43" i="49" s="1"/>
  <c r="AU41" i="49"/>
  <c r="AU42" i="49" s="1"/>
  <c r="AU43" i="49" s="1"/>
  <c r="EH40" i="49"/>
  <c r="EI40" i="49" s="1"/>
  <c r="EJ40" i="49" s="1"/>
  <c r="EK40" i="49" s="1"/>
  <c r="EB40" i="49"/>
  <c r="EC40" i="49" s="1"/>
  <c r="ED40" i="49" s="1"/>
  <c r="EE40" i="49" s="1"/>
  <c r="CX40" i="49"/>
  <c r="CY40" i="49" s="1"/>
  <c r="CZ40" i="49" s="1"/>
  <c r="DA40" i="49" s="1"/>
  <c r="CR40" i="49"/>
  <c r="CS40" i="49" s="1"/>
  <c r="CT40" i="49" s="1"/>
  <c r="CU40" i="49" s="1"/>
  <c r="BN40" i="49"/>
  <c r="BO40" i="49" s="1"/>
  <c r="BP40" i="49" s="1"/>
  <c r="BQ40" i="49" s="1"/>
  <c r="BH40" i="49"/>
  <c r="BI40" i="49" s="1"/>
  <c r="BJ40" i="49" s="1"/>
  <c r="BK40" i="49" s="1"/>
  <c r="AR40" i="49"/>
  <c r="EH39" i="49"/>
  <c r="EI39" i="49" s="1"/>
  <c r="EJ39" i="49" s="1"/>
  <c r="EK39" i="49" s="1"/>
  <c r="EB39" i="49"/>
  <c r="EC39" i="49" s="1"/>
  <c r="ED39" i="49" s="1"/>
  <c r="EE39" i="49" s="1"/>
  <c r="CX39" i="49"/>
  <c r="CY39" i="49" s="1"/>
  <c r="CZ39" i="49" s="1"/>
  <c r="DA39" i="49" s="1"/>
  <c r="CR39" i="49"/>
  <c r="CS39" i="49" s="1"/>
  <c r="CT39" i="49" s="1"/>
  <c r="CU39" i="49" s="1"/>
  <c r="BN39" i="49"/>
  <c r="BO39" i="49" s="1"/>
  <c r="BP39" i="49" s="1"/>
  <c r="BQ39" i="49" s="1"/>
  <c r="BH39" i="49"/>
  <c r="BI39" i="49" s="1"/>
  <c r="BJ39" i="49" s="1"/>
  <c r="BK39" i="49" s="1"/>
  <c r="EH38" i="49"/>
  <c r="EI38" i="49" s="1"/>
  <c r="EJ38" i="49" s="1"/>
  <c r="EK38" i="49" s="1"/>
  <c r="EB38" i="49"/>
  <c r="EC38" i="49" s="1"/>
  <c r="ED38" i="49" s="1"/>
  <c r="EE38" i="49" s="1"/>
  <c r="CX38" i="49"/>
  <c r="CY38" i="49" s="1"/>
  <c r="CZ38" i="49" s="1"/>
  <c r="DA38" i="49" s="1"/>
  <c r="CR38" i="49"/>
  <c r="CS38" i="49" s="1"/>
  <c r="CT38" i="49" s="1"/>
  <c r="CU38" i="49" s="1"/>
  <c r="BN38" i="49"/>
  <c r="BO38" i="49" s="1"/>
  <c r="BP38" i="49" s="1"/>
  <c r="BQ38" i="49" s="1"/>
  <c r="BH38" i="49"/>
  <c r="BI38" i="49" s="1"/>
  <c r="BJ38" i="49" s="1"/>
  <c r="BK38" i="49" s="1"/>
  <c r="EH37" i="49"/>
  <c r="EI37" i="49" s="1"/>
  <c r="EJ37" i="49" s="1"/>
  <c r="EK37" i="49" s="1"/>
  <c r="EB37" i="49"/>
  <c r="EC37" i="49" s="1"/>
  <c r="ED37" i="49" s="1"/>
  <c r="EE37" i="49" s="1"/>
  <c r="DY37" i="49"/>
  <c r="DY38" i="49" s="1"/>
  <c r="DY39" i="49" s="1"/>
  <c r="DX37" i="49"/>
  <c r="DX38" i="49" s="1"/>
  <c r="DX39" i="49" s="1"/>
  <c r="DW37" i="49"/>
  <c r="DW38" i="49" s="1"/>
  <c r="DW39" i="49" s="1"/>
  <c r="DV37" i="49"/>
  <c r="DV38" i="49" s="1"/>
  <c r="DV39" i="49" s="1"/>
  <c r="DU37" i="49"/>
  <c r="DU38" i="49" s="1"/>
  <c r="DU39" i="49" s="1"/>
  <c r="DS37" i="49"/>
  <c r="DS38" i="49" s="1"/>
  <c r="DS39" i="49" s="1"/>
  <c r="DR37" i="49"/>
  <c r="DR38" i="49" s="1"/>
  <c r="DR39" i="49" s="1"/>
  <c r="DQ37" i="49"/>
  <c r="DQ38" i="49" s="1"/>
  <c r="DQ39" i="49" s="1"/>
  <c r="DP37" i="49"/>
  <c r="DP38" i="49" s="1"/>
  <c r="DP39" i="49" s="1"/>
  <c r="DO37" i="49"/>
  <c r="DO38" i="49" s="1"/>
  <c r="DO39" i="49" s="1"/>
  <c r="CX37" i="49"/>
  <c r="CY37" i="49" s="1"/>
  <c r="CZ37" i="49" s="1"/>
  <c r="DA37" i="49" s="1"/>
  <c r="CR37" i="49"/>
  <c r="CS37" i="49" s="1"/>
  <c r="CT37" i="49" s="1"/>
  <c r="CU37" i="49" s="1"/>
  <c r="CO37" i="49"/>
  <c r="CO38" i="49" s="1"/>
  <c r="CO39" i="49" s="1"/>
  <c r="CN37" i="49"/>
  <c r="CN38" i="49" s="1"/>
  <c r="CN39" i="49" s="1"/>
  <c r="CM37" i="49"/>
  <c r="CM38" i="49" s="1"/>
  <c r="CM39" i="49" s="1"/>
  <c r="CL37" i="49"/>
  <c r="CL38" i="49" s="1"/>
  <c r="CL39" i="49" s="1"/>
  <c r="CK37" i="49"/>
  <c r="CK38" i="49" s="1"/>
  <c r="CK39" i="49" s="1"/>
  <c r="CI37" i="49"/>
  <c r="CI38" i="49" s="1"/>
  <c r="CI39" i="49" s="1"/>
  <c r="CH37" i="49"/>
  <c r="CH38" i="49" s="1"/>
  <c r="CH39" i="49" s="1"/>
  <c r="CG37" i="49"/>
  <c r="CG38" i="49" s="1"/>
  <c r="CG39" i="49" s="1"/>
  <c r="CF37" i="49"/>
  <c r="CF38" i="49" s="1"/>
  <c r="CF39" i="49" s="1"/>
  <c r="CE37" i="49"/>
  <c r="CE38" i="49" s="1"/>
  <c r="CE39" i="49" s="1"/>
  <c r="BN37" i="49"/>
  <c r="BO37" i="49" s="1"/>
  <c r="BP37" i="49" s="1"/>
  <c r="BQ37" i="49" s="1"/>
  <c r="BH37" i="49"/>
  <c r="BI37" i="49" s="1"/>
  <c r="BJ37" i="49" s="1"/>
  <c r="BK37" i="49" s="1"/>
  <c r="BE37" i="49"/>
  <c r="BE38" i="49" s="1"/>
  <c r="BE39" i="49" s="1"/>
  <c r="BD37" i="49"/>
  <c r="BD38" i="49" s="1"/>
  <c r="BD39" i="49" s="1"/>
  <c r="BC37" i="49"/>
  <c r="BC38" i="49" s="1"/>
  <c r="BC39" i="49" s="1"/>
  <c r="BB37" i="49"/>
  <c r="BB38" i="49" s="1"/>
  <c r="BB39" i="49" s="1"/>
  <c r="BA37" i="49"/>
  <c r="BA38" i="49" s="1"/>
  <c r="BA39" i="49" s="1"/>
  <c r="AY37" i="49"/>
  <c r="AY38" i="49" s="1"/>
  <c r="AY39" i="49" s="1"/>
  <c r="AX37" i="49"/>
  <c r="AX38" i="49" s="1"/>
  <c r="AX39" i="49" s="1"/>
  <c r="AW37" i="49"/>
  <c r="AW38" i="49" s="1"/>
  <c r="AW39" i="49" s="1"/>
  <c r="AV37" i="49"/>
  <c r="AV38" i="49" s="1"/>
  <c r="AV39" i="49" s="1"/>
  <c r="AU37" i="49"/>
  <c r="AU38" i="49" s="1"/>
  <c r="AU39" i="49" s="1"/>
  <c r="EH36" i="49"/>
  <c r="EI36" i="49" s="1"/>
  <c r="EJ36" i="49" s="1"/>
  <c r="EK36" i="49" s="1"/>
  <c r="EB36" i="49"/>
  <c r="EC36" i="49" s="1"/>
  <c r="ED36" i="49" s="1"/>
  <c r="EE36" i="49" s="1"/>
  <c r="CX36" i="49"/>
  <c r="CY36" i="49" s="1"/>
  <c r="CZ36" i="49" s="1"/>
  <c r="DA36" i="49" s="1"/>
  <c r="CR36" i="49"/>
  <c r="CS36" i="49" s="1"/>
  <c r="CT36" i="49" s="1"/>
  <c r="CU36" i="49" s="1"/>
  <c r="BN36" i="49"/>
  <c r="BO36" i="49" s="1"/>
  <c r="BP36" i="49" s="1"/>
  <c r="BQ36" i="49" s="1"/>
  <c r="BH36" i="49"/>
  <c r="BI36" i="49" s="1"/>
  <c r="BJ36" i="49" s="1"/>
  <c r="BK36" i="49" s="1"/>
  <c r="AR36" i="49"/>
  <c r="EH35" i="49"/>
  <c r="EI35" i="49" s="1"/>
  <c r="EJ35" i="49" s="1"/>
  <c r="EK35" i="49" s="1"/>
  <c r="EB35" i="49"/>
  <c r="EC35" i="49" s="1"/>
  <c r="ED35" i="49" s="1"/>
  <c r="EE35" i="49" s="1"/>
  <c r="CX35" i="49"/>
  <c r="CY35" i="49" s="1"/>
  <c r="CZ35" i="49" s="1"/>
  <c r="DA35" i="49" s="1"/>
  <c r="CR35" i="49"/>
  <c r="CS35" i="49" s="1"/>
  <c r="CT35" i="49" s="1"/>
  <c r="CU35" i="49" s="1"/>
  <c r="BN35" i="49"/>
  <c r="BO35" i="49" s="1"/>
  <c r="BP35" i="49" s="1"/>
  <c r="BQ35" i="49" s="1"/>
  <c r="BH35" i="49"/>
  <c r="BI35" i="49" s="1"/>
  <c r="BJ35" i="49" s="1"/>
  <c r="BK35" i="49" s="1"/>
  <c r="EH34" i="49"/>
  <c r="EI34" i="49" s="1"/>
  <c r="EJ34" i="49" s="1"/>
  <c r="EK34" i="49" s="1"/>
  <c r="EB34" i="49"/>
  <c r="EC34" i="49" s="1"/>
  <c r="ED34" i="49" s="1"/>
  <c r="EE34" i="49" s="1"/>
  <c r="CX34" i="49"/>
  <c r="CY34" i="49" s="1"/>
  <c r="CZ34" i="49" s="1"/>
  <c r="DA34" i="49" s="1"/>
  <c r="CR34" i="49"/>
  <c r="CS34" i="49" s="1"/>
  <c r="CT34" i="49" s="1"/>
  <c r="CU34" i="49" s="1"/>
  <c r="BN34" i="49"/>
  <c r="BO34" i="49" s="1"/>
  <c r="BP34" i="49" s="1"/>
  <c r="BQ34" i="49" s="1"/>
  <c r="BH34" i="49"/>
  <c r="BI34" i="49" s="1"/>
  <c r="BJ34" i="49" s="1"/>
  <c r="BK34" i="49" s="1"/>
  <c r="EH33" i="49"/>
  <c r="EI33" i="49" s="1"/>
  <c r="EJ33" i="49" s="1"/>
  <c r="EK33" i="49" s="1"/>
  <c r="EB33" i="49"/>
  <c r="EC33" i="49" s="1"/>
  <c r="ED33" i="49" s="1"/>
  <c r="EE33" i="49" s="1"/>
  <c r="DY33" i="49"/>
  <c r="DY34" i="49" s="1"/>
  <c r="DY35" i="49" s="1"/>
  <c r="DX33" i="49"/>
  <c r="DX34" i="49" s="1"/>
  <c r="DX35" i="49" s="1"/>
  <c r="DW33" i="49"/>
  <c r="DW34" i="49" s="1"/>
  <c r="DW35" i="49" s="1"/>
  <c r="DV33" i="49"/>
  <c r="DV34" i="49" s="1"/>
  <c r="DV35" i="49" s="1"/>
  <c r="DU33" i="49"/>
  <c r="DU34" i="49" s="1"/>
  <c r="DU35" i="49" s="1"/>
  <c r="DS33" i="49"/>
  <c r="DS34" i="49" s="1"/>
  <c r="DS35" i="49" s="1"/>
  <c r="DR33" i="49"/>
  <c r="DR34" i="49" s="1"/>
  <c r="DR35" i="49" s="1"/>
  <c r="DQ33" i="49"/>
  <c r="DQ34" i="49" s="1"/>
  <c r="DQ35" i="49" s="1"/>
  <c r="DP33" i="49"/>
  <c r="DP34" i="49" s="1"/>
  <c r="DP35" i="49" s="1"/>
  <c r="DO33" i="49"/>
  <c r="DO34" i="49" s="1"/>
  <c r="DO35" i="49" s="1"/>
  <c r="CX33" i="49"/>
  <c r="CY33" i="49" s="1"/>
  <c r="CZ33" i="49" s="1"/>
  <c r="DA33" i="49" s="1"/>
  <c r="CR33" i="49"/>
  <c r="CS33" i="49" s="1"/>
  <c r="CT33" i="49" s="1"/>
  <c r="CU33" i="49" s="1"/>
  <c r="CO33" i="49"/>
  <c r="CO34" i="49" s="1"/>
  <c r="CO35" i="49" s="1"/>
  <c r="CN33" i="49"/>
  <c r="CN34" i="49" s="1"/>
  <c r="CN35" i="49" s="1"/>
  <c r="CM33" i="49"/>
  <c r="CM34" i="49" s="1"/>
  <c r="CM35" i="49" s="1"/>
  <c r="CL33" i="49"/>
  <c r="CL34" i="49" s="1"/>
  <c r="CL35" i="49" s="1"/>
  <c r="CK33" i="49"/>
  <c r="CK34" i="49" s="1"/>
  <c r="CK35" i="49" s="1"/>
  <c r="CI33" i="49"/>
  <c r="CI34" i="49" s="1"/>
  <c r="CI35" i="49" s="1"/>
  <c r="CH33" i="49"/>
  <c r="CH34" i="49" s="1"/>
  <c r="CH35" i="49" s="1"/>
  <c r="CG33" i="49"/>
  <c r="CG34" i="49" s="1"/>
  <c r="CG35" i="49" s="1"/>
  <c r="CF33" i="49"/>
  <c r="CF34" i="49" s="1"/>
  <c r="CF35" i="49" s="1"/>
  <c r="CE33" i="49"/>
  <c r="CE34" i="49" s="1"/>
  <c r="CE35" i="49" s="1"/>
  <c r="BN33" i="49"/>
  <c r="BO33" i="49" s="1"/>
  <c r="BP33" i="49" s="1"/>
  <c r="BQ33" i="49" s="1"/>
  <c r="BH33" i="49"/>
  <c r="BI33" i="49" s="1"/>
  <c r="BJ33" i="49" s="1"/>
  <c r="BK33" i="49" s="1"/>
  <c r="BE33" i="49"/>
  <c r="BE34" i="49" s="1"/>
  <c r="BE35" i="49" s="1"/>
  <c r="BD33" i="49"/>
  <c r="BD34" i="49" s="1"/>
  <c r="BD35" i="49" s="1"/>
  <c r="BC33" i="49"/>
  <c r="BC34" i="49" s="1"/>
  <c r="BC35" i="49" s="1"/>
  <c r="BB33" i="49"/>
  <c r="BB34" i="49" s="1"/>
  <c r="BB35" i="49" s="1"/>
  <c r="BA33" i="49"/>
  <c r="BA34" i="49" s="1"/>
  <c r="BA35" i="49" s="1"/>
  <c r="AY33" i="49"/>
  <c r="AY34" i="49" s="1"/>
  <c r="AY35" i="49" s="1"/>
  <c r="AX33" i="49"/>
  <c r="AX34" i="49" s="1"/>
  <c r="AX35" i="49" s="1"/>
  <c r="AW33" i="49"/>
  <c r="AW34" i="49" s="1"/>
  <c r="AW35" i="49" s="1"/>
  <c r="AV33" i="49"/>
  <c r="AV34" i="49" s="1"/>
  <c r="AV35" i="49" s="1"/>
  <c r="AU33" i="49"/>
  <c r="AU34" i="49" s="1"/>
  <c r="AU35" i="49" s="1"/>
  <c r="EH32" i="49"/>
  <c r="EI32" i="49" s="1"/>
  <c r="EJ32" i="49" s="1"/>
  <c r="EK32" i="49" s="1"/>
  <c r="EB32" i="49"/>
  <c r="EC32" i="49" s="1"/>
  <c r="ED32" i="49" s="1"/>
  <c r="EE32" i="49" s="1"/>
  <c r="CX32" i="49"/>
  <c r="CY32" i="49" s="1"/>
  <c r="CZ32" i="49" s="1"/>
  <c r="DA32" i="49" s="1"/>
  <c r="CR32" i="49"/>
  <c r="CS32" i="49" s="1"/>
  <c r="CT32" i="49" s="1"/>
  <c r="CU32" i="49" s="1"/>
  <c r="BN32" i="49"/>
  <c r="BO32" i="49" s="1"/>
  <c r="BP32" i="49" s="1"/>
  <c r="BQ32" i="49" s="1"/>
  <c r="BH32" i="49"/>
  <c r="BI32" i="49" s="1"/>
  <c r="BJ32" i="49" s="1"/>
  <c r="BK32" i="49" s="1"/>
  <c r="EH31" i="49"/>
  <c r="EI31" i="49" s="1"/>
  <c r="EJ31" i="49" s="1"/>
  <c r="EK31" i="49" s="1"/>
  <c r="EB31" i="49"/>
  <c r="EC31" i="49" s="1"/>
  <c r="ED31" i="49" s="1"/>
  <c r="EE31" i="49" s="1"/>
  <c r="CX31" i="49"/>
  <c r="CY31" i="49" s="1"/>
  <c r="CZ31" i="49" s="1"/>
  <c r="DA31" i="49" s="1"/>
  <c r="CR31" i="49"/>
  <c r="CS31" i="49" s="1"/>
  <c r="CT31" i="49" s="1"/>
  <c r="CU31" i="49" s="1"/>
  <c r="BN31" i="49"/>
  <c r="BO31" i="49" s="1"/>
  <c r="BP31" i="49" s="1"/>
  <c r="BQ31" i="49" s="1"/>
  <c r="BH31" i="49"/>
  <c r="BI31" i="49" s="1"/>
  <c r="BJ31" i="49" s="1"/>
  <c r="BK31" i="49" s="1"/>
  <c r="EH30" i="49"/>
  <c r="EI30" i="49" s="1"/>
  <c r="EJ30" i="49" s="1"/>
  <c r="EK30" i="49" s="1"/>
  <c r="EB30" i="49"/>
  <c r="EC30" i="49" s="1"/>
  <c r="ED30" i="49" s="1"/>
  <c r="EE30" i="49" s="1"/>
  <c r="CX30" i="49"/>
  <c r="CY30" i="49" s="1"/>
  <c r="CZ30" i="49" s="1"/>
  <c r="DA30" i="49" s="1"/>
  <c r="CR30" i="49"/>
  <c r="CS30" i="49" s="1"/>
  <c r="CT30" i="49" s="1"/>
  <c r="CU30" i="49" s="1"/>
  <c r="BN30" i="49"/>
  <c r="BO30" i="49" s="1"/>
  <c r="BP30" i="49" s="1"/>
  <c r="BQ30" i="49" s="1"/>
  <c r="BH30" i="49"/>
  <c r="BI30" i="49" s="1"/>
  <c r="BJ30" i="49" s="1"/>
  <c r="BK30" i="49" s="1"/>
  <c r="EH29" i="49"/>
  <c r="EI29" i="49" s="1"/>
  <c r="EJ29" i="49" s="1"/>
  <c r="EK29" i="49" s="1"/>
  <c r="EB29" i="49"/>
  <c r="EC29" i="49" s="1"/>
  <c r="ED29" i="49" s="1"/>
  <c r="EE29" i="49" s="1"/>
  <c r="DY29" i="49"/>
  <c r="DY30" i="49" s="1"/>
  <c r="DY31" i="49" s="1"/>
  <c r="DX29" i="49"/>
  <c r="DX30" i="49" s="1"/>
  <c r="DX31" i="49" s="1"/>
  <c r="DW29" i="49"/>
  <c r="DW30" i="49" s="1"/>
  <c r="DW31" i="49" s="1"/>
  <c r="DV29" i="49"/>
  <c r="DV30" i="49" s="1"/>
  <c r="DV31" i="49" s="1"/>
  <c r="DU29" i="49"/>
  <c r="DU30" i="49" s="1"/>
  <c r="DU31" i="49" s="1"/>
  <c r="DS29" i="49"/>
  <c r="DS30" i="49" s="1"/>
  <c r="DS31" i="49" s="1"/>
  <c r="DR29" i="49"/>
  <c r="DR30" i="49" s="1"/>
  <c r="DR31" i="49" s="1"/>
  <c r="DQ29" i="49"/>
  <c r="DQ30" i="49" s="1"/>
  <c r="DQ31" i="49" s="1"/>
  <c r="DP29" i="49"/>
  <c r="DP30" i="49" s="1"/>
  <c r="DP31" i="49" s="1"/>
  <c r="DO29" i="49"/>
  <c r="DO30" i="49" s="1"/>
  <c r="DO31" i="49" s="1"/>
  <c r="CX29" i="49"/>
  <c r="CY29" i="49" s="1"/>
  <c r="CZ29" i="49" s="1"/>
  <c r="DA29" i="49" s="1"/>
  <c r="CR29" i="49"/>
  <c r="CS29" i="49" s="1"/>
  <c r="CT29" i="49" s="1"/>
  <c r="CU29" i="49" s="1"/>
  <c r="CO29" i="49"/>
  <c r="CO30" i="49" s="1"/>
  <c r="CO31" i="49" s="1"/>
  <c r="CN29" i="49"/>
  <c r="CN30" i="49" s="1"/>
  <c r="CN31" i="49" s="1"/>
  <c r="CM29" i="49"/>
  <c r="CM30" i="49" s="1"/>
  <c r="CM31" i="49" s="1"/>
  <c r="CL29" i="49"/>
  <c r="CL30" i="49" s="1"/>
  <c r="CL31" i="49" s="1"/>
  <c r="CK29" i="49"/>
  <c r="CK30" i="49" s="1"/>
  <c r="CK31" i="49" s="1"/>
  <c r="CI29" i="49"/>
  <c r="CI30" i="49" s="1"/>
  <c r="CI31" i="49" s="1"/>
  <c r="CH29" i="49"/>
  <c r="CH30" i="49" s="1"/>
  <c r="CH31" i="49" s="1"/>
  <c r="CG29" i="49"/>
  <c r="CG30" i="49" s="1"/>
  <c r="CG31" i="49" s="1"/>
  <c r="CF29" i="49"/>
  <c r="CF30" i="49" s="1"/>
  <c r="CF31" i="49" s="1"/>
  <c r="CE29" i="49"/>
  <c r="CE30" i="49" s="1"/>
  <c r="CE31" i="49" s="1"/>
  <c r="BN29" i="49"/>
  <c r="BO29" i="49" s="1"/>
  <c r="BP29" i="49" s="1"/>
  <c r="BQ29" i="49" s="1"/>
  <c r="BH29" i="49"/>
  <c r="BI29" i="49" s="1"/>
  <c r="BJ29" i="49" s="1"/>
  <c r="BK29" i="49" s="1"/>
  <c r="BE29" i="49"/>
  <c r="BE30" i="49" s="1"/>
  <c r="BE31" i="49" s="1"/>
  <c r="BD29" i="49"/>
  <c r="BD30" i="49" s="1"/>
  <c r="BD31" i="49" s="1"/>
  <c r="BC29" i="49"/>
  <c r="BC30" i="49" s="1"/>
  <c r="BC31" i="49" s="1"/>
  <c r="BB29" i="49"/>
  <c r="BB30" i="49" s="1"/>
  <c r="BB31" i="49" s="1"/>
  <c r="BA29" i="49"/>
  <c r="BA30" i="49" s="1"/>
  <c r="BA31" i="49" s="1"/>
  <c r="AY29" i="49"/>
  <c r="AY30" i="49" s="1"/>
  <c r="AY31" i="49" s="1"/>
  <c r="AX29" i="49"/>
  <c r="AX30" i="49" s="1"/>
  <c r="AX31" i="49" s="1"/>
  <c r="AW29" i="49"/>
  <c r="AW30" i="49" s="1"/>
  <c r="AW31" i="49" s="1"/>
  <c r="AV29" i="49"/>
  <c r="AV30" i="49" s="1"/>
  <c r="AV31" i="49" s="1"/>
  <c r="AU29" i="49"/>
  <c r="AU30" i="49" s="1"/>
  <c r="AU31" i="49" s="1"/>
  <c r="EH28" i="49"/>
  <c r="EI28" i="49" s="1"/>
  <c r="EJ28" i="49" s="1"/>
  <c r="EK28" i="49" s="1"/>
  <c r="EB28" i="49"/>
  <c r="EC28" i="49" s="1"/>
  <c r="ED28" i="49" s="1"/>
  <c r="EE28" i="49" s="1"/>
  <c r="CX28" i="49"/>
  <c r="CY28" i="49" s="1"/>
  <c r="CZ28" i="49" s="1"/>
  <c r="DA28" i="49" s="1"/>
  <c r="CR28" i="49"/>
  <c r="CS28" i="49" s="1"/>
  <c r="CT28" i="49" s="1"/>
  <c r="CU28" i="49" s="1"/>
  <c r="BN28" i="49"/>
  <c r="BO28" i="49" s="1"/>
  <c r="BP28" i="49" s="1"/>
  <c r="BQ28" i="49" s="1"/>
  <c r="BH28" i="49"/>
  <c r="BI28" i="49" s="1"/>
  <c r="BJ28" i="49" s="1"/>
  <c r="BK28" i="49" s="1"/>
  <c r="EH27" i="49"/>
  <c r="EI27" i="49" s="1"/>
  <c r="EJ27" i="49" s="1"/>
  <c r="EK27" i="49" s="1"/>
  <c r="EB27" i="49"/>
  <c r="EC27" i="49" s="1"/>
  <c r="ED27" i="49" s="1"/>
  <c r="EE27" i="49" s="1"/>
  <c r="CX27" i="49"/>
  <c r="CY27" i="49" s="1"/>
  <c r="CZ27" i="49" s="1"/>
  <c r="DA27" i="49" s="1"/>
  <c r="CR27" i="49"/>
  <c r="CS27" i="49" s="1"/>
  <c r="CT27" i="49" s="1"/>
  <c r="CU27" i="49" s="1"/>
  <c r="BN27" i="49"/>
  <c r="BO27" i="49" s="1"/>
  <c r="BP27" i="49" s="1"/>
  <c r="BQ27" i="49" s="1"/>
  <c r="BH27" i="49"/>
  <c r="BI27" i="49" s="1"/>
  <c r="BJ27" i="49" s="1"/>
  <c r="BK27" i="49" s="1"/>
  <c r="EH26" i="49"/>
  <c r="EI26" i="49" s="1"/>
  <c r="EJ26" i="49" s="1"/>
  <c r="EK26" i="49" s="1"/>
  <c r="EB26" i="49"/>
  <c r="EC26" i="49" s="1"/>
  <c r="ED26" i="49" s="1"/>
  <c r="EE26" i="49" s="1"/>
  <c r="CX26" i="49"/>
  <c r="CY26" i="49" s="1"/>
  <c r="CZ26" i="49" s="1"/>
  <c r="DA26" i="49" s="1"/>
  <c r="CR26" i="49"/>
  <c r="CS26" i="49" s="1"/>
  <c r="CT26" i="49" s="1"/>
  <c r="CU26" i="49" s="1"/>
  <c r="BN26" i="49"/>
  <c r="BO26" i="49" s="1"/>
  <c r="BP26" i="49" s="1"/>
  <c r="BQ26" i="49" s="1"/>
  <c r="BH26" i="49"/>
  <c r="BI26" i="49" s="1"/>
  <c r="BJ26" i="49" s="1"/>
  <c r="BK26" i="49" s="1"/>
  <c r="EH25" i="49"/>
  <c r="EI25" i="49" s="1"/>
  <c r="EJ25" i="49" s="1"/>
  <c r="EK25" i="49" s="1"/>
  <c r="EB25" i="49"/>
  <c r="EC25" i="49" s="1"/>
  <c r="ED25" i="49" s="1"/>
  <c r="EE25" i="49" s="1"/>
  <c r="DY25" i="49"/>
  <c r="DY26" i="49" s="1"/>
  <c r="DY27" i="49" s="1"/>
  <c r="DX25" i="49"/>
  <c r="DX26" i="49" s="1"/>
  <c r="DX27" i="49" s="1"/>
  <c r="DW25" i="49"/>
  <c r="DW26" i="49" s="1"/>
  <c r="DW27" i="49" s="1"/>
  <c r="DV25" i="49"/>
  <c r="DV26" i="49" s="1"/>
  <c r="DV27" i="49" s="1"/>
  <c r="DU25" i="49"/>
  <c r="DU26" i="49" s="1"/>
  <c r="DU27" i="49" s="1"/>
  <c r="DS25" i="49"/>
  <c r="DS26" i="49" s="1"/>
  <c r="DS27" i="49" s="1"/>
  <c r="DR25" i="49"/>
  <c r="DR26" i="49" s="1"/>
  <c r="DR27" i="49" s="1"/>
  <c r="DQ25" i="49"/>
  <c r="DQ26" i="49" s="1"/>
  <c r="DQ27" i="49" s="1"/>
  <c r="DP25" i="49"/>
  <c r="DP26" i="49" s="1"/>
  <c r="DP27" i="49" s="1"/>
  <c r="DO25" i="49"/>
  <c r="DO26" i="49" s="1"/>
  <c r="DO27" i="49" s="1"/>
  <c r="CX25" i="49"/>
  <c r="CY25" i="49" s="1"/>
  <c r="CZ25" i="49" s="1"/>
  <c r="DA25" i="49" s="1"/>
  <c r="CR25" i="49"/>
  <c r="CS25" i="49" s="1"/>
  <c r="CT25" i="49" s="1"/>
  <c r="CU25" i="49" s="1"/>
  <c r="CO25" i="49"/>
  <c r="CO26" i="49" s="1"/>
  <c r="CO27" i="49" s="1"/>
  <c r="CN25" i="49"/>
  <c r="CN26" i="49" s="1"/>
  <c r="CN27" i="49" s="1"/>
  <c r="CM25" i="49"/>
  <c r="CM26" i="49" s="1"/>
  <c r="CM27" i="49" s="1"/>
  <c r="CL25" i="49"/>
  <c r="CL26" i="49" s="1"/>
  <c r="CL27" i="49" s="1"/>
  <c r="CK25" i="49"/>
  <c r="CK26" i="49" s="1"/>
  <c r="CK27" i="49" s="1"/>
  <c r="CI25" i="49"/>
  <c r="CI26" i="49" s="1"/>
  <c r="CI27" i="49" s="1"/>
  <c r="CH25" i="49"/>
  <c r="CH26" i="49" s="1"/>
  <c r="CH27" i="49" s="1"/>
  <c r="CG25" i="49"/>
  <c r="CG26" i="49" s="1"/>
  <c r="CG27" i="49" s="1"/>
  <c r="CF25" i="49"/>
  <c r="CF26" i="49" s="1"/>
  <c r="CF27" i="49" s="1"/>
  <c r="CE25" i="49"/>
  <c r="CE26" i="49" s="1"/>
  <c r="CE27" i="49" s="1"/>
  <c r="BN25" i="49"/>
  <c r="BO25" i="49" s="1"/>
  <c r="BP25" i="49" s="1"/>
  <c r="BQ25" i="49" s="1"/>
  <c r="BH25" i="49"/>
  <c r="BI25" i="49" s="1"/>
  <c r="BJ25" i="49" s="1"/>
  <c r="BK25" i="49" s="1"/>
  <c r="BE25" i="49"/>
  <c r="BE26" i="49" s="1"/>
  <c r="BE27" i="49" s="1"/>
  <c r="BD25" i="49"/>
  <c r="BD26" i="49" s="1"/>
  <c r="BD27" i="49" s="1"/>
  <c r="BC25" i="49"/>
  <c r="BC26" i="49" s="1"/>
  <c r="BC27" i="49" s="1"/>
  <c r="BB25" i="49"/>
  <c r="BB26" i="49" s="1"/>
  <c r="BB27" i="49" s="1"/>
  <c r="BA25" i="49"/>
  <c r="BA26" i="49" s="1"/>
  <c r="BA27" i="49" s="1"/>
  <c r="AY25" i="49"/>
  <c r="AY26" i="49" s="1"/>
  <c r="AY27" i="49" s="1"/>
  <c r="AX25" i="49"/>
  <c r="AX26" i="49" s="1"/>
  <c r="AX27" i="49" s="1"/>
  <c r="AW25" i="49"/>
  <c r="AW26" i="49" s="1"/>
  <c r="AW27" i="49" s="1"/>
  <c r="AV25" i="49"/>
  <c r="AV26" i="49" s="1"/>
  <c r="AV27" i="49" s="1"/>
  <c r="AU25" i="49"/>
  <c r="AU26" i="49" s="1"/>
  <c r="AU27" i="49" s="1"/>
  <c r="EH24" i="49"/>
  <c r="EI24" i="49" s="1"/>
  <c r="EJ24" i="49" s="1"/>
  <c r="EK24" i="49" s="1"/>
  <c r="EB24" i="49"/>
  <c r="EC24" i="49" s="1"/>
  <c r="ED24" i="49" s="1"/>
  <c r="EE24" i="49" s="1"/>
  <c r="CX24" i="49"/>
  <c r="CY24" i="49" s="1"/>
  <c r="CZ24" i="49" s="1"/>
  <c r="DA24" i="49" s="1"/>
  <c r="CR24" i="49"/>
  <c r="CS24" i="49" s="1"/>
  <c r="CT24" i="49" s="1"/>
  <c r="CU24" i="49" s="1"/>
  <c r="BN24" i="49"/>
  <c r="BO24" i="49" s="1"/>
  <c r="BP24" i="49" s="1"/>
  <c r="BQ24" i="49" s="1"/>
  <c r="BH24" i="49"/>
  <c r="BI24" i="49" s="1"/>
  <c r="BJ24" i="49" s="1"/>
  <c r="BK24" i="49" s="1"/>
  <c r="EH23" i="49"/>
  <c r="EI23" i="49" s="1"/>
  <c r="EJ23" i="49" s="1"/>
  <c r="EK23" i="49" s="1"/>
  <c r="EB23" i="49"/>
  <c r="EC23" i="49" s="1"/>
  <c r="ED23" i="49" s="1"/>
  <c r="EE23" i="49" s="1"/>
  <c r="CX23" i="49"/>
  <c r="CY23" i="49" s="1"/>
  <c r="CZ23" i="49" s="1"/>
  <c r="DA23" i="49" s="1"/>
  <c r="CR23" i="49"/>
  <c r="CS23" i="49" s="1"/>
  <c r="CT23" i="49" s="1"/>
  <c r="CU23" i="49" s="1"/>
  <c r="BN23" i="49"/>
  <c r="BO23" i="49" s="1"/>
  <c r="BP23" i="49" s="1"/>
  <c r="BQ23" i="49" s="1"/>
  <c r="BH23" i="49"/>
  <c r="BI23" i="49" s="1"/>
  <c r="BJ23" i="49" s="1"/>
  <c r="BK23" i="49" s="1"/>
  <c r="EH22" i="49"/>
  <c r="EI22" i="49" s="1"/>
  <c r="EJ22" i="49" s="1"/>
  <c r="EK22" i="49" s="1"/>
  <c r="EB22" i="49"/>
  <c r="EC22" i="49" s="1"/>
  <c r="ED22" i="49" s="1"/>
  <c r="EE22" i="49" s="1"/>
  <c r="CX22" i="49"/>
  <c r="CY22" i="49" s="1"/>
  <c r="CZ22" i="49" s="1"/>
  <c r="DA22" i="49" s="1"/>
  <c r="CR22" i="49"/>
  <c r="CS22" i="49" s="1"/>
  <c r="CT22" i="49" s="1"/>
  <c r="CU22" i="49" s="1"/>
  <c r="BN22" i="49"/>
  <c r="BO22" i="49" s="1"/>
  <c r="BP22" i="49" s="1"/>
  <c r="BQ22" i="49" s="1"/>
  <c r="BH22" i="49"/>
  <c r="BI22" i="49" s="1"/>
  <c r="BJ22" i="49" s="1"/>
  <c r="BK22" i="49" s="1"/>
  <c r="EH21" i="49"/>
  <c r="EI21" i="49" s="1"/>
  <c r="EJ21" i="49" s="1"/>
  <c r="EK21" i="49" s="1"/>
  <c r="EB21" i="49"/>
  <c r="EC21" i="49" s="1"/>
  <c r="ED21" i="49" s="1"/>
  <c r="EE21" i="49" s="1"/>
  <c r="DY21" i="49"/>
  <c r="DY22" i="49" s="1"/>
  <c r="DY23" i="49" s="1"/>
  <c r="DX21" i="49"/>
  <c r="DX22" i="49" s="1"/>
  <c r="DX23" i="49" s="1"/>
  <c r="DW21" i="49"/>
  <c r="DW22" i="49" s="1"/>
  <c r="DW23" i="49" s="1"/>
  <c r="DV21" i="49"/>
  <c r="DV22" i="49" s="1"/>
  <c r="DV23" i="49" s="1"/>
  <c r="DU21" i="49"/>
  <c r="DU22" i="49" s="1"/>
  <c r="DU23" i="49" s="1"/>
  <c r="DS21" i="49"/>
  <c r="DS22" i="49" s="1"/>
  <c r="DS23" i="49" s="1"/>
  <c r="DR21" i="49"/>
  <c r="DR22" i="49" s="1"/>
  <c r="DR23" i="49" s="1"/>
  <c r="DQ21" i="49"/>
  <c r="DQ22" i="49" s="1"/>
  <c r="DQ23" i="49" s="1"/>
  <c r="DP21" i="49"/>
  <c r="DP22" i="49" s="1"/>
  <c r="DP23" i="49" s="1"/>
  <c r="DO21" i="49"/>
  <c r="DO22" i="49" s="1"/>
  <c r="DO23" i="49" s="1"/>
  <c r="CX21" i="49"/>
  <c r="CY21" i="49" s="1"/>
  <c r="CZ21" i="49" s="1"/>
  <c r="DA21" i="49" s="1"/>
  <c r="CR21" i="49"/>
  <c r="CS21" i="49" s="1"/>
  <c r="CT21" i="49" s="1"/>
  <c r="CU21" i="49" s="1"/>
  <c r="CO21" i="49"/>
  <c r="CO22" i="49" s="1"/>
  <c r="CO23" i="49" s="1"/>
  <c r="CN21" i="49"/>
  <c r="CN22" i="49" s="1"/>
  <c r="CN23" i="49" s="1"/>
  <c r="CM21" i="49"/>
  <c r="CM22" i="49" s="1"/>
  <c r="CM23" i="49" s="1"/>
  <c r="CL21" i="49"/>
  <c r="CL22" i="49" s="1"/>
  <c r="CL23" i="49" s="1"/>
  <c r="CK21" i="49"/>
  <c r="CK22" i="49" s="1"/>
  <c r="CK23" i="49" s="1"/>
  <c r="CI21" i="49"/>
  <c r="CI22" i="49" s="1"/>
  <c r="CI23" i="49" s="1"/>
  <c r="CH21" i="49"/>
  <c r="CH22" i="49" s="1"/>
  <c r="CH23" i="49" s="1"/>
  <c r="CG21" i="49"/>
  <c r="CG22" i="49" s="1"/>
  <c r="CG23" i="49" s="1"/>
  <c r="CF21" i="49"/>
  <c r="CF22" i="49" s="1"/>
  <c r="CF23" i="49" s="1"/>
  <c r="CE21" i="49"/>
  <c r="CE22" i="49" s="1"/>
  <c r="CE23" i="49" s="1"/>
  <c r="BN21" i="49"/>
  <c r="BO21" i="49" s="1"/>
  <c r="BP21" i="49" s="1"/>
  <c r="BQ21" i="49" s="1"/>
  <c r="BH21" i="49"/>
  <c r="BI21" i="49" s="1"/>
  <c r="BJ21" i="49" s="1"/>
  <c r="BK21" i="49" s="1"/>
  <c r="BE21" i="49"/>
  <c r="BE22" i="49" s="1"/>
  <c r="BE23" i="49" s="1"/>
  <c r="BD21" i="49"/>
  <c r="BD22" i="49" s="1"/>
  <c r="BD23" i="49" s="1"/>
  <c r="BC21" i="49"/>
  <c r="BC22" i="49" s="1"/>
  <c r="BC23" i="49" s="1"/>
  <c r="BB21" i="49"/>
  <c r="BB22" i="49" s="1"/>
  <c r="BB23" i="49" s="1"/>
  <c r="BA21" i="49"/>
  <c r="BA22" i="49" s="1"/>
  <c r="BA23" i="49" s="1"/>
  <c r="AY21" i="49"/>
  <c r="AY22" i="49" s="1"/>
  <c r="AY23" i="49" s="1"/>
  <c r="AX21" i="49"/>
  <c r="AX22" i="49" s="1"/>
  <c r="AX23" i="49" s="1"/>
  <c r="AW21" i="49"/>
  <c r="AW22" i="49" s="1"/>
  <c r="AW23" i="49" s="1"/>
  <c r="AV21" i="49"/>
  <c r="AV22" i="49" s="1"/>
  <c r="AV23" i="49" s="1"/>
  <c r="AU21" i="49"/>
  <c r="AU22" i="49" s="1"/>
  <c r="AU23" i="49" s="1"/>
  <c r="EH20" i="49"/>
  <c r="EI20" i="49" s="1"/>
  <c r="EJ20" i="49" s="1"/>
  <c r="EK20" i="49" s="1"/>
  <c r="EB20" i="49"/>
  <c r="EC20" i="49" s="1"/>
  <c r="ED20" i="49" s="1"/>
  <c r="EE20" i="49" s="1"/>
  <c r="CX20" i="49"/>
  <c r="CY20" i="49" s="1"/>
  <c r="CZ20" i="49" s="1"/>
  <c r="DA20" i="49" s="1"/>
  <c r="CR20" i="49"/>
  <c r="CS20" i="49" s="1"/>
  <c r="CT20" i="49" s="1"/>
  <c r="CU20" i="49" s="1"/>
  <c r="BN20" i="49"/>
  <c r="BO20" i="49" s="1"/>
  <c r="BP20" i="49" s="1"/>
  <c r="BQ20" i="49" s="1"/>
  <c r="BH20" i="49"/>
  <c r="BI20" i="49" s="1"/>
  <c r="BJ20" i="49" s="1"/>
  <c r="BK20" i="49" s="1"/>
  <c r="AR20" i="49"/>
  <c r="EH19" i="49"/>
  <c r="EI19" i="49" s="1"/>
  <c r="EJ19" i="49" s="1"/>
  <c r="EK19" i="49" s="1"/>
  <c r="EB19" i="49"/>
  <c r="EC19" i="49" s="1"/>
  <c r="ED19" i="49" s="1"/>
  <c r="EE19" i="49" s="1"/>
  <c r="CX19" i="49"/>
  <c r="CY19" i="49" s="1"/>
  <c r="CZ19" i="49" s="1"/>
  <c r="DA19" i="49" s="1"/>
  <c r="CR19" i="49"/>
  <c r="CS19" i="49" s="1"/>
  <c r="CT19" i="49" s="1"/>
  <c r="CU19" i="49" s="1"/>
  <c r="BN19" i="49"/>
  <c r="BO19" i="49" s="1"/>
  <c r="BP19" i="49" s="1"/>
  <c r="BQ19" i="49" s="1"/>
  <c r="BH19" i="49"/>
  <c r="BI19" i="49" s="1"/>
  <c r="BJ19" i="49" s="1"/>
  <c r="BK19" i="49" s="1"/>
  <c r="F19" i="49"/>
  <c r="F23" i="49" s="1"/>
  <c r="F27" i="49" s="1"/>
  <c r="F31" i="49" s="1"/>
  <c r="F35" i="49" s="1"/>
  <c r="F39" i="49" s="1"/>
  <c r="F43" i="49" s="1"/>
  <c r="F47" i="49" s="1"/>
  <c r="F51" i="49" s="1"/>
  <c r="F55" i="49" s="1"/>
  <c r="F59" i="49" s="1"/>
  <c r="F63" i="49" s="1"/>
  <c r="F67" i="49" s="1"/>
  <c r="F71" i="49" s="1"/>
  <c r="F75" i="49" s="1"/>
  <c r="F79" i="49" s="1"/>
  <c r="F83" i="49" s="1"/>
  <c r="F87" i="49" s="1"/>
  <c r="F91" i="49" s="1"/>
  <c r="F95" i="49" s="1"/>
  <c r="F129" i="49" s="1"/>
  <c r="F173" i="49" s="1"/>
  <c r="F187" i="49" s="1"/>
  <c r="F191" i="49" s="1"/>
  <c r="F195" i="49" s="1"/>
  <c r="F199" i="49" s="1"/>
  <c r="F203" i="49" s="1"/>
  <c r="F207" i="49" s="1"/>
  <c r="F211" i="49" s="1"/>
  <c r="EH18" i="49"/>
  <c r="EI18" i="49" s="1"/>
  <c r="EJ18" i="49" s="1"/>
  <c r="EK18" i="49" s="1"/>
  <c r="EB18" i="49"/>
  <c r="EC18" i="49" s="1"/>
  <c r="ED18" i="49" s="1"/>
  <c r="EE18" i="49" s="1"/>
  <c r="CX18" i="49"/>
  <c r="CY18" i="49" s="1"/>
  <c r="CZ18" i="49" s="1"/>
  <c r="DA18" i="49" s="1"/>
  <c r="CR18" i="49"/>
  <c r="CS18" i="49" s="1"/>
  <c r="CT18" i="49" s="1"/>
  <c r="CU18" i="49" s="1"/>
  <c r="BN18" i="49"/>
  <c r="BO18" i="49" s="1"/>
  <c r="BP18" i="49" s="1"/>
  <c r="BQ18" i="49" s="1"/>
  <c r="BH18" i="49"/>
  <c r="BI18" i="49" s="1"/>
  <c r="BJ18" i="49" s="1"/>
  <c r="BK18" i="49" s="1"/>
  <c r="F18" i="49"/>
  <c r="F22" i="49" s="1"/>
  <c r="F26" i="49" s="1"/>
  <c r="F30" i="49" s="1"/>
  <c r="F34" i="49" s="1"/>
  <c r="F38" i="49" s="1"/>
  <c r="F42" i="49" s="1"/>
  <c r="F46" i="49" s="1"/>
  <c r="F50" i="49" s="1"/>
  <c r="F54" i="49" s="1"/>
  <c r="F58" i="49" s="1"/>
  <c r="F62" i="49" s="1"/>
  <c r="F66" i="49" s="1"/>
  <c r="F70" i="49" s="1"/>
  <c r="F74" i="49" s="1"/>
  <c r="F78" i="49" s="1"/>
  <c r="F82" i="49" s="1"/>
  <c r="F86" i="49" s="1"/>
  <c r="F90" i="49" s="1"/>
  <c r="F94" i="49" s="1"/>
  <c r="F118" i="49" s="1"/>
  <c r="F162" i="49" s="1"/>
  <c r="F186" i="49" s="1"/>
  <c r="F190" i="49" s="1"/>
  <c r="F194" i="49" s="1"/>
  <c r="F198" i="49" s="1"/>
  <c r="F202" i="49" s="1"/>
  <c r="F206" i="49" s="1"/>
  <c r="F210" i="49" s="1"/>
  <c r="EH17" i="49"/>
  <c r="EI17" i="49" s="1"/>
  <c r="EJ17" i="49" s="1"/>
  <c r="EK17" i="49" s="1"/>
  <c r="EB17" i="49"/>
  <c r="EC17" i="49" s="1"/>
  <c r="ED17" i="49" s="1"/>
  <c r="EE17" i="49" s="1"/>
  <c r="DY17" i="49"/>
  <c r="DY18" i="49" s="1"/>
  <c r="DY19" i="49" s="1"/>
  <c r="DX17" i="49"/>
  <c r="DX18" i="49" s="1"/>
  <c r="DX19" i="49" s="1"/>
  <c r="DW17" i="49"/>
  <c r="DW18" i="49" s="1"/>
  <c r="DW19" i="49" s="1"/>
  <c r="DV17" i="49"/>
  <c r="DV18" i="49" s="1"/>
  <c r="DV19" i="49" s="1"/>
  <c r="DU17" i="49"/>
  <c r="DU18" i="49" s="1"/>
  <c r="DU19" i="49" s="1"/>
  <c r="DS17" i="49"/>
  <c r="DS18" i="49" s="1"/>
  <c r="DS19" i="49" s="1"/>
  <c r="DR17" i="49"/>
  <c r="DR18" i="49" s="1"/>
  <c r="DR19" i="49" s="1"/>
  <c r="DQ17" i="49"/>
  <c r="DQ18" i="49" s="1"/>
  <c r="DQ19" i="49" s="1"/>
  <c r="DP17" i="49"/>
  <c r="DP18" i="49" s="1"/>
  <c r="DP19" i="49" s="1"/>
  <c r="DO17" i="49"/>
  <c r="DO18" i="49" s="1"/>
  <c r="DO19" i="49" s="1"/>
  <c r="CX17" i="49"/>
  <c r="CY17" i="49" s="1"/>
  <c r="CZ17" i="49" s="1"/>
  <c r="DA17" i="49" s="1"/>
  <c r="CR17" i="49"/>
  <c r="CS17" i="49" s="1"/>
  <c r="CT17" i="49" s="1"/>
  <c r="CU17" i="49" s="1"/>
  <c r="CO17" i="49"/>
  <c r="CO18" i="49" s="1"/>
  <c r="CO19" i="49" s="1"/>
  <c r="CN17" i="49"/>
  <c r="CN18" i="49" s="1"/>
  <c r="CN19" i="49" s="1"/>
  <c r="CM17" i="49"/>
  <c r="CM18" i="49" s="1"/>
  <c r="CM19" i="49" s="1"/>
  <c r="CL17" i="49"/>
  <c r="CL18" i="49" s="1"/>
  <c r="CL19" i="49" s="1"/>
  <c r="CK17" i="49"/>
  <c r="CK18" i="49" s="1"/>
  <c r="CK19" i="49" s="1"/>
  <c r="CI17" i="49"/>
  <c r="CI18" i="49" s="1"/>
  <c r="CI19" i="49" s="1"/>
  <c r="CH17" i="49"/>
  <c r="CH18" i="49" s="1"/>
  <c r="CH19" i="49" s="1"/>
  <c r="CG17" i="49"/>
  <c r="CG18" i="49" s="1"/>
  <c r="CG19" i="49" s="1"/>
  <c r="CF17" i="49"/>
  <c r="CF18" i="49" s="1"/>
  <c r="CF19" i="49" s="1"/>
  <c r="CE17" i="49"/>
  <c r="CE18" i="49" s="1"/>
  <c r="CE19" i="49" s="1"/>
  <c r="BN17" i="49"/>
  <c r="BO17" i="49" s="1"/>
  <c r="BP17" i="49" s="1"/>
  <c r="BQ17" i="49" s="1"/>
  <c r="BH17" i="49"/>
  <c r="BI17" i="49" s="1"/>
  <c r="BJ17" i="49" s="1"/>
  <c r="BK17" i="49" s="1"/>
  <c r="BE17" i="49"/>
  <c r="BE18" i="49" s="1"/>
  <c r="BE19" i="49" s="1"/>
  <c r="BD17" i="49"/>
  <c r="BD18" i="49" s="1"/>
  <c r="BD19" i="49" s="1"/>
  <c r="BC17" i="49"/>
  <c r="BC18" i="49" s="1"/>
  <c r="BC19" i="49" s="1"/>
  <c r="BB17" i="49"/>
  <c r="BB18" i="49" s="1"/>
  <c r="BB19" i="49" s="1"/>
  <c r="BA17" i="49"/>
  <c r="BA18" i="49" s="1"/>
  <c r="BA19" i="49" s="1"/>
  <c r="AY17" i="49"/>
  <c r="AY18" i="49" s="1"/>
  <c r="AY19" i="49" s="1"/>
  <c r="AX17" i="49"/>
  <c r="AX18" i="49" s="1"/>
  <c r="AX19" i="49" s="1"/>
  <c r="AW17" i="49"/>
  <c r="AW18" i="49" s="1"/>
  <c r="AW19" i="49" s="1"/>
  <c r="AV17" i="49"/>
  <c r="AV18" i="49" s="1"/>
  <c r="AV19" i="49" s="1"/>
  <c r="AU17" i="49"/>
  <c r="AU18" i="49" s="1"/>
  <c r="AU19" i="49" s="1"/>
  <c r="F17" i="49"/>
  <c r="F21" i="49" s="1"/>
  <c r="F25" i="49" s="1"/>
  <c r="F29" i="49" s="1"/>
  <c r="F33" i="49" s="1"/>
  <c r="F37" i="49" s="1"/>
  <c r="F41" i="49" s="1"/>
  <c r="F45" i="49" s="1"/>
  <c r="F49" i="49" s="1"/>
  <c r="F53" i="49" s="1"/>
  <c r="F57" i="49" s="1"/>
  <c r="F61" i="49" s="1"/>
  <c r="F65" i="49" s="1"/>
  <c r="F69" i="49" s="1"/>
  <c r="F73" i="49" s="1"/>
  <c r="F77" i="49" s="1"/>
  <c r="F81" i="49" s="1"/>
  <c r="F85" i="49" s="1"/>
  <c r="F89" i="49" s="1"/>
  <c r="F93" i="49" s="1"/>
  <c r="F107" i="49" s="1"/>
  <c r="F151" i="49" s="1"/>
  <c r="F185" i="49" s="1"/>
  <c r="F189" i="49" s="1"/>
  <c r="F193" i="49" s="1"/>
  <c r="F197" i="49" s="1"/>
  <c r="F201" i="49" s="1"/>
  <c r="F205" i="49" s="1"/>
  <c r="F209" i="49" s="1"/>
  <c r="EH16" i="49"/>
  <c r="EI16" i="49" s="1"/>
  <c r="EJ16" i="49" s="1"/>
  <c r="EK16" i="49" s="1"/>
  <c r="EB16" i="49"/>
  <c r="EC16" i="49" s="1"/>
  <c r="ED16" i="49" s="1"/>
  <c r="EE16" i="49" s="1"/>
  <c r="CX16" i="49"/>
  <c r="CY16" i="49" s="1"/>
  <c r="CZ16" i="49" s="1"/>
  <c r="DA16" i="49" s="1"/>
  <c r="CR16" i="49"/>
  <c r="CS16" i="49" s="1"/>
  <c r="CT16" i="49" s="1"/>
  <c r="CU16" i="49" s="1"/>
  <c r="BN16" i="49"/>
  <c r="BO16" i="49" s="1"/>
  <c r="BP16" i="49" s="1"/>
  <c r="BQ16" i="49" s="1"/>
  <c r="BH16" i="49"/>
  <c r="BI16" i="49" s="1"/>
  <c r="BJ16" i="49" s="1"/>
  <c r="BK16" i="49" s="1"/>
  <c r="AR16" i="49"/>
  <c r="F16" i="49"/>
  <c r="F20" i="49" s="1"/>
  <c r="F24" i="49" s="1"/>
  <c r="F28" i="49" s="1"/>
  <c r="F32" i="49" s="1"/>
  <c r="F36" i="49" s="1"/>
  <c r="F40" i="49" s="1"/>
  <c r="F44" i="49" s="1"/>
  <c r="F48" i="49" s="1"/>
  <c r="F52" i="49" s="1"/>
  <c r="F56" i="49" s="1"/>
  <c r="F60" i="49" s="1"/>
  <c r="F64" i="49" s="1"/>
  <c r="F68" i="49" s="1"/>
  <c r="F72" i="49" s="1"/>
  <c r="F76" i="49" s="1"/>
  <c r="F80" i="49" s="1"/>
  <c r="F84" i="49" s="1"/>
  <c r="F88" i="49" s="1"/>
  <c r="F92" i="49" s="1"/>
  <c r="F96" i="49" s="1"/>
  <c r="F140" i="49" s="1"/>
  <c r="F184" i="49" s="1"/>
  <c r="F188" i="49" s="1"/>
  <c r="F192" i="49" s="1"/>
  <c r="F196" i="49" s="1"/>
  <c r="F200" i="49" s="1"/>
  <c r="F204" i="49" s="1"/>
  <c r="F208" i="49" s="1"/>
  <c r="EH15" i="49"/>
  <c r="EI15" i="49" s="1"/>
  <c r="EJ15" i="49" s="1"/>
  <c r="EK15" i="49" s="1"/>
  <c r="EB15" i="49"/>
  <c r="EC15" i="49" s="1"/>
  <c r="ED15" i="49" s="1"/>
  <c r="EE15" i="49" s="1"/>
  <c r="CX15" i="49"/>
  <c r="CY15" i="49" s="1"/>
  <c r="CZ15" i="49" s="1"/>
  <c r="DA15" i="49" s="1"/>
  <c r="CR15" i="49"/>
  <c r="CS15" i="49" s="1"/>
  <c r="CT15" i="49" s="1"/>
  <c r="CU15" i="49" s="1"/>
  <c r="BN15" i="49"/>
  <c r="BO15" i="49" s="1"/>
  <c r="BP15" i="49" s="1"/>
  <c r="BQ15" i="49" s="1"/>
  <c r="BH15" i="49"/>
  <c r="BI15" i="49" s="1"/>
  <c r="BJ15" i="49" s="1"/>
  <c r="BK15" i="49" s="1"/>
  <c r="EH14" i="49"/>
  <c r="EI14" i="49" s="1"/>
  <c r="EJ14" i="49" s="1"/>
  <c r="EK14" i="49" s="1"/>
  <c r="EB14" i="49"/>
  <c r="EC14" i="49" s="1"/>
  <c r="ED14" i="49" s="1"/>
  <c r="EE14" i="49" s="1"/>
  <c r="CX14" i="49"/>
  <c r="CY14" i="49" s="1"/>
  <c r="CZ14" i="49" s="1"/>
  <c r="DA14" i="49" s="1"/>
  <c r="CR14" i="49"/>
  <c r="CS14" i="49" s="1"/>
  <c r="CT14" i="49" s="1"/>
  <c r="CU14" i="49" s="1"/>
  <c r="BN14" i="49"/>
  <c r="BO14" i="49" s="1"/>
  <c r="BP14" i="49" s="1"/>
  <c r="BQ14" i="49" s="1"/>
  <c r="BH14" i="49"/>
  <c r="BI14" i="49" s="1"/>
  <c r="BJ14" i="49" s="1"/>
  <c r="BK14" i="49" s="1"/>
  <c r="EH13" i="49"/>
  <c r="EI13" i="49" s="1"/>
  <c r="EJ13" i="49" s="1"/>
  <c r="EK13" i="49" s="1"/>
  <c r="EB13" i="49"/>
  <c r="EC13" i="49" s="1"/>
  <c r="ED13" i="49" s="1"/>
  <c r="EE13" i="49" s="1"/>
  <c r="DY13" i="49"/>
  <c r="DY14" i="49" s="1"/>
  <c r="DY15" i="49" s="1"/>
  <c r="DX13" i="49"/>
  <c r="DX14" i="49" s="1"/>
  <c r="DX15" i="49" s="1"/>
  <c r="DW13" i="49"/>
  <c r="DW14" i="49" s="1"/>
  <c r="DW15" i="49" s="1"/>
  <c r="DV13" i="49"/>
  <c r="DV14" i="49" s="1"/>
  <c r="DV15" i="49" s="1"/>
  <c r="DU13" i="49"/>
  <c r="DU14" i="49" s="1"/>
  <c r="DU15" i="49" s="1"/>
  <c r="DS13" i="49"/>
  <c r="DS14" i="49" s="1"/>
  <c r="DS15" i="49" s="1"/>
  <c r="DR13" i="49"/>
  <c r="DR14" i="49" s="1"/>
  <c r="DR15" i="49" s="1"/>
  <c r="DQ13" i="49"/>
  <c r="DQ14" i="49" s="1"/>
  <c r="DQ15" i="49" s="1"/>
  <c r="DP13" i="49"/>
  <c r="DP14" i="49" s="1"/>
  <c r="DP15" i="49" s="1"/>
  <c r="DO13" i="49"/>
  <c r="DO14" i="49" s="1"/>
  <c r="DO15" i="49" s="1"/>
  <c r="CX13" i="49"/>
  <c r="CY13" i="49" s="1"/>
  <c r="CZ13" i="49" s="1"/>
  <c r="DA13" i="49" s="1"/>
  <c r="CR13" i="49"/>
  <c r="CS13" i="49" s="1"/>
  <c r="CT13" i="49" s="1"/>
  <c r="CU13" i="49" s="1"/>
  <c r="CO13" i="49"/>
  <c r="CO14" i="49" s="1"/>
  <c r="CO15" i="49" s="1"/>
  <c r="CN13" i="49"/>
  <c r="CN14" i="49" s="1"/>
  <c r="CN15" i="49" s="1"/>
  <c r="CM13" i="49"/>
  <c r="CM14" i="49" s="1"/>
  <c r="CM15" i="49" s="1"/>
  <c r="CL13" i="49"/>
  <c r="CL14" i="49" s="1"/>
  <c r="CL15" i="49" s="1"/>
  <c r="CK13" i="49"/>
  <c r="CK14" i="49" s="1"/>
  <c r="CK15" i="49" s="1"/>
  <c r="CI13" i="49"/>
  <c r="CI14" i="49" s="1"/>
  <c r="CI15" i="49" s="1"/>
  <c r="CH13" i="49"/>
  <c r="CH14" i="49" s="1"/>
  <c r="CH15" i="49" s="1"/>
  <c r="CG13" i="49"/>
  <c r="CG14" i="49" s="1"/>
  <c r="CG15" i="49" s="1"/>
  <c r="CF13" i="49"/>
  <c r="CF14" i="49" s="1"/>
  <c r="CF15" i="49" s="1"/>
  <c r="CE13" i="49"/>
  <c r="CE14" i="49" s="1"/>
  <c r="CE15" i="49" s="1"/>
  <c r="BN13" i="49"/>
  <c r="BO13" i="49" s="1"/>
  <c r="BP13" i="49" s="1"/>
  <c r="BQ13" i="49" s="1"/>
  <c r="BH13" i="49"/>
  <c r="BI13" i="49" s="1"/>
  <c r="BJ13" i="49" s="1"/>
  <c r="BK13" i="49" s="1"/>
  <c r="BE13" i="49"/>
  <c r="BE14" i="49" s="1"/>
  <c r="BE15" i="49" s="1"/>
  <c r="BD13" i="49"/>
  <c r="BD14" i="49" s="1"/>
  <c r="BD15" i="49" s="1"/>
  <c r="BC13" i="49"/>
  <c r="BC14" i="49" s="1"/>
  <c r="BC15" i="49" s="1"/>
  <c r="BB13" i="49"/>
  <c r="BB14" i="49" s="1"/>
  <c r="BB15" i="49" s="1"/>
  <c r="BA13" i="49"/>
  <c r="BA14" i="49" s="1"/>
  <c r="BA15" i="49" s="1"/>
  <c r="AY13" i="49"/>
  <c r="AY14" i="49" s="1"/>
  <c r="AY15" i="49" s="1"/>
  <c r="AX13" i="49"/>
  <c r="AX14" i="49" s="1"/>
  <c r="AX15" i="49" s="1"/>
  <c r="AW13" i="49"/>
  <c r="AW14" i="49" s="1"/>
  <c r="AW15" i="49" s="1"/>
  <c r="AV13" i="49"/>
  <c r="AV14" i="49" s="1"/>
  <c r="AV15" i="49" s="1"/>
  <c r="AU13" i="49"/>
  <c r="AU14" i="49" s="1"/>
  <c r="AU15" i="49" s="1"/>
  <c r="EH12" i="49"/>
  <c r="EI12" i="49" s="1"/>
  <c r="EJ12" i="49" s="1"/>
  <c r="EK12" i="49" s="1"/>
  <c r="EB12" i="49"/>
  <c r="EC12" i="49" s="1"/>
  <c r="ED12" i="49" s="1"/>
  <c r="EE12" i="49" s="1"/>
  <c r="CX12" i="49"/>
  <c r="CY12" i="49" s="1"/>
  <c r="CZ12" i="49" s="1"/>
  <c r="DA12" i="49" s="1"/>
  <c r="CR12" i="49"/>
  <c r="CS12" i="49" s="1"/>
  <c r="CT12" i="49" s="1"/>
  <c r="CU12" i="49" s="1"/>
  <c r="BN12" i="49"/>
  <c r="BO12" i="49" s="1"/>
  <c r="BP12" i="49" s="1"/>
  <c r="BQ12" i="49" s="1"/>
  <c r="BH12" i="49"/>
  <c r="BI12" i="49" s="1"/>
  <c r="BJ12" i="49" s="1"/>
  <c r="BK12" i="49" s="1"/>
  <c r="AR12" i="49"/>
  <c r="DI9" i="49"/>
  <c r="ES9" i="49" s="1"/>
  <c r="DC9" i="49"/>
  <c r="EM9" i="49" s="1"/>
  <c r="CW9" i="49"/>
  <c r="EG9" i="49" s="1"/>
  <c r="CQ9" i="49"/>
  <c r="EA9" i="49" s="1"/>
  <c r="CK9" i="49"/>
  <c r="DU9" i="49" s="1"/>
  <c r="CE9" i="49"/>
  <c r="DO9" i="49" s="1"/>
  <c r="BG8" i="49"/>
  <c r="BA8" i="49"/>
  <c r="BM8" i="49" s="1"/>
  <c r="BS8" i="49" s="1"/>
  <c r="BY8" i="49" s="1"/>
  <c r="M8" i="49"/>
  <c r="S8" i="49" s="1"/>
  <c r="Y8" i="49" s="1"/>
  <c r="AE8" i="49" s="1"/>
  <c r="AK8" i="49" s="1"/>
  <c r="DO5" i="49"/>
  <c r="CE5" i="49"/>
  <c r="AU5" i="49"/>
  <c r="Y130" i="49" l="1"/>
  <c r="AE130" i="49" s="1"/>
  <c r="Y39" i="49"/>
  <c r="AK39" i="49" s="1"/>
  <c r="Z40" i="49"/>
  <c r="AL40" i="49" s="1"/>
  <c r="AA41" i="49"/>
  <c r="AM41" i="49" s="1"/>
  <c r="AB42" i="49"/>
  <c r="AN42" i="49" s="1"/>
  <c r="AC43" i="49"/>
  <c r="AO43" i="49" s="1"/>
  <c r="Y47" i="49"/>
  <c r="AK47" i="49" s="1"/>
  <c r="Z48" i="49"/>
  <c r="AL48" i="49" s="1"/>
  <c r="AA49" i="49"/>
  <c r="AM49" i="49" s="1"/>
  <c r="AB50" i="49"/>
  <c r="AN50" i="49" s="1"/>
  <c r="AC51" i="49"/>
  <c r="AO51" i="49" s="1"/>
  <c r="Y55" i="49"/>
  <c r="AK55" i="49" s="1"/>
  <c r="Z56" i="49"/>
  <c r="AL56" i="49" s="1"/>
  <c r="AA57" i="49"/>
  <c r="AM57" i="49" s="1"/>
  <c r="AB58" i="49"/>
  <c r="AN58" i="49" s="1"/>
  <c r="AC59" i="49"/>
  <c r="AO59" i="49" s="1"/>
  <c r="Z64" i="49"/>
  <c r="AF64" i="49" s="1"/>
  <c r="AL64" i="49" s="1"/>
  <c r="AA65" i="49"/>
  <c r="AB66" i="49"/>
  <c r="AC67" i="49"/>
  <c r="AI67" i="49" s="1"/>
  <c r="Y71" i="49"/>
  <c r="Z72" i="49"/>
  <c r="AF72" i="49" s="1"/>
  <c r="AC75" i="49"/>
  <c r="AB110" i="49"/>
  <c r="AH110" i="49" s="1"/>
  <c r="AB62" i="49"/>
  <c r="AH62" i="49" s="1"/>
  <c r="AN62" i="49" s="1"/>
  <c r="AB99" i="49"/>
  <c r="AH99" i="49" s="1"/>
  <c r="AN99" i="49" s="1"/>
  <c r="Y74" i="49"/>
  <c r="AC13" i="49"/>
  <c r="AO13" i="49" s="1"/>
  <c r="Y12" i="49"/>
  <c r="Z13" i="49"/>
  <c r="AL13" i="49" s="1"/>
  <c r="AA14" i="49"/>
  <c r="AM14" i="49" s="1"/>
  <c r="AB15" i="49"/>
  <c r="AN15" i="49" s="1"/>
  <c r="AC16" i="49"/>
  <c r="AO16" i="49" s="1"/>
  <c r="AA186" i="49"/>
  <c r="AB187" i="49"/>
  <c r="AC188" i="49"/>
  <c r="AI188" i="49" s="1"/>
  <c r="Y192" i="49"/>
  <c r="Z193" i="49"/>
  <c r="AF193" i="49" s="1"/>
  <c r="AB195" i="49"/>
  <c r="AH195" i="49" s="1"/>
  <c r="Z201" i="49"/>
  <c r="AL201" i="49" s="1"/>
  <c r="AA202" i="49"/>
  <c r="AM202" i="49" s="1"/>
  <c r="AB203" i="49"/>
  <c r="AN203" i="49" s="1"/>
  <c r="AC204" i="49"/>
  <c r="AO204" i="49" s="1"/>
  <c r="Y208" i="49"/>
  <c r="AK208" i="49" s="1"/>
  <c r="Z209" i="49"/>
  <c r="AL209" i="49" s="1"/>
  <c r="AA210" i="49"/>
  <c r="AM210" i="49" s="1"/>
  <c r="AB211" i="49"/>
  <c r="AN211" i="49" s="1"/>
  <c r="AC42" i="49"/>
  <c r="AO42" i="49" s="1"/>
  <c r="Y78" i="49"/>
  <c r="AE78" i="49" s="1"/>
  <c r="AK78" i="49" s="1"/>
  <c r="AA80" i="49"/>
  <c r="AG80" i="49" s="1"/>
  <c r="AC145" i="49"/>
  <c r="AC191" i="49"/>
  <c r="AB77" i="49"/>
  <c r="AH77" i="49" s="1"/>
  <c r="Y20" i="49"/>
  <c r="Z21" i="49"/>
  <c r="AL21" i="49" s="1"/>
  <c r="AC21" i="49"/>
  <c r="AO21" i="49" s="1"/>
  <c r="Y36" i="49"/>
  <c r="AK36" i="49" s="1"/>
  <c r="Z37" i="49"/>
  <c r="AL37" i="49" s="1"/>
  <c r="AA38" i="49"/>
  <c r="AM38" i="49" s="1"/>
  <c r="AB39" i="49"/>
  <c r="AN39" i="49" s="1"/>
  <c r="AC40" i="49"/>
  <c r="AO40" i="49" s="1"/>
  <c r="Y44" i="49"/>
  <c r="AK44" i="49" s="1"/>
  <c r="Z45" i="49"/>
  <c r="AL45" i="49" s="1"/>
  <c r="AA46" i="49"/>
  <c r="AM46" i="49" s="1"/>
  <c r="AB47" i="49"/>
  <c r="AN47" i="49" s="1"/>
  <c r="AC48" i="49"/>
  <c r="AO48" i="49" s="1"/>
  <c r="Y52" i="49"/>
  <c r="Z53" i="49"/>
  <c r="AL53" i="49" s="1"/>
  <c r="AA54" i="49"/>
  <c r="AM54" i="49" s="1"/>
  <c r="AB55" i="49"/>
  <c r="AN55" i="49" s="1"/>
  <c r="AC56" i="49"/>
  <c r="AO56" i="49" s="1"/>
  <c r="Y60" i="49"/>
  <c r="AE60" i="49" s="1"/>
  <c r="AK60" i="49" s="1"/>
  <c r="Z61" i="49"/>
  <c r="AF61" i="49" s="1"/>
  <c r="AL61" i="49" s="1"/>
  <c r="AA62" i="49"/>
  <c r="AB63" i="49"/>
  <c r="AC64" i="49"/>
  <c r="AI64" i="49" s="1"/>
  <c r="Y68" i="49"/>
  <c r="AE68" i="49" s="1"/>
  <c r="AK68" i="49" s="1"/>
  <c r="Z69" i="49"/>
  <c r="AA70" i="49"/>
  <c r="AB71" i="49"/>
  <c r="AC72" i="49"/>
  <c r="AI72" i="49" s="1"/>
  <c r="AO72" i="49" s="1"/>
  <c r="Y76" i="49"/>
  <c r="Z77" i="49"/>
  <c r="AA78" i="49"/>
  <c r="AG78" i="49" s="1"/>
  <c r="AM78" i="49" s="1"/>
  <c r="AC80" i="49"/>
  <c r="Y84" i="49"/>
  <c r="AK84" i="49" s="1"/>
  <c r="Z85" i="49"/>
  <c r="AL85" i="49" s="1"/>
  <c r="AA86" i="49"/>
  <c r="AM86" i="49" s="1"/>
  <c r="AB87" i="49"/>
  <c r="AN87" i="49" s="1"/>
  <c r="AC88" i="49"/>
  <c r="AO88" i="49" s="1"/>
  <c r="Y92" i="49"/>
  <c r="AK92" i="49" s="1"/>
  <c r="Z93" i="49"/>
  <c r="AL93" i="49" s="1"/>
  <c r="AA94" i="49"/>
  <c r="AM94" i="49" s="1"/>
  <c r="AB95" i="49"/>
  <c r="AN95" i="49" s="1"/>
  <c r="AC97" i="49"/>
  <c r="AI97" i="49" s="1"/>
  <c r="Y102" i="49"/>
  <c r="AE102" i="49" s="1"/>
  <c r="Z103" i="49"/>
  <c r="AL103" i="49" s="1"/>
  <c r="AA104" i="49"/>
  <c r="AM104" i="49" s="1"/>
  <c r="AB105" i="49"/>
  <c r="AN105" i="49" s="1"/>
  <c r="AC106" i="49"/>
  <c r="AO106" i="49" s="1"/>
  <c r="Y112" i="49"/>
  <c r="AE112" i="49" s="1"/>
  <c r="AK112" i="49" s="1"/>
  <c r="Z113" i="49"/>
  <c r="AA114" i="49"/>
  <c r="AM114" i="49" s="1"/>
  <c r="AB115" i="49"/>
  <c r="AN115" i="49" s="1"/>
  <c r="AC116" i="49"/>
  <c r="AO116" i="49" s="1"/>
  <c r="Y122" i="49"/>
  <c r="Z123" i="49"/>
  <c r="AF123" i="49" s="1"/>
  <c r="AA124" i="49"/>
  <c r="AB125" i="49"/>
  <c r="AN125" i="49" s="1"/>
  <c r="AC126" i="49"/>
  <c r="AO126" i="49" s="1"/>
  <c r="Y132" i="49"/>
  <c r="Z133" i="49"/>
  <c r="AF133" i="49" s="1"/>
  <c r="AA134" i="49"/>
  <c r="AG134" i="49" s="1"/>
  <c r="AM134" i="49" s="1"/>
  <c r="AB135" i="49"/>
  <c r="AC136" i="49"/>
  <c r="AO136" i="49" s="1"/>
  <c r="Y141" i="49"/>
  <c r="AA144" i="49"/>
  <c r="AG144" i="49" s="1"/>
  <c r="AM144" i="49" s="1"/>
  <c r="AB145" i="49"/>
  <c r="AC146" i="49"/>
  <c r="AI146" i="49" s="1"/>
  <c r="Y150" i="49"/>
  <c r="AK150" i="49" s="1"/>
  <c r="Z152" i="49"/>
  <c r="AF152" i="49" s="1"/>
  <c r="AL152" i="49" s="1"/>
  <c r="AA154" i="49"/>
  <c r="AB155" i="49"/>
  <c r="AH155" i="49" s="1"/>
  <c r="AC156" i="49"/>
  <c r="AI156" i="49" s="1"/>
  <c r="AO156" i="49" s="1"/>
  <c r="Y160" i="49"/>
  <c r="AK160" i="49" s="1"/>
  <c r="Z161" i="49"/>
  <c r="AL161" i="49" s="1"/>
  <c r="AA163" i="49"/>
  <c r="AG163" i="49" s="1"/>
  <c r="AB165" i="49"/>
  <c r="AC166" i="49"/>
  <c r="AI166" i="49" s="1"/>
  <c r="AO166" i="49" s="1"/>
  <c r="Y170" i="49"/>
  <c r="AK170" i="49" s="1"/>
  <c r="Z171" i="49"/>
  <c r="AL171" i="49" s="1"/>
  <c r="AA172" i="49"/>
  <c r="AM172" i="49" s="1"/>
  <c r="AB174" i="49"/>
  <c r="AH174" i="49" s="1"/>
  <c r="AN174" i="49" s="1"/>
  <c r="AC176" i="49"/>
  <c r="AA182" i="49"/>
  <c r="AM182" i="49" s="1"/>
  <c r="AC184" i="49"/>
  <c r="AI184" i="49" s="1"/>
  <c r="AO184" i="49" s="1"/>
  <c r="Y188" i="49"/>
  <c r="AE188" i="49" s="1"/>
  <c r="Z189" i="49"/>
  <c r="AF189" i="49" s="1"/>
  <c r="AC121" i="49"/>
  <c r="Y174" i="49"/>
  <c r="AE174" i="49" s="1"/>
  <c r="AK174" i="49" s="1"/>
  <c r="Y191" i="49"/>
  <c r="AE191" i="49" s="1"/>
  <c r="AA193" i="49"/>
  <c r="AB194" i="49"/>
  <c r="AC195" i="49"/>
  <c r="AI195" i="49" s="1"/>
  <c r="AO195" i="49" s="1"/>
  <c r="Y199" i="49"/>
  <c r="AK199" i="49" s="1"/>
  <c r="Z200" i="49"/>
  <c r="AL200" i="49" s="1"/>
  <c r="AA201" i="49"/>
  <c r="AM201" i="49" s="1"/>
  <c r="Y207" i="49"/>
  <c r="AK207" i="49" s="1"/>
  <c r="Z208" i="49"/>
  <c r="AL208" i="49" s="1"/>
  <c r="AA209" i="49"/>
  <c r="AM209" i="49" s="1"/>
  <c r="AB210" i="49"/>
  <c r="AN210" i="49" s="1"/>
  <c r="AC211" i="49"/>
  <c r="AO211" i="49" s="1"/>
  <c r="Y26" i="49"/>
  <c r="AE26" i="49" s="1"/>
  <c r="AK26" i="49" s="1"/>
  <c r="AA28" i="49"/>
  <c r="AM28" i="49" s="1"/>
  <c r="AA44" i="49"/>
  <c r="AM44" i="49" s="1"/>
  <c r="AB53" i="49"/>
  <c r="AN53" i="49" s="1"/>
  <c r="AC62" i="49"/>
  <c r="AI62" i="49" s="1"/>
  <c r="AO62" i="49" s="1"/>
  <c r="AA92" i="49"/>
  <c r="AM92" i="49" s="1"/>
  <c r="Y119" i="49"/>
  <c r="AB189" i="49"/>
  <c r="AH189" i="49" s="1"/>
  <c r="AN189" i="49" s="1"/>
  <c r="AA22" i="49"/>
  <c r="AM22" i="49" s="1"/>
  <c r="AB23" i="49"/>
  <c r="AN23" i="49" s="1"/>
  <c r="AC24" i="49"/>
  <c r="Y28" i="49"/>
  <c r="AE28" i="49" s="1"/>
  <c r="Z29" i="49"/>
  <c r="AL29" i="49" s="1"/>
  <c r="AA30" i="49"/>
  <c r="AM30" i="49" s="1"/>
  <c r="AB31" i="49"/>
  <c r="AN31" i="49" s="1"/>
  <c r="AC32" i="49"/>
  <c r="AO32" i="49" s="1"/>
  <c r="Z22" i="49"/>
  <c r="AL22" i="49" s="1"/>
  <c r="AB24" i="49"/>
  <c r="AC25" i="49"/>
  <c r="AI25" i="49" s="1"/>
  <c r="AA31" i="49"/>
  <c r="AM31" i="49" s="1"/>
  <c r="Y93" i="49"/>
  <c r="AK93" i="49" s="1"/>
  <c r="AB97" i="49"/>
  <c r="AH97" i="49" s="1"/>
  <c r="AA190" i="49"/>
  <c r="AB191" i="49"/>
  <c r="AH191" i="49" s="1"/>
  <c r="AN191" i="49" s="1"/>
  <c r="AC192" i="49"/>
  <c r="AI192" i="49" s="1"/>
  <c r="AO192" i="49" s="1"/>
  <c r="Z197" i="49"/>
  <c r="AL197" i="49" s="1"/>
  <c r="AA198" i="49"/>
  <c r="AM198" i="49" s="1"/>
  <c r="AB199" i="49"/>
  <c r="AN199" i="49" s="1"/>
  <c r="Y204" i="49"/>
  <c r="Z205" i="49"/>
  <c r="AL205" i="49" s="1"/>
  <c r="AB207" i="49"/>
  <c r="AN207" i="49" s="1"/>
  <c r="AC208" i="49"/>
  <c r="AO208" i="49" s="1"/>
  <c r="AB38" i="49"/>
  <c r="AN38" i="49" s="1"/>
  <c r="AC39" i="49"/>
  <c r="AO39" i="49" s="1"/>
  <c r="Y43" i="49"/>
  <c r="AK43" i="49" s="1"/>
  <c r="Z44" i="49"/>
  <c r="AL44" i="49" s="1"/>
  <c r="AA45" i="49"/>
  <c r="AM45" i="49" s="1"/>
  <c r="AB46" i="49"/>
  <c r="AN46" i="49" s="1"/>
  <c r="AC47" i="49"/>
  <c r="AO47" i="49" s="1"/>
  <c r="Y51" i="49"/>
  <c r="AK51" i="49" s="1"/>
  <c r="Z52" i="49"/>
  <c r="AL52" i="49" s="1"/>
  <c r="AA53" i="49"/>
  <c r="AM53" i="49" s="1"/>
  <c r="AB54" i="49"/>
  <c r="AN54" i="49" s="1"/>
  <c r="AC55" i="49"/>
  <c r="AO55" i="49" s="1"/>
  <c r="Y59" i="49"/>
  <c r="AK59" i="49" s="1"/>
  <c r="Z60" i="49"/>
  <c r="AF60" i="49" s="1"/>
  <c r="AL60" i="49" s="1"/>
  <c r="AA61" i="49"/>
  <c r="AG61" i="49" s="1"/>
  <c r="AC63" i="49"/>
  <c r="AI63" i="49" s="1"/>
  <c r="Y67" i="49"/>
  <c r="AE67" i="49" s="1"/>
  <c r="Z68" i="49"/>
  <c r="AA69" i="49"/>
  <c r="AB70" i="49"/>
  <c r="AH70" i="49" s="1"/>
  <c r="AC71" i="49"/>
  <c r="AI71" i="49" s="1"/>
  <c r="AO71" i="49" s="1"/>
  <c r="Y75" i="49"/>
  <c r="AE75" i="49" s="1"/>
  <c r="AK75" i="49" s="1"/>
  <c r="AA77" i="49"/>
  <c r="AG77" i="49" s="1"/>
  <c r="AC115" i="49"/>
  <c r="AO115" i="49" s="1"/>
  <c r="Y159" i="49"/>
  <c r="AK159" i="49" s="1"/>
  <c r="AB172" i="49"/>
  <c r="AN172" i="49" s="1"/>
  <c r="AC174" i="49"/>
  <c r="AB182" i="49"/>
  <c r="AN182" i="49" s="1"/>
  <c r="AC183" i="49"/>
  <c r="AO183" i="49" s="1"/>
  <c r="Z188" i="49"/>
  <c r="AF188" i="49" s="1"/>
  <c r="AL188" i="49" s="1"/>
  <c r="AA189" i="49"/>
  <c r="Y195" i="49"/>
  <c r="AE195" i="49" s="1"/>
  <c r="AK195" i="49" s="1"/>
  <c r="Z196" i="49"/>
  <c r="AL196" i="49" s="1"/>
  <c r="AA197" i="49"/>
  <c r="AM197" i="49" s="1"/>
  <c r="AC199" i="49"/>
  <c r="AO199" i="49" s="1"/>
  <c r="Y203" i="49"/>
  <c r="AK203" i="49" s="1"/>
  <c r="Z204" i="49"/>
  <c r="AL204" i="49" s="1"/>
  <c r="AB206" i="49"/>
  <c r="AN206" i="49" s="1"/>
  <c r="AC207" i="49"/>
  <c r="AO207" i="49" s="1"/>
  <c r="Y211" i="49"/>
  <c r="AK211" i="49" s="1"/>
  <c r="Z39" i="49"/>
  <c r="AL39" i="49" s="1"/>
  <c r="Y54" i="49"/>
  <c r="AK54" i="49" s="1"/>
  <c r="AC58" i="49"/>
  <c r="AO58" i="49" s="1"/>
  <c r="Z63" i="49"/>
  <c r="AF63" i="49" s="1"/>
  <c r="AA88" i="49"/>
  <c r="AM88" i="49" s="1"/>
  <c r="AC90" i="49"/>
  <c r="AO90" i="49" s="1"/>
  <c r="AA116" i="49"/>
  <c r="AM116" i="49" s="1"/>
  <c r="Y37" i="49"/>
  <c r="AK37" i="49" s="1"/>
  <c r="AC45" i="49"/>
  <c r="AO45" i="49" s="1"/>
  <c r="Z46" i="49"/>
  <c r="AL46" i="49" s="1"/>
  <c r="AC49" i="49"/>
  <c r="AO49" i="49" s="1"/>
  <c r="AA59" i="49"/>
  <c r="AM59" i="49" s="1"/>
  <c r="AB68" i="49"/>
  <c r="Z78" i="49"/>
  <c r="AF78" i="49" s="1"/>
  <c r="AL78" i="49" s="1"/>
  <c r="Y89" i="49"/>
  <c r="AK89" i="49" s="1"/>
  <c r="AB92" i="49"/>
  <c r="AN92" i="49" s="1"/>
  <c r="AC108" i="49"/>
  <c r="AI108" i="49" s="1"/>
  <c r="AO108" i="49" s="1"/>
  <c r="AB132" i="49"/>
  <c r="AH132" i="49" s="1"/>
  <c r="AA187" i="49"/>
  <c r="AG187" i="49" s="1"/>
  <c r="AM187" i="49" s="1"/>
  <c r="AB32" i="49"/>
  <c r="AN32" i="49" s="1"/>
  <c r="Y33" i="49"/>
  <c r="AE33" i="49" s="1"/>
  <c r="AK33" i="49" s="1"/>
  <c r="Y53" i="49"/>
  <c r="AK53" i="49" s="1"/>
  <c r="AA55" i="49"/>
  <c r="AM55" i="49" s="1"/>
  <c r="Y61" i="49"/>
  <c r="AE61" i="49" s="1"/>
  <c r="AK61" i="49" s="1"/>
  <c r="AB64" i="49"/>
  <c r="AH64" i="49" s="1"/>
  <c r="Z70" i="49"/>
  <c r="AF70" i="49" s="1"/>
  <c r="AL70" i="49" s="1"/>
  <c r="AA71" i="49"/>
  <c r="AG71" i="49" s="1"/>
  <c r="AB72" i="49"/>
  <c r="AH72" i="49" s="1"/>
  <c r="AN72" i="49" s="1"/>
  <c r="Y81" i="49"/>
  <c r="AE81" i="49" s="1"/>
  <c r="AK81" i="49" s="1"/>
  <c r="Y197" i="49"/>
  <c r="AK197" i="49" s="1"/>
  <c r="Z206" i="49"/>
  <c r="AL206" i="49" s="1"/>
  <c r="AC134" i="49"/>
  <c r="Z12" i="49"/>
  <c r="AL12" i="49" s="1"/>
  <c r="AA13" i="49"/>
  <c r="AM13" i="49" s="1"/>
  <c r="AB14" i="49"/>
  <c r="AN14" i="49" s="1"/>
  <c r="Y15" i="49"/>
  <c r="AK15" i="49" s="1"/>
  <c r="AC15" i="49"/>
  <c r="AO15" i="49" s="1"/>
  <c r="Z16" i="49"/>
  <c r="AL16" i="49" s="1"/>
  <c r="AA17" i="49"/>
  <c r="AM17" i="49" s="1"/>
  <c r="AB18" i="49"/>
  <c r="AN18" i="49" s="1"/>
  <c r="Y19" i="49"/>
  <c r="AK19" i="49" s="1"/>
  <c r="AC19" i="49"/>
  <c r="AO19" i="49" s="1"/>
  <c r="Z20" i="49"/>
  <c r="AL20" i="49" s="1"/>
  <c r="AA21" i="49"/>
  <c r="AM21" i="49" s="1"/>
  <c r="AB22" i="49"/>
  <c r="AN22" i="49" s="1"/>
  <c r="Y23" i="49"/>
  <c r="AK23" i="49" s="1"/>
  <c r="AC23" i="49"/>
  <c r="AO23" i="49" s="1"/>
  <c r="Z24" i="49"/>
  <c r="AF24" i="49" s="1"/>
  <c r="AL24" i="49" s="1"/>
  <c r="AA25" i="49"/>
  <c r="AG25" i="49" s="1"/>
  <c r="AM25" i="49" s="1"/>
  <c r="AB26" i="49"/>
  <c r="AH26" i="49" s="1"/>
  <c r="AN26" i="49" s="1"/>
  <c r="Y27" i="49"/>
  <c r="AC27" i="49"/>
  <c r="AI27" i="49" s="1"/>
  <c r="AO27" i="49" s="1"/>
  <c r="Z28" i="49"/>
  <c r="AL28" i="49" s="1"/>
  <c r="AA29" i="49"/>
  <c r="AM29" i="49" s="1"/>
  <c r="AB30" i="49"/>
  <c r="AN30" i="49" s="1"/>
  <c r="Y31" i="49"/>
  <c r="AE31" i="49" s="1"/>
  <c r="AC31" i="49"/>
  <c r="AO31" i="49" s="1"/>
  <c r="AA33" i="49"/>
  <c r="AM33" i="49" s="1"/>
  <c r="AB34" i="49"/>
  <c r="AN34" i="49" s="1"/>
  <c r="Y35" i="49"/>
  <c r="AE35" i="49" s="1"/>
  <c r="AK35" i="49" s="1"/>
  <c r="AC35" i="49"/>
  <c r="AO35" i="49" s="1"/>
  <c r="Z36" i="49"/>
  <c r="AL36" i="49" s="1"/>
  <c r="AA37" i="49"/>
  <c r="AM37" i="49" s="1"/>
  <c r="AB144" i="49"/>
  <c r="AH144" i="49" s="1"/>
  <c r="AN144" i="49" s="1"/>
  <c r="Z150" i="49"/>
  <c r="AL150" i="49" s="1"/>
  <c r="AB177" i="49"/>
  <c r="AH177" i="49" s="1"/>
  <c r="AN177" i="49" s="1"/>
  <c r="AA188" i="49"/>
  <c r="AG188" i="49" s="1"/>
  <c r="AM188" i="49" s="1"/>
  <c r="AB78" i="49"/>
  <c r="AH78" i="49" s="1"/>
  <c r="AN78" i="49" s="1"/>
  <c r="Y79" i="49"/>
  <c r="AE79" i="49" s="1"/>
  <c r="AK79" i="49" s="1"/>
  <c r="AC79" i="49"/>
  <c r="AI79" i="49" s="1"/>
  <c r="AO79" i="49" s="1"/>
  <c r="Z80" i="49"/>
  <c r="AF80" i="49" s="1"/>
  <c r="AA81" i="49"/>
  <c r="AG81" i="49" s="1"/>
  <c r="AM81" i="49" s="1"/>
  <c r="AB82" i="49"/>
  <c r="AH82" i="49" s="1"/>
  <c r="Z84" i="49"/>
  <c r="AL84" i="49" s="1"/>
  <c r="AA85" i="49"/>
  <c r="AM85" i="49" s="1"/>
  <c r="AB86" i="49"/>
  <c r="AN86" i="49" s="1"/>
  <c r="Z88" i="49"/>
  <c r="AL88" i="49" s="1"/>
  <c r="AA89" i="49"/>
  <c r="AM89" i="49" s="1"/>
  <c r="AB90" i="49"/>
  <c r="AN90" i="49" s="1"/>
  <c r="Y91" i="49"/>
  <c r="AK91" i="49" s="1"/>
  <c r="AC91" i="49"/>
  <c r="AO91" i="49" s="1"/>
  <c r="Z92" i="49"/>
  <c r="AL92" i="49" s="1"/>
  <c r="AA93" i="49"/>
  <c r="AM93" i="49" s="1"/>
  <c r="AB94" i="49"/>
  <c r="AN94" i="49" s="1"/>
  <c r="Y95" i="49"/>
  <c r="AK95" i="49" s="1"/>
  <c r="AC95" i="49"/>
  <c r="AO95" i="49" s="1"/>
  <c r="Z97" i="49"/>
  <c r="AA99" i="49"/>
  <c r="AG99" i="49" s="1"/>
  <c r="Y101" i="49"/>
  <c r="AE101" i="49" s="1"/>
  <c r="Z102" i="49"/>
  <c r="AF102" i="49" s="1"/>
  <c r="AA103" i="49"/>
  <c r="AM103" i="49" s="1"/>
  <c r="AB104" i="49"/>
  <c r="AN104" i="49" s="1"/>
  <c r="Z106" i="49"/>
  <c r="AL106" i="49" s="1"/>
  <c r="AA108" i="49"/>
  <c r="AG108" i="49" s="1"/>
  <c r="AM108" i="49" s="1"/>
  <c r="Y111" i="49"/>
  <c r="AE111" i="49" s="1"/>
  <c r="AC111" i="49"/>
  <c r="AI111" i="49" s="1"/>
  <c r="AO111" i="49" s="1"/>
  <c r="Z112" i="49"/>
  <c r="AF112" i="49" s="1"/>
  <c r="AL112" i="49" s="1"/>
  <c r="AA113" i="49"/>
  <c r="AG113" i="49" s="1"/>
  <c r="AM113" i="49" s="1"/>
  <c r="AB114" i="49"/>
  <c r="AN114" i="49" s="1"/>
  <c r="Y115" i="49"/>
  <c r="AE115" i="49" s="1"/>
  <c r="Z116" i="49"/>
  <c r="AL116" i="49" s="1"/>
  <c r="AA117" i="49"/>
  <c r="AM117" i="49" s="1"/>
  <c r="AB119" i="49"/>
  <c r="AH119" i="49" s="1"/>
  <c r="Y121" i="49"/>
  <c r="AE121" i="49" s="1"/>
  <c r="AK121" i="49" s="1"/>
  <c r="Z122" i="49"/>
  <c r="AF122" i="49" s="1"/>
  <c r="AA123" i="49"/>
  <c r="AG123" i="49" s="1"/>
  <c r="AM123" i="49" s="1"/>
  <c r="Y125" i="49"/>
  <c r="AK125" i="49" s="1"/>
  <c r="AC125" i="49"/>
  <c r="AO125" i="49" s="1"/>
  <c r="Z126" i="49"/>
  <c r="AL126" i="49" s="1"/>
  <c r="AA127" i="49"/>
  <c r="AM127" i="49" s="1"/>
  <c r="AB128" i="49"/>
  <c r="AN128" i="49" s="1"/>
  <c r="AC130" i="49"/>
  <c r="AI130" i="49" s="1"/>
  <c r="AA133" i="49"/>
  <c r="AG133" i="49" s="1"/>
  <c r="AB134" i="49"/>
  <c r="AH134" i="49" s="1"/>
  <c r="Y135" i="49"/>
  <c r="AE135" i="49" s="1"/>
  <c r="AK135" i="49" s="1"/>
  <c r="Z136" i="49"/>
  <c r="AL136" i="49" s="1"/>
  <c r="Z141" i="49"/>
  <c r="AF141" i="49" s="1"/>
  <c r="AL141" i="49" s="1"/>
  <c r="AA143" i="49"/>
  <c r="AG143" i="49" s="1"/>
  <c r="Y145" i="49"/>
  <c r="AE145" i="49" s="1"/>
  <c r="AK145" i="49" s="1"/>
  <c r="Z146" i="49"/>
  <c r="AF146" i="49" s="1"/>
  <c r="AA147" i="49"/>
  <c r="AM147" i="49" s="1"/>
  <c r="AB148" i="49"/>
  <c r="AN148" i="49" s="1"/>
  <c r="Y149" i="49"/>
  <c r="AK149" i="49" s="1"/>
  <c r="AC149" i="49"/>
  <c r="AO149" i="49" s="1"/>
  <c r="Y155" i="49"/>
  <c r="AE155" i="49" s="1"/>
  <c r="AK155" i="49" s="1"/>
  <c r="AC155" i="49"/>
  <c r="AI155" i="49" s="1"/>
  <c r="AO155" i="49" s="1"/>
  <c r="Z156" i="49"/>
  <c r="AA157" i="49"/>
  <c r="AG157" i="49" s="1"/>
  <c r="AM157" i="49" s="1"/>
  <c r="AC159" i="49"/>
  <c r="AO159" i="49" s="1"/>
  <c r="Z160" i="49"/>
  <c r="AL160" i="49" s="1"/>
  <c r="AA161" i="49"/>
  <c r="AM161" i="49" s="1"/>
  <c r="AB163" i="49"/>
  <c r="AH163" i="49" s="1"/>
  <c r="AN163" i="49" s="1"/>
  <c r="Y165" i="49"/>
  <c r="AE165" i="49" s="1"/>
  <c r="AK165" i="49" s="1"/>
  <c r="AC165" i="49"/>
  <c r="AI165" i="49" s="1"/>
  <c r="AO165" i="49" s="1"/>
  <c r="Z166" i="49"/>
  <c r="AF166" i="49" s="1"/>
  <c r="AA167" i="49"/>
  <c r="AG167" i="49" s="1"/>
  <c r="AM167" i="49" s="1"/>
  <c r="AB168" i="49"/>
  <c r="AH168" i="49" s="1"/>
  <c r="AN168" i="49" s="1"/>
  <c r="Y169" i="49"/>
  <c r="AK169" i="49" s="1"/>
  <c r="AC169" i="49"/>
  <c r="AO169" i="49" s="1"/>
  <c r="Z170" i="49"/>
  <c r="AL170" i="49" s="1"/>
  <c r="AA171" i="49"/>
  <c r="AM171" i="49" s="1"/>
  <c r="Z176" i="49"/>
  <c r="AF176" i="49" s="1"/>
  <c r="AL176" i="49" s="1"/>
  <c r="AA177" i="49"/>
  <c r="AG177" i="49" s="1"/>
  <c r="AM177" i="49" s="1"/>
  <c r="AB178" i="49"/>
  <c r="AH178" i="49" s="1"/>
  <c r="AN178" i="49" s="1"/>
  <c r="Z180" i="49"/>
  <c r="AL180" i="49" s="1"/>
  <c r="AA181" i="49"/>
  <c r="AM181" i="49" s="1"/>
  <c r="Y183" i="49"/>
  <c r="AK183" i="49" s="1"/>
  <c r="Z184" i="49"/>
  <c r="AF184" i="49" s="1"/>
  <c r="AL184" i="49" s="1"/>
  <c r="AA185" i="49"/>
  <c r="AG185" i="49" s="1"/>
  <c r="AB186" i="49"/>
  <c r="AH186" i="49" s="1"/>
  <c r="AN186" i="49" s="1"/>
  <c r="Y187" i="49"/>
  <c r="AE187" i="49" s="1"/>
  <c r="AC187" i="49"/>
  <c r="AI187" i="49" s="1"/>
  <c r="AA12" i="49"/>
  <c r="AM12" i="49" s="1"/>
  <c r="AC66" i="49"/>
  <c r="AI66" i="49" s="1"/>
  <c r="Y82" i="49"/>
  <c r="AE82" i="49" s="1"/>
  <c r="AK82" i="49" s="1"/>
  <c r="Y94" i="49"/>
  <c r="AK94" i="49" s="1"/>
  <c r="Z105" i="49"/>
  <c r="AL105" i="49" s="1"/>
  <c r="Y158" i="49"/>
  <c r="AK158" i="49" s="1"/>
  <c r="AA60" i="49"/>
  <c r="AG60" i="49" s="1"/>
  <c r="AM60" i="49" s="1"/>
  <c r="AB61" i="49"/>
  <c r="AH61" i="49" s="1"/>
  <c r="AN61" i="49" s="1"/>
  <c r="Y62" i="49"/>
  <c r="AE62" i="49" s="1"/>
  <c r="AK62" i="49" s="1"/>
  <c r="AB65" i="49"/>
  <c r="AH65" i="49" s="1"/>
  <c r="AN65" i="49" s="1"/>
  <c r="Y66" i="49"/>
  <c r="AE66" i="49" s="1"/>
  <c r="Z67" i="49"/>
  <c r="AF67" i="49" s="1"/>
  <c r="AL67" i="49" s="1"/>
  <c r="AA68" i="49"/>
  <c r="AG68" i="49" s="1"/>
  <c r="AM68" i="49" s="1"/>
  <c r="Y70" i="49"/>
  <c r="AE70" i="49" s="1"/>
  <c r="AC70" i="49"/>
  <c r="AI70" i="49" s="1"/>
  <c r="AO70" i="49" s="1"/>
  <c r="AB73" i="49"/>
  <c r="AH73" i="49" s="1"/>
  <c r="AN73" i="49" s="1"/>
  <c r="AC74" i="49"/>
  <c r="AI74" i="49" s="1"/>
  <c r="AO74" i="49" s="1"/>
  <c r="Z75" i="49"/>
  <c r="AF75" i="49" s="1"/>
  <c r="AA76" i="49"/>
  <c r="AG76" i="49" s="1"/>
  <c r="AM76" i="49" s="1"/>
  <c r="AC78" i="49"/>
  <c r="AI78" i="49" s="1"/>
  <c r="AB81" i="49"/>
  <c r="AH81" i="49" s="1"/>
  <c r="AN81" i="49" s="1"/>
  <c r="AC82" i="49"/>
  <c r="AI82" i="49" s="1"/>
  <c r="Z83" i="49"/>
  <c r="AF83" i="49" s="1"/>
  <c r="AL83" i="49" s="1"/>
  <c r="AA84" i="49"/>
  <c r="AM84" i="49" s="1"/>
  <c r="AB85" i="49"/>
  <c r="AN85" i="49" s="1"/>
  <c r="Y86" i="49"/>
  <c r="AK86" i="49" s="1"/>
  <c r="AC86" i="49"/>
  <c r="AO86" i="49" s="1"/>
  <c r="Z87" i="49"/>
  <c r="AL87" i="49" s="1"/>
  <c r="Y90" i="49"/>
  <c r="AK90" i="49" s="1"/>
  <c r="Z91" i="49"/>
  <c r="AL91" i="49" s="1"/>
  <c r="AB93" i="49"/>
  <c r="AN93" i="49" s="1"/>
  <c r="AC94" i="49"/>
  <c r="AO94" i="49" s="1"/>
  <c r="Z95" i="49"/>
  <c r="AL95" i="49" s="1"/>
  <c r="Z101" i="49"/>
  <c r="AF101" i="49" s="1"/>
  <c r="AL101" i="49" s="1"/>
  <c r="AA102" i="49"/>
  <c r="AG102" i="49" s="1"/>
  <c r="AM102" i="49" s="1"/>
  <c r="AB103" i="49"/>
  <c r="AN103" i="49" s="1"/>
  <c r="Y104" i="49"/>
  <c r="AK104" i="49" s="1"/>
  <c r="AC104" i="49"/>
  <c r="AO104" i="49" s="1"/>
  <c r="AA106" i="49"/>
  <c r="AM106" i="49" s="1"/>
  <c r="AB108" i="49"/>
  <c r="AH108" i="49" s="1"/>
  <c r="AN108" i="49" s="1"/>
  <c r="Y110" i="49"/>
  <c r="AE110" i="49" s="1"/>
  <c r="AK110" i="49" s="1"/>
  <c r="AC110" i="49"/>
  <c r="AI110" i="49" s="1"/>
  <c r="Z111" i="49"/>
  <c r="AF111" i="49" s="1"/>
  <c r="AL111" i="49" s="1"/>
  <c r="AA112" i="49"/>
  <c r="AG112" i="49" s="1"/>
  <c r="AM112" i="49" s="1"/>
  <c r="AB113" i="49"/>
  <c r="AH113" i="49" s="1"/>
  <c r="Y114" i="49"/>
  <c r="AE114" i="49" s="1"/>
  <c r="AC114" i="49"/>
  <c r="AO114" i="49" s="1"/>
  <c r="Z115" i="49"/>
  <c r="AL115" i="49" s="1"/>
  <c r="AB117" i="49"/>
  <c r="AN117" i="49" s="1"/>
  <c r="AB196" i="49"/>
  <c r="AN196" i="49" s="1"/>
  <c r="AC197" i="49"/>
  <c r="AO197" i="49" s="1"/>
  <c r="Z198" i="49"/>
  <c r="AL198" i="49" s="1"/>
  <c r="AA199" i="49"/>
  <c r="AM199" i="49" s="1"/>
  <c r="AB200" i="49"/>
  <c r="AN200" i="49" s="1"/>
  <c r="Y201" i="49"/>
  <c r="AK201" i="49" s="1"/>
  <c r="AC201" i="49"/>
  <c r="AO201" i="49" s="1"/>
  <c r="Z202" i="49"/>
  <c r="AL202" i="49" s="1"/>
  <c r="AA203" i="49"/>
  <c r="AM203" i="49" s="1"/>
  <c r="Y205" i="49"/>
  <c r="AK205" i="49" s="1"/>
  <c r="AC205" i="49"/>
  <c r="AO205" i="49" s="1"/>
  <c r="AA207" i="49"/>
  <c r="AM207" i="49" s="1"/>
  <c r="AB208" i="49"/>
  <c r="AN208" i="49" s="1"/>
  <c r="Y209" i="49"/>
  <c r="AK209" i="49" s="1"/>
  <c r="AC209" i="49"/>
  <c r="AO209" i="49" s="1"/>
  <c r="AI60" i="49"/>
  <c r="AO60" i="49" s="1"/>
  <c r="AF167" i="49"/>
  <c r="AL167" i="49" s="1"/>
  <c r="AF98" i="49"/>
  <c r="AL98" i="49" s="1"/>
  <c r="AF153" i="49"/>
  <c r="AL153" i="49" s="1"/>
  <c r="AH194" i="49"/>
  <c r="AN194" i="49" s="1"/>
  <c r="AG131" i="49"/>
  <c r="AM131" i="49" s="1"/>
  <c r="AB12" i="49"/>
  <c r="AN12" i="49" s="1"/>
  <c r="Y13" i="49"/>
  <c r="AK13" i="49" s="1"/>
  <c r="AB13" i="49"/>
  <c r="AN13" i="49" s="1"/>
  <c r="Z14" i="49"/>
  <c r="AL14" i="49" s="1"/>
  <c r="Y14" i="49"/>
  <c r="AK14" i="49" s="1"/>
  <c r="AC14" i="49"/>
  <c r="AO14" i="49" s="1"/>
  <c r="AA15" i="49"/>
  <c r="AM15" i="49" s="1"/>
  <c r="Z15" i="49"/>
  <c r="AL15" i="49" s="1"/>
  <c r="AB16" i="49"/>
  <c r="AN16" i="49" s="1"/>
  <c r="AA16" i="49"/>
  <c r="AM16" i="49" s="1"/>
  <c r="Y17" i="49"/>
  <c r="AK17" i="49" s="1"/>
  <c r="AC17" i="49"/>
  <c r="AO17" i="49" s="1"/>
  <c r="AB17" i="49"/>
  <c r="AN17" i="49" s="1"/>
  <c r="Z18" i="49"/>
  <c r="AL18" i="49" s="1"/>
  <c r="Y18" i="49"/>
  <c r="AK18" i="49" s="1"/>
  <c r="AC18" i="49"/>
  <c r="AO18" i="49" s="1"/>
  <c r="AA19" i="49"/>
  <c r="AM19" i="49" s="1"/>
  <c r="Z19" i="49"/>
  <c r="AL19" i="49" s="1"/>
  <c r="AB20" i="49"/>
  <c r="AN20" i="49" s="1"/>
  <c r="AA20" i="49"/>
  <c r="AM20" i="49" s="1"/>
  <c r="Y21" i="49"/>
  <c r="AK21" i="49" s="1"/>
  <c r="AB21" i="49"/>
  <c r="AN21" i="49" s="1"/>
  <c r="Y22" i="49"/>
  <c r="AK22" i="49" s="1"/>
  <c r="AC22" i="49"/>
  <c r="AO22" i="49" s="1"/>
  <c r="AA23" i="49"/>
  <c r="AM23" i="49" s="1"/>
  <c r="Z23" i="49"/>
  <c r="AL23" i="49" s="1"/>
  <c r="AA24" i="49"/>
  <c r="AG24" i="49" s="1"/>
  <c r="AM24" i="49" s="1"/>
  <c r="Y25" i="49"/>
  <c r="AE25" i="49" s="1"/>
  <c r="AB25" i="49"/>
  <c r="Z26" i="49"/>
  <c r="AF26" i="49" s="1"/>
  <c r="AL26" i="49" s="1"/>
  <c r="AC26" i="49"/>
  <c r="AI26" i="49" s="1"/>
  <c r="AO26" i="49" s="1"/>
  <c r="AA27" i="49"/>
  <c r="AG27" i="49" s="1"/>
  <c r="Z27" i="49"/>
  <c r="AF27" i="49" s="1"/>
  <c r="AL27" i="49" s="1"/>
  <c r="AB28" i="49"/>
  <c r="AN28" i="49" s="1"/>
  <c r="Y29" i="49"/>
  <c r="AE29" i="49" s="1"/>
  <c r="AK29" i="49" s="1"/>
  <c r="AC29" i="49"/>
  <c r="AO29" i="49" s="1"/>
  <c r="AB29" i="49"/>
  <c r="AN29" i="49" s="1"/>
  <c r="Z30" i="49"/>
  <c r="AL30" i="49" s="1"/>
  <c r="Y30" i="49"/>
  <c r="AE30" i="49" s="1"/>
  <c r="AK30" i="49" s="1"/>
  <c r="AC30" i="49"/>
  <c r="AO30" i="49" s="1"/>
  <c r="Z31" i="49"/>
  <c r="AL31" i="49" s="1"/>
  <c r="AA32" i="49"/>
  <c r="AM32" i="49" s="1"/>
  <c r="AC33" i="49"/>
  <c r="AO33" i="49" s="1"/>
  <c r="AB33" i="49"/>
  <c r="AN33" i="49" s="1"/>
  <c r="Z34" i="49"/>
  <c r="AL34" i="49" s="1"/>
  <c r="Y34" i="49"/>
  <c r="AE34" i="49" s="1"/>
  <c r="AK34" i="49" s="1"/>
  <c r="AC34" i="49"/>
  <c r="AO34" i="49" s="1"/>
  <c r="AA35" i="49"/>
  <c r="AM35" i="49" s="1"/>
  <c r="Z35" i="49"/>
  <c r="AL35" i="49" s="1"/>
  <c r="AB36" i="49"/>
  <c r="AN36" i="49" s="1"/>
  <c r="AA36" i="49"/>
  <c r="AM36" i="49" s="1"/>
  <c r="AC37" i="49"/>
  <c r="AO37" i="49" s="1"/>
  <c r="Z38" i="49"/>
  <c r="AL38" i="49" s="1"/>
  <c r="Y38" i="49"/>
  <c r="AK38" i="49" s="1"/>
  <c r="AC38" i="49"/>
  <c r="AO38" i="49" s="1"/>
  <c r="AA39" i="49"/>
  <c r="AM39" i="49" s="1"/>
  <c r="AA40" i="49"/>
  <c r="AM40" i="49" s="1"/>
  <c r="Y41" i="49"/>
  <c r="AK41" i="49" s="1"/>
  <c r="AC41" i="49"/>
  <c r="AO41" i="49" s="1"/>
  <c r="AB41" i="49"/>
  <c r="AN41" i="49" s="1"/>
  <c r="Z42" i="49"/>
  <c r="AL42" i="49" s="1"/>
  <c r="Y42" i="49"/>
  <c r="AK42" i="49" s="1"/>
  <c r="AA43" i="49"/>
  <c r="AM43" i="49" s="1"/>
  <c r="AB44" i="49"/>
  <c r="AN44" i="49" s="1"/>
  <c r="Y45" i="49"/>
  <c r="AK45" i="49" s="1"/>
  <c r="AB45" i="49"/>
  <c r="AN45" i="49" s="1"/>
  <c r="AA47" i="49"/>
  <c r="AM47" i="49" s="1"/>
  <c r="Z47" i="49"/>
  <c r="AL47" i="49" s="1"/>
  <c r="AB48" i="49"/>
  <c r="AN48" i="49" s="1"/>
  <c r="AA48" i="49"/>
  <c r="AM48" i="49" s="1"/>
  <c r="Y49" i="49"/>
  <c r="AK49" i="49" s="1"/>
  <c r="AB49" i="49"/>
  <c r="AN49" i="49" s="1"/>
  <c r="Z50" i="49"/>
  <c r="AL50" i="49" s="1"/>
  <c r="Y50" i="49"/>
  <c r="AK50" i="49" s="1"/>
  <c r="AC50" i="49"/>
  <c r="AO50" i="49" s="1"/>
  <c r="AA51" i="49"/>
  <c r="AM51" i="49" s="1"/>
  <c r="AB52" i="49"/>
  <c r="AN52" i="49" s="1"/>
  <c r="AA52" i="49"/>
  <c r="AM52" i="49" s="1"/>
  <c r="AC53" i="49"/>
  <c r="AO53" i="49" s="1"/>
  <c r="Z54" i="49"/>
  <c r="AL54" i="49" s="1"/>
  <c r="AC54" i="49"/>
  <c r="AO54" i="49" s="1"/>
  <c r="Z55" i="49"/>
  <c r="AL55" i="49" s="1"/>
  <c r="AB56" i="49"/>
  <c r="AN56" i="49" s="1"/>
  <c r="AA56" i="49"/>
  <c r="AM56" i="49" s="1"/>
  <c r="Y57" i="49"/>
  <c r="AK57" i="49" s="1"/>
  <c r="AC57" i="49"/>
  <c r="AO57" i="49" s="1"/>
  <c r="Z58" i="49"/>
  <c r="AL58" i="49" s="1"/>
  <c r="Y58" i="49"/>
  <c r="AK58" i="49" s="1"/>
  <c r="Z59" i="49"/>
  <c r="AL59" i="49" s="1"/>
  <c r="AB60" i="49"/>
  <c r="AH60" i="49" s="1"/>
  <c r="AN60" i="49" s="1"/>
  <c r="AC61" i="49"/>
  <c r="AI61" i="49" s="1"/>
  <c r="Z62" i="49"/>
  <c r="AA63" i="49"/>
  <c r="AG63" i="49" s="1"/>
  <c r="AM63" i="49" s="1"/>
  <c r="Z66" i="49"/>
  <c r="AF66" i="49" s="1"/>
  <c r="Y69" i="49"/>
  <c r="AE69" i="49" s="1"/>
  <c r="AC69" i="49"/>
  <c r="AI69" i="49" s="1"/>
  <c r="AA75" i="49"/>
  <c r="AG75" i="49" s="1"/>
  <c r="Y77" i="49"/>
  <c r="AE77" i="49" s="1"/>
  <c r="AK77" i="49" s="1"/>
  <c r="AC77" i="49"/>
  <c r="AI77" i="49" s="1"/>
  <c r="AA79" i="49"/>
  <c r="AG79" i="49" s="1"/>
  <c r="AB80" i="49"/>
  <c r="AH80" i="49" s="1"/>
  <c r="AC81" i="49"/>
  <c r="AI81" i="49" s="1"/>
  <c r="Z82" i="49"/>
  <c r="AF82" i="49" s="1"/>
  <c r="AB84" i="49"/>
  <c r="AN84" i="49" s="1"/>
  <c r="Y85" i="49"/>
  <c r="AK85" i="49" s="1"/>
  <c r="AC85" i="49"/>
  <c r="AO85" i="49" s="1"/>
  <c r="Z86" i="49"/>
  <c r="AL86" i="49" s="1"/>
  <c r="AB88" i="49"/>
  <c r="AN88" i="49" s="1"/>
  <c r="AC89" i="49"/>
  <c r="AO89" i="49" s="1"/>
  <c r="Z90" i="49"/>
  <c r="AL90" i="49" s="1"/>
  <c r="AA91" i="49"/>
  <c r="AM91" i="49" s="1"/>
  <c r="AC93" i="49"/>
  <c r="AO93" i="49" s="1"/>
  <c r="Z94" i="49"/>
  <c r="AL94" i="49" s="1"/>
  <c r="Y99" i="49"/>
  <c r="AE99" i="49" s="1"/>
  <c r="AK99" i="49" s="1"/>
  <c r="AC99" i="49"/>
  <c r="AI99" i="49" s="1"/>
  <c r="AO99" i="49" s="1"/>
  <c r="Z100" i="49"/>
  <c r="AF100" i="49" s="1"/>
  <c r="AB102" i="49"/>
  <c r="AH102" i="49" s="1"/>
  <c r="AN102" i="49" s="1"/>
  <c r="Y103" i="49"/>
  <c r="AK103" i="49" s="1"/>
  <c r="AC103" i="49"/>
  <c r="AO103" i="49" s="1"/>
  <c r="Z104" i="49"/>
  <c r="AL104" i="49" s="1"/>
  <c r="AA105" i="49"/>
  <c r="AM105" i="49" s="1"/>
  <c r="Y108" i="49"/>
  <c r="AE108" i="49" s="1"/>
  <c r="AK108" i="49" s="1"/>
  <c r="Z110" i="49"/>
  <c r="AF110" i="49" s="1"/>
  <c r="AL110" i="49" s="1"/>
  <c r="AA111" i="49"/>
  <c r="AG111" i="49" s="1"/>
  <c r="AM111" i="49" s="1"/>
  <c r="AB112" i="49"/>
  <c r="AH112" i="49" s="1"/>
  <c r="Y113" i="49"/>
  <c r="AE113" i="49" s="1"/>
  <c r="AK113" i="49" s="1"/>
  <c r="AC113" i="49"/>
  <c r="AI113" i="49" s="1"/>
  <c r="AO113" i="49" s="1"/>
  <c r="Z114" i="49"/>
  <c r="AL114" i="49" s="1"/>
  <c r="AA115" i="49"/>
  <c r="AM115" i="49" s="1"/>
  <c r="AB116" i="49"/>
  <c r="AN116" i="49" s="1"/>
  <c r="Y117" i="49"/>
  <c r="AE117" i="49" s="1"/>
  <c r="AC117" i="49"/>
  <c r="AO117" i="49" s="1"/>
  <c r="Z119" i="49"/>
  <c r="AF119" i="49" s="1"/>
  <c r="AL119" i="49" s="1"/>
  <c r="AC119" i="49"/>
  <c r="AI119" i="49" s="1"/>
  <c r="AO119" i="49" s="1"/>
  <c r="AA121" i="49"/>
  <c r="AG121" i="49" s="1"/>
  <c r="Z121" i="49"/>
  <c r="AF121" i="49" s="1"/>
  <c r="AL121" i="49" s="1"/>
  <c r="AB122" i="49"/>
  <c r="AH122" i="49" s="1"/>
  <c r="AN122" i="49" s="1"/>
  <c r="AA122" i="49"/>
  <c r="AG122" i="49" s="1"/>
  <c r="AM122" i="49" s="1"/>
  <c r="Y123" i="49"/>
  <c r="AE123" i="49" s="1"/>
  <c r="AK123" i="49" s="1"/>
  <c r="AC123" i="49"/>
  <c r="AI123" i="49" s="1"/>
  <c r="AO123" i="49" s="1"/>
  <c r="Z124" i="49"/>
  <c r="AF124" i="49" s="1"/>
  <c r="Y124" i="49"/>
  <c r="AE124" i="49" s="1"/>
  <c r="AC124" i="49"/>
  <c r="AI124" i="49" s="1"/>
  <c r="AO124" i="49" s="1"/>
  <c r="AA125" i="49"/>
  <c r="AM125" i="49" s="1"/>
  <c r="Z125" i="49"/>
  <c r="AL125" i="49" s="1"/>
  <c r="AB126" i="49"/>
  <c r="AN126" i="49" s="1"/>
  <c r="AA126" i="49"/>
  <c r="AM126" i="49" s="1"/>
  <c r="Y127" i="49"/>
  <c r="AK127" i="49" s="1"/>
  <c r="AC127" i="49"/>
  <c r="AO127" i="49" s="1"/>
  <c r="AB127" i="49"/>
  <c r="AN127" i="49" s="1"/>
  <c r="Z128" i="49"/>
  <c r="AL128" i="49" s="1"/>
  <c r="Y128" i="49"/>
  <c r="AK128" i="49" s="1"/>
  <c r="AC128" i="49"/>
  <c r="AO128" i="49" s="1"/>
  <c r="Z130" i="49"/>
  <c r="AF130" i="49" s="1"/>
  <c r="AL130" i="49" s="1"/>
  <c r="AA132" i="49"/>
  <c r="AG132" i="49" s="1"/>
  <c r="AM132" i="49" s="1"/>
  <c r="Y133" i="49"/>
  <c r="AE133" i="49" s="1"/>
  <c r="AK133" i="49" s="1"/>
  <c r="AC133" i="49"/>
  <c r="AI133" i="49" s="1"/>
  <c r="AO133" i="49" s="1"/>
  <c r="AB133" i="49"/>
  <c r="AH133" i="49" s="1"/>
  <c r="Z134" i="49"/>
  <c r="AF134" i="49" s="1"/>
  <c r="AL134" i="49" s="1"/>
  <c r="Y134" i="49"/>
  <c r="AE134" i="49" s="1"/>
  <c r="AK134" i="49" s="1"/>
  <c r="AA135" i="49"/>
  <c r="AG135" i="49" s="1"/>
  <c r="AM135" i="49" s="1"/>
  <c r="Z135" i="49"/>
  <c r="AF135" i="49" s="1"/>
  <c r="AL135" i="49" s="1"/>
  <c r="AB136" i="49"/>
  <c r="AN136" i="49" s="1"/>
  <c r="AA136" i="49"/>
  <c r="AM136" i="49" s="1"/>
  <c r="Y137" i="49"/>
  <c r="AK137" i="49" s="1"/>
  <c r="AC137" i="49"/>
  <c r="AO137" i="49" s="1"/>
  <c r="AB137" i="49"/>
  <c r="AN137" i="49" s="1"/>
  <c r="Z138" i="49"/>
  <c r="AL138" i="49" s="1"/>
  <c r="Y138" i="49"/>
  <c r="AK138" i="49" s="1"/>
  <c r="AC138" i="49"/>
  <c r="AO138" i="49" s="1"/>
  <c r="AA139" i="49"/>
  <c r="AM139" i="49" s="1"/>
  <c r="Z139" i="49"/>
  <c r="AL139" i="49" s="1"/>
  <c r="AB141" i="49"/>
  <c r="AH141" i="49" s="1"/>
  <c r="AA141" i="49"/>
  <c r="AG141" i="49" s="1"/>
  <c r="Y143" i="49"/>
  <c r="AE143" i="49" s="1"/>
  <c r="AK143" i="49" s="1"/>
  <c r="AC143" i="49"/>
  <c r="AI143" i="49" s="1"/>
  <c r="AO143" i="49" s="1"/>
  <c r="AB143" i="49"/>
  <c r="AH143" i="49" s="1"/>
  <c r="AN143" i="49" s="1"/>
  <c r="Z144" i="49"/>
  <c r="AF144" i="49" s="1"/>
  <c r="Y144" i="49"/>
  <c r="AE144" i="49" s="1"/>
  <c r="AC144" i="49"/>
  <c r="AI144" i="49" s="1"/>
  <c r="AO144" i="49" s="1"/>
  <c r="AA145" i="49"/>
  <c r="AG145" i="49" s="1"/>
  <c r="AM145" i="49" s="1"/>
  <c r="AB146" i="49"/>
  <c r="AH146" i="49" s="1"/>
  <c r="AN146" i="49" s="1"/>
  <c r="AA146" i="49"/>
  <c r="AG146" i="49" s="1"/>
  <c r="AM146" i="49" s="1"/>
  <c r="Y147" i="49"/>
  <c r="AK147" i="49" s="1"/>
  <c r="AC147" i="49"/>
  <c r="AO147" i="49" s="1"/>
  <c r="AB147" i="49"/>
  <c r="AN147" i="49" s="1"/>
  <c r="Z148" i="49"/>
  <c r="AL148" i="49" s="1"/>
  <c r="Y148" i="49"/>
  <c r="AK148" i="49" s="1"/>
  <c r="AC148" i="49"/>
  <c r="AO148" i="49" s="1"/>
  <c r="AA149" i="49"/>
  <c r="AM149" i="49" s="1"/>
  <c r="Z149" i="49"/>
  <c r="AL149" i="49" s="1"/>
  <c r="AB150" i="49"/>
  <c r="AN150" i="49" s="1"/>
  <c r="Y152" i="49"/>
  <c r="AE152" i="49" s="1"/>
  <c r="AK152" i="49" s="1"/>
  <c r="AC152" i="49"/>
  <c r="AI152" i="49" s="1"/>
  <c r="AO152" i="49" s="1"/>
  <c r="AB152" i="49"/>
  <c r="AH152" i="49" s="1"/>
  <c r="AN152" i="49" s="1"/>
  <c r="Z154" i="49"/>
  <c r="AF154" i="49" s="1"/>
  <c r="Y154" i="49"/>
  <c r="AE154" i="49" s="1"/>
  <c r="AC154" i="49"/>
  <c r="AI154" i="49" s="1"/>
  <c r="AO154" i="49" s="1"/>
  <c r="AA155" i="49"/>
  <c r="AG155" i="49" s="1"/>
  <c r="AM155" i="49" s="1"/>
  <c r="Z155" i="49"/>
  <c r="AF155" i="49" s="1"/>
  <c r="AA156" i="49"/>
  <c r="AG156" i="49" s="1"/>
  <c r="AM156" i="49" s="1"/>
  <c r="Y157" i="49"/>
  <c r="AE157" i="49" s="1"/>
  <c r="AC157" i="49"/>
  <c r="AB157" i="49"/>
  <c r="AH157" i="49" s="1"/>
  <c r="AN157" i="49" s="1"/>
  <c r="Z158" i="49"/>
  <c r="AL158" i="49" s="1"/>
  <c r="AC158" i="49"/>
  <c r="AO158" i="49" s="1"/>
  <c r="AA159" i="49"/>
  <c r="AM159" i="49" s="1"/>
  <c r="Z159" i="49"/>
  <c r="AL159" i="49" s="1"/>
  <c r="AB160" i="49"/>
  <c r="AN160" i="49" s="1"/>
  <c r="AA160" i="49"/>
  <c r="AM160" i="49" s="1"/>
  <c r="Y161" i="49"/>
  <c r="AK161" i="49" s="1"/>
  <c r="AC161" i="49"/>
  <c r="AO161" i="49" s="1"/>
  <c r="AB161" i="49"/>
  <c r="AN161" i="49" s="1"/>
  <c r="Z163" i="49"/>
  <c r="AF163" i="49" s="1"/>
  <c r="AL163" i="49" s="1"/>
  <c r="Y163" i="49"/>
  <c r="AE163" i="49" s="1"/>
  <c r="AK163" i="49" s="1"/>
  <c r="AC163" i="49"/>
  <c r="AI163" i="49" s="1"/>
  <c r="AO163" i="49" s="1"/>
  <c r="AA165" i="49"/>
  <c r="AG165" i="49" s="1"/>
  <c r="AM165" i="49" s="1"/>
  <c r="Z165" i="49"/>
  <c r="AF165" i="49" s="1"/>
  <c r="AB166" i="49"/>
  <c r="AH166" i="49" s="1"/>
  <c r="AN166" i="49" s="1"/>
  <c r="AA166" i="49"/>
  <c r="AG166" i="49" s="1"/>
  <c r="AM166" i="49" s="1"/>
  <c r="Y167" i="49"/>
  <c r="AE167" i="49" s="1"/>
  <c r="AK167" i="49" s="1"/>
  <c r="AC167" i="49"/>
  <c r="AI167" i="49" s="1"/>
  <c r="AO167" i="49" s="1"/>
  <c r="AB167" i="49"/>
  <c r="AH167" i="49" s="1"/>
  <c r="AN167" i="49" s="1"/>
  <c r="Z168" i="49"/>
  <c r="AF168" i="49" s="1"/>
  <c r="AL168" i="49" s="1"/>
  <c r="Y168" i="49"/>
  <c r="AE168" i="49" s="1"/>
  <c r="AK168" i="49" s="1"/>
  <c r="AC168" i="49"/>
  <c r="AI168" i="49" s="1"/>
  <c r="AO168" i="49" s="1"/>
  <c r="AA169" i="49"/>
  <c r="AM169" i="49" s="1"/>
  <c r="AB170" i="49"/>
  <c r="AN170" i="49" s="1"/>
  <c r="AA170" i="49"/>
  <c r="AM170" i="49" s="1"/>
  <c r="Y171" i="49"/>
  <c r="AK171" i="49" s="1"/>
  <c r="AC171" i="49"/>
  <c r="AO171" i="49" s="1"/>
  <c r="Z172" i="49"/>
  <c r="AL172" i="49" s="1"/>
  <c r="AA174" i="49"/>
  <c r="AG174" i="49" s="1"/>
  <c r="Z174" i="49"/>
  <c r="AF174" i="49" s="1"/>
  <c r="AL174" i="49" s="1"/>
  <c r="AB176" i="49"/>
  <c r="AH176" i="49" s="1"/>
  <c r="AN176" i="49" s="1"/>
  <c r="AA176" i="49"/>
  <c r="AG176" i="49" s="1"/>
  <c r="AM176" i="49" s="1"/>
  <c r="Y177" i="49"/>
  <c r="AE177" i="49" s="1"/>
  <c r="AC177" i="49"/>
  <c r="AI177" i="49" s="1"/>
  <c r="Z178" i="49"/>
  <c r="AF178" i="49" s="1"/>
  <c r="AL178" i="49" s="1"/>
  <c r="Y178" i="49"/>
  <c r="AE178" i="49" s="1"/>
  <c r="AK178" i="49" s="1"/>
  <c r="AC178" i="49"/>
  <c r="AI178" i="49" s="1"/>
  <c r="AO178" i="49" s="1"/>
  <c r="AA179" i="49"/>
  <c r="AG179" i="49" s="1"/>
  <c r="AM179" i="49" s="1"/>
  <c r="Z179" i="49"/>
  <c r="AF179" i="49" s="1"/>
  <c r="AB180" i="49"/>
  <c r="AN180" i="49" s="1"/>
  <c r="AA180" i="49"/>
  <c r="AM180" i="49" s="1"/>
  <c r="Y181" i="49"/>
  <c r="AK181" i="49" s="1"/>
  <c r="AC181" i="49"/>
  <c r="AO181" i="49" s="1"/>
  <c r="AB181" i="49"/>
  <c r="AN181" i="49" s="1"/>
  <c r="Z182" i="49"/>
  <c r="AL182" i="49" s="1"/>
  <c r="Y182" i="49"/>
  <c r="AK182" i="49" s="1"/>
  <c r="AC182" i="49"/>
  <c r="AO182" i="49" s="1"/>
  <c r="AA183" i="49"/>
  <c r="AM183" i="49" s="1"/>
  <c r="Z183" i="49"/>
  <c r="AL183" i="49" s="1"/>
  <c r="AB184" i="49"/>
  <c r="AH184" i="49" s="1"/>
  <c r="AN184" i="49" s="1"/>
  <c r="AA184" i="49"/>
  <c r="AG184" i="49" s="1"/>
  <c r="AM184" i="49" s="1"/>
  <c r="Y185" i="49"/>
  <c r="AE185" i="49" s="1"/>
  <c r="AK185" i="49" s="1"/>
  <c r="AC185" i="49"/>
  <c r="AI185" i="49" s="1"/>
  <c r="AO185" i="49" s="1"/>
  <c r="AB185" i="49"/>
  <c r="AH185" i="49" s="1"/>
  <c r="AN185" i="49" s="1"/>
  <c r="Z186" i="49"/>
  <c r="AF186" i="49" s="1"/>
  <c r="AL186" i="49" s="1"/>
  <c r="Y186" i="49"/>
  <c r="AE186" i="49" s="1"/>
  <c r="AK186" i="49" s="1"/>
  <c r="AC186" i="49"/>
  <c r="AI186" i="49" s="1"/>
  <c r="AO186" i="49" s="1"/>
  <c r="Z187" i="49"/>
  <c r="AF187" i="49" s="1"/>
  <c r="AL187" i="49" s="1"/>
  <c r="AB188" i="49"/>
  <c r="AH188" i="49" s="1"/>
  <c r="Y189" i="49"/>
  <c r="AE189" i="49" s="1"/>
  <c r="AK189" i="49" s="1"/>
  <c r="AC189" i="49"/>
  <c r="AI189" i="49" s="1"/>
  <c r="AO189" i="49" s="1"/>
  <c r="Y190" i="49"/>
  <c r="AE190" i="49" s="1"/>
  <c r="AK190" i="49" s="1"/>
  <c r="AC190" i="49"/>
  <c r="AI190" i="49" s="1"/>
  <c r="AO190" i="49" s="1"/>
  <c r="Z191" i="49"/>
  <c r="AF191" i="49" s="1"/>
  <c r="AL191" i="49" s="1"/>
  <c r="AB192" i="49"/>
  <c r="AH192" i="49" s="1"/>
  <c r="AA192" i="49"/>
  <c r="AG192" i="49" s="1"/>
  <c r="Y193" i="49"/>
  <c r="AE193" i="49" s="1"/>
  <c r="AC193" i="49"/>
  <c r="AI193" i="49" s="1"/>
  <c r="AO193" i="49" s="1"/>
  <c r="Z194" i="49"/>
  <c r="AF194" i="49" s="1"/>
  <c r="AL194" i="49" s="1"/>
  <c r="Y194" i="49"/>
  <c r="AE194" i="49" s="1"/>
  <c r="AC194" i="49"/>
  <c r="AI194" i="49" s="1"/>
  <c r="AO194" i="49" s="1"/>
  <c r="AA195" i="49"/>
  <c r="AG195" i="49" s="1"/>
  <c r="AM195" i="49" s="1"/>
  <c r="AA196" i="49"/>
  <c r="AM196" i="49" s="1"/>
  <c r="AB197" i="49"/>
  <c r="AN197" i="49" s="1"/>
  <c r="Y198" i="49"/>
  <c r="AK198" i="49" s="1"/>
  <c r="AC198" i="49"/>
  <c r="AO198" i="49" s="1"/>
  <c r="Z199" i="49"/>
  <c r="AL199" i="49" s="1"/>
  <c r="AA200" i="49"/>
  <c r="AM200" i="49" s="1"/>
  <c r="AB201" i="49"/>
  <c r="AN201" i="49" s="1"/>
  <c r="Y202" i="49"/>
  <c r="AK202" i="49" s="1"/>
  <c r="AC202" i="49"/>
  <c r="AO202" i="49" s="1"/>
  <c r="Z203" i="49"/>
  <c r="AL203" i="49" s="1"/>
  <c r="AA204" i="49"/>
  <c r="AM204" i="49" s="1"/>
  <c r="AB205" i="49"/>
  <c r="AN205" i="49" s="1"/>
  <c r="Y206" i="49"/>
  <c r="AK206" i="49" s="1"/>
  <c r="AC206" i="49"/>
  <c r="AO206" i="49" s="1"/>
  <c r="Z207" i="49"/>
  <c r="AL207" i="49" s="1"/>
  <c r="AB209" i="49"/>
  <c r="AN209" i="49" s="1"/>
  <c r="Y210" i="49"/>
  <c r="AK210" i="49" s="1"/>
  <c r="AC210" i="49"/>
  <c r="AO210" i="49" s="1"/>
  <c r="AA211" i="49"/>
  <c r="AM211" i="49" s="1"/>
  <c r="AF62" i="49"/>
  <c r="AL62" i="49" s="1"/>
  <c r="AM61" i="49"/>
  <c r="AL72" i="49"/>
  <c r="AM74" i="49"/>
  <c r="AN75" i="49"/>
  <c r="AL189" i="49"/>
  <c r="CE8" i="49"/>
  <c r="CQ8" i="49" s="1"/>
  <c r="CK8" i="49"/>
  <c r="CW8" i="49" s="1"/>
  <c r="DC8" i="49" s="1"/>
  <c r="DI8" i="49" s="1"/>
  <c r="AK20" i="49"/>
  <c r="AE24" i="49"/>
  <c r="AK24" i="49" s="1"/>
  <c r="AI24" i="49"/>
  <c r="AO24" i="49" s="1"/>
  <c r="AH24" i="49"/>
  <c r="AN24" i="49" s="1"/>
  <c r="AF25" i="49"/>
  <c r="AL25" i="49" s="1"/>
  <c r="AE27" i="49"/>
  <c r="AK27" i="49" s="1"/>
  <c r="AK12" i="49"/>
  <c r="AH25" i="49"/>
  <c r="AN25" i="49" s="1"/>
  <c r="AG26" i="49"/>
  <c r="AM26" i="49" s="1"/>
  <c r="AK40" i="49"/>
  <c r="AE71" i="49"/>
  <c r="AK71" i="49" s="1"/>
  <c r="AI75" i="49"/>
  <c r="AO75" i="49" s="1"/>
  <c r="AE76" i="49"/>
  <c r="AK76" i="49" s="1"/>
  <c r="AK16" i="49"/>
  <c r="AK52" i="49"/>
  <c r="AG62" i="49"/>
  <c r="AM62" i="49" s="1"/>
  <c r="AK63" i="49"/>
  <c r="AF68" i="49"/>
  <c r="AL68" i="49" s="1"/>
  <c r="AG70" i="49"/>
  <c r="AM70" i="49" s="1"/>
  <c r="AE72" i="49"/>
  <c r="AE74" i="49"/>
  <c r="AK74" i="49" s="1"/>
  <c r="AI102" i="49"/>
  <c r="AO102" i="49" s="1"/>
  <c r="AG119" i="49"/>
  <c r="AM119" i="49" s="1"/>
  <c r="AG124" i="49"/>
  <c r="AM124" i="49" s="1"/>
  <c r="AK56" i="49"/>
  <c r="AK64" i="49"/>
  <c r="AO64" i="49"/>
  <c r="AG65" i="49"/>
  <c r="AM65" i="49" s="1"/>
  <c r="AO67" i="49"/>
  <c r="AN67" i="49"/>
  <c r="AG69" i="49"/>
  <c r="AM69" i="49" s="1"/>
  <c r="AH71" i="49"/>
  <c r="AN71" i="49" s="1"/>
  <c r="AF73" i="49"/>
  <c r="AL73" i="49" s="1"/>
  <c r="AI76" i="49"/>
  <c r="AO76" i="49" s="1"/>
  <c r="AF81" i="49"/>
  <c r="AL81" i="49" s="1"/>
  <c r="AH83" i="49"/>
  <c r="AN83" i="49" s="1"/>
  <c r="AE32" i="49"/>
  <c r="AK32" i="49" s="1"/>
  <c r="AH63" i="49"/>
  <c r="AN63" i="49" s="1"/>
  <c r="AH66" i="49"/>
  <c r="AN66" i="49" s="1"/>
  <c r="AH68" i="49"/>
  <c r="AN68" i="49" s="1"/>
  <c r="AE119" i="49"/>
  <c r="AK119" i="49" s="1"/>
  <c r="AO25" i="49"/>
  <c r="AB27" i="49"/>
  <c r="Z32" i="49"/>
  <c r="AL32" i="49" s="1"/>
  <c r="AB37" i="49"/>
  <c r="AN37" i="49" s="1"/>
  <c r="AB40" i="49"/>
  <c r="AN40" i="49" s="1"/>
  <c r="Y46" i="49"/>
  <c r="AK46" i="49" s="1"/>
  <c r="AC46" i="49"/>
  <c r="AO46" i="49" s="1"/>
  <c r="AB57" i="49"/>
  <c r="AN57" i="49" s="1"/>
  <c r="AB59" i="49"/>
  <c r="AN59" i="49" s="1"/>
  <c r="AA64" i="49"/>
  <c r="Y65" i="49"/>
  <c r="AC65" i="49"/>
  <c r="AL65" i="49"/>
  <c r="AG66" i="49"/>
  <c r="AM66" i="49" s="1"/>
  <c r="AA67" i="49"/>
  <c r="AI68" i="49"/>
  <c r="AO68" i="49" s="1"/>
  <c r="AB69" i="49"/>
  <c r="AF69" i="49"/>
  <c r="AL69" i="49" s="1"/>
  <c r="Z71" i="49"/>
  <c r="AF77" i="49"/>
  <c r="AL77" i="49" s="1"/>
  <c r="AK80" i="49"/>
  <c r="AI80" i="49"/>
  <c r="AO80" i="49" s="1"/>
  <c r="AF108" i="49"/>
  <c r="AL108" i="49" s="1"/>
  <c r="AA72" i="49"/>
  <c r="AA73" i="49"/>
  <c r="Z74" i="49"/>
  <c r="AB76" i="49"/>
  <c r="Z79" i="49"/>
  <c r="AA83" i="49"/>
  <c r="AA87" i="49"/>
  <c r="AM87" i="49" s="1"/>
  <c r="AB89" i="49"/>
  <c r="AN89" i="49" s="1"/>
  <c r="AA95" i="49"/>
  <c r="AF97" i="49"/>
  <c r="AL97" i="49" s="1"/>
  <c r="AH120" i="49"/>
  <c r="AN120" i="49" s="1"/>
  <c r="AI121" i="49"/>
  <c r="AO121" i="49" s="1"/>
  <c r="AN77" i="49"/>
  <c r="AM80" i="49"/>
  <c r="AG98" i="49"/>
  <c r="AM98" i="49" s="1"/>
  <c r="AH100" i="49"/>
  <c r="AN100" i="49" s="1"/>
  <c r="AG109" i="49"/>
  <c r="AM109" i="49" s="1"/>
  <c r="AF113" i="49"/>
  <c r="AL113" i="49" s="1"/>
  <c r="AH135" i="49"/>
  <c r="AN135" i="49" s="1"/>
  <c r="Y73" i="49"/>
  <c r="AC73" i="49"/>
  <c r="AB74" i="49"/>
  <c r="Z76" i="49"/>
  <c r="AM77" i="49"/>
  <c r="AB79" i="49"/>
  <c r="AM82" i="49"/>
  <c r="Y83" i="49"/>
  <c r="AC83" i="49"/>
  <c r="Y87" i="49"/>
  <c r="AK87" i="49" s="1"/>
  <c r="AC87" i="49"/>
  <c r="AO87" i="49" s="1"/>
  <c r="AF99" i="49"/>
  <c r="AL99" i="49" s="1"/>
  <c r="AN101" i="49"/>
  <c r="AN111" i="49"/>
  <c r="AO112" i="49"/>
  <c r="AA97" i="49"/>
  <c r="AK97" i="49"/>
  <c r="AN98" i="49"/>
  <c r="Y100" i="49"/>
  <c r="AC100" i="49"/>
  <c r="AA101" i="49"/>
  <c r="Y105" i="49"/>
  <c r="AK105" i="49" s="1"/>
  <c r="AC105" i="49"/>
  <c r="AO105" i="49" s="1"/>
  <c r="AG110" i="49"/>
  <c r="AM110" i="49" s="1"/>
  <c r="AE122" i="49"/>
  <c r="AK122" i="49" s="1"/>
  <c r="AI122" i="49"/>
  <c r="AO122" i="49" s="1"/>
  <c r="AF156" i="49"/>
  <c r="AL156" i="49" s="1"/>
  <c r="AH165" i="49"/>
  <c r="AN165" i="49" s="1"/>
  <c r="AH130" i="49"/>
  <c r="AN130" i="49" s="1"/>
  <c r="AE131" i="49"/>
  <c r="AK131" i="49" s="1"/>
  <c r="AI131" i="49"/>
  <c r="AO131" i="49" s="1"/>
  <c r="AE132" i="49"/>
  <c r="AK132" i="49" s="1"/>
  <c r="AE141" i="49"/>
  <c r="AI141" i="49"/>
  <c r="AO141" i="49" s="1"/>
  <c r="AO97" i="49"/>
  <c r="AM100" i="49"/>
  <c r="AO101" i="49"/>
  <c r="AB106" i="49"/>
  <c r="AN106" i="49" s="1"/>
  <c r="AH109" i="49"/>
  <c r="AN109" i="49" s="1"/>
  <c r="AK111" i="49"/>
  <c r="AK116" i="49"/>
  <c r="AH121" i="49"/>
  <c r="AN121" i="49" s="1"/>
  <c r="AI134" i="49"/>
  <c r="AO134" i="49" s="1"/>
  <c r="AN132" i="49"/>
  <c r="AI135" i="49"/>
  <c r="AO135" i="49" s="1"/>
  <c r="AI145" i="49"/>
  <c r="AO145" i="49" s="1"/>
  <c r="AK146" i="49"/>
  <c r="AG153" i="49"/>
  <c r="AM153" i="49" s="1"/>
  <c r="AI98" i="49"/>
  <c r="AO98" i="49" s="1"/>
  <c r="AE120" i="49"/>
  <c r="AK120" i="49" s="1"/>
  <c r="AI120" i="49"/>
  <c r="AO120" i="49" s="1"/>
  <c r="AL123" i="49"/>
  <c r="AI132" i="49"/>
  <c r="AO132" i="49" s="1"/>
  <c r="AA137" i="49"/>
  <c r="AM137" i="49" s="1"/>
  <c r="AB138" i="49"/>
  <c r="AN138" i="49" s="1"/>
  <c r="Y139" i="49"/>
  <c r="AK139" i="49" s="1"/>
  <c r="AC139" i="49"/>
  <c r="AO139" i="49" s="1"/>
  <c r="AL142" i="49"/>
  <c r="AH145" i="49"/>
  <c r="AN145" i="49" s="1"/>
  <c r="AO146" i="49"/>
  <c r="AA150" i="49"/>
  <c r="AM150" i="49" s="1"/>
  <c r="AG154" i="49"/>
  <c r="AM154" i="49" s="1"/>
  <c r="AG168" i="49"/>
  <c r="AM168" i="49" s="1"/>
  <c r="AB123" i="49"/>
  <c r="AN124" i="49"/>
  <c r="AA128" i="49"/>
  <c r="AM128" i="49" s="1"/>
  <c r="AA130" i="49"/>
  <c r="AK130" i="49"/>
  <c r="AN131" i="49"/>
  <c r="Z132" i="49"/>
  <c r="AG142" i="49"/>
  <c r="AM142" i="49" s="1"/>
  <c r="Z143" i="49"/>
  <c r="Z145" i="49"/>
  <c r="Z147" i="49"/>
  <c r="AL147" i="49" s="1"/>
  <c r="AA152" i="49"/>
  <c r="AH153" i="49"/>
  <c r="AN153" i="49" s="1"/>
  <c r="AB156" i="49"/>
  <c r="AF157" i="49"/>
  <c r="AL157" i="49" s="1"/>
  <c r="AK176" i="49"/>
  <c r="AK156" i="49"/>
  <c r="AM163" i="49"/>
  <c r="AH164" i="49"/>
  <c r="AN164" i="49" s="1"/>
  <c r="AI176" i="49"/>
  <c r="AO176" i="49" s="1"/>
  <c r="AB154" i="49"/>
  <c r="AN155" i="49"/>
  <c r="AE166" i="49"/>
  <c r="AK166" i="49" s="1"/>
  <c r="AI174" i="49"/>
  <c r="AO174" i="49" s="1"/>
  <c r="AG186" i="49"/>
  <c r="AM186" i="49" s="1"/>
  <c r="AE164" i="49"/>
  <c r="AK164" i="49" s="1"/>
  <c r="AI164" i="49"/>
  <c r="AO164" i="49" s="1"/>
  <c r="AG175" i="49"/>
  <c r="AM175" i="49" s="1"/>
  <c r="AG178" i="49"/>
  <c r="AM178" i="49" s="1"/>
  <c r="Z169" i="49"/>
  <c r="AL169" i="49" s="1"/>
  <c r="AB171" i="49"/>
  <c r="AN171" i="49" s="1"/>
  <c r="Y172" i="49"/>
  <c r="AK172" i="49" s="1"/>
  <c r="AC172" i="49"/>
  <c r="AO172" i="49" s="1"/>
  <c r="AL177" i="49"/>
  <c r="AH179" i="49"/>
  <c r="AN179" i="49" s="1"/>
  <c r="AH187" i="49"/>
  <c r="AN187" i="49" s="1"/>
  <c r="AH175" i="49"/>
  <c r="AN175" i="49" s="1"/>
  <c r="AF185" i="49"/>
  <c r="AL185" i="49" s="1"/>
  <c r="AG190" i="49"/>
  <c r="AM190" i="49" s="1"/>
  <c r="AK204" i="49"/>
  <c r="Y179" i="49"/>
  <c r="AC179" i="49"/>
  <c r="Y180" i="49"/>
  <c r="AK180" i="49" s="1"/>
  <c r="AC180" i="49"/>
  <c r="AO180" i="49" s="1"/>
  <c r="Z181" i="49"/>
  <c r="AL181" i="49" s="1"/>
  <c r="AB183" i="49"/>
  <c r="AN183" i="49" s="1"/>
  <c r="AE184" i="49"/>
  <c r="AK184" i="49" s="1"/>
  <c r="AG189" i="49"/>
  <c r="AM189" i="49" s="1"/>
  <c r="AB190" i="49"/>
  <c r="AK191" i="49"/>
  <c r="AI191" i="49"/>
  <c r="AO191" i="49" s="1"/>
  <c r="Z192" i="49"/>
  <c r="AL193" i="49"/>
  <c r="AA194" i="49"/>
  <c r="AN195" i="49"/>
  <c r="Y196" i="49"/>
  <c r="AC196" i="49"/>
  <c r="AO196" i="49" s="1"/>
  <c r="AE192" i="49"/>
  <c r="AK192" i="49" s="1"/>
  <c r="AG193" i="49"/>
  <c r="AM193" i="49" s="1"/>
  <c r="Z190" i="49"/>
  <c r="AA191" i="49"/>
  <c r="AN192" i="49"/>
  <c r="AB193" i="49"/>
  <c r="Z195" i="49"/>
  <c r="AB198" i="49"/>
  <c r="AN198" i="49" s="1"/>
  <c r="AB202" i="49"/>
  <c r="AN202" i="49" s="1"/>
  <c r="Y200" i="49"/>
  <c r="AC200" i="49"/>
  <c r="AO200" i="49" s="1"/>
  <c r="AB204" i="49"/>
  <c r="AN204" i="49" s="1"/>
  <c r="AA205" i="49"/>
  <c r="AM205" i="49" s="1"/>
  <c r="AA208" i="49"/>
  <c r="AM208" i="49" s="1"/>
  <c r="Z211" i="49"/>
  <c r="AL211" i="49" s="1"/>
  <c r="AA206" i="49"/>
  <c r="AM206" i="49" s="1"/>
  <c r="Z210" i="49"/>
  <c r="AL210" i="49" s="1"/>
  <c r="AR140" i="46"/>
  <c r="AR96" i="46"/>
  <c r="AK31" i="49" l="1"/>
  <c r="AN110" i="49"/>
  <c r="AO63" i="49"/>
  <c r="AK188" i="49"/>
  <c r="AK102" i="49"/>
  <c r="AL133" i="49"/>
  <c r="AK101" i="49"/>
  <c r="AL63" i="49"/>
  <c r="AL122" i="49"/>
  <c r="AM185" i="49"/>
  <c r="AK67" i="49"/>
  <c r="AN70" i="49"/>
  <c r="AN82" i="49"/>
  <c r="AO188" i="49"/>
  <c r="AN64" i="49"/>
  <c r="AM133" i="49"/>
  <c r="AN141" i="49"/>
  <c r="AN97" i="49"/>
  <c r="AN119" i="49"/>
  <c r="AM71" i="49"/>
  <c r="AK66" i="49"/>
  <c r="AK187" i="49"/>
  <c r="AM143" i="49"/>
  <c r="AN112" i="49"/>
  <c r="AO187" i="49"/>
  <c r="AL165" i="49"/>
  <c r="AL146" i="49"/>
  <c r="AM99" i="49"/>
  <c r="AO130" i="49"/>
  <c r="AK115" i="49"/>
  <c r="AL102" i="49"/>
  <c r="AN134" i="49"/>
  <c r="AO66" i="49"/>
  <c r="AL100" i="49"/>
  <c r="AL166" i="49"/>
  <c r="AO69" i="49"/>
  <c r="AL155" i="49"/>
  <c r="AL80" i="49"/>
  <c r="AM27" i="49"/>
  <c r="AK25" i="49"/>
  <c r="AK177" i="49"/>
  <c r="AM75" i="49"/>
  <c r="AK154" i="49"/>
  <c r="AM174" i="49"/>
  <c r="AO78" i="49"/>
  <c r="AM192" i="49"/>
  <c r="AN133" i="49"/>
  <c r="AO77" i="49"/>
  <c r="AN80" i="49"/>
  <c r="AL75" i="49"/>
  <c r="AK194" i="49"/>
  <c r="AK114" i="49"/>
  <c r="AL66" i="49"/>
  <c r="AN113" i="49"/>
  <c r="AQ80" i="49"/>
  <c r="AO82" i="49"/>
  <c r="AO177" i="49"/>
  <c r="AK157" i="49"/>
  <c r="AK124" i="49"/>
  <c r="AM141" i="49"/>
  <c r="AL124" i="49"/>
  <c r="AO110" i="49"/>
  <c r="AO81" i="49"/>
  <c r="AK70" i="49"/>
  <c r="AL144" i="49"/>
  <c r="AQ60" i="49"/>
  <c r="AK144" i="49"/>
  <c r="AO61" i="49"/>
  <c r="AL179" i="49"/>
  <c r="AI157" i="49"/>
  <c r="AO157" i="49" s="1"/>
  <c r="AL154" i="49"/>
  <c r="AK117" i="49"/>
  <c r="AQ12" i="49"/>
  <c r="AS12" i="49" s="1"/>
  <c r="AQ20" i="49"/>
  <c r="AS20" i="49" s="1"/>
  <c r="AQ184" i="49"/>
  <c r="AQ48" i="49"/>
  <c r="AS48" i="49" s="1"/>
  <c r="AQ24" i="49"/>
  <c r="AM79" i="49"/>
  <c r="AQ52" i="49"/>
  <c r="AS52" i="49" s="1"/>
  <c r="AN188" i="49"/>
  <c r="AK193" i="49"/>
  <c r="AM121" i="49"/>
  <c r="AL82" i="49"/>
  <c r="AQ28" i="49"/>
  <c r="AK69" i="49"/>
  <c r="AQ16" i="49"/>
  <c r="AS16" i="49" s="1"/>
  <c r="AQ208" i="49"/>
  <c r="AS208" i="49" s="1"/>
  <c r="AQ36" i="49"/>
  <c r="AS36" i="49" s="1"/>
  <c r="AQ88" i="49"/>
  <c r="AS88" i="49" s="1"/>
  <c r="AQ64" i="49"/>
  <c r="AQ196" i="49"/>
  <c r="AS196" i="49" s="1"/>
  <c r="AK196" i="49"/>
  <c r="AF143" i="49"/>
  <c r="AL143" i="49" s="1"/>
  <c r="AG130" i="49"/>
  <c r="AM130" i="49" s="1"/>
  <c r="AI100" i="49"/>
  <c r="AO100" i="49" s="1"/>
  <c r="AF76" i="49"/>
  <c r="AL76" i="49" s="1"/>
  <c r="AG72" i="49"/>
  <c r="AM72" i="49" s="1"/>
  <c r="AF190" i="49"/>
  <c r="AL190" i="49" s="1"/>
  <c r="AF192" i="49"/>
  <c r="AL192" i="49" s="1"/>
  <c r="AH190" i="49"/>
  <c r="AN190" i="49" s="1"/>
  <c r="AR184" i="49"/>
  <c r="AH156" i="49"/>
  <c r="AN156" i="49" s="1"/>
  <c r="AG152" i="49"/>
  <c r="AM152" i="49" s="1"/>
  <c r="AF132" i="49"/>
  <c r="AL132" i="49" s="1"/>
  <c r="AQ140" i="49"/>
  <c r="AE100" i="49"/>
  <c r="AK100" i="49" s="1"/>
  <c r="AG97" i="49"/>
  <c r="AM97" i="49" s="1"/>
  <c r="AH76" i="49"/>
  <c r="AN76" i="49" s="1"/>
  <c r="AF71" i="49"/>
  <c r="AL71" i="49" s="1"/>
  <c r="AG67" i="49"/>
  <c r="AM67" i="49" s="1"/>
  <c r="AR32" i="49"/>
  <c r="AQ56" i="49"/>
  <c r="AS56" i="49" s="1"/>
  <c r="AQ32" i="49"/>
  <c r="AG191" i="49"/>
  <c r="AM191" i="49" s="1"/>
  <c r="AE73" i="49"/>
  <c r="AK73" i="49" s="1"/>
  <c r="AF79" i="49"/>
  <c r="AF195" i="49"/>
  <c r="AL195" i="49" s="1"/>
  <c r="AH193" i="49"/>
  <c r="AQ192" i="49"/>
  <c r="AG194" i="49"/>
  <c r="AM194" i="49" s="1"/>
  <c r="AI179" i="49"/>
  <c r="AO179" i="49" s="1"/>
  <c r="AK141" i="49"/>
  <c r="AI83" i="49"/>
  <c r="AO83" i="49" s="1"/>
  <c r="AH79" i="49"/>
  <c r="AN79" i="49" s="1"/>
  <c r="AH74" i="49"/>
  <c r="AN74" i="49" s="1"/>
  <c r="AF74" i="49"/>
  <c r="AL74" i="49" s="1"/>
  <c r="AI65" i="49"/>
  <c r="AO65" i="49" s="1"/>
  <c r="AG64" i="49"/>
  <c r="AR60" i="49"/>
  <c r="AH27" i="49"/>
  <c r="AN27" i="49" s="1"/>
  <c r="AQ72" i="49"/>
  <c r="AQ44" i="49"/>
  <c r="AS44" i="49" s="1"/>
  <c r="AQ84" i="49"/>
  <c r="AS84" i="49" s="1"/>
  <c r="AQ76" i="49"/>
  <c r="AR28" i="49"/>
  <c r="DU8" i="49"/>
  <c r="EG8" i="49" s="1"/>
  <c r="EM8" i="49" s="1"/>
  <c r="ES8" i="49" s="1"/>
  <c r="DO8" i="49"/>
  <c r="EA8" i="49" s="1"/>
  <c r="AQ40" i="49"/>
  <c r="AS40" i="49" s="1"/>
  <c r="AQ204" i="49"/>
  <c r="AS204" i="49" s="1"/>
  <c r="AM95" i="49"/>
  <c r="AQ92" i="49"/>
  <c r="AS92" i="49" s="1"/>
  <c r="AH69" i="49"/>
  <c r="AQ200" i="49"/>
  <c r="AS200" i="49" s="1"/>
  <c r="AK200" i="49"/>
  <c r="AQ188" i="49"/>
  <c r="AE179" i="49"/>
  <c r="AK179" i="49" s="1"/>
  <c r="AH154" i="49"/>
  <c r="AN154" i="49" s="1"/>
  <c r="AF145" i="49"/>
  <c r="AL145" i="49" s="1"/>
  <c r="AH123" i="49"/>
  <c r="AN123" i="49" s="1"/>
  <c r="AG101" i="49"/>
  <c r="AM101" i="49" s="1"/>
  <c r="AQ96" i="49"/>
  <c r="AE83" i="49"/>
  <c r="AK83" i="49" s="1"/>
  <c r="AI73" i="49"/>
  <c r="AO73" i="49" s="1"/>
  <c r="AG83" i="49"/>
  <c r="AM83" i="49" s="1"/>
  <c r="AG73" i="49"/>
  <c r="AM73" i="49" s="1"/>
  <c r="AE65" i="49"/>
  <c r="AK65" i="49" s="1"/>
  <c r="AQ68" i="49"/>
  <c r="AK72" i="49"/>
  <c r="AK28" i="49"/>
  <c r="BI208" i="39"/>
  <c r="BI204" i="39"/>
  <c r="BI200" i="39"/>
  <c r="BI196" i="39"/>
  <c r="BI192" i="39"/>
  <c r="BI188" i="39"/>
  <c r="BI184" i="39"/>
  <c r="BI140" i="39"/>
  <c r="BI96" i="39"/>
  <c r="BI92" i="39"/>
  <c r="BI88" i="39"/>
  <c r="BI84" i="39"/>
  <c r="BI80" i="39"/>
  <c r="BI76" i="39"/>
  <c r="BI72" i="39"/>
  <c r="BI68" i="39"/>
  <c r="BI64" i="39"/>
  <c r="BI60" i="39"/>
  <c r="BI56" i="39"/>
  <c r="BI52" i="39"/>
  <c r="BI48" i="39"/>
  <c r="BI44" i="39"/>
  <c r="BI40" i="39"/>
  <c r="BI36" i="39"/>
  <c r="BI32" i="39"/>
  <c r="BI28" i="39"/>
  <c r="BI24" i="39"/>
  <c r="BI20" i="39"/>
  <c r="BI16" i="39"/>
  <c r="BI12" i="39"/>
  <c r="AA57" i="32"/>
  <c r="AS184" i="49" l="1"/>
  <c r="AS28" i="49"/>
  <c r="AR68" i="49"/>
  <c r="AS68" i="49" s="1"/>
  <c r="AS60" i="49"/>
  <c r="AR64" i="49"/>
  <c r="AS64" i="49" s="1"/>
  <c r="AR72" i="49"/>
  <c r="AS72" i="49" s="1"/>
  <c r="AR80" i="49"/>
  <c r="AS80" i="49" s="1"/>
  <c r="AM64" i="49"/>
  <c r="AR192" i="49"/>
  <c r="AS192" i="49" s="1"/>
  <c r="AR76" i="49"/>
  <c r="AS76" i="49" s="1"/>
  <c r="AR140" i="49"/>
  <c r="AS140" i="49" s="1"/>
  <c r="AN193" i="49"/>
  <c r="AL79" i="49"/>
  <c r="AR96" i="49"/>
  <c r="AS96" i="49" s="1"/>
  <c r="AN69" i="49"/>
  <c r="AR24" i="49"/>
  <c r="AS24" i="49" s="1"/>
  <c r="AS32" i="49"/>
  <c r="AR188" i="49"/>
  <c r="AS188" i="49" s="1"/>
  <c r="AC174" i="9"/>
  <c r="AB174" i="9"/>
  <c r="AA174" i="9"/>
  <c r="Z174" i="9"/>
  <c r="Y174" i="9"/>
  <c r="AC163" i="9"/>
  <c r="AB163" i="9"/>
  <c r="AA163" i="9"/>
  <c r="Z163" i="9"/>
  <c r="Y163" i="9"/>
  <c r="AC152" i="9"/>
  <c r="AB152" i="9"/>
  <c r="AA152" i="9"/>
  <c r="Z152" i="9"/>
  <c r="Y152" i="9"/>
  <c r="AC141" i="9"/>
  <c r="AB141" i="9"/>
  <c r="AA141" i="9"/>
  <c r="Z141" i="9"/>
  <c r="Y141" i="9"/>
  <c r="AC130" i="9"/>
  <c r="AB130" i="9"/>
  <c r="AA130" i="9"/>
  <c r="Z130" i="9"/>
  <c r="Y130" i="9"/>
  <c r="AC119" i="9"/>
  <c r="AB119" i="9"/>
  <c r="AA119" i="9"/>
  <c r="Z119" i="9"/>
  <c r="Y119" i="9"/>
  <c r="AC108" i="9"/>
  <c r="AB108" i="9"/>
  <c r="AA108" i="9"/>
  <c r="Z108" i="9"/>
  <c r="Y108" i="9"/>
  <c r="AC97" i="9"/>
  <c r="AB97" i="9"/>
  <c r="AA97" i="9"/>
  <c r="Z97" i="9"/>
  <c r="BA8" i="46" l="1"/>
  <c r="BA8" i="44"/>
  <c r="EH211" i="46"/>
  <c r="EI211" i="46" s="1"/>
  <c r="EJ211" i="46" s="1"/>
  <c r="EK211" i="46" s="1"/>
  <c r="EB211" i="46"/>
  <c r="EC211" i="46" s="1"/>
  <c r="ED211" i="46" s="1"/>
  <c r="EE211" i="46" s="1"/>
  <c r="CX211" i="46"/>
  <c r="CY211" i="46" s="1"/>
  <c r="CZ211" i="46" s="1"/>
  <c r="DA211" i="46" s="1"/>
  <c r="CR211" i="46"/>
  <c r="CS211" i="46" s="1"/>
  <c r="CT211" i="46" s="1"/>
  <c r="CU211" i="46" s="1"/>
  <c r="BN211" i="46"/>
  <c r="BO211" i="46" s="1"/>
  <c r="BP211" i="46" s="1"/>
  <c r="BQ211" i="46" s="1"/>
  <c r="BH211" i="46"/>
  <c r="BI211" i="46" s="1"/>
  <c r="BJ211" i="46" s="1"/>
  <c r="BK211" i="46" s="1"/>
  <c r="AC211" i="46"/>
  <c r="AO211" i="46" s="1"/>
  <c r="AB211" i="46"/>
  <c r="AN211" i="46" s="1"/>
  <c r="AA211" i="46"/>
  <c r="AM211" i="46" s="1"/>
  <c r="Z211" i="46"/>
  <c r="AL211" i="46" s="1"/>
  <c r="Y211" i="46"/>
  <c r="AK211" i="46" s="1"/>
  <c r="EH210" i="46"/>
  <c r="EI210" i="46" s="1"/>
  <c r="EJ210" i="46" s="1"/>
  <c r="EK210" i="46" s="1"/>
  <c r="EB210" i="46"/>
  <c r="EC210" i="46" s="1"/>
  <c r="ED210" i="46" s="1"/>
  <c r="EE210" i="46" s="1"/>
  <c r="CX210" i="46"/>
  <c r="CY210" i="46" s="1"/>
  <c r="CZ210" i="46" s="1"/>
  <c r="DA210" i="46" s="1"/>
  <c r="CR210" i="46"/>
  <c r="CS210" i="46" s="1"/>
  <c r="CT210" i="46" s="1"/>
  <c r="CU210" i="46" s="1"/>
  <c r="BN210" i="46"/>
  <c r="BO210" i="46" s="1"/>
  <c r="BP210" i="46" s="1"/>
  <c r="BQ210" i="46" s="1"/>
  <c r="BH210" i="46"/>
  <c r="BI210" i="46" s="1"/>
  <c r="BJ210" i="46" s="1"/>
  <c r="BK210" i="46" s="1"/>
  <c r="AC210" i="46"/>
  <c r="AO210" i="46" s="1"/>
  <c r="AB210" i="46"/>
  <c r="AN210" i="46" s="1"/>
  <c r="AA210" i="46"/>
  <c r="AM210" i="46" s="1"/>
  <c r="Z210" i="46"/>
  <c r="AL210" i="46" s="1"/>
  <c r="Y210" i="46"/>
  <c r="AK210" i="46" s="1"/>
  <c r="EH209" i="46"/>
  <c r="EI209" i="46" s="1"/>
  <c r="EJ209" i="46" s="1"/>
  <c r="EK209" i="46" s="1"/>
  <c r="EB209" i="46"/>
  <c r="EC209" i="46" s="1"/>
  <c r="ED209" i="46" s="1"/>
  <c r="EE209" i="46" s="1"/>
  <c r="DY209" i="46"/>
  <c r="DY210" i="46" s="1"/>
  <c r="DY211" i="46" s="1"/>
  <c r="DX209" i="46"/>
  <c r="DX210" i="46" s="1"/>
  <c r="DX211" i="46" s="1"/>
  <c r="DW209" i="46"/>
  <c r="DW210" i="46" s="1"/>
  <c r="DW211" i="46" s="1"/>
  <c r="DV209" i="46"/>
  <c r="DV210" i="46" s="1"/>
  <c r="DV211" i="46" s="1"/>
  <c r="DU209" i="46"/>
  <c r="DU210" i="46" s="1"/>
  <c r="DU211" i="46" s="1"/>
  <c r="DS209" i="46"/>
  <c r="DS210" i="46" s="1"/>
  <c r="DS211" i="46" s="1"/>
  <c r="DR209" i="46"/>
  <c r="DR210" i="46" s="1"/>
  <c r="DR211" i="46" s="1"/>
  <c r="DQ209" i="46"/>
  <c r="DQ210" i="46" s="1"/>
  <c r="DQ211" i="46" s="1"/>
  <c r="DP209" i="46"/>
  <c r="DP210" i="46" s="1"/>
  <c r="DP211" i="46" s="1"/>
  <c r="DO209" i="46"/>
  <c r="DO210" i="46" s="1"/>
  <c r="DO211" i="46" s="1"/>
  <c r="CX209" i="46"/>
  <c r="CY209" i="46" s="1"/>
  <c r="CZ209" i="46" s="1"/>
  <c r="DA209" i="46" s="1"/>
  <c r="CR209" i="46"/>
  <c r="CS209" i="46" s="1"/>
  <c r="CT209" i="46" s="1"/>
  <c r="CU209" i="46" s="1"/>
  <c r="CO209" i="46"/>
  <c r="CO210" i="46" s="1"/>
  <c r="CO211" i="46" s="1"/>
  <c r="CN209" i="46"/>
  <c r="CN210" i="46" s="1"/>
  <c r="CN211" i="46" s="1"/>
  <c r="CM209" i="46"/>
  <c r="CM210" i="46" s="1"/>
  <c r="CM211" i="46" s="1"/>
  <c r="CL209" i="46"/>
  <c r="CL210" i="46" s="1"/>
  <c r="CL211" i="46" s="1"/>
  <c r="CK209" i="46"/>
  <c r="CK210" i="46" s="1"/>
  <c r="CK211" i="46" s="1"/>
  <c r="CI209" i="46"/>
  <c r="CI210" i="46" s="1"/>
  <c r="CI211" i="46" s="1"/>
  <c r="CH209" i="46"/>
  <c r="CH210" i="46" s="1"/>
  <c r="CH211" i="46" s="1"/>
  <c r="CG209" i="46"/>
  <c r="CG210" i="46" s="1"/>
  <c r="CG211" i="46" s="1"/>
  <c r="CF209" i="46"/>
  <c r="CF210" i="46" s="1"/>
  <c r="CF211" i="46" s="1"/>
  <c r="CE209" i="46"/>
  <c r="CE210" i="46" s="1"/>
  <c r="CE211" i="46" s="1"/>
  <c r="BN209" i="46"/>
  <c r="BO209" i="46" s="1"/>
  <c r="BP209" i="46" s="1"/>
  <c r="BQ209" i="46" s="1"/>
  <c r="BH209" i="46"/>
  <c r="BI209" i="46" s="1"/>
  <c r="BJ209" i="46" s="1"/>
  <c r="BK209" i="46" s="1"/>
  <c r="BE209" i="46"/>
  <c r="BE210" i="46" s="1"/>
  <c r="BE211" i="46" s="1"/>
  <c r="BD209" i="46"/>
  <c r="BD210" i="46" s="1"/>
  <c r="BD211" i="46" s="1"/>
  <c r="BC209" i="46"/>
  <c r="BC210" i="46" s="1"/>
  <c r="BC211" i="46" s="1"/>
  <c r="BB209" i="46"/>
  <c r="BB210" i="46" s="1"/>
  <c r="BB211" i="46" s="1"/>
  <c r="BA209" i="46"/>
  <c r="BA210" i="46" s="1"/>
  <c r="BA211" i="46" s="1"/>
  <c r="AY209" i="46"/>
  <c r="AY210" i="46" s="1"/>
  <c r="AY211" i="46" s="1"/>
  <c r="AX209" i="46"/>
  <c r="AX210" i="46" s="1"/>
  <c r="AX211" i="46" s="1"/>
  <c r="AW209" i="46"/>
  <c r="AW210" i="46" s="1"/>
  <c r="AW211" i="46" s="1"/>
  <c r="AV209" i="46"/>
  <c r="AV210" i="46" s="1"/>
  <c r="AV211" i="46" s="1"/>
  <c r="AU209" i="46"/>
  <c r="AU210" i="46" s="1"/>
  <c r="AU211" i="46" s="1"/>
  <c r="AC209" i="46"/>
  <c r="AO209" i="46" s="1"/>
  <c r="AB209" i="46"/>
  <c r="AN209" i="46" s="1"/>
  <c r="AA209" i="46"/>
  <c r="AM209" i="46" s="1"/>
  <c r="Z209" i="46"/>
  <c r="AL209" i="46" s="1"/>
  <c r="Y209" i="46"/>
  <c r="AK209" i="46" s="1"/>
  <c r="EH208" i="46"/>
  <c r="EI208" i="46" s="1"/>
  <c r="EJ208" i="46" s="1"/>
  <c r="EK208" i="46" s="1"/>
  <c r="EB208" i="46"/>
  <c r="EC208" i="46" s="1"/>
  <c r="ED208" i="46" s="1"/>
  <c r="EE208" i="46" s="1"/>
  <c r="CX208" i="46"/>
  <c r="CY208" i="46" s="1"/>
  <c r="CZ208" i="46" s="1"/>
  <c r="DA208" i="46" s="1"/>
  <c r="CR208" i="46"/>
  <c r="CS208" i="46" s="1"/>
  <c r="CT208" i="46" s="1"/>
  <c r="CU208" i="46" s="1"/>
  <c r="BN208" i="46"/>
  <c r="BO208" i="46" s="1"/>
  <c r="BP208" i="46" s="1"/>
  <c r="BQ208" i="46" s="1"/>
  <c r="BH208" i="46"/>
  <c r="BI208" i="46" s="1"/>
  <c r="BJ208" i="46" s="1"/>
  <c r="BK208" i="46" s="1"/>
  <c r="AR208" i="46"/>
  <c r="AC208" i="46"/>
  <c r="AO208" i="46" s="1"/>
  <c r="AB208" i="46"/>
  <c r="AN208" i="46" s="1"/>
  <c r="AA208" i="46"/>
  <c r="AM208" i="46" s="1"/>
  <c r="Z208" i="46"/>
  <c r="AL208" i="46" s="1"/>
  <c r="Y208" i="46"/>
  <c r="AK208" i="46" s="1"/>
  <c r="EH207" i="46"/>
  <c r="EI207" i="46" s="1"/>
  <c r="EJ207" i="46" s="1"/>
  <c r="EK207" i="46" s="1"/>
  <c r="EB207" i="46"/>
  <c r="EC207" i="46" s="1"/>
  <c r="ED207" i="46" s="1"/>
  <c r="EE207" i="46" s="1"/>
  <c r="CX207" i="46"/>
  <c r="CY207" i="46" s="1"/>
  <c r="CZ207" i="46" s="1"/>
  <c r="DA207" i="46" s="1"/>
  <c r="CR207" i="46"/>
  <c r="CS207" i="46" s="1"/>
  <c r="CT207" i="46" s="1"/>
  <c r="CU207" i="46" s="1"/>
  <c r="BN207" i="46"/>
  <c r="BO207" i="46" s="1"/>
  <c r="BP207" i="46" s="1"/>
  <c r="BQ207" i="46" s="1"/>
  <c r="BH207" i="46"/>
  <c r="BI207" i="46" s="1"/>
  <c r="BJ207" i="46" s="1"/>
  <c r="BK207" i="46" s="1"/>
  <c r="AC207" i="46"/>
  <c r="AO207" i="46" s="1"/>
  <c r="AB207" i="46"/>
  <c r="AN207" i="46" s="1"/>
  <c r="AA207" i="46"/>
  <c r="AM207" i="46" s="1"/>
  <c r="Z207" i="46"/>
  <c r="AL207" i="46" s="1"/>
  <c r="Y207" i="46"/>
  <c r="AK207" i="46" s="1"/>
  <c r="EH206" i="46"/>
  <c r="EI206" i="46" s="1"/>
  <c r="EJ206" i="46" s="1"/>
  <c r="EK206" i="46" s="1"/>
  <c r="EB206" i="46"/>
  <c r="EC206" i="46" s="1"/>
  <c r="ED206" i="46" s="1"/>
  <c r="EE206" i="46" s="1"/>
  <c r="CX206" i="46"/>
  <c r="CY206" i="46" s="1"/>
  <c r="CZ206" i="46" s="1"/>
  <c r="DA206" i="46" s="1"/>
  <c r="CR206" i="46"/>
  <c r="CS206" i="46" s="1"/>
  <c r="CT206" i="46" s="1"/>
  <c r="CU206" i="46" s="1"/>
  <c r="BN206" i="46"/>
  <c r="BO206" i="46" s="1"/>
  <c r="BP206" i="46" s="1"/>
  <c r="BQ206" i="46" s="1"/>
  <c r="BH206" i="46"/>
  <c r="BI206" i="46" s="1"/>
  <c r="BJ206" i="46" s="1"/>
  <c r="BK206" i="46" s="1"/>
  <c r="AC206" i="46"/>
  <c r="AO206" i="46" s="1"/>
  <c r="AB206" i="46"/>
  <c r="AN206" i="46" s="1"/>
  <c r="AA206" i="46"/>
  <c r="AM206" i="46" s="1"/>
  <c r="Z206" i="46"/>
  <c r="AL206" i="46" s="1"/>
  <c r="Y206" i="46"/>
  <c r="AK206" i="46" s="1"/>
  <c r="EH205" i="46"/>
  <c r="EI205" i="46" s="1"/>
  <c r="EJ205" i="46" s="1"/>
  <c r="EK205" i="46" s="1"/>
  <c r="EB205" i="46"/>
  <c r="EC205" i="46" s="1"/>
  <c r="ED205" i="46" s="1"/>
  <c r="EE205" i="46" s="1"/>
  <c r="DY205" i="46"/>
  <c r="DY206" i="46" s="1"/>
  <c r="DY207" i="46" s="1"/>
  <c r="DX205" i="46"/>
  <c r="DX206" i="46" s="1"/>
  <c r="DX207" i="46" s="1"/>
  <c r="DW205" i="46"/>
  <c r="DW206" i="46" s="1"/>
  <c r="DW207" i="46" s="1"/>
  <c r="DV205" i="46"/>
  <c r="DV206" i="46" s="1"/>
  <c r="DV207" i="46" s="1"/>
  <c r="DU205" i="46"/>
  <c r="DU206" i="46" s="1"/>
  <c r="DU207" i="46" s="1"/>
  <c r="DS205" i="46"/>
  <c r="DS206" i="46" s="1"/>
  <c r="DS207" i="46" s="1"/>
  <c r="DR205" i="46"/>
  <c r="DR206" i="46" s="1"/>
  <c r="DR207" i="46" s="1"/>
  <c r="DQ205" i="46"/>
  <c r="DQ206" i="46" s="1"/>
  <c r="DQ207" i="46" s="1"/>
  <c r="DP205" i="46"/>
  <c r="DP206" i="46" s="1"/>
  <c r="DP207" i="46" s="1"/>
  <c r="DO205" i="46"/>
  <c r="DO206" i="46" s="1"/>
  <c r="DO207" i="46" s="1"/>
  <c r="CX205" i="46"/>
  <c r="CY205" i="46" s="1"/>
  <c r="CZ205" i="46" s="1"/>
  <c r="DA205" i="46" s="1"/>
  <c r="CR205" i="46"/>
  <c r="CS205" i="46" s="1"/>
  <c r="CT205" i="46" s="1"/>
  <c r="CU205" i="46" s="1"/>
  <c r="CO205" i="46"/>
  <c r="CO206" i="46" s="1"/>
  <c r="CO207" i="46" s="1"/>
  <c r="CN205" i="46"/>
  <c r="CN206" i="46" s="1"/>
  <c r="CN207" i="46" s="1"/>
  <c r="CM205" i="46"/>
  <c r="CM206" i="46" s="1"/>
  <c r="CM207" i="46" s="1"/>
  <c r="CL205" i="46"/>
  <c r="CL206" i="46" s="1"/>
  <c r="CL207" i="46" s="1"/>
  <c r="CK205" i="46"/>
  <c r="CK206" i="46" s="1"/>
  <c r="CK207" i="46" s="1"/>
  <c r="CI205" i="46"/>
  <c r="CI206" i="46" s="1"/>
  <c r="CI207" i="46" s="1"/>
  <c r="CH205" i="46"/>
  <c r="CH206" i="46" s="1"/>
  <c r="CH207" i="46" s="1"/>
  <c r="CG205" i="46"/>
  <c r="CG206" i="46" s="1"/>
  <c r="CG207" i="46" s="1"/>
  <c r="CF205" i="46"/>
  <c r="CF206" i="46" s="1"/>
  <c r="CF207" i="46" s="1"/>
  <c r="CE205" i="46"/>
  <c r="CE206" i="46" s="1"/>
  <c r="CE207" i="46" s="1"/>
  <c r="BN205" i="46"/>
  <c r="BO205" i="46" s="1"/>
  <c r="BP205" i="46" s="1"/>
  <c r="BQ205" i="46" s="1"/>
  <c r="BH205" i="46"/>
  <c r="BI205" i="46" s="1"/>
  <c r="BJ205" i="46" s="1"/>
  <c r="BK205" i="46" s="1"/>
  <c r="BE205" i="46"/>
  <c r="BE206" i="46" s="1"/>
  <c r="BE207" i="46" s="1"/>
  <c r="BD205" i="46"/>
  <c r="BD206" i="46" s="1"/>
  <c r="BD207" i="46" s="1"/>
  <c r="BC205" i="46"/>
  <c r="BC206" i="46" s="1"/>
  <c r="BC207" i="46" s="1"/>
  <c r="BB205" i="46"/>
  <c r="BB206" i="46" s="1"/>
  <c r="BB207" i="46" s="1"/>
  <c r="BA205" i="46"/>
  <c r="BA206" i="46" s="1"/>
  <c r="BA207" i="46" s="1"/>
  <c r="AY205" i="46"/>
  <c r="AY206" i="46" s="1"/>
  <c r="AY207" i="46" s="1"/>
  <c r="AX205" i="46"/>
  <c r="AX206" i="46" s="1"/>
  <c r="AX207" i="46" s="1"/>
  <c r="AW205" i="46"/>
  <c r="AW206" i="46" s="1"/>
  <c r="AW207" i="46" s="1"/>
  <c r="AV205" i="46"/>
  <c r="AV206" i="46" s="1"/>
  <c r="AV207" i="46" s="1"/>
  <c r="AU205" i="46"/>
  <c r="AU206" i="46" s="1"/>
  <c r="AU207" i="46" s="1"/>
  <c r="AC205" i="46"/>
  <c r="AO205" i="46" s="1"/>
  <c r="AB205" i="46"/>
  <c r="AN205" i="46" s="1"/>
  <c r="AA205" i="46"/>
  <c r="AM205" i="46" s="1"/>
  <c r="Z205" i="46"/>
  <c r="AL205" i="46" s="1"/>
  <c r="Y205" i="46"/>
  <c r="AK205" i="46" s="1"/>
  <c r="EH204" i="46"/>
  <c r="EI204" i="46" s="1"/>
  <c r="EJ204" i="46" s="1"/>
  <c r="EK204" i="46" s="1"/>
  <c r="EB204" i="46"/>
  <c r="EC204" i="46" s="1"/>
  <c r="ED204" i="46" s="1"/>
  <c r="EE204" i="46" s="1"/>
  <c r="CX204" i="46"/>
  <c r="CY204" i="46" s="1"/>
  <c r="CZ204" i="46" s="1"/>
  <c r="DA204" i="46" s="1"/>
  <c r="CR204" i="46"/>
  <c r="CS204" i="46" s="1"/>
  <c r="CT204" i="46" s="1"/>
  <c r="CU204" i="46" s="1"/>
  <c r="BN204" i="46"/>
  <c r="BO204" i="46" s="1"/>
  <c r="BP204" i="46" s="1"/>
  <c r="BQ204" i="46" s="1"/>
  <c r="BH204" i="46"/>
  <c r="BI204" i="46" s="1"/>
  <c r="BJ204" i="46" s="1"/>
  <c r="BK204" i="46" s="1"/>
  <c r="AR204" i="46"/>
  <c r="AC204" i="46"/>
  <c r="AO204" i="46" s="1"/>
  <c r="AB204" i="46"/>
  <c r="AN204" i="46" s="1"/>
  <c r="AA204" i="46"/>
  <c r="AM204" i="46" s="1"/>
  <c r="Z204" i="46"/>
  <c r="AL204" i="46" s="1"/>
  <c r="Y204" i="46"/>
  <c r="AK204" i="46" s="1"/>
  <c r="EH203" i="46"/>
  <c r="EI203" i="46" s="1"/>
  <c r="EJ203" i="46" s="1"/>
  <c r="EK203" i="46" s="1"/>
  <c r="EB203" i="46"/>
  <c r="EC203" i="46" s="1"/>
  <c r="ED203" i="46" s="1"/>
  <c r="EE203" i="46" s="1"/>
  <c r="CX203" i="46"/>
  <c r="CY203" i="46" s="1"/>
  <c r="CZ203" i="46" s="1"/>
  <c r="DA203" i="46" s="1"/>
  <c r="CR203" i="46"/>
  <c r="CS203" i="46" s="1"/>
  <c r="CT203" i="46" s="1"/>
  <c r="CU203" i="46" s="1"/>
  <c r="BN203" i="46"/>
  <c r="BO203" i="46" s="1"/>
  <c r="BP203" i="46" s="1"/>
  <c r="BQ203" i="46" s="1"/>
  <c r="BH203" i="46"/>
  <c r="BI203" i="46" s="1"/>
  <c r="BJ203" i="46" s="1"/>
  <c r="BK203" i="46" s="1"/>
  <c r="AC203" i="46"/>
  <c r="AO203" i="46" s="1"/>
  <c r="AB203" i="46"/>
  <c r="AN203" i="46" s="1"/>
  <c r="AA203" i="46"/>
  <c r="AM203" i="46" s="1"/>
  <c r="Z203" i="46"/>
  <c r="AL203" i="46" s="1"/>
  <c r="Y203" i="46"/>
  <c r="AK203" i="46" s="1"/>
  <c r="EH202" i="46"/>
  <c r="EI202" i="46" s="1"/>
  <c r="EJ202" i="46" s="1"/>
  <c r="EK202" i="46" s="1"/>
  <c r="EB202" i="46"/>
  <c r="EC202" i="46" s="1"/>
  <c r="ED202" i="46" s="1"/>
  <c r="EE202" i="46" s="1"/>
  <c r="CX202" i="46"/>
  <c r="CY202" i="46" s="1"/>
  <c r="CZ202" i="46" s="1"/>
  <c r="DA202" i="46" s="1"/>
  <c r="CR202" i="46"/>
  <c r="CS202" i="46" s="1"/>
  <c r="CT202" i="46" s="1"/>
  <c r="CU202" i="46" s="1"/>
  <c r="BN202" i="46"/>
  <c r="BO202" i="46" s="1"/>
  <c r="BP202" i="46" s="1"/>
  <c r="BQ202" i="46" s="1"/>
  <c r="BH202" i="46"/>
  <c r="BI202" i="46" s="1"/>
  <c r="BJ202" i="46" s="1"/>
  <c r="BK202" i="46" s="1"/>
  <c r="AC202" i="46"/>
  <c r="AO202" i="46" s="1"/>
  <c r="AB202" i="46"/>
  <c r="AN202" i="46" s="1"/>
  <c r="AA202" i="46"/>
  <c r="AM202" i="46" s="1"/>
  <c r="Z202" i="46"/>
  <c r="AL202" i="46" s="1"/>
  <c r="Y202" i="46"/>
  <c r="AK202" i="46" s="1"/>
  <c r="EH201" i="46"/>
  <c r="EI201" i="46" s="1"/>
  <c r="EJ201" i="46" s="1"/>
  <c r="EK201" i="46" s="1"/>
  <c r="EB201" i="46"/>
  <c r="EC201" i="46" s="1"/>
  <c r="ED201" i="46" s="1"/>
  <c r="EE201" i="46" s="1"/>
  <c r="DY201" i="46"/>
  <c r="DY202" i="46" s="1"/>
  <c r="DY203" i="46" s="1"/>
  <c r="DX201" i="46"/>
  <c r="DX202" i="46" s="1"/>
  <c r="DX203" i="46" s="1"/>
  <c r="DW201" i="46"/>
  <c r="DW202" i="46" s="1"/>
  <c r="DW203" i="46" s="1"/>
  <c r="DV201" i="46"/>
  <c r="DV202" i="46" s="1"/>
  <c r="DV203" i="46" s="1"/>
  <c r="DU201" i="46"/>
  <c r="DU202" i="46" s="1"/>
  <c r="DU203" i="46" s="1"/>
  <c r="DS201" i="46"/>
  <c r="DS202" i="46" s="1"/>
  <c r="DS203" i="46" s="1"/>
  <c r="DR201" i="46"/>
  <c r="DR202" i="46" s="1"/>
  <c r="DR203" i="46" s="1"/>
  <c r="DQ201" i="46"/>
  <c r="DQ202" i="46" s="1"/>
  <c r="DQ203" i="46" s="1"/>
  <c r="DP201" i="46"/>
  <c r="DP202" i="46" s="1"/>
  <c r="DP203" i="46" s="1"/>
  <c r="DO201" i="46"/>
  <c r="DO202" i="46" s="1"/>
  <c r="DO203" i="46" s="1"/>
  <c r="CX201" i="46"/>
  <c r="CY201" i="46" s="1"/>
  <c r="CZ201" i="46" s="1"/>
  <c r="DA201" i="46" s="1"/>
  <c r="CR201" i="46"/>
  <c r="CS201" i="46" s="1"/>
  <c r="CT201" i="46" s="1"/>
  <c r="CU201" i="46" s="1"/>
  <c r="CO201" i="46"/>
  <c r="CO202" i="46" s="1"/>
  <c r="CO203" i="46" s="1"/>
  <c r="CN201" i="46"/>
  <c r="CN202" i="46" s="1"/>
  <c r="CN203" i="46" s="1"/>
  <c r="CM201" i="46"/>
  <c r="CM202" i="46" s="1"/>
  <c r="CM203" i="46" s="1"/>
  <c r="CL201" i="46"/>
  <c r="CL202" i="46" s="1"/>
  <c r="CL203" i="46" s="1"/>
  <c r="CK201" i="46"/>
  <c r="CK202" i="46" s="1"/>
  <c r="CK203" i="46" s="1"/>
  <c r="CI201" i="46"/>
  <c r="CI202" i="46" s="1"/>
  <c r="CI203" i="46" s="1"/>
  <c r="CH201" i="46"/>
  <c r="CH202" i="46" s="1"/>
  <c r="CH203" i="46" s="1"/>
  <c r="CG201" i="46"/>
  <c r="CG202" i="46" s="1"/>
  <c r="CG203" i="46" s="1"/>
  <c r="CF201" i="46"/>
  <c r="CF202" i="46" s="1"/>
  <c r="CF203" i="46" s="1"/>
  <c r="CE201" i="46"/>
  <c r="CE202" i="46" s="1"/>
  <c r="CE203" i="46" s="1"/>
  <c r="BN201" i="46"/>
  <c r="BO201" i="46" s="1"/>
  <c r="BP201" i="46" s="1"/>
  <c r="BQ201" i="46" s="1"/>
  <c r="BH201" i="46"/>
  <c r="BI201" i="46" s="1"/>
  <c r="BJ201" i="46" s="1"/>
  <c r="BK201" i="46" s="1"/>
  <c r="BE201" i="46"/>
  <c r="BE202" i="46" s="1"/>
  <c r="BE203" i="46" s="1"/>
  <c r="BD201" i="46"/>
  <c r="BD202" i="46" s="1"/>
  <c r="BD203" i="46" s="1"/>
  <c r="BC201" i="46"/>
  <c r="BC202" i="46" s="1"/>
  <c r="BC203" i="46" s="1"/>
  <c r="BB201" i="46"/>
  <c r="BB202" i="46" s="1"/>
  <c r="BB203" i="46" s="1"/>
  <c r="BA201" i="46"/>
  <c r="BA202" i="46" s="1"/>
  <c r="BA203" i="46" s="1"/>
  <c r="AY201" i="46"/>
  <c r="AY202" i="46" s="1"/>
  <c r="AY203" i="46" s="1"/>
  <c r="AX201" i="46"/>
  <c r="AX202" i="46" s="1"/>
  <c r="AX203" i="46" s="1"/>
  <c r="AW201" i="46"/>
  <c r="AW202" i="46" s="1"/>
  <c r="AW203" i="46" s="1"/>
  <c r="AV201" i="46"/>
  <c r="AV202" i="46" s="1"/>
  <c r="AV203" i="46" s="1"/>
  <c r="AU201" i="46"/>
  <c r="AU202" i="46" s="1"/>
  <c r="AU203" i="46" s="1"/>
  <c r="AC201" i="46"/>
  <c r="AO201" i="46" s="1"/>
  <c r="AB201" i="46"/>
  <c r="AN201" i="46" s="1"/>
  <c r="AA201" i="46"/>
  <c r="AM201" i="46" s="1"/>
  <c r="Z201" i="46"/>
  <c r="AL201" i="46" s="1"/>
  <c r="Y201" i="46"/>
  <c r="AK201" i="46" s="1"/>
  <c r="EH200" i="46"/>
  <c r="EI200" i="46" s="1"/>
  <c r="EJ200" i="46" s="1"/>
  <c r="EK200" i="46" s="1"/>
  <c r="EB200" i="46"/>
  <c r="EC200" i="46" s="1"/>
  <c r="ED200" i="46" s="1"/>
  <c r="EE200" i="46" s="1"/>
  <c r="CX200" i="46"/>
  <c r="CY200" i="46" s="1"/>
  <c r="CZ200" i="46" s="1"/>
  <c r="DA200" i="46" s="1"/>
  <c r="CR200" i="46"/>
  <c r="CS200" i="46" s="1"/>
  <c r="CT200" i="46" s="1"/>
  <c r="CU200" i="46" s="1"/>
  <c r="BN200" i="46"/>
  <c r="BO200" i="46" s="1"/>
  <c r="BP200" i="46" s="1"/>
  <c r="BQ200" i="46" s="1"/>
  <c r="BH200" i="46"/>
  <c r="BI200" i="46" s="1"/>
  <c r="BJ200" i="46" s="1"/>
  <c r="BK200" i="46" s="1"/>
  <c r="AR200" i="46"/>
  <c r="AC200" i="46"/>
  <c r="AO200" i="46" s="1"/>
  <c r="AB200" i="46"/>
  <c r="AN200" i="46" s="1"/>
  <c r="AA200" i="46"/>
  <c r="AM200" i="46" s="1"/>
  <c r="Z200" i="46"/>
  <c r="Y200" i="46"/>
  <c r="AK200" i="46" s="1"/>
  <c r="EH199" i="46"/>
  <c r="EI199" i="46" s="1"/>
  <c r="EJ199" i="46" s="1"/>
  <c r="EK199" i="46" s="1"/>
  <c r="EB199" i="46"/>
  <c r="EC199" i="46" s="1"/>
  <c r="ED199" i="46" s="1"/>
  <c r="EE199" i="46" s="1"/>
  <c r="CX199" i="46"/>
  <c r="CY199" i="46" s="1"/>
  <c r="CZ199" i="46" s="1"/>
  <c r="DA199" i="46" s="1"/>
  <c r="CR199" i="46"/>
  <c r="CS199" i="46" s="1"/>
  <c r="CT199" i="46" s="1"/>
  <c r="CU199" i="46" s="1"/>
  <c r="BN199" i="46"/>
  <c r="BO199" i="46" s="1"/>
  <c r="BP199" i="46" s="1"/>
  <c r="BQ199" i="46" s="1"/>
  <c r="BH199" i="46"/>
  <c r="BI199" i="46" s="1"/>
  <c r="BJ199" i="46" s="1"/>
  <c r="BK199" i="46" s="1"/>
  <c r="AC199" i="46"/>
  <c r="AO199" i="46" s="1"/>
  <c r="AB199" i="46"/>
  <c r="AN199" i="46" s="1"/>
  <c r="AA199" i="46"/>
  <c r="AM199" i="46" s="1"/>
  <c r="Z199" i="46"/>
  <c r="AL199" i="46" s="1"/>
  <c r="Y199" i="46"/>
  <c r="AK199" i="46" s="1"/>
  <c r="EH198" i="46"/>
  <c r="EI198" i="46" s="1"/>
  <c r="EJ198" i="46" s="1"/>
  <c r="EK198" i="46" s="1"/>
  <c r="EB198" i="46"/>
  <c r="EC198" i="46" s="1"/>
  <c r="ED198" i="46" s="1"/>
  <c r="EE198" i="46" s="1"/>
  <c r="CX198" i="46"/>
  <c r="CY198" i="46" s="1"/>
  <c r="CZ198" i="46" s="1"/>
  <c r="DA198" i="46" s="1"/>
  <c r="CR198" i="46"/>
  <c r="CS198" i="46" s="1"/>
  <c r="CT198" i="46" s="1"/>
  <c r="CU198" i="46" s="1"/>
  <c r="BN198" i="46"/>
  <c r="BO198" i="46" s="1"/>
  <c r="BP198" i="46" s="1"/>
  <c r="BQ198" i="46" s="1"/>
  <c r="BH198" i="46"/>
  <c r="BI198" i="46" s="1"/>
  <c r="BJ198" i="46" s="1"/>
  <c r="BK198" i="46" s="1"/>
  <c r="AC198" i="46"/>
  <c r="AO198" i="46" s="1"/>
  <c r="AB198" i="46"/>
  <c r="AN198" i="46" s="1"/>
  <c r="AA198" i="46"/>
  <c r="AM198" i="46" s="1"/>
  <c r="Z198" i="46"/>
  <c r="AL198" i="46" s="1"/>
  <c r="Y198" i="46"/>
  <c r="AK198" i="46" s="1"/>
  <c r="EH197" i="46"/>
  <c r="EI197" i="46" s="1"/>
  <c r="EJ197" i="46" s="1"/>
  <c r="EK197" i="46" s="1"/>
  <c r="EB197" i="46"/>
  <c r="EC197" i="46" s="1"/>
  <c r="ED197" i="46" s="1"/>
  <c r="EE197" i="46" s="1"/>
  <c r="DY197" i="46"/>
  <c r="DY198" i="46" s="1"/>
  <c r="DY199" i="46" s="1"/>
  <c r="DX197" i="46"/>
  <c r="DX198" i="46" s="1"/>
  <c r="DX199" i="46" s="1"/>
  <c r="DW197" i="46"/>
  <c r="DW198" i="46" s="1"/>
  <c r="DW199" i="46" s="1"/>
  <c r="DV197" i="46"/>
  <c r="DV198" i="46" s="1"/>
  <c r="DV199" i="46" s="1"/>
  <c r="DU197" i="46"/>
  <c r="DU198" i="46" s="1"/>
  <c r="DU199" i="46" s="1"/>
  <c r="DS197" i="46"/>
  <c r="DS198" i="46" s="1"/>
  <c r="DS199" i="46" s="1"/>
  <c r="DR197" i="46"/>
  <c r="DR198" i="46" s="1"/>
  <c r="DR199" i="46" s="1"/>
  <c r="DQ197" i="46"/>
  <c r="DQ198" i="46" s="1"/>
  <c r="DQ199" i="46" s="1"/>
  <c r="DP197" i="46"/>
  <c r="DP198" i="46" s="1"/>
  <c r="DP199" i="46" s="1"/>
  <c r="DO197" i="46"/>
  <c r="DO198" i="46" s="1"/>
  <c r="DO199" i="46" s="1"/>
  <c r="CX197" i="46"/>
  <c r="CY197" i="46" s="1"/>
  <c r="CZ197" i="46" s="1"/>
  <c r="DA197" i="46" s="1"/>
  <c r="CR197" i="46"/>
  <c r="CS197" i="46" s="1"/>
  <c r="CT197" i="46" s="1"/>
  <c r="CU197" i="46" s="1"/>
  <c r="CO197" i="46"/>
  <c r="CO198" i="46" s="1"/>
  <c r="CO199" i="46" s="1"/>
  <c r="CN197" i="46"/>
  <c r="CN198" i="46" s="1"/>
  <c r="CN199" i="46" s="1"/>
  <c r="CM197" i="46"/>
  <c r="CM198" i="46" s="1"/>
  <c r="CM199" i="46" s="1"/>
  <c r="CL197" i="46"/>
  <c r="CL198" i="46" s="1"/>
  <c r="CL199" i="46" s="1"/>
  <c r="CK197" i="46"/>
  <c r="CK198" i="46" s="1"/>
  <c r="CK199" i="46" s="1"/>
  <c r="CI197" i="46"/>
  <c r="CI198" i="46" s="1"/>
  <c r="CI199" i="46" s="1"/>
  <c r="CH197" i="46"/>
  <c r="CH198" i="46" s="1"/>
  <c r="CH199" i="46" s="1"/>
  <c r="CG197" i="46"/>
  <c r="CG198" i="46" s="1"/>
  <c r="CG199" i="46" s="1"/>
  <c r="CF197" i="46"/>
  <c r="CF198" i="46" s="1"/>
  <c r="CF199" i="46" s="1"/>
  <c r="CE197" i="46"/>
  <c r="CE198" i="46" s="1"/>
  <c r="CE199" i="46" s="1"/>
  <c r="BN197" i="46"/>
  <c r="BO197" i="46" s="1"/>
  <c r="BP197" i="46" s="1"/>
  <c r="BQ197" i="46" s="1"/>
  <c r="BH197" i="46"/>
  <c r="BI197" i="46" s="1"/>
  <c r="BJ197" i="46" s="1"/>
  <c r="BK197" i="46" s="1"/>
  <c r="BE197" i="46"/>
  <c r="BE198" i="46" s="1"/>
  <c r="BE199" i="46" s="1"/>
  <c r="BD197" i="46"/>
  <c r="BD198" i="46" s="1"/>
  <c r="BD199" i="46" s="1"/>
  <c r="BC197" i="46"/>
  <c r="BC198" i="46" s="1"/>
  <c r="BC199" i="46" s="1"/>
  <c r="BB197" i="46"/>
  <c r="BB198" i="46" s="1"/>
  <c r="BB199" i="46" s="1"/>
  <c r="BA197" i="46"/>
  <c r="BA198" i="46" s="1"/>
  <c r="BA199" i="46" s="1"/>
  <c r="AY197" i="46"/>
  <c r="AY198" i="46" s="1"/>
  <c r="AY199" i="46" s="1"/>
  <c r="AX197" i="46"/>
  <c r="AX198" i="46" s="1"/>
  <c r="AX199" i="46" s="1"/>
  <c r="AW197" i="46"/>
  <c r="AW198" i="46" s="1"/>
  <c r="AW199" i="46" s="1"/>
  <c r="AV197" i="46"/>
  <c r="AV198" i="46" s="1"/>
  <c r="AV199" i="46" s="1"/>
  <c r="AU197" i="46"/>
  <c r="AU198" i="46" s="1"/>
  <c r="AU199" i="46" s="1"/>
  <c r="AC197" i="46"/>
  <c r="AO197" i="46" s="1"/>
  <c r="AB197" i="46"/>
  <c r="AN197" i="46" s="1"/>
  <c r="AA197" i="46"/>
  <c r="AM197" i="46" s="1"/>
  <c r="Z197" i="46"/>
  <c r="AL197" i="46" s="1"/>
  <c r="Y197" i="46"/>
  <c r="AK197" i="46" s="1"/>
  <c r="EH196" i="46"/>
  <c r="EI196" i="46" s="1"/>
  <c r="EJ196" i="46" s="1"/>
  <c r="EK196" i="46" s="1"/>
  <c r="EB196" i="46"/>
  <c r="EC196" i="46" s="1"/>
  <c r="ED196" i="46" s="1"/>
  <c r="EE196" i="46" s="1"/>
  <c r="CX196" i="46"/>
  <c r="CY196" i="46" s="1"/>
  <c r="CZ196" i="46" s="1"/>
  <c r="DA196" i="46" s="1"/>
  <c r="CR196" i="46"/>
  <c r="CS196" i="46" s="1"/>
  <c r="CT196" i="46" s="1"/>
  <c r="CU196" i="46" s="1"/>
  <c r="BN196" i="46"/>
  <c r="BO196" i="46" s="1"/>
  <c r="BP196" i="46" s="1"/>
  <c r="BQ196" i="46" s="1"/>
  <c r="BH196" i="46"/>
  <c r="BI196" i="46" s="1"/>
  <c r="BJ196" i="46" s="1"/>
  <c r="BK196" i="46" s="1"/>
  <c r="AR196" i="46"/>
  <c r="AC196" i="46"/>
  <c r="AO196" i="46" s="1"/>
  <c r="AB196" i="46"/>
  <c r="AN196" i="46" s="1"/>
  <c r="AA196" i="46"/>
  <c r="AM196" i="46" s="1"/>
  <c r="Z196" i="46"/>
  <c r="AL196" i="46" s="1"/>
  <c r="Y196" i="46"/>
  <c r="AK196" i="46" s="1"/>
  <c r="EH195" i="46"/>
  <c r="EI195" i="46" s="1"/>
  <c r="EJ195" i="46" s="1"/>
  <c r="EK195" i="46" s="1"/>
  <c r="EB195" i="46"/>
  <c r="EC195" i="46" s="1"/>
  <c r="ED195" i="46" s="1"/>
  <c r="EE195" i="46" s="1"/>
  <c r="CX195" i="46"/>
  <c r="CY195" i="46" s="1"/>
  <c r="CZ195" i="46" s="1"/>
  <c r="DA195" i="46" s="1"/>
  <c r="CR195" i="46"/>
  <c r="CS195" i="46" s="1"/>
  <c r="CT195" i="46" s="1"/>
  <c r="CU195" i="46" s="1"/>
  <c r="BN195" i="46"/>
  <c r="BO195" i="46" s="1"/>
  <c r="BP195" i="46" s="1"/>
  <c r="BQ195" i="46" s="1"/>
  <c r="BH195" i="46"/>
  <c r="BI195" i="46" s="1"/>
  <c r="BJ195" i="46" s="1"/>
  <c r="BK195" i="46" s="1"/>
  <c r="AC195" i="46"/>
  <c r="AO195" i="46" s="1"/>
  <c r="AB195" i="46"/>
  <c r="AN195" i="46" s="1"/>
  <c r="AA195" i="46"/>
  <c r="AM195" i="46" s="1"/>
  <c r="Z195" i="46"/>
  <c r="AL195" i="46" s="1"/>
  <c r="Y195" i="46"/>
  <c r="AK195" i="46" s="1"/>
  <c r="EH194" i="46"/>
  <c r="EI194" i="46" s="1"/>
  <c r="EJ194" i="46" s="1"/>
  <c r="EK194" i="46" s="1"/>
  <c r="EB194" i="46"/>
  <c r="EC194" i="46" s="1"/>
  <c r="ED194" i="46" s="1"/>
  <c r="EE194" i="46" s="1"/>
  <c r="CX194" i="46"/>
  <c r="CY194" i="46" s="1"/>
  <c r="CZ194" i="46" s="1"/>
  <c r="DA194" i="46" s="1"/>
  <c r="CR194" i="46"/>
  <c r="CS194" i="46" s="1"/>
  <c r="CT194" i="46" s="1"/>
  <c r="CU194" i="46" s="1"/>
  <c r="BN194" i="46"/>
  <c r="BO194" i="46" s="1"/>
  <c r="BP194" i="46" s="1"/>
  <c r="BQ194" i="46" s="1"/>
  <c r="BH194" i="46"/>
  <c r="BI194" i="46" s="1"/>
  <c r="BJ194" i="46" s="1"/>
  <c r="BK194" i="46" s="1"/>
  <c r="AC194" i="46"/>
  <c r="AO194" i="46" s="1"/>
  <c r="AB194" i="46"/>
  <c r="AN194" i="46" s="1"/>
  <c r="AA194" i="46"/>
  <c r="AM194" i="46" s="1"/>
  <c r="Z194" i="46"/>
  <c r="AL194" i="46" s="1"/>
  <c r="Y194" i="46"/>
  <c r="AK194" i="46" s="1"/>
  <c r="EH193" i="46"/>
  <c r="EI193" i="46" s="1"/>
  <c r="EJ193" i="46" s="1"/>
  <c r="EK193" i="46" s="1"/>
  <c r="EB193" i="46"/>
  <c r="EC193" i="46" s="1"/>
  <c r="ED193" i="46" s="1"/>
  <c r="EE193" i="46" s="1"/>
  <c r="DY193" i="46"/>
  <c r="DY194" i="46" s="1"/>
  <c r="DY195" i="46" s="1"/>
  <c r="DX193" i="46"/>
  <c r="DX194" i="46" s="1"/>
  <c r="DX195" i="46" s="1"/>
  <c r="DW193" i="46"/>
  <c r="DW194" i="46" s="1"/>
  <c r="DW195" i="46" s="1"/>
  <c r="DV193" i="46"/>
  <c r="DV194" i="46" s="1"/>
  <c r="DV195" i="46" s="1"/>
  <c r="DU193" i="46"/>
  <c r="DU194" i="46" s="1"/>
  <c r="DU195" i="46" s="1"/>
  <c r="DS193" i="46"/>
  <c r="DS194" i="46" s="1"/>
  <c r="DS195" i="46" s="1"/>
  <c r="DR193" i="46"/>
  <c r="DR194" i="46" s="1"/>
  <c r="DR195" i="46" s="1"/>
  <c r="DQ193" i="46"/>
  <c r="DQ194" i="46" s="1"/>
  <c r="DQ195" i="46" s="1"/>
  <c r="DP193" i="46"/>
  <c r="DP194" i="46" s="1"/>
  <c r="DP195" i="46" s="1"/>
  <c r="DO193" i="46"/>
  <c r="DO194" i="46" s="1"/>
  <c r="DO195" i="46" s="1"/>
  <c r="CX193" i="46"/>
  <c r="CY193" i="46" s="1"/>
  <c r="CZ193" i="46" s="1"/>
  <c r="DA193" i="46" s="1"/>
  <c r="CR193" i="46"/>
  <c r="CS193" i="46" s="1"/>
  <c r="CT193" i="46" s="1"/>
  <c r="CU193" i="46" s="1"/>
  <c r="CO193" i="46"/>
  <c r="CO194" i="46" s="1"/>
  <c r="CO195" i="46" s="1"/>
  <c r="CN193" i="46"/>
  <c r="CN194" i="46" s="1"/>
  <c r="CN195" i="46" s="1"/>
  <c r="CM193" i="46"/>
  <c r="CM194" i="46" s="1"/>
  <c r="CM195" i="46" s="1"/>
  <c r="CL193" i="46"/>
  <c r="CL194" i="46" s="1"/>
  <c r="CL195" i="46" s="1"/>
  <c r="CK193" i="46"/>
  <c r="CK194" i="46" s="1"/>
  <c r="CK195" i="46" s="1"/>
  <c r="CI193" i="46"/>
  <c r="CI194" i="46" s="1"/>
  <c r="CI195" i="46" s="1"/>
  <c r="CH193" i="46"/>
  <c r="CH194" i="46" s="1"/>
  <c r="CH195" i="46" s="1"/>
  <c r="CG193" i="46"/>
  <c r="CG194" i="46" s="1"/>
  <c r="CG195" i="46" s="1"/>
  <c r="CF193" i="46"/>
  <c r="CF194" i="46" s="1"/>
  <c r="CF195" i="46" s="1"/>
  <c r="CE193" i="46"/>
  <c r="CE194" i="46" s="1"/>
  <c r="CE195" i="46" s="1"/>
  <c r="BN193" i="46"/>
  <c r="BO193" i="46" s="1"/>
  <c r="BP193" i="46" s="1"/>
  <c r="BQ193" i="46" s="1"/>
  <c r="BH193" i="46"/>
  <c r="BI193" i="46" s="1"/>
  <c r="BJ193" i="46" s="1"/>
  <c r="BK193" i="46" s="1"/>
  <c r="BE193" i="46"/>
  <c r="BE194" i="46" s="1"/>
  <c r="BE195" i="46" s="1"/>
  <c r="BD193" i="46"/>
  <c r="BD194" i="46" s="1"/>
  <c r="BD195" i="46" s="1"/>
  <c r="BC193" i="46"/>
  <c r="BC194" i="46" s="1"/>
  <c r="BC195" i="46" s="1"/>
  <c r="BB193" i="46"/>
  <c r="BB194" i="46" s="1"/>
  <c r="BB195" i="46" s="1"/>
  <c r="BA193" i="46"/>
  <c r="BA194" i="46" s="1"/>
  <c r="BA195" i="46" s="1"/>
  <c r="AY193" i="46"/>
  <c r="AY194" i="46" s="1"/>
  <c r="AY195" i="46" s="1"/>
  <c r="AX193" i="46"/>
  <c r="AX194" i="46" s="1"/>
  <c r="AX195" i="46" s="1"/>
  <c r="AW193" i="46"/>
  <c r="AW194" i="46" s="1"/>
  <c r="AW195" i="46" s="1"/>
  <c r="AV193" i="46"/>
  <c r="AV194" i="46" s="1"/>
  <c r="AV195" i="46" s="1"/>
  <c r="AU193" i="46"/>
  <c r="AU194" i="46" s="1"/>
  <c r="AU195" i="46" s="1"/>
  <c r="AC193" i="46"/>
  <c r="AO193" i="46" s="1"/>
  <c r="AB193" i="46"/>
  <c r="AN193" i="46" s="1"/>
  <c r="AA193" i="46"/>
  <c r="AM193" i="46" s="1"/>
  <c r="Z193" i="46"/>
  <c r="AL193" i="46" s="1"/>
  <c r="Y193" i="46"/>
  <c r="AK193" i="46" s="1"/>
  <c r="EH192" i="46"/>
  <c r="EI192" i="46" s="1"/>
  <c r="EJ192" i="46" s="1"/>
  <c r="EK192" i="46" s="1"/>
  <c r="EB192" i="46"/>
  <c r="EC192" i="46" s="1"/>
  <c r="ED192" i="46" s="1"/>
  <c r="EE192" i="46" s="1"/>
  <c r="CX192" i="46"/>
  <c r="CY192" i="46" s="1"/>
  <c r="CZ192" i="46" s="1"/>
  <c r="DA192" i="46" s="1"/>
  <c r="CR192" i="46"/>
  <c r="CS192" i="46" s="1"/>
  <c r="CT192" i="46" s="1"/>
  <c r="CU192" i="46" s="1"/>
  <c r="BN192" i="46"/>
  <c r="BO192" i="46" s="1"/>
  <c r="BP192" i="46" s="1"/>
  <c r="BQ192" i="46" s="1"/>
  <c r="BH192" i="46"/>
  <c r="BI192" i="46" s="1"/>
  <c r="BJ192" i="46" s="1"/>
  <c r="BK192" i="46" s="1"/>
  <c r="AR192" i="46"/>
  <c r="AC192" i="46"/>
  <c r="AO192" i="46" s="1"/>
  <c r="AB192" i="46"/>
  <c r="AN192" i="46" s="1"/>
  <c r="AA192" i="46"/>
  <c r="AM192" i="46" s="1"/>
  <c r="Z192" i="46"/>
  <c r="AL192" i="46" s="1"/>
  <c r="Y192" i="46"/>
  <c r="EH191" i="46"/>
  <c r="EI191" i="46" s="1"/>
  <c r="EJ191" i="46" s="1"/>
  <c r="EK191" i="46" s="1"/>
  <c r="EB191" i="46"/>
  <c r="EC191" i="46" s="1"/>
  <c r="ED191" i="46" s="1"/>
  <c r="EE191" i="46" s="1"/>
  <c r="CX191" i="46"/>
  <c r="CY191" i="46" s="1"/>
  <c r="CZ191" i="46" s="1"/>
  <c r="DA191" i="46" s="1"/>
  <c r="CR191" i="46"/>
  <c r="CS191" i="46" s="1"/>
  <c r="CT191" i="46" s="1"/>
  <c r="CU191" i="46" s="1"/>
  <c r="BN191" i="46"/>
  <c r="BO191" i="46" s="1"/>
  <c r="BP191" i="46" s="1"/>
  <c r="BQ191" i="46" s="1"/>
  <c r="BH191" i="46"/>
  <c r="BI191" i="46" s="1"/>
  <c r="BJ191" i="46" s="1"/>
  <c r="BK191" i="46" s="1"/>
  <c r="AC191" i="46"/>
  <c r="AO191" i="46" s="1"/>
  <c r="AB191" i="46"/>
  <c r="AN191" i="46" s="1"/>
  <c r="AA191" i="46"/>
  <c r="AM191" i="46" s="1"/>
  <c r="Z191" i="46"/>
  <c r="AL191" i="46" s="1"/>
  <c r="Y191" i="46"/>
  <c r="AK191" i="46" s="1"/>
  <c r="EH190" i="46"/>
  <c r="EI190" i="46" s="1"/>
  <c r="EJ190" i="46" s="1"/>
  <c r="EK190" i="46" s="1"/>
  <c r="EB190" i="46"/>
  <c r="EC190" i="46" s="1"/>
  <c r="ED190" i="46" s="1"/>
  <c r="EE190" i="46" s="1"/>
  <c r="CX190" i="46"/>
  <c r="CY190" i="46" s="1"/>
  <c r="CZ190" i="46" s="1"/>
  <c r="DA190" i="46" s="1"/>
  <c r="CR190" i="46"/>
  <c r="CS190" i="46" s="1"/>
  <c r="CT190" i="46" s="1"/>
  <c r="CU190" i="46" s="1"/>
  <c r="BN190" i="46"/>
  <c r="BO190" i="46" s="1"/>
  <c r="BP190" i="46" s="1"/>
  <c r="BQ190" i="46" s="1"/>
  <c r="BH190" i="46"/>
  <c r="BI190" i="46" s="1"/>
  <c r="BJ190" i="46" s="1"/>
  <c r="BK190" i="46" s="1"/>
  <c r="AC190" i="46"/>
  <c r="AO190" i="46" s="1"/>
  <c r="AB190" i="46"/>
  <c r="AN190" i="46" s="1"/>
  <c r="AA190" i="46"/>
  <c r="AM190" i="46" s="1"/>
  <c r="Z190" i="46"/>
  <c r="AL190" i="46" s="1"/>
  <c r="Y190" i="46"/>
  <c r="AK190" i="46" s="1"/>
  <c r="EH189" i="46"/>
  <c r="EI189" i="46" s="1"/>
  <c r="EJ189" i="46" s="1"/>
  <c r="EK189" i="46" s="1"/>
  <c r="EB189" i="46"/>
  <c r="EC189" i="46" s="1"/>
  <c r="ED189" i="46" s="1"/>
  <c r="EE189" i="46" s="1"/>
  <c r="DY189" i="46"/>
  <c r="DY190" i="46" s="1"/>
  <c r="DY191" i="46" s="1"/>
  <c r="DX189" i="46"/>
  <c r="DX190" i="46" s="1"/>
  <c r="DX191" i="46" s="1"/>
  <c r="DW189" i="46"/>
  <c r="DW190" i="46" s="1"/>
  <c r="DW191" i="46" s="1"/>
  <c r="DV189" i="46"/>
  <c r="DV190" i="46" s="1"/>
  <c r="DV191" i="46" s="1"/>
  <c r="DU189" i="46"/>
  <c r="DU190" i="46" s="1"/>
  <c r="DU191" i="46" s="1"/>
  <c r="DS189" i="46"/>
  <c r="DS190" i="46" s="1"/>
  <c r="DS191" i="46" s="1"/>
  <c r="DR189" i="46"/>
  <c r="DR190" i="46" s="1"/>
  <c r="DR191" i="46" s="1"/>
  <c r="DQ189" i="46"/>
  <c r="DQ190" i="46" s="1"/>
  <c r="DQ191" i="46" s="1"/>
  <c r="DP189" i="46"/>
  <c r="DP190" i="46" s="1"/>
  <c r="DP191" i="46" s="1"/>
  <c r="DO189" i="46"/>
  <c r="DO190" i="46" s="1"/>
  <c r="DO191" i="46" s="1"/>
  <c r="CX189" i="46"/>
  <c r="CY189" i="46" s="1"/>
  <c r="CZ189" i="46" s="1"/>
  <c r="DA189" i="46" s="1"/>
  <c r="CR189" i="46"/>
  <c r="CS189" i="46" s="1"/>
  <c r="CT189" i="46" s="1"/>
  <c r="CU189" i="46" s="1"/>
  <c r="CO189" i="46"/>
  <c r="CO190" i="46" s="1"/>
  <c r="CO191" i="46" s="1"/>
  <c r="CN189" i="46"/>
  <c r="CN190" i="46" s="1"/>
  <c r="CN191" i="46" s="1"/>
  <c r="CM189" i="46"/>
  <c r="CM190" i="46" s="1"/>
  <c r="CM191" i="46" s="1"/>
  <c r="CL189" i="46"/>
  <c r="CL190" i="46" s="1"/>
  <c r="CL191" i="46" s="1"/>
  <c r="CK189" i="46"/>
  <c r="CK190" i="46" s="1"/>
  <c r="CK191" i="46" s="1"/>
  <c r="CI189" i="46"/>
  <c r="CI190" i="46" s="1"/>
  <c r="CI191" i="46" s="1"/>
  <c r="CH189" i="46"/>
  <c r="CH190" i="46" s="1"/>
  <c r="CH191" i="46" s="1"/>
  <c r="CG189" i="46"/>
  <c r="CG190" i="46" s="1"/>
  <c r="CG191" i="46" s="1"/>
  <c r="CF189" i="46"/>
  <c r="CF190" i="46" s="1"/>
  <c r="CF191" i="46" s="1"/>
  <c r="CE189" i="46"/>
  <c r="CE190" i="46" s="1"/>
  <c r="CE191" i="46" s="1"/>
  <c r="BN189" i="46"/>
  <c r="BO189" i="46" s="1"/>
  <c r="BP189" i="46" s="1"/>
  <c r="BQ189" i="46" s="1"/>
  <c r="BH189" i="46"/>
  <c r="BI189" i="46" s="1"/>
  <c r="BJ189" i="46" s="1"/>
  <c r="BK189" i="46" s="1"/>
  <c r="BE189" i="46"/>
  <c r="BE190" i="46" s="1"/>
  <c r="BE191" i="46" s="1"/>
  <c r="BD189" i="46"/>
  <c r="BD190" i="46" s="1"/>
  <c r="BD191" i="46" s="1"/>
  <c r="BC189" i="46"/>
  <c r="BC190" i="46" s="1"/>
  <c r="BC191" i="46" s="1"/>
  <c r="BB189" i="46"/>
  <c r="BB190" i="46" s="1"/>
  <c r="BB191" i="46" s="1"/>
  <c r="BA189" i="46"/>
  <c r="BA190" i="46" s="1"/>
  <c r="BA191" i="46" s="1"/>
  <c r="AY189" i="46"/>
  <c r="AY190" i="46" s="1"/>
  <c r="AY191" i="46" s="1"/>
  <c r="AX189" i="46"/>
  <c r="AX190" i="46" s="1"/>
  <c r="AX191" i="46" s="1"/>
  <c r="AW189" i="46"/>
  <c r="AW190" i="46" s="1"/>
  <c r="AW191" i="46" s="1"/>
  <c r="AV189" i="46"/>
  <c r="AV190" i="46" s="1"/>
  <c r="AV191" i="46" s="1"/>
  <c r="AU189" i="46"/>
  <c r="AU190" i="46" s="1"/>
  <c r="AU191" i="46" s="1"/>
  <c r="AC189" i="46"/>
  <c r="AO189" i="46" s="1"/>
  <c r="AB189" i="46"/>
  <c r="AN189" i="46" s="1"/>
  <c r="AA189" i="46"/>
  <c r="AM189" i="46" s="1"/>
  <c r="Z189" i="46"/>
  <c r="AL189" i="46" s="1"/>
  <c r="Y189" i="46"/>
  <c r="AK189" i="46" s="1"/>
  <c r="EH188" i="46"/>
  <c r="EI188" i="46" s="1"/>
  <c r="EJ188" i="46" s="1"/>
  <c r="EK188" i="46" s="1"/>
  <c r="EB188" i="46"/>
  <c r="EC188" i="46" s="1"/>
  <c r="ED188" i="46" s="1"/>
  <c r="EE188" i="46" s="1"/>
  <c r="CX188" i="46"/>
  <c r="CY188" i="46" s="1"/>
  <c r="CZ188" i="46" s="1"/>
  <c r="DA188" i="46" s="1"/>
  <c r="CR188" i="46"/>
  <c r="CS188" i="46" s="1"/>
  <c r="CT188" i="46" s="1"/>
  <c r="CU188" i="46" s="1"/>
  <c r="BN188" i="46"/>
  <c r="BO188" i="46" s="1"/>
  <c r="BP188" i="46" s="1"/>
  <c r="BQ188" i="46" s="1"/>
  <c r="BH188" i="46"/>
  <c r="BI188" i="46" s="1"/>
  <c r="BJ188" i="46" s="1"/>
  <c r="BK188" i="46" s="1"/>
  <c r="AR188" i="46"/>
  <c r="AC188" i="46"/>
  <c r="AO188" i="46" s="1"/>
  <c r="AB188" i="46"/>
  <c r="AN188" i="46" s="1"/>
  <c r="AA188" i="46"/>
  <c r="AM188" i="46" s="1"/>
  <c r="Z188" i="46"/>
  <c r="Y188" i="46"/>
  <c r="AK188" i="46" s="1"/>
  <c r="EH187" i="46"/>
  <c r="EI187" i="46" s="1"/>
  <c r="EJ187" i="46" s="1"/>
  <c r="EK187" i="46" s="1"/>
  <c r="EB187" i="46"/>
  <c r="EC187" i="46" s="1"/>
  <c r="ED187" i="46" s="1"/>
  <c r="EE187" i="46" s="1"/>
  <c r="CX187" i="46"/>
  <c r="CY187" i="46" s="1"/>
  <c r="CZ187" i="46" s="1"/>
  <c r="DA187" i="46" s="1"/>
  <c r="CR187" i="46"/>
  <c r="CS187" i="46" s="1"/>
  <c r="CT187" i="46" s="1"/>
  <c r="CU187" i="46" s="1"/>
  <c r="BN187" i="46"/>
  <c r="BO187" i="46" s="1"/>
  <c r="BP187" i="46" s="1"/>
  <c r="BQ187" i="46" s="1"/>
  <c r="BH187" i="46"/>
  <c r="BI187" i="46" s="1"/>
  <c r="BJ187" i="46" s="1"/>
  <c r="BK187" i="46" s="1"/>
  <c r="AC187" i="46"/>
  <c r="AO187" i="46" s="1"/>
  <c r="AB187" i="46"/>
  <c r="AN187" i="46" s="1"/>
  <c r="AA187" i="46"/>
  <c r="AM187" i="46" s="1"/>
  <c r="Z187" i="46"/>
  <c r="AL187" i="46" s="1"/>
  <c r="Y187" i="46"/>
  <c r="AK187" i="46" s="1"/>
  <c r="EH186" i="46"/>
  <c r="EI186" i="46" s="1"/>
  <c r="EJ186" i="46" s="1"/>
  <c r="EK186" i="46" s="1"/>
  <c r="EB186" i="46"/>
  <c r="EC186" i="46" s="1"/>
  <c r="ED186" i="46" s="1"/>
  <c r="EE186" i="46" s="1"/>
  <c r="CX186" i="46"/>
  <c r="CY186" i="46" s="1"/>
  <c r="CZ186" i="46" s="1"/>
  <c r="DA186" i="46" s="1"/>
  <c r="CR186" i="46"/>
  <c r="CS186" i="46" s="1"/>
  <c r="CT186" i="46" s="1"/>
  <c r="CU186" i="46" s="1"/>
  <c r="BN186" i="46"/>
  <c r="BO186" i="46" s="1"/>
  <c r="BP186" i="46" s="1"/>
  <c r="BQ186" i="46" s="1"/>
  <c r="BH186" i="46"/>
  <c r="BI186" i="46" s="1"/>
  <c r="BJ186" i="46" s="1"/>
  <c r="BK186" i="46" s="1"/>
  <c r="AC186" i="46"/>
  <c r="AO186" i="46" s="1"/>
  <c r="AB186" i="46"/>
  <c r="AN186" i="46" s="1"/>
  <c r="AA186" i="46"/>
  <c r="AM186" i="46" s="1"/>
  <c r="Z186" i="46"/>
  <c r="AL186" i="46" s="1"/>
  <c r="Y186" i="46"/>
  <c r="AK186" i="46" s="1"/>
  <c r="EH185" i="46"/>
  <c r="EI185" i="46" s="1"/>
  <c r="EJ185" i="46" s="1"/>
  <c r="EK185" i="46" s="1"/>
  <c r="EB185" i="46"/>
  <c r="EC185" i="46" s="1"/>
  <c r="ED185" i="46" s="1"/>
  <c r="EE185" i="46" s="1"/>
  <c r="DY185" i="46"/>
  <c r="DY186" i="46" s="1"/>
  <c r="DY187" i="46" s="1"/>
  <c r="DX185" i="46"/>
  <c r="DX186" i="46" s="1"/>
  <c r="DX187" i="46" s="1"/>
  <c r="DW185" i="46"/>
  <c r="DW186" i="46" s="1"/>
  <c r="DW187" i="46" s="1"/>
  <c r="DV185" i="46"/>
  <c r="DV186" i="46" s="1"/>
  <c r="DV187" i="46" s="1"/>
  <c r="DU185" i="46"/>
  <c r="DU186" i="46" s="1"/>
  <c r="DU187" i="46" s="1"/>
  <c r="DS185" i="46"/>
  <c r="DS186" i="46" s="1"/>
  <c r="DS187" i="46" s="1"/>
  <c r="DR185" i="46"/>
  <c r="DR186" i="46" s="1"/>
  <c r="DR187" i="46" s="1"/>
  <c r="DQ185" i="46"/>
  <c r="DQ186" i="46" s="1"/>
  <c r="DQ187" i="46" s="1"/>
  <c r="DP185" i="46"/>
  <c r="DP186" i="46" s="1"/>
  <c r="DP187" i="46" s="1"/>
  <c r="DO185" i="46"/>
  <c r="DO186" i="46" s="1"/>
  <c r="DO187" i="46" s="1"/>
  <c r="CX185" i="46"/>
  <c r="CY185" i="46" s="1"/>
  <c r="CZ185" i="46" s="1"/>
  <c r="DA185" i="46" s="1"/>
  <c r="CR185" i="46"/>
  <c r="CS185" i="46" s="1"/>
  <c r="CT185" i="46" s="1"/>
  <c r="CU185" i="46" s="1"/>
  <c r="CO185" i="46"/>
  <c r="CO186" i="46" s="1"/>
  <c r="CO187" i="46" s="1"/>
  <c r="CN185" i="46"/>
  <c r="CN186" i="46" s="1"/>
  <c r="CN187" i="46" s="1"/>
  <c r="CM185" i="46"/>
  <c r="CM186" i="46" s="1"/>
  <c r="CM187" i="46" s="1"/>
  <c r="CL185" i="46"/>
  <c r="CL186" i="46" s="1"/>
  <c r="CL187" i="46" s="1"/>
  <c r="CK185" i="46"/>
  <c r="CK186" i="46" s="1"/>
  <c r="CK187" i="46" s="1"/>
  <c r="CI185" i="46"/>
  <c r="CI186" i="46" s="1"/>
  <c r="CI187" i="46" s="1"/>
  <c r="CH185" i="46"/>
  <c r="CH186" i="46" s="1"/>
  <c r="CH187" i="46" s="1"/>
  <c r="CG185" i="46"/>
  <c r="CG186" i="46" s="1"/>
  <c r="CG187" i="46" s="1"/>
  <c r="CF185" i="46"/>
  <c r="CF186" i="46" s="1"/>
  <c r="CF187" i="46" s="1"/>
  <c r="CE185" i="46"/>
  <c r="CE186" i="46" s="1"/>
  <c r="CE187" i="46" s="1"/>
  <c r="BN185" i="46"/>
  <c r="BO185" i="46" s="1"/>
  <c r="BP185" i="46" s="1"/>
  <c r="BQ185" i="46" s="1"/>
  <c r="BH185" i="46"/>
  <c r="BI185" i="46" s="1"/>
  <c r="BJ185" i="46" s="1"/>
  <c r="BK185" i="46" s="1"/>
  <c r="BE185" i="46"/>
  <c r="BE186" i="46" s="1"/>
  <c r="BE187" i="46" s="1"/>
  <c r="BD185" i="46"/>
  <c r="BD186" i="46" s="1"/>
  <c r="BD187" i="46" s="1"/>
  <c r="BC185" i="46"/>
  <c r="BC186" i="46" s="1"/>
  <c r="BC187" i="46" s="1"/>
  <c r="BB185" i="46"/>
  <c r="BB186" i="46" s="1"/>
  <c r="BB187" i="46" s="1"/>
  <c r="BA185" i="46"/>
  <c r="BA186" i="46" s="1"/>
  <c r="BA187" i="46" s="1"/>
  <c r="AY185" i="46"/>
  <c r="AY186" i="46" s="1"/>
  <c r="AY187" i="46" s="1"/>
  <c r="AX185" i="46"/>
  <c r="AX186" i="46" s="1"/>
  <c r="AX187" i="46" s="1"/>
  <c r="AW185" i="46"/>
  <c r="AW186" i="46" s="1"/>
  <c r="AW187" i="46" s="1"/>
  <c r="AV185" i="46"/>
  <c r="AV186" i="46" s="1"/>
  <c r="AV187" i="46" s="1"/>
  <c r="AU185" i="46"/>
  <c r="AU186" i="46" s="1"/>
  <c r="AU187" i="46" s="1"/>
  <c r="AC185" i="46"/>
  <c r="AO185" i="46" s="1"/>
  <c r="AB185" i="46"/>
  <c r="AN185" i="46" s="1"/>
  <c r="AA185" i="46"/>
  <c r="AM185" i="46" s="1"/>
  <c r="Z185" i="46"/>
  <c r="AL185" i="46" s="1"/>
  <c r="Y185" i="46"/>
  <c r="AK185" i="46" s="1"/>
  <c r="EH184" i="46"/>
  <c r="EI184" i="46" s="1"/>
  <c r="EJ184" i="46" s="1"/>
  <c r="EK184" i="46" s="1"/>
  <c r="EB184" i="46"/>
  <c r="EC184" i="46" s="1"/>
  <c r="ED184" i="46" s="1"/>
  <c r="EE184" i="46" s="1"/>
  <c r="CX184" i="46"/>
  <c r="CY184" i="46" s="1"/>
  <c r="CZ184" i="46" s="1"/>
  <c r="DA184" i="46" s="1"/>
  <c r="CR184" i="46"/>
  <c r="CS184" i="46" s="1"/>
  <c r="CT184" i="46" s="1"/>
  <c r="CU184" i="46" s="1"/>
  <c r="BN184" i="46"/>
  <c r="BO184" i="46" s="1"/>
  <c r="BP184" i="46" s="1"/>
  <c r="BQ184" i="46" s="1"/>
  <c r="BH184" i="46"/>
  <c r="BI184" i="46" s="1"/>
  <c r="BJ184" i="46" s="1"/>
  <c r="BK184" i="46" s="1"/>
  <c r="AR184" i="46"/>
  <c r="AC184" i="46"/>
  <c r="AO184" i="46" s="1"/>
  <c r="AB184" i="46"/>
  <c r="AN184" i="46" s="1"/>
  <c r="AA184" i="46"/>
  <c r="AM184" i="46" s="1"/>
  <c r="Z184" i="46"/>
  <c r="AL184" i="46" s="1"/>
  <c r="Y184" i="46"/>
  <c r="AK184" i="46" s="1"/>
  <c r="EH183" i="46"/>
  <c r="EI183" i="46" s="1"/>
  <c r="EJ183" i="46" s="1"/>
  <c r="EK183" i="46" s="1"/>
  <c r="EB183" i="46"/>
  <c r="EC183" i="46" s="1"/>
  <c r="ED183" i="46" s="1"/>
  <c r="EE183" i="46" s="1"/>
  <c r="CX183" i="46"/>
  <c r="CY183" i="46" s="1"/>
  <c r="CZ183" i="46" s="1"/>
  <c r="DA183" i="46" s="1"/>
  <c r="CR183" i="46"/>
  <c r="CS183" i="46" s="1"/>
  <c r="CT183" i="46" s="1"/>
  <c r="CU183" i="46" s="1"/>
  <c r="BN183" i="46"/>
  <c r="BO183" i="46" s="1"/>
  <c r="BP183" i="46" s="1"/>
  <c r="BQ183" i="46" s="1"/>
  <c r="BH183" i="46"/>
  <c r="BI183" i="46" s="1"/>
  <c r="BJ183" i="46" s="1"/>
  <c r="BK183" i="46" s="1"/>
  <c r="AC183" i="46"/>
  <c r="AO183" i="46" s="1"/>
  <c r="AB183" i="46"/>
  <c r="AN183" i="46" s="1"/>
  <c r="AA183" i="46"/>
  <c r="AM183" i="46" s="1"/>
  <c r="Z183" i="46"/>
  <c r="AL183" i="46" s="1"/>
  <c r="Y183" i="46"/>
  <c r="AK183" i="46" s="1"/>
  <c r="EH182" i="46"/>
  <c r="EI182" i="46" s="1"/>
  <c r="EJ182" i="46" s="1"/>
  <c r="EK182" i="46" s="1"/>
  <c r="EB182" i="46"/>
  <c r="EC182" i="46" s="1"/>
  <c r="ED182" i="46" s="1"/>
  <c r="EE182" i="46" s="1"/>
  <c r="CX182" i="46"/>
  <c r="CY182" i="46" s="1"/>
  <c r="CZ182" i="46" s="1"/>
  <c r="DA182" i="46" s="1"/>
  <c r="CR182" i="46"/>
  <c r="CS182" i="46" s="1"/>
  <c r="CT182" i="46" s="1"/>
  <c r="CU182" i="46" s="1"/>
  <c r="BN182" i="46"/>
  <c r="BO182" i="46" s="1"/>
  <c r="BP182" i="46" s="1"/>
  <c r="BQ182" i="46" s="1"/>
  <c r="BH182" i="46"/>
  <c r="BI182" i="46" s="1"/>
  <c r="BJ182" i="46" s="1"/>
  <c r="BK182" i="46" s="1"/>
  <c r="AC182" i="46"/>
  <c r="AO182" i="46" s="1"/>
  <c r="AB182" i="46"/>
  <c r="AN182" i="46" s="1"/>
  <c r="AA182" i="46"/>
  <c r="AM182" i="46" s="1"/>
  <c r="Z182" i="46"/>
  <c r="AL182" i="46" s="1"/>
  <c r="Y182" i="46"/>
  <c r="AK182" i="46" s="1"/>
  <c r="EH181" i="46"/>
  <c r="EI181" i="46" s="1"/>
  <c r="EJ181" i="46" s="1"/>
  <c r="EK181" i="46" s="1"/>
  <c r="EB181" i="46"/>
  <c r="EC181" i="46" s="1"/>
  <c r="ED181" i="46" s="1"/>
  <c r="EE181" i="46" s="1"/>
  <c r="CX181" i="46"/>
  <c r="CY181" i="46" s="1"/>
  <c r="CZ181" i="46" s="1"/>
  <c r="DA181" i="46" s="1"/>
  <c r="CR181" i="46"/>
  <c r="CS181" i="46" s="1"/>
  <c r="CT181" i="46" s="1"/>
  <c r="CU181" i="46" s="1"/>
  <c r="BN181" i="46"/>
  <c r="BO181" i="46" s="1"/>
  <c r="BP181" i="46" s="1"/>
  <c r="BQ181" i="46" s="1"/>
  <c r="BH181" i="46"/>
  <c r="BI181" i="46" s="1"/>
  <c r="BJ181" i="46" s="1"/>
  <c r="BK181" i="46" s="1"/>
  <c r="AC181" i="46"/>
  <c r="AO181" i="46" s="1"/>
  <c r="AB181" i="46"/>
  <c r="AN181" i="46" s="1"/>
  <c r="AA181" i="46"/>
  <c r="AM181" i="46" s="1"/>
  <c r="Z181" i="46"/>
  <c r="AL181" i="46" s="1"/>
  <c r="Y181" i="46"/>
  <c r="AK181" i="46" s="1"/>
  <c r="EH180" i="46"/>
  <c r="EI180" i="46" s="1"/>
  <c r="EJ180" i="46" s="1"/>
  <c r="EK180" i="46" s="1"/>
  <c r="EB180" i="46"/>
  <c r="EC180" i="46" s="1"/>
  <c r="ED180" i="46" s="1"/>
  <c r="EE180" i="46" s="1"/>
  <c r="CX180" i="46"/>
  <c r="CY180" i="46" s="1"/>
  <c r="CZ180" i="46" s="1"/>
  <c r="DA180" i="46" s="1"/>
  <c r="CR180" i="46"/>
  <c r="CS180" i="46" s="1"/>
  <c r="CT180" i="46" s="1"/>
  <c r="CU180" i="46" s="1"/>
  <c r="BN180" i="46"/>
  <c r="BO180" i="46" s="1"/>
  <c r="BP180" i="46" s="1"/>
  <c r="BQ180" i="46" s="1"/>
  <c r="BH180" i="46"/>
  <c r="BI180" i="46" s="1"/>
  <c r="BJ180" i="46" s="1"/>
  <c r="BK180" i="46" s="1"/>
  <c r="AC180" i="46"/>
  <c r="AO180" i="46" s="1"/>
  <c r="AB180" i="46"/>
  <c r="AN180" i="46" s="1"/>
  <c r="AA180" i="46"/>
  <c r="AM180" i="46" s="1"/>
  <c r="Z180" i="46"/>
  <c r="AL180" i="46" s="1"/>
  <c r="Y180" i="46"/>
  <c r="AK180" i="46" s="1"/>
  <c r="EH179" i="46"/>
  <c r="EI179" i="46" s="1"/>
  <c r="EJ179" i="46" s="1"/>
  <c r="EK179" i="46" s="1"/>
  <c r="EB179" i="46"/>
  <c r="EC179" i="46" s="1"/>
  <c r="ED179" i="46" s="1"/>
  <c r="EE179" i="46" s="1"/>
  <c r="CX179" i="46"/>
  <c r="CY179" i="46" s="1"/>
  <c r="CZ179" i="46" s="1"/>
  <c r="DA179" i="46" s="1"/>
  <c r="CR179" i="46"/>
  <c r="CS179" i="46" s="1"/>
  <c r="CT179" i="46" s="1"/>
  <c r="CU179" i="46" s="1"/>
  <c r="BN179" i="46"/>
  <c r="BO179" i="46" s="1"/>
  <c r="BP179" i="46" s="1"/>
  <c r="BQ179" i="46" s="1"/>
  <c r="BH179" i="46"/>
  <c r="BI179" i="46" s="1"/>
  <c r="BJ179" i="46" s="1"/>
  <c r="BK179" i="46" s="1"/>
  <c r="AC179" i="46"/>
  <c r="AO179" i="46" s="1"/>
  <c r="AB179" i="46"/>
  <c r="AN179" i="46" s="1"/>
  <c r="AA179" i="46"/>
  <c r="AM179" i="46" s="1"/>
  <c r="Z179" i="46"/>
  <c r="AL179" i="46" s="1"/>
  <c r="Y179" i="46"/>
  <c r="AK179" i="46" s="1"/>
  <c r="EH178" i="46"/>
  <c r="EI178" i="46" s="1"/>
  <c r="EJ178" i="46" s="1"/>
  <c r="EK178" i="46" s="1"/>
  <c r="EB178" i="46"/>
  <c r="EC178" i="46" s="1"/>
  <c r="ED178" i="46" s="1"/>
  <c r="EE178" i="46" s="1"/>
  <c r="CX178" i="46"/>
  <c r="CY178" i="46" s="1"/>
  <c r="CZ178" i="46" s="1"/>
  <c r="DA178" i="46" s="1"/>
  <c r="CR178" i="46"/>
  <c r="CS178" i="46" s="1"/>
  <c r="CT178" i="46" s="1"/>
  <c r="CU178" i="46" s="1"/>
  <c r="BN178" i="46"/>
  <c r="BO178" i="46" s="1"/>
  <c r="BP178" i="46" s="1"/>
  <c r="BQ178" i="46" s="1"/>
  <c r="BH178" i="46"/>
  <c r="BI178" i="46" s="1"/>
  <c r="BJ178" i="46" s="1"/>
  <c r="BK178" i="46" s="1"/>
  <c r="AC178" i="46"/>
  <c r="AO178" i="46" s="1"/>
  <c r="AB178" i="46"/>
  <c r="AN178" i="46" s="1"/>
  <c r="AA178" i="46"/>
  <c r="AM178" i="46" s="1"/>
  <c r="Z178" i="46"/>
  <c r="AL178" i="46" s="1"/>
  <c r="Y178" i="46"/>
  <c r="AK178" i="46" s="1"/>
  <c r="EH177" i="46"/>
  <c r="EI177" i="46" s="1"/>
  <c r="EJ177" i="46" s="1"/>
  <c r="EK177" i="46" s="1"/>
  <c r="EB177" i="46"/>
  <c r="EC177" i="46" s="1"/>
  <c r="ED177" i="46" s="1"/>
  <c r="EE177" i="46" s="1"/>
  <c r="CX177" i="46"/>
  <c r="CY177" i="46" s="1"/>
  <c r="CZ177" i="46" s="1"/>
  <c r="DA177" i="46" s="1"/>
  <c r="CR177" i="46"/>
  <c r="CS177" i="46" s="1"/>
  <c r="CT177" i="46" s="1"/>
  <c r="CU177" i="46" s="1"/>
  <c r="BN177" i="46"/>
  <c r="BO177" i="46" s="1"/>
  <c r="BP177" i="46" s="1"/>
  <c r="BQ177" i="46" s="1"/>
  <c r="BH177" i="46"/>
  <c r="BI177" i="46" s="1"/>
  <c r="BJ177" i="46" s="1"/>
  <c r="BK177" i="46" s="1"/>
  <c r="AC177" i="46"/>
  <c r="AO177" i="46" s="1"/>
  <c r="AB177" i="46"/>
  <c r="AN177" i="46" s="1"/>
  <c r="AA177" i="46"/>
  <c r="AM177" i="46" s="1"/>
  <c r="Z177" i="46"/>
  <c r="AL177" i="46" s="1"/>
  <c r="Y177" i="46"/>
  <c r="AK177" i="46" s="1"/>
  <c r="EH176" i="46"/>
  <c r="EI176" i="46" s="1"/>
  <c r="EJ176" i="46" s="1"/>
  <c r="EK176" i="46" s="1"/>
  <c r="EB176" i="46"/>
  <c r="EC176" i="46" s="1"/>
  <c r="ED176" i="46" s="1"/>
  <c r="EE176" i="46" s="1"/>
  <c r="CX176" i="46"/>
  <c r="CY176" i="46" s="1"/>
  <c r="CZ176" i="46" s="1"/>
  <c r="DA176" i="46" s="1"/>
  <c r="CR176" i="46"/>
  <c r="CS176" i="46" s="1"/>
  <c r="CT176" i="46" s="1"/>
  <c r="CU176" i="46" s="1"/>
  <c r="BN176" i="46"/>
  <c r="BO176" i="46" s="1"/>
  <c r="BP176" i="46" s="1"/>
  <c r="BQ176" i="46" s="1"/>
  <c r="BH176" i="46"/>
  <c r="BI176" i="46" s="1"/>
  <c r="BJ176" i="46" s="1"/>
  <c r="BK176" i="46" s="1"/>
  <c r="AC176" i="46"/>
  <c r="AO176" i="46" s="1"/>
  <c r="AB176" i="46"/>
  <c r="AN176" i="46" s="1"/>
  <c r="AA176" i="46"/>
  <c r="AM176" i="46" s="1"/>
  <c r="Z176" i="46"/>
  <c r="AL176" i="46" s="1"/>
  <c r="Y176" i="46"/>
  <c r="AK176" i="46" s="1"/>
  <c r="EH175" i="46"/>
  <c r="EI175" i="46" s="1"/>
  <c r="EJ175" i="46" s="1"/>
  <c r="EK175" i="46" s="1"/>
  <c r="EB175" i="46"/>
  <c r="EC175" i="46" s="1"/>
  <c r="ED175" i="46" s="1"/>
  <c r="EE175" i="46" s="1"/>
  <c r="CX175" i="46"/>
  <c r="CY175" i="46" s="1"/>
  <c r="CZ175" i="46" s="1"/>
  <c r="DA175" i="46" s="1"/>
  <c r="CR175" i="46"/>
  <c r="CS175" i="46" s="1"/>
  <c r="CT175" i="46" s="1"/>
  <c r="CU175" i="46" s="1"/>
  <c r="BN175" i="46"/>
  <c r="BO175" i="46" s="1"/>
  <c r="BP175" i="46" s="1"/>
  <c r="BQ175" i="46" s="1"/>
  <c r="BH175" i="46"/>
  <c r="BI175" i="46" s="1"/>
  <c r="BJ175" i="46" s="1"/>
  <c r="BK175" i="46" s="1"/>
  <c r="AC175" i="46"/>
  <c r="AO175" i="46" s="1"/>
  <c r="AB175" i="46"/>
  <c r="AN175" i="46" s="1"/>
  <c r="AA175" i="46"/>
  <c r="AM175" i="46" s="1"/>
  <c r="Z175" i="46"/>
  <c r="AL175" i="46" s="1"/>
  <c r="Y175" i="46"/>
  <c r="AK175" i="46" s="1"/>
  <c r="EH174" i="46"/>
  <c r="EI174" i="46" s="1"/>
  <c r="EJ174" i="46" s="1"/>
  <c r="EK174" i="46" s="1"/>
  <c r="EB174" i="46"/>
  <c r="EC174" i="46" s="1"/>
  <c r="ED174" i="46" s="1"/>
  <c r="EE174" i="46" s="1"/>
  <c r="CX174" i="46"/>
  <c r="CY174" i="46" s="1"/>
  <c r="CZ174" i="46" s="1"/>
  <c r="DA174" i="46" s="1"/>
  <c r="CR174" i="46"/>
  <c r="CS174" i="46" s="1"/>
  <c r="CT174" i="46" s="1"/>
  <c r="CU174" i="46" s="1"/>
  <c r="BN174" i="46"/>
  <c r="BO174" i="46" s="1"/>
  <c r="BP174" i="46" s="1"/>
  <c r="BQ174" i="46" s="1"/>
  <c r="BH174" i="46"/>
  <c r="BI174" i="46" s="1"/>
  <c r="BJ174" i="46" s="1"/>
  <c r="BK174" i="46" s="1"/>
  <c r="AC174" i="46"/>
  <c r="AO174" i="46" s="1"/>
  <c r="AB174" i="46"/>
  <c r="AN174" i="46" s="1"/>
  <c r="AA174" i="46"/>
  <c r="AM174" i="46" s="1"/>
  <c r="Z174" i="46"/>
  <c r="AL174" i="46" s="1"/>
  <c r="Y174" i="46"/>
  <c r="AK174" i="46" s="1"/>
  <c r="EH172" i="46"/>
  <c r="EI172" i="46" s="1"/>
  <c r="EJ172" i="46" s="1"/>
  <c r="EK172" i="46" s="1"/>
  <c r="EB172" i="46"/>
  <c r="EC172" i="46" s="1"/>
  <c r="ED172" i="46" s="1"/>
  <c r="EE172" i="46" s="1"/>
  <c r="CX172" i="46"/>
  <c r="CY172" i="46" s="1"/>
  <c r="CZ172" i="46" s="1"/>
  <c r="DA172" i="46" s="1"/>
  <c r="CR172" i="46"/>
  <c r="CS172" i="46" s="1"/>
  <c r="CT172" i="46" s="1"/>
  <c r="CU172" i="46" s="1"/>
  <c r="BN172" i="46"/>
  <c r="BO172" i="46" s="1"/>
  <c r="BP172" i="46" s="1"/>
  <c r="BQ172" i="46" s="1"/>
  <c r="BH172" i="46"/>
  <c r="BI172" i="46" s="1"/>
  <c r="BJ172" i="46" s="1"/>
  <c r="BK172" i="46" s="1"/>
  <c r="AC172" i="46"/>
  <c r="AO172" i="46" s="1"/>
  <c r="AB172" i="46"/>
  <c r="AN172" i="46" s="1"/>
  <c r="AA172" i="46"/>
  <c r="AM172" i="46" s="1"/>
  <c r="Z172" i="46"/>
  <c r="AL172" i="46" s="1"/>
  <c r="Y172" i="46"/>
  <c r="AK172" i="46" s="1"/>
  <c r="EH171" i="46"/>
  <c r="EI171" i="46" s="1"/>
  <c r="EJ171" i="46" s="1"/>
  <c r="EK171" i="46" s="1"/>
  <c r="EB171" i="46"/>
  <c r="EC171" i="46" s="1"/>
  <c r="ED171" i="46" s="1"/>
  <c r="EE171" i="46" s="1"/>
  <c r="CX171" i="46"/>
  <c r="CY171" i="46" s="1"/>
  <c r="CZ171" i="46" s="1"/>
  <c r="DA171" i="46" s="1"/>
  <c r="CR171" i="46"/>
  <c r="CS171" i="46" s="1"/>
  <c r="CT171" i="46" s="1"/>
  <c r="CU171" i="46" s="1"/>
  <c r="BN171" i="46"/>
  <c r="BO171" i="46" s="1"/>
  <c r="BP171" i="46" s="1"/>
  <c r="BQ171" i="46" s="1"/>
  <c r="BH171" i="46"/>
  <c r="BI171" i="46" s="1"/>
  <c r="BJ171" i="46" s="1"/>
  <c r="BK171" i="46" s="1"/>
  <c r="AC171" i="46"/>
  <c r="AO171" i="46" s="1"/>
  <c r="AB171" i="46"/>
  <c r="AN171" i="46" s="1"/>
  <c r="AA171" i="46"/>
  <c r="AM171" i="46" s="1"/>
  <c r="Z171" i="46"/>
  <c r="AL171" i="46" s="1"/>
  <c r="Y171" i="46"/>
  <c r="AK171" i="46" s="1"/>
  <c r="EH170" i="46"/>
  <c r="EI170" i="46" s="1"/>
  <c r="EJ170" i="46" s="1"/>
  <c r="EK170" i="46" s="1"/>
  <c r="EB170" i="46"/>
  <c r="EC170" i="46" s="1"/>
  <c r="ED170" i="46" s="1"/>
  <c r="EE170" i="46" s="1"/>
  <c r="CX170" i="46"/>
  <c r="CY170" i="46" s="1"/>
  <c r="CZ170" i="46" s="1"/>
  <c r="DA170" i="46" s="1"/>
  <c r="CR170" i="46"/>
  <c r="CS170" i="46" s="1"/>
  <c r="CT170" i="46" s="1"/>
  <c r="CU170" i="46" s="1"/>
  <c r="BN170" i="46"/>
  <c r="BO170" i="46" s="1"/>
  <c r="BP170" i="46" s="1"/>
  <c r="BQ170" i="46" s="1"/>
  <c r="BH170" i="46"/>
  <c r="BI170" i="46" s="1"/>
  <c r="BJ170" i="46" s="1"/>
  <c r="BK170" i="46" s="1"/>
  <c r="AC170" i="46"/>
  <c r="AO170" i="46" s="1"/>
  <c r="AB170" i="46"/>
  <c r="AN170" i="46" s="1"/>
  <c r="AA170" i="46"/>
  <c r="AM170" i="46" s="1"/>
  <c r="Z170" i="46"/>
  <c r="AL170" i="46" s="1"/>
  <c r="Y170" i="46"/>
  <c r="AK170" i="46" s="1"/>
  <c r="EH169" i="46"/>
  <c r="EI169" i="46" s="1"/>
  <c r="EJ169" i="46" s="1"/>
  <c r="EK169" i="46" s="1"/>
  <c r="EB169" i="46"/>
  <c r="EC169" i="46" s="1"/>
  <c r="ED169" i="46" s="1"/>
  <c r="EE169" i="46" s="1"/>
  <c r="CX169" i="46"/>
  <c r="CY169" i="46" s="1"/>
  <c r="CZ169" i="46" s="1"/>
  <c r="DA169" i="46" s="1"/>
  <c r="CR169" i="46"/>
  <c r="CS169" i="46" s="1"/>
  <c r="CT169" i="46" s="1"/>
  <c r="CU169" i="46" s="1"/>
  <c r="BN169" i="46"/>
  <c r="BO169" i="46" s="1"/>
  <c r="BP169" i="46" s="1"/>
  <c r="BQ169" i="46" s="1"/>
  <c r="BH169" i="46"/>
  <c r="BI169" i="46" s="1"/>
  <c r="BJ169" i="46" s="1"/>
  <c r="BK169" i="46" s="1"/>
  <c r="AC169" i="46"/>
  <c r="AO169" i="46" s="1"/>
  <c r="AB169" i="46"/>
  <c r="AN169" i="46" s="1"/>
  <c r="AA169" i="46"/>
  <c r="AM169" i="46" s="1"/>
  <c r="Z169" i="46"/>
  <c r="AL169" i="46" s="1"/>
  <c r="Y169" i="46"/>
  <c r="AK169" i="46" s="1"/>
  <c r="EH168" i="46"/>
  <c r="EI168" i="46" s="1"/>
  <c r="EJ168" i="46" s="1"/>
  <c r="EK168" i="46" s="1"/>
  <c r="EB168" i="46"/>
  <c r="EC168" i="46" s="1"/>
  <c r="ED168" i="46" s="1"/>
  <c r="EE168" i="46" s="1"/>
  <c r="CX168" i="46"/>
  <c r="CY168" i="46" s="1"/>
  <c r="CZ168" i="46" s="1"/>
  <c r="DA168" i="46" s="1"/>
  <c r="CR168" i="46"/>
  <c r="CS168" i="46" s="1"/>
  <c r="CT168" i="46" s="1"/>
  <c r="CU168" i="46" s="1"/>
  <c r="BN168" i="46"/>
  <c r="BO168" i="46" s="1"/>
  <c r="BP168" i="46" s="1"/>
  <c r="BQ168" i="46" s="1"/>
  <c r="BH168" i="46"/>
  <c r="BI168" i="46" s="1"/>
  <c r="BJ168" i="46" s="1"/>
  <c r="BK168" i="46" s="1"/>
  <c r="AC168" i="46"/>
  <c r="AO168" i="46" s="1"/>
  <c r="AB168" i="46"/>
  <c r="AN168" i="46" s="1"/>
  <c r="AA168" i="46"/>
  <c r="AM168" i="46" s="1"/>
  <c r="Z168" i="46"/>
  <c r="AL168" i="46" s="1"/>
  <c r="Y168" i="46"/>
  <c r="AK168" i="46" s="1"/>
  <c r="EH167" i="46"/>
  <c r="EI167" i="46" s="1"/>
  <c r="EJ167" i="46" s="1"/>
  <c r="EK167" i="46" s="1"/>
  <c r="EB167" i="46"/>
  <c r="EC167" i="46" s="1"/>
  <c r="ED167" i="46" s="1"/>
  <c r="EE167" i="46" s="1"/>
  <c r="CX167" i="46"/>
  <c r="CY167" i="46" s="1"/>
  <c r="CZ167" i="46" s="1"/>
  <c r="DA167" i="46" s="1"/>
  <c r="CR167" i="46"/>
  <c r="CS167" i="46" s="1"/>
  <c r="CT167" i="46" s="1"/>
  <c r="CU167" i="46" s="1"/>
  <c r="BN167" i="46"/>
  <c r="BO167" i="46" s="1"/>
  <c r="BP167" i="46" s="1"/>
  <c r="BQ167" i="46" s="1"/>
  <c r="BH167" i="46"/>
  <c r="BI167" i="46" s="1"/>
  <c r="BJ167" i="46" s="1"/>
  <c r="BK167" i="46" s="1"/>
  <c r="AC167" i="46"/>
  <c r="AO167" i="46" s="1"/>
  <c r="AB167" i="46"/>
  <c r="AN167" i="46" s="1"/>
  <c r="AA167" i="46"/>
  <c r="AM167" i="46" s="1"/>
  <c r="Z167" i="46"/>
  <c r="AL167" i="46" s="1"/>
  <c r="Y167" i="46"/>
  <c r="AK167" i="46" s="1"/>
  <c r="EH166" i="46"/>
  <c r="EI166" i="46" s="1"/>
  <c r="EJ166" i="46" s="1"/>
  <c r="EK166" i="46" s="1"/>
  <c r="EB166" i="46"/>
  <c r="EC166" i="46" s="1"/>
  <c r="ED166" i="46" s="1"/>
  <c r="EE166" i="46" s="1"/>
  <c r="CX166" i="46"/>
  <c r="CY166" i="46" s="1"/>
  <c r="CZ166" i="46" s="1"/>
  <c r="DA166" i="46" s="1"/>
  <c r="CR166" i="46"/>
  <c r="CS166" i="46" s="1"/>
  <c r="CT166" i="46" s="1"/>
  <c r="CU166" i="46" s="1"/>
  <c r="BN166" i="46"/>
  <c r="BO166" i="46" s="1"/>
  <c r="BP166" i="46" s="1"/>
  <c r="BQ166" i="46" s="1"/>
  <c r="BH166" i="46"/>
  <c r="BI166" i="46" s="1"/>
  <c r="BJ166" i="46" s="1"/>
  <c r="BK166" i="46" s="1"/>
  <c r="AC166" i="46"/>
  <c r="AO166" i="46" s="1"/>
  <c r="AB166" i="46"/>
  <c r="AN166" i="46" s="1"/>
  <c r="AA166" i="46"/>
  <c r="AM166" i="46" s="1"/>
  <c r="Z166" i="46"/>
  <c r="AL166" i="46" s="1"/>
  <c r="Y166" i="46"/>
  <c r="AK166" i="46" s="1"/>
  <c r="EH165" i="46"/>
  <c r="EI165" i="46" s="1"/>
  <c r="EJ165" i="46" s="1"/>
  <c r="EK165" i="46" s="1"/>
  <c r="EB165" i="46"/>
  <c r="EC165" i="46" s="1"/>
  <c r="ED165" i="46" s="1"/>
  <c r="EE165" i="46" s="1"/>
  <c r="CX165" i="46"/>
  <c r="CY165" i="46" s="1"/>
  <c r="CZ165" i="46" s="1"/>
  <c r="DA165" i="46" s="1"/>
  <c r="CR165" i="46"/>
  <c r="CS165" i="46" s="1"/>
  <c r="CT165" i="46" s="1"/>
  <c r="CU165" i="46" s="1"/>
  <c r="BN165" i="46"/>
  <c r="BO165" i="46" s="1"/>
  <c r="BP165" i="46" s="1"/>
  <c r="BQ165" i="46" s="1"/>
  <c r="BH165" i="46"/>
  <c r="BI165" i="46" s="1"/>
  <c r="BJ165" i="46" s="1"/>
  <c r="BK165" i="46" s="1"/>
  <c r="AC165" i="46"/>
  <c r="AO165" i="46" s="1"/>
  <c r="AB165" i="46"/>
  <c r="AN165" i="46" s="1"/>
  <c r="AA165" i="46"/>
  <c r="AM165" i="46" s="1"/>
  <c r="Z165" i="46"/>
  <c r="AL165" i="46" s="1"/>
  <c r="Y165" i="46"/>
  <c r="AK165" i="46" s="1"/>
  <c r="EH164" i="46"/>
  <c r="EI164" i="46" s="1"/>
  <c r="EJ164" i="46" s="1"/>
  <c r="EK164" i="46" s="1"/>
  <c r="EB164" i="46"/>
  <c r="EC164" i="46" s="1"/>
  <c r="ED164" i="46" s="1"/>
  <c r="EE164" i="46" s="1"/>
  <c r="CX164" i="46"/>
  <c r="CY164" i="46" s="1"/>
  <c r="CZ164" i="46" s="1"/>
  <c r="DA164" i="46" s="1"/>
  <c r="CR164" i="46"/>
  <c r="CS164" i="46" s="1"/>
  <c r="CT164" i="46" s="1"/>
  <c r="CU164" i="46" s="1"/>
  <c r="BN164" i="46"/>
  <c r="BO164" i="46" s="1"/>
  <c r="BP164" i="46" s="1"/>
  <c r="BQ164" i="46" s="1"/>
  <c r="BH164" i="46"/>
  <c r="BI164" i="46" s="1"/>
  <c r="BJ164" i="46" s="1"/>
  <c r="BK164" i="46" s="1"/>
  <c r="AC164" i="46"/>
  <c r="AO164" i="46" s="1"/>
  <c r="AB164" i="46"/>
  <c r="AN164" i="46" s="1"/>
  <c r="AA164" i="46"/>
  <c r="AM164" i="46" s="1"/>
  <c r="Z164" i="46"/>
  <c r="AL164" i="46" s="1"/>
  <c r="Y164" i="46"/>
  <c r="AK164" i="46" s="1"/>
  <c r="EH163" i="46"/>
  <c r="EI163" i="46" s="1"/>
  <c r="EJ163" i="46" s="1"/>
  <c r="EK163" i="46" s="1"/>
  <c r="EB163" i="46"/>
  <c r="EC163" i="46" s="1"/>
  <c r="ED163" i="46" s="1"/>
  <c r="EE163" i="46" s="1"/>
  <c r="CX163" i="46"/>
  <c r="CY163" i="46" s="1"/>
  <c r="CZ163" i="46" s="1"/>
  <c r="DA163" i="46" s="1"/>
  <c r="CR163" i="46"/>
  <c r="CS163" i="46" s="1"/>
  <c r="CT163" i="46" s="1"/>
  <c r="CU163" i="46" s="1"/>
  <c r="BN163" i="46"/>
  <c r="BO163" i="46" s="1"/>
  <c r="BP163" i="46" s="1"/>
  <c r="BQ163" i="46" s="1"/>
  <c r="BH163" i="46"/>
  <c r="BI163" i="46" s="1"/>
  <c r="BJ163" i="46" s="1"/>
  <c r="BK163" i="46" s="1"/>
  <c r="AC163" i="46"/>
  <c r="AO163" i="46" s="1"/>
  <c r="AB163" i="46"/>
  <c r="AN163" i="46" s="1"/>
  <c r="AA163" i="46"/>
  <c r="AM163" i="46" s="1"/>
  <c r="Z163" i="46"/>
  <c r="AL163" i="46" s="1"/>
  <c r="Y163" i="46"/>
  <c r="AK163" i="46" s="1"/>
  <c r="EH161" i="46"/>
  <c r="EI161" i="46" s="1"/>
  <c r="EJ161" i="46" s="1"/>
  <c r="EK161" i="46" s="1"/>
  <c r="EB161" i="46"/>
  <c r="EC161" i="46" s="1"/>
  <c r="ED161" i="46" s="1"/>
  <c r="EE161" i="46" s="1"/>
  <c r="DY161" i="46"/>
  <c r="DY172" i="46" s="1"/>
  <c r="DY183" i="46" s="1"/>
  <c r="DX161" i="46"/>
  <c r="DX172" i="46" s="1"/>
  <c r="DX183" i="46" s="1"/>
  <c r="DW161" i="46"/>
  <c r="DW172" i="46" s="1"/>
  <c r="DW183" i="46" s="1"/>
  <c r="DV161" i="46"/>
  <c r="DV172" i="46" s="1"/>
  <c r="DV183" i="46" s="1"/>
  <c r="DU161" i="46"/>
  <c r="DU172" i="46" s="1"/>
  <c r="DU183" i="46" s="1"/>
  <c r="DS161" i="46"/>
  <c r="DS172" i="46" s="1"/>
  <c r="DS183" i="46" s="1"/>
  <c r="DR161" i="46"/>
  <c r="DR172" i="46" s="1"/>
  <c r="DR183" i="46" s="1"/>
  <c r="DQ161" i="46"/>
  <c r="DQ172" i="46" s="1"/>
  <c r="DQ183" i="46" s="1"/>
  <c r="DP161" i="46"/>
  <c r="DP172" i="46" s="1"/>
  <c r="DP183" i="46" s="1"/>
  <c r="DO161" i="46"/>
  <c r="DO172" i="46" s="1"/>
  <c r="DO183" i="46" s="1"/>
  <c r="CX161" i="46"/>
  <c r="CY161" i="46" s="1"/>
  <c r="CZ161" i="46" s="1"/>
  <c r="DA161" i="46" s="1"/>
  <c r="CR161" i="46"/>
  <c r="CS161" i="46" s="1"/>
  <c r="CT161" i="46" s="1"/>
  <c r="CU161" i="46" s="1"/>
  <c r="CO161" i="46"/>
  <c r="CO172" i="46" s="1"/>
  <c r="CO183" i="46" s="1"/>
  <c r="CN161" i="46"/>
  <c r="CN172" i="46" s="1"/>
  <c r="CN183" i="46" s="1"/>
  <c r="CM161" i="46"/>
  <c r="CM172" i="46" s="1"/>
  <c r="CM183" i="46" s="1"/>
  <c r="CL161" i="46"/>
  <c r="CL172" i="46" s="1"/>
  <c r="CL183" i="46" s="1"/>
  <c r="CK161" i="46"/>
  <c r="CK172" i="46" s="1"/>
  <c r="CK183" i="46" s="1"/>
  <c r="CI161" i="46"/>
  <c r="CI172" i="46" s="1"/>
  <c r="CI183" i="46" s="1"/>
  <c r="CH161" i="46"/>
  <c r="CH172" i="46" s="1"/>
  <c r="CH183" i="46" s="1"/>
  <c r="CG161" i="46"/>
  <c r="CG172" i="46" s="1"/>
  <c r="CG183" i="46" s="1"/>
  <c r="CF161" i="46"/>
  <c r="CF172" i="46" s="1"/>
  <c r="CF183" i="46" s="1"/>
  <c r="CE161" i="46"/>
  <c r="CE172" i="46" s="1"/>
  <c r="CE183" i="46" s="1"/>
  <c r="BN161" i="46"/>
  <c r="BO161" i="46" s="1"/>
  <c r="BP161" i="46" s="1"/>
  <c r="BQ161" i="46" s="1"/>
  <c r="BH161" i="46"/>
  <c r="BI161" i="46" s="1"/>
  <c r="BJ161" i="46" s="1"/>
  <c r="BK161" i="46" s="1"/>
  <c r="BE161" i="46"/>
  <c r="BE172" i="46" s="1"/>
  <c r="BE183" i="46" s="1"/>
  <c r="BD161" i="46"/>
  <c r="BD172" i="46" s="1"/>
  <c r="BD183" i="46" s="1"/>
  <c r="BC161" i="46"/>
  <c r="BC172" i="46" s="1"/>
  <c r="BC183" i="46" s="1"/>
  <c r="BB161" i="46"/>
  <c r="BB172" i="46" s="1"/>
  <c r="BB183" i="46" s="1"/>
  <c r="BA161" i="46"/>
  <c r="BA172" i="46" s="1"/>
  <c r="BA183" i="46" s="1"/>
  <c r="AY161" i="46"/>
  <c r="AY172" i="46" s="1"/>
  <c r="AY183" i="46" s="1"/>
  <c r="AX161" i="46"/>
  <c r="AX172" i="46" s="1"/>
  <c r="AX183" i="46" s="1"/>
  <c r="AW161" i="46"/>
  <c r="AW172" i="46" s="1"/>
  <c r="AW183" i="46" s="1"/>
  <c r="AV161" i="46"/>
  <c r="AV172" i="46" s="1"/>
  <c r="AV183" i="46" s="1"/>
  <c r="AU161" i="46"/>
  <c r="AU172" i="46" s="1"/>
  <c r="AU183" i="46" s="1"/>
  <c r="AC161" i="46"/>
  <c r="AO161" i="46" s="1"/>
  <c r="AB161" i="46"/>
  <c r="AN161" i="46" s="1"/>
  <c r="AA161" i="46"/>
  <c r="AM161" i="46" s="1"/>
  <c r="Z161" i="46"/>
  <c r="AL161" i="46" s="1"/>
  <c r="Y161" i="46"/>
  <c r="AK161" i="46" s="1"/>
  <c r="EH160" i="46"/>
  <c r="EI160" i="46" s="1"/>
  <c r="EJ160" i="46" s="1"/>
  <c r="EK160" i="46" s="1"/>
  <c r="EB160" i="46"/>
  <c r="EC160" i="46" s="1"/>
  <c r="ED160" i="46" s="1"/>
  <c r="EE160" i="46" s="1"/>
  <c r="DY160" i="46"/>
  <c r="DY171" i="46" s="1"/>
  <c r="DY182" i="46" s="1"/>
  <c r="DX160" i="46"/>
  <c r="DX171" i="46" s="1"/>
  <c r="DX182" i="46" s="1"/>
  <c r="DW160" i="46"/>
  <c r="DW171" i="46" s="1"/>
  <c r="DW182" i="46" s="1"/>
  <c r="DV160" i="46"/>
  <c r="DV171" i="46" s="1"/>
  <c r="DV182" i="46" s="1"/>
  <c r="DU160" i="46"/>
  <c r="DU171" i="46" s="1"/>
  <c r="DU182" i="46" s="1"/>
  <c r="DS160" i="46"/>
  <c r="DS171" i="46" s="1"/>
  <c r="DS182" i="46" s="1"/>
  <c r="DR160" i="46"/>
  <c r="DR171" i="46" s="1"/>
  <c r="DR182" i="46" s="1"/>
  <c r="DQ160" i="46"/>
  <c r="DQ171" i="46" s="1"/>
  <c r="DQ182" i="46" s="1"/>
  <c r="DP160" i="46"/>
  <c r="DP171" i="46" s="1"/>
  <c r="DP182" i="46" s="1"/>
  <c r="DO160" i="46"/>
  <c r="DO171" i="46" s="1"/>
  <c r="DO182" i="46" s="1"/>
  <c r="CX160" i="46"/>
  <c r="CY160" i="46" s="1"/>
  <c r="CZ160" i="46" s="1"/>
  <c r="DA160" i="46" s="1"/>
  <c r="CR160" i="46"/>
  <c r="CS160" i="46" s="1"/>
  <c r="CT160" i="46" s="1"/>
  <c r="CU160" i="46" s="1"/>
  <c r="CO160" i="46"/>
  <c r="CO171" i="46" s="1"/>
  <c r="CO182" i="46" s="1"/>
  <c r="CN160" i="46"/>
  <c r="CN171" i="46" s="1"/>
  <c r="CN182" i="46" s="1"/>
  <c r="CM160" i="46"/>
  <c r="CM171" i="46" s="1"/>
  <c r="CM182" i="46" s="1"/>
  <c r="CL160" i="46"/>
  <c r="CL171" i="46" s="1"/>
  <c r="CL182" i="46" s="1"/>
  <c r="CK160" i="46"/>
  <c r="CK171" i="46" s="1"/>
  <c r="CK182" i="46" s="1"/>
  <c r="CI160" i="46"/>
  <c r="CI171" i="46" s="1"/>
  <c r="CI182" i="46" s="1"/>
  <c r="CH160" i="46"/>
  <c r="CH171" i="46" s="1"/>
  <c r="CH182" i="46" s="1"/>
  <c r="CG160" i="46"/>
  <c r="CG171" i="46" s="1"/>
  <c r="CG182" i="46" s="1"/>
  <c r="CF160" i="46"/>
  <c r="CF171" i="46" s="1"/>
  <c r="CF182" i="46" s="1"/>
  <c r="CE160" i="46"/>
  <c r="CE171" i="46" s="1"/>
  <c r="CE182" i="46" s="1"/>
  <c r="BN160" i="46"/>
  <c r="BO160" i="46" s="1"/>
  <c r="BP160" i="46" s="1"/>
  <c r="BQ160" i="46" s="1"/>
  <c r="BH160" i="46"/>
  <c r="BI160" i="46" s="1"/>
  <c r="BJ160" i="46" s="1"/>
  <c r="BK160" i="46" s="1"/>
  <c r="BE160" i="46"/>
  <c r="BE171" i="46" s="1"/>
  <c r="BE182" i="46" s="1"/>
  <c r="BD160" i="46"/>
  <c r="BD171" i="46" s="1"/>
  <c r="BD182" i="46" s="1"/>
  <c r="BC160" i="46"/>
  <c r="BC171" i="46" s="1"/>
  <c r="BC182" i="46" s="1"/>
  <c r="BB160" i="46"/>
  <c r="BB171" i="46" s="1"/>
  <c r="BB182" i="46" s="1"/>
  <c r="BA160" i="46"/>
  <c r="BA171" i="46" s="1"/>
  <c r="BA182" i="46" s="1"/>
  <c r="AY160" i="46"/>
  <c r="AY171" i="46" s="1"/>
  <c r="AY182" i="46" s="1"/>
  <c r="AX160" i="46"/>
  <c r="AX171" i="46" s="1"/>
  <c r="AX182" i="46" s="1"/>
  <c r="AW160" i="46"/>
  <c r="AW171" i="46" s="1"/>
  <c r="AW182" i="46" s="1"/>
  <c r="AV160" i="46"/>
  <c r="AV171" i="46" s="1"/>
  <c r="AV182" i="46" s="1"/>
  <c r="AU160" i="46"/>
  <c r="AU171" i="46" s="1"/>
  <c r="AU182" i="46" s="1"/>
  <c r="AC160" i="46"/>
  <c r="AO160" i="46" s="1"/>
  <c r="AB160" i="46"/>
  <c r="AN160" i="46" s="1"/>
  <c r="AA160" i="46"/>
  <c r="AM160" i="46" s="1"/>
  <c r="Z160" i="46"/>
  <c r="AL160" i="46" s="1"/>
  <c r="Y160" i="46"/>
  <c r="AK160" i="46" s="1"/>
  <c r="EH159" i="46"/>
  <c r="EI159" i="46" s="1"/>
  <c r="EJ159" i="46" s="1"/>
  <c r="EK159" i="46" s="1"/>
  <c r="EB159" i="46"/>
  <c r="EC159" i="46" s="1"/>
  <c r="ED159" i="46" s="1"/>
  <c r="EE159" i="46" s="1"/>
  <c r="DY159" i="46"/>
  <c r="DY170" i="46" s="1"/>
  <c r="DY181" i="46" s="1"/>
  <c r="DX159" i="46"/>
  <c r="DX170" i="46" s="1"/>
  <c r="DX181" i="46" s="1"/>
  <c r="DW159" i="46"/>
  <c r="DW170" i="46" s="1"/>
  <c r="DW181" i="46" s="1"/>
  <c r="DV159" i="46"/>
  <c r="DV170" i="46" s="1"/>
  <c r="DV181" i="46" s="1"/>
  <c r="DU159" i="46"/>
  <c r="DU170" i="46" s="1"/>
  <c r="DU181" i="46" s="1"/>
  <c r="DS159" i="46"/>
  <c r="DS170" i="46" s="1"/>
  <c r="DS181" i="46" s="1"/>
  <c r="DR159" i="46"/>
  <c r="DR170" i="46" s="1"/>
  <c r="DR181" i="46" s="1"/>
  <c r="DQ159" i="46"/>
  <c r="DQ170" i="46" s="1"/>
  <c r="DQ181" i="46" s="1"/>
  <c r="DP159" i="46"/>
  <c r="DP170" i="46" s="1"/>
  <c r="DP181" i="46" s="1"/>
  <c r="DO159" i="46"/>
  <c r="DO170" i="46" s="1"/>
  <c r="DO181" i="46" s="1"/>
  <c r="CX159" i="46"/>
  <c r="CY159" i="46" s="1"/>
  <c r="CZ159" i="46" s="1"/>
  <c r="DA159" i="46" s="1"/>
  <c r="CR159" i="46"/>
  <c r="CS159" i="46" s="1"/>
  <c r="CT159" i="46" s="1"/>
  <c r="CU159" i="46" s="1"/>
  <c r="CO159" i="46"/>
  <c r="CO170" i="46" s="1"/>
  <c r="CO181" i="46" s="1"/>
  <c r="CN159" i="46"/>
  <c r="CN170" i="46" s="1"/>
  <c r="CN181" i="46" s="1"/>
  <c r="CM159" i="46"/>
  <c r="CM170" i="46" s="1"/>
  <c r="CM181" i="46" s="1"/>
  <c r="CL159" i="46"/>
  <c r="CL170" i="46" s="1"/>
  <c r="CL181" i="46" s="1"/>
  <c r="CK159" i="46"/>
  <c r="CK170" i="46" s="1"/>
  <c r="CK181" i="46" s="1"/>
  <c r="CI159" i="46"/>
  <c r="CI170" i="46" s="1"/>
  <c r="CI181" i="46" s="1"/>
  <c r="CH159" i="46"/>
  <c r="CH170" i="46" s="1"/>
  <c r="CH181" i="46" s="1"/>
  <c r="CG159" i="46"/>
  <c r="CG170" i="46" s="1"/>
  <c r="CG181" i="46" s="1"/>
  <c r="CF159" i="46"/>
  <c r="CF170" i="46" s="1"/>
  <c r="CF181" i="46" s="1"/>
  <c r="CE159" i="46"/>
  <c r="CE170" i="46" s="1"/>
  <c r="CE181" i="46" s="1"/>
  <c r="BN159" i="46"/>
  <c r="BO159" i="46" s="1"/>
  <c r="BP159" i="46" s="1"/>
  <c r="BQ159" i="46" s="1"/>
  <c r="BH159" i="46"/>
  <c r="BI159" i="46" s="1"/>
  <c r="BJ159" i="46" s="1"/>
  <c r="BK159" i="46" s="1"/>
  <c r="BE159" i="46"/>
  <c r="BE170" i="46" s="1"/>
  <c r="BE181" i="46" s="1"/>
  <c r="BD159" i="46"/>
  <c r="BD170" i="46" s="1"/>
  <c r="BD181" i="46" s="1"/>
  <c r="BC159" i="46"/>
  <c r="BC170" i="46" s="1"/>
  <c r="BC181" i="46" s="1"/>
  <c r="BB159" i="46"/>
  <c r="BB170" i="46" s="1"/>
  <c r="BB181" i="46" s="1"/>
  <c r="BA159" i="46"/>
  <c r="BA170" i="46" s="1"/>
  <c r="BA181" i="46" s="1"/>
  <c r="AY159" i="46"/>
  <c r="AY170" i="46" s="1"/>
  <c r="AY181" i="46" s="1"/>
  <c r="AX159" i="46"/>
  <c r="AX170" i="46" s="1"/>
  <c r="AX181" i="46" s="1"/>
  <c r="AW159" i="46"/>
  <c r="AW170" i="46" s="1"/>
  <c r="AW181" i="46" s="1"/>
  <c r="AV159" i="46"/>
  <c r="AV170" i="46" s="1"/>
  <c r="AV181" i="46" s="1"/>
  <c r="AU159" i="46"/>
  <c r="AU170" i="46" s="1"/>
  <c r="AU181" i="46" s="1"/>
  <c r="AC159" i="46"/>
  <c r="AO159" i="46" s="1"/>
  <c r="AB159" i="46"/>
  <c r="AN159" i="46" s="1"/>
  <c r="AA159" i="46"/>
  <c r="AM159" i="46" s="1"/>
  <c r="Z159" i="46"/>
  <c r="AL159" i="46" s="1"/>
  <c r="Y159" i="46"/>
  <c r="AK159" i="46" s="1"/>
  <c r="EH158" i="46"/>
  <c r="EI158" i="46" s="1"/>
  <c r="EJ158" i="46" s="1"/>
  <c r="EK158" i="46" s="1"/>
  <c r="EB158" i="46"/>
  <c r="EC158" i="46" s="1"/>
  <c r="ED158" i="46" s="1"/>
  <c r="EE158" i="46" s="1"/>
  <c r="DY158" i="46"/>
  <c r="DY169" i="46" s="1"/>
  <c r="DY180" i="46" s="1"/>
  <c r="DX158" i="46"/>
  <c r="DX169" i="46" s="1"/>
  <c r="DX180" i="46" s="1"/>
  <c r="DW158" i="46"/>
  <c r="DW169" i="46" s="1"/>
  <c r="DW180" i="46" s="1"/>
  <c r="DV158" i="46"/>
  <c r="DV169" i="46" s="1"/>
  <c r="DV180" i="46" s="1"/>
  <c r="DU158" i="46"/>
  <c r="DU169" i="46" s="1"/>
  <c r="DU180" i="46" s="1"/>
  <c r="DS158" i="46"/>
  <c r="DS169" i="46" s="1"/>
  <c r="DS180" i="46" s="1"/>
  <c r="DR158" i="46"/>
  <c r="DR169" i="46" s="1"/>
  <c r="DR180" i="46" s="1"/>
  <c r="DQ158" i="46"/>
  <c r="DQ169" i="46" s="1"/>
  <c r="DQ180" i="46" s="1"/>
  <c r="DP158" i="46"/>
  <c r="DP169" i="46" s="1"/>
  <c r="DP180" i="46" s="1"/>
  <c r="DO158" i="46"/>
  <c r="DO169" i="46" s="1"/>
  <c r="DO180" i="46" s="1"/>
  <c r="CX158" i="46"/>
  <c r="CY158" i="46" s="1"/>
  <c r="CZ158" i="46" s="1"/>
  <c r="DA158" i="46" s="1"/>
  <c r="CR158" i="46"/>
  <c r="CS158" i="46" s="1"/>
  <c r="CT158" i="46" s="1"/>
  <c r="CU158" i="46" s="1"/>
  <c r="CO158" i="46"/>
  <c r="CO169" i="46" s="1"/>
  <c r="CO180" i="46" s="1"/>
  <c r="CN158" i="46"/>
  <c r="CN169" i="46" s="1"/>
  <c r="CN180" i="46" s="1"/>
  <c r="CM158" i="46"/>
  <c r="CM169" i="46" s="1"/>
  <c r="CM180" i="46" s="1"/>
  <c r="CL158" i="46"/>
  <c r="CL169" i="46" s="1"/>
  <c r="CL180" i="46" s="1"/>
  <c r="CK158" i="46"/>
  <c r="CK169" i="46" s="1"/>
  <c r="CK180" i="46" s="1"/>
  <c r="CI158" i="46"/>
  <c r="CI169" i="46" s="1"/>
  <c r="CI180" i="46" s="1"/>
  <c r="CH158" i="46"/>
  <c r="CH169" i="46" s="1"/>
  <c r="CH180" i="46" s="1"/>
  <c r="CG158" i="46"/>
  <c r="CG169" i="46" s="1"/>
  <c r="CG180" i="46" s="1"/>
  <c r="CF158" i="46"/>
  <c r="CF169" i="46" s="1"/>
  <c r="CF180" i="46" s="1"/>
  <c r="CE158" i="46"/>
  <c r="CE169" i="46" s="1"/>
  <c r="CE180" i="46" s="1"/>
  <c r="BN158" i="46"/>
  <c r="BO158" i="46" s="1"/>
  <c r="BP158" i="46" s="1"/>
  <c r="BQ158" i="46" s="1"/>
  <c r="BH158" i="46"/>
  <c r="BI158" i="46" s="1"/>
  <c r="BJ158" i="46" s="1"/>
  <c r="BK158" i="46" s="1"/>
  <c r="BE158" i="46"/>
  <c r="BE169" i="46" s="1"/>
  <c r="BE180" i="46" s="1"/>
  <c r="BD158" i="46"/>
  <c r="BD169" i="46" s="1"/>
  <c r="BD180" i="46" s="1"/>
  <c r="BC158" i="46"/>
  <c r="BC169" i="46" s="1"/>
  <c r="BC180" i="46" s="1"/>
  <c r="BB158" i="46"/>
  <c r="BB169" i="46" s="1"/>
  <c r="BB180" i="46" s="1"/>
  <c r="BA158" i="46"/>
  <c r="BA169" i="46" s="1"/>
  <c r="BA180" i="46" s="1"/>
  <c r="AY158" i="46"/>
  <c r="AY169" i="46" s="1"/>
  <c r="AY180" i="46" s="1"/>
  <c r="AX158" i="46"/>
  <c r="AX169" i="46" s="1"/>
  <c r="AX180" i="46" s="1"/>
  <c r="AW158" i="46"/>
  <c r="AW169" i="46" s="1"/>
  <c r="AW180" i="46" s="1"/>
  <c r="AV158" i="46"/>
  <c r="AV169" i="46" s="1"/>
  <c r="AV180" i="46" s="1"/>
  <c r="AU158" i="46"/>
  <c r="AU169" i="46" s="1"/>
  <c r="AU180" i="46" s="1"/>
  <c r="AC158" i="46"/>
  <c r="AO158" i="46" s="1"/>
  <c r="AB158" i="46"/>
  <c r="AN158" i="46" s="1"/>
  <c r="AA158" i="46"/>
  <c r="AM158" i="46" s="1"/>
  <c r="Z158" i="46"/>
  <c r="AL158" i="46" s="1"/>
  <c r="Y158" i="46"/>
  <c r="AK158" i="46" s="1"/>
  <c r="EH157" i="46"/>
  <c r="EI157" i="46" s="1"/>
  <c r="EJ157" i="46" s="1"/>
  <c r="EK157" i="46" s="1"/>
  <c r="EB157" i="46"/>
  <c r="EC157" i="46" s="1"/>
  <c r="ED157" i="46" s="1"/>
  <c r="EE157" i="46" s="1"/>
  <c r="DY157" i="46"/>
  <c r="DY168" i="46" s="1"/>
  <c r="DY179" i="46" s="1"/>
  <c r="DX157" i="46"/>
  <c r="DX168" i="46" s="1"/>
  <c r="DX179" i="46" s="1"/>
  <c r="DW157" i="46"/>
  <c r="DW168" i="46" s="1"/>
  <c r="DW179" i="46" s="1"/>
  <c r="DV157" i="46"/>
  <c r="DV168" i="46" s="1"/>
  <c r="DV179" i="46" s="1"/>
  <c r="DU157" i="46"/>
  <c r="DU168" i="46" s="1"/>
  <c r="DU179" i="46" s="1"/>
  <c r="DS157" i="46"/>
  <c r="DS168" i="46" s="1"/>
  <c r="DS179" i="46" s="1"/>
  <c r="DR157" i="46"/>
  <c r="DR168" i="46" s="1"/>
  <c r="DR179" i="46" s="1"/>
  <c r="DQ157" i="46"/>
  <c r="DQ168" i="46" s="1"/>
  <c r="DQ179" i="46" s="1"/>
  <c r="DP157" i="46"/>
  <c r="DP168" i="46" s="1"/>
  <c r="DP179" i="46" s="1"/>
  <c r="DO157" i="46"/>
  <c r="DO168" i="46" s="1"/>
  <c r="DO179" i="46" s="1"/>
  <c r="CX157" i="46"/>
  <c r="CY157" i="46" s="1"/>
  <c r="CZ157" i="46" s="1"/>
  <c r="DA157" i="46" s="1"/>
  <c r="CR157" i="46"/>
  <c r="CS157" i="46" s="1"/>
  <c r="CT157" i="46" s="1"/>
  <c r="CU157" i="46" s="1"/>
  <c r="CO157" i="46"/>
  <c r="CO168" i="46" s="1"/>
  <c r="CO179" i="46" s="1"/>
  <c r="CN157" i="46"/>
  <c r="CN168" i="46" s="1"/>
  <c r="CN179" i="46" s="1"/>
  <c r="CM157" i="46"/>
  <c r="CM168" i="46" s="1"/>
  <c r="CM179" i="46" s="1"/>
  <c r="CL157" i="46"/>
  <c r="CL168" i="46" s="1"/>
  <c r="CL179" i="46" s="1"/>
  <c r="CK157" i="46"/>
  <c r="CK168" i="46" s="1"/>
  <c r="CK179" i="46" s="1"/>
  <c r="CI157" i="46"/>
  <c r="CI168" i="46" s="1"/>
  <c r="CI179" i="46" s="1"/>
  <c r="CH157" i="46"/>
  <c r="CH168" i="46" s="1"/>
  <c r="CH179" i="46" s="1"/>
  <c r="CG157" i="46"/>
  <c r="CG168" i="46" s="1"/>
  <c r="CG179" i="46" s="1"/>
  <c r="CF157" i="46"/>
  <c r="CF168" i="46" s="1"/>
  <c r="CF179" i="46" s="1"/>
  <c r="CE157" i="46"/>
  <c r="CE168" i="46" s="1"/>
  <c r="CE179" i="46" s="1"/>
  <c r="BN157" i="46"/>
  <c r="BO157" i="46" s="1"/>
  <c r="BP157" i="46" s="1"/>
  <c r="BQ157" i="46" s="1"/>
  <c r="BH157" i="46"/>
  <c r="BI157" i="46" s="1"/>
  <c r="BJ157" i="46" s="1"/>
  <c r="BK157" i="46" s="1"/>
  <c r="BE157" i="46"/>
  <c r="BE168" i="46" s="1"/>
  <c r="BE179" i="46" s="1"/>
  <c r="BD157" i="46"/>
  <c r="BD168" i="46" s="1"/>
  <c r="BD179" i="46" s="1"/>
  <c r="BC157" i="46"/>
  <c r="BC168" i="46" s="1"/>
  <c r="BC179" i="46" s="1"/>
  <c r="BB157" i="46"/>
  <c r="BB168" i="46" s="1"/>
  <c r="BB179" i="46" s="1"/>
  <c r="BA157" i="46"/>
  <c r="BA168" i="46" s="1"/>
  <c r="BA179" i="46" s="1"/>
  <c r="AY157" i="46"/>
  <c r="AY168" i="46" s="1"/>
  <c r="AY179" i="46" s="1"/>
  <c r="AX157" i="46"/>
  <c r="AX168" i="46" s="1"/>
  <c r="AX179" i="46" s="1"/>
  <c r="AW157" i="46"/>
  <c r="AW168" i="46" s="1"/>
  <c r="AW179" i="46" s="1"/>
  <c r="AV157" i="46"/>
  <c r="AV168" i="46" s="1"/>
  <c r="AV179" i="46" s="1"/>
  <c r="AU157" i="46"/>
  <c r="AU168" i="46" s="1"/>
  <c r="AU179" i="46" s="1"/>
  <c r="AC157" i="46"/>
  <c r="AO157" i="46" s="1"/>
  <c r="AB157" i="46"/>
  <c r="AN157" i="46" s="1"/>
  <c r="AA157" i="46"/>
  <c r="AM157" i="46" s="1"/>
  <c r="Z157" i="46"/>
  <c r="AL157" i="46" s="1"/>
  <c r="Y157" i="46"/>
  <c r="AK157" i="46" s="1"/>
  <c r="EH156" i="46"/>
  <c r="EI156" i="46" s="1"/>
  <c r="EJ156" i="46" s="1"/>
  <c r="EK156" i="46" s="1"/>
  <c r="EB156" i="46"/>
  <c r="EC156" i="46" s="1"/>
  <c r="ED156" i="46" s="1"/>
  <c r="EE156" i="46" s="1"/>
  <c r="DY156" i="46"/>
  <c r="DY167" i="46" s="1"/>
  <c r="DY178" i="46" s="1"/>
  <c r="DX156" i="46"/>
  <c r="DX167" i="46" s="1"/>
  <c r="DX178" i="46" s="1"/>
  <c r="DW156" i="46"/>
  <c r="DW167" i="46" s="1"/>
  <c r="DW178" i="46" s="1"/>
  <c r="DV156" i="46"/>
  <c r="DV167" i="46" s="1"/>
  <c r="DV178" i="46" s="1"/>
  <c r="DU156" i="46"/>
  <c r="DU167" i="46" s="1"/>
  <c r="DU178" i="46" s="1"/>
  <c r="DS156" i="46"/>
  <c r="DS167" i="46" s="1"/>
  <c r="DS178" i="46" s="1"/>
  <c r="DR156" i="46"/>
  <c r="DR167" i="46" s="1"/>
  <c r="DR178" i="46" s="1"/>
  <c r="DQ156" i="46"/>
  <c r="DQ167" i="46" s="1"/>
  <c r="DQ178" i="46" s="1"/>
  <c r="DP156" i="46"/>
  <c r="DP167" i="46" s="1"/>
  <c r="DP178" i="46" s="1"/>
  <c r="DO156" i="46"/>
  <c r="DO167" i="46" s="1"/>
  <c r="DO178" i="46" s="1"/>
  <c r="CX156" i="46"/>
  <c r="CY156" i="46" s="1"/>
  <c r="CZ156" i="46" s="1"/>
  <c r="DA156" i="46" s="1"/>
  <c r="CR156" i="46"/>
  <c r="CS156" i="46" s="1"/>
  <c r="CT156" i="46" s="1"/>
  <c r="CU156" i="46" s="1"/>
  <c r="CO156" i="46"/>
  <c r="CO167" i="46" s="1"/>
  <c r="CO178" i="46" s="1"/>
  <c r="CN156" i="46"/>
  <c r="CN167" i="46" s="1"/>
  <c r="CN178" i="46" s="1"/>
  <c r="CM156" i="46"/>
  <c r="CM167" i="46" s="1"/>
  <c r="CM178" i="46" s="1"/>
  <c r="CL156" i="46"/>
  <c r="CL167" i="46" s="1"/>
  <c r="CL178" i="46" s="1"/>
  <c r="CK156" i="46"/>
  <c r="CK167" i="46" s="1"/>
  <c r="CK178" i="46" s="1"/>
  <c r="CI156" i="46"/>
  <c r="CI167" i="46" s="1"/>
  <c r="CI178" i="46" s="1"/>
  <c r="CH156" i="46"/>
  <c r="CH167" i="46" s="1"/>
  <c r="CH178" i="46" s="1"/>
  <c r="CG156" i="46"/>
  <c r="CG167" i="46" s="1"/>
  <c r="CG178" i="46" s="1"/>
  <c r="CF156" i="46"/>
  <c r="CF167" i="46" s="1"/>
  <c r="CF178" i="46" s="1"/>
  <c r="CE156" i="46"/>
  <c r="CE167" i="46" s="1"/>
  <c r="CE178" i="46" s="1"/>
  <c r="BN156" i="46"/>
  <c r="BO156" i="46" s="1"/>
  <c r="BP156" i="46" s="1"/>
  <c r="BQ156" i="46" s="1"/>
  <c r="BH156" i="46"/>
  <c r="BI156" i="46" s="1"/>
  <c r="BJ156" i="46" s="1"/>
  <c r="BK156" i="46" s="1"/>
  <c r="BE156" i="46"/>
  <c r="BE167" i="46" s="1"/>
  <c r="BE178" i="46" s="1"/>
  <c r="BD156" i="46"/>
  <c r="BD167" i="46" s="1"/>
  <c r="BD178" i="46" s="1"/>
  <c r="BC156" i="46"/>
  <c r="BC167" i="46" s="1"/>
  <c r="BC178" i="46" s="1"/>
  <c r="BB156" i="46"/>
  <c r="BB167" i="46" s="1"/>
  <c r="BB178" i="46" s="1"/>
  <c r="BA156" i="46"/>
  <c r="BA167" i="46" s="1"/>
  <c r="BA178" i="46" s="1"/>
  <c r="AY156" i="46"/>
  <c r="AY167" i="46" s="1"/>
  <c r="AY178" i="46" s="1"/>
  <c r="AX156" i="46"/>
  <c r="AX167" i="46" s="1"/>
  <c r="AX178" i="46" s="1"/>
  <c r="AW156" i="46"/>
  <c r="AW167" i="46" s="1"/>
  <c r="AW178" i="46" s="1"/>
  <c r="AV156" i="46"/>
  <c r="AV167" i="46" s="1"/>
  <c r="AV178" i="46" s="1"/>
  <c r="AU156" i="46"/>
  <c r="AU167" i="46" s="1"/>
  <c r="AU178" i="46" s="1"/>
  <c r="AC156" i="46"/>
  <c r="AO156" i="46" s="1"/>
  <c r="AB156" i="46"/>
  <c r="AN156" i="46" s="1"/>
  <c r="AA156" i="46"/>
  <c r="AM156" i="46" s="1"/>
  <c r="Z156" i="46"/>
  <c r="AL156" i="46" s="1"/>
  <c r="Y156" i="46"/>
  <c r="AK156" i="46" s="1"/>
  <c r="EH155" i="46"/>
  <c r="EI155" i="46" s="1"/>
  <c r="EJ155" i="46" s="1"/>
  <c r="EK155" i="46" s="1"/>
  <c r="EB155" i="46"/>
  <c r="EC155" i="46" s="1"/>
  <c r="ED155" i="46" s="1"/>
  <c r="EE155" i="46" s="1"/>
  <c r="DY155" i="46"/>
  <c r="DY166" i="46" s="1"/>
  <c r="DY177" i="46" s="1"/>
  <c r="DX155" i="46"/>
  <c r="DX166" i="46" s="1"/>
  <c r="DX177" i="46" s="1"/>
  <c r="DW155" i="46"/>
  <c r="DW166" i="46" s="1"/>
  <c r="DW177" i="46" s="1"/>
  <c r="DV155" i="46"/>
  <c r="DV166" i="46" s="1"/>
  <c r="DV177" i="46" s="1"/>
  <c r="DU155" i="46"/>
  <c r="DU166" i="46" s="1"/>
  <c r="DU177" i="46" s="1"/>
  <c r="DS155" i="46"/>
  <c r="DS166" i="46" s="1"/>
  <c r="DS177" i="46" s="1"/>
  <c r="DR155" i="46"/>
  <c r="DR166" i="46" s="1"/>
  <c r="DR177" i="46" s="1"/>
  <c r="DQ155" i="46"/>
  <c r="DQ166" i="46" s="1"/>
  <c r="DQ177" i="46" s="1"/>
  <c r="DP155" i="46"/>
  <c r="DP166" i="46" s="1"/>
  <c r="DP177" i="46" s="1"/>
  <c r="DO155" i="46"/>
  <c r="DO166" i="46" s="1"/>
  <c r="DO177" i="46" s="1"/>
  <c r="CX155" i="46"/>
  <c r="CY155" i="46" s="1"/>
  <c r="CZ155" i="46" s="1"/>
  <c r="DA155" i="46" s="1"/>
  <c r="CR155" i="46"/>
  <c r="CS155" i="46" s="1"/>
  <c r="CT155" i="46" s="1"/>
  <c r="CU155" i="46" s="1"/>
  <c r="CO155" i="46"/>
  <c r="CO166" i="46" s="1"/>
  <c r="CO177" i="46" s="1"/>
  <c r="CN155" i="46"/>
  <c r="CN166" i="46" s="1"/>
  <c r="CN177" i="46" s="1"/>
  <c r="CM155" i="46"/>
  <c r="CM166" i="46" s="1"/>
  <c r="CM177" i="46" s="1"/>
  <c r="CL155" i="46"/>
  <c r="CL166" i="46" s="1"/>
  <c r="CL177" i="46" s="1"/>
  <c r="CK155" i="46"/>
  <c r="CK166" i="46" s="1"/>
  <c r="CK177" i="46" s="1"/>
  <c r="CI155" i="46"/>
  <c r="CI166" i="46" s="1"/>
  <c r="CI177" i="46" s="1"/>
  <c r="CH155" i="46"/>
  <c r="CH166" i="46" s="1"/>
  <c r="CH177" i="46" s="1"/>
  <c r="CG155" i="46"/>
  <c r="CG166" i="46" s="1"/>
  <c r="CG177" i="46" s="1"/>
  <c r="CF155" i="46"/>
  <c r="CF166" i="46" s="1"/>
  <c r="CF177" i="46" s="1"/>
  <c r="CE155" i="46"/>
  <c r="CE166" i="46" s="1"/>
  <c r="CE177" i="46" s="1"/>
  <c r="BN155" i="46"/>
  <c r="BO155" i="46" s="1"/>
  <c r="BP155" i="46" s="1"/>
  <c r="BQ155" i="46" s="1"/>
  <c r="BH155" i="46"/>
  <c r="BI155" i="46" s="1"/>
  <c r="BJ155" i="46" s="1"/>
  <c r="BK155" i="46" s="1"/>
  <c r="BE155" i="46"/>
  <c r="BE166" i="46" s="1"/>
  <c r="BE177" i="46" s="1"/>
  <c r="BD155" i="46"/>
  <c r="BD166" i="46" s="1"/>
  <c r="BD177" i="46" s="1"/>
  <c r="BC155" i="46"/>
  <c r="BC166" i="46" s="1"/>
  <c r="BC177" i="46" s="1"/>
  <c r="BB155" i="46"/>
  <c r="BB166" i="46" s="1"/>
  <c r="BB177" i="46" s="1"/>
  <c r="BA155" i="46"/>
  <c r="BA166" i="46" s="1"/>
  <c r="BA177" i="46" s="1"/>
  <c r="AY155" i="46"/>
  <c r="AY166" i="46" s="1"/>
  <c r="AY177" i="46" s="1"/>
  <c r="AX155" i="46"/>
  <c r="AX166" i="46" s="1"/>
  <c r="AX177" i="46" s="1"/>
  <c r="AW155" i="46"/>
  <c r="AW166" i="46" s="1"/>
  <c r="AW177" i="46" s="1"/>
  <c r="AV155" i="46"/>
  <c r="AV166" i="46" s="1"/>
  <c r="AV177" i="46" s="1"/>
  <c r="AU155" i="46"/>
  <c r="AU166" i="46" s="1"/>
  <c r="AU177" i="46" s="1"/>
  <c r="AC155" i="46"/>
  <c r="AO155" i="46" s="1"/>
  <c r="AB155" i="46"/>
  <c r="AN155" i="46" s="1"/>
  <c r="AA155" i="46"/>
  <c r="AM155" i="46" s="1"/>
  <c r="Z155" i="46"/>
  <c r="AL155" i="46" s="1"/>
  <c r="Y155" i="46"/>
  <c r="AK155" i="46" s="1"/>
  <c r="EH154" i="46"/>
  <c r="EI154" i="46" s="1"/>
  <c r="EJ154" i="46" s="1"/>
  <c r="EK154" i="46" s="1"/>
  <c r="EB154" i="46"/>
  <c r="EC154" i="46" s="1"/>
  <c r="ED154" i="46" s="1"/>
  <c r="EE154" i="46" s="1"/>
  <c r="DY154" i="46"/>
  <c r="DY165" i="46" s="1"/>
  <c r="DY176" i="46" s="1"/>
  <c r="DX154" i="46"/>
  <c r="DX165" i="46" s="1"/>
  <c r="DX176" i="46" s="1"/>
  <c r="DW154" i="46"/>
  <c r="DW165" i="46" s="1"/>
  <c r="DW176" i="46" s="1"/>
  <c r="DV154" i="46"/>
  <c r="DV165" i="46" s="1"/>
  <c r="DV176" i="46" s="1"/>
  <c r="DU154" i="46"/>
  <c r="DU165" i="46" s="1"/>
  <c r="DU176" i="46" s="1"/>
  <c r="DS154" i="46"/>
  <c r="DS165" i="46" s="1"/>
  <c r="DS176" i="46" s="1"/>
  <c r="DR154" i="46"/>
  <c r="DR165" i="46" s="1"/>
  <c r="DR176" i="46" s="1"/>
  <c r="DQ154" i="46"/>
  <c r="DQ165" i="46" s="1"/>
  <c r="DQ176" i="46" s="1"/>
  <c r="DP154" i="46"/>
  <c r="DP165" i="46" s="1"/>
  <c r="DP176" i="46" s="1"/>
  <c r="DO154" i="46"/>
  <c r="DO165" i="46" s="1"/>
  <c r="DO176" i="46" s="1"/>
  <c r="CX154" i="46"/>
  <c r="CY154" i="46" s="1"/>
  <c r="CZ154" i="46" s="1"/>
  <c r="DA154" i="46" s="1"/>
  <c r="CR154" i="46"/>
  <c r="CS154" i="46" s="1"/>
  <c r="CT154" i="46" s="1"/>
  <c r="CU154" i="46" s="1"/>
  <c r="CO154" i="46"/>
  <c r="CO165" i="46" s="1"/>
  <c r="CO176" i="46" s="1"/>
  <c r="CN154" i="46"/>
  <c r="CN165" i="46" s="1"/>
  <c r="CN176" i="46" s="1"/>
  <c r="CM154" i="46"/>
  <c r="CM165" i="46" s="1"/>
  <c r="CM176" i="46" s="1"/>
  <c r="CL154" i="46"/>
  <c r="CL165" i="46" s="1"/>
  <c r="CL176" i="46" s="1"/>
  <c r="CK154" i="46"/>
  <c r="CK165" i="46" s="1"/>
  <c r="CK176" i="46" s="1"/>
  <c r="CI154" i="46"/>
  <c r="CI165" i="46" s="1"/>
  <c r="CI176" i="46" s="1"/>
  <c r="CH154" i="46"/>
  <c r="CH165" i="46" s="1"/>
  <c r="CH176" i="46" s="1"/>
  <c r="CG154" i="46"/>
  <c r="CG165" i="46" s="1"/>
  <c r="CG176" i="46" s="1"/>
  <c r="CF154" i="46"/>
  <c r="CF165" i="46" s="1"/>
  <c r="CF176" i="46" s="1"/>
  <c r="CE154" i="46"/>
  <c r="CE165" i="46" s="1"/>
  <c r="CE176" i="46" s="1"/>
  <c r="BN154" i="46"/>
  <c r="BO154" i="46" s="1"/>
  <c r="BP154" i="46" s="1"/>
  <c r="BQ154" i="46" s="1"/>
  <c r="BH154" i="46"/>
  <c r="BI154" i="46" s="1"/>
  <c r="BJ154" i="46" s="1"/>
  <c r="BK154" i="46" s="1"/>
  <c r="BE154" i="46"/>
  <c r="BE165" i="46" s="1"/>
  <c r="BE176" i="46" s="1"/>
  <c r="BD154" i="46"/>
  <c r="BD165" i="46" s="1"/>
  <c r="BD176" i="46" s="1"/>
  <c r="BC154" i="46"/>
  <c r="BC165" i="46" s="1"/>
  <c r="BC176" i="46" s="1"/>
  <c r="BB154" i="46"/>
  <c r="BB165" i="46" s="1"/>
  <c r="BB176" i="46" s="1"/>
  <c r="BA154" i="46"/>
  <c r="BA165" i="46" s="1"/>
  <c r="BA176" i="46" s="1"/>
  <c r="AY154" i="46"/>
  <c r="AY165" i="46" s="1"/>
  <c r="AY176" i="46" s="1"/>
  <c r="AX154" i="46"/>
  <c r="AX165" i="46" s="1"/>
  <c r="AX176" i="46" s="1"/>
  <c r="AW154" i="46"/>
  <c r="AW165" i="46" s="1"/>
  <c r="AW176" i="46" s="1"/>
  <c r="AV154" i="46"/>
  <c r="AV165" i="46" s="1"/>
  <c r="AV176" i="46" s="1"/>
  <c r="AU154" i="46"/>
  <c r="AU165" i="46" s="1"/>
  <c r="AU176" i="46" s="1"/>
  <c r="AC154" i="46"/>
  <c r="AO154" i="46" s="1"/>
  <c r="AB154" i="46"/>
  <c r="AN154" i="46" s="1"/>
  <c r="AA154" i="46"/>
  <c r="AM154" i="46" s="1"/>
  <c r="Z154" i="46"/>
  <c r="AL154" i="46" s="1"/>
  <c r="Y154" i="46"/>
  <c r="AK154" i="46" s="1"/>
  <c r="EH153" i="46"/>
  <c r="EI153" i="46" s="1"/>
  <c r="EJ153" i="46" s="1"/>
  <c r="EK153" i="46" s="1"/>
  <c r="EB153" i="46"/>
  <c r="EC153" i="46" s="1"/>
  <c r="ED153" i="46" s="1"/>
  <c r="EE153" i="46" s="1"/>
  <c r="DY153" i="46"/>
  <c r="DY164" i="46" s="1"/>
  <c r="DY175" i="46" s="1"/>
  <c r="DX153" i="46"/>
  <c r="DX164" i="46" s="1"/>
  <c r="DX175" i="46" s="1"/>
  <c r="DW153" i="46"/>
  <c r="DW164" i="46" s="1"/>
  <c r="DW175" i="46" s="1"/>
  <c r="DV153" i="46"/>
  <c r="DV164" i="46" s="1"/>
  <c r="DV175" i="46" s="1"/>
  <c r="DU153" i="46"/>
  <c r="DU164" i="46" s="1"/>
  <c r="DU175" i="46" s="1"/>
  <c r="DS153" i="46"/>
  <c r="DS164" i="46" s="1"/>
  <c r="DS175" i="46" s="1"/>
  <c r="DR153" i="46"/>
  <c r="DR164" i="46" s="1"/>
  <c r="DR175" i="46" s="1"/>
  <c r="DQ153" i="46"/>
  <c r="DQ164" i="46" s="1"/>
  <c r="DQ175" i="46" s="1"/>
  <c r="DP153" i="46"/>
  <c r="DP164" i="46" s="1"/>
  <c r="DP175" i="46" s="1"/>
  <c r="DO153" i="46"/>
  <c r="DO164" i="46" s="1"/>
  <c r="DO175" i="46" s="1"/>
  <c r="CX153" i="46"/>
  <c r="CY153" i="46" s="1"/>
  <c r="CZ153" i="46" s="1"/>
  <c r="DA153" i="46" s="1"/>
  <c r="CR153" i="46"/>
  <c r="CS153" i="46" s="1"/>
  <c r="CT153" i="46" s="1"/>
  <c r="CU153" i="46" s="1"/>
  <c r="CO153" i="46"/>
  <c r="CO164" i="46" s="1"/>
  <c r="CO175" i="46" s="1"/>
  <c r="CN153" i="46"/>
  <c r="CN164" i="46" s="1"/>
  <c r="CN175" i="46" s="1"/>
  <c r="CM153" i="46"/>
  <c r="CM164" i="46" s="1"/>
  <c r="CM175" i="46" s="1"/>
  <c r="CL153" i="46"/>
  <c r="CL164" i="46" s="1"/>
  <c r="CL175" i="46" s="1"/>
  <c r="CK153" i="46"/>
  <c r="CK164" i="46" s="1"/>
  <c r="CK175" i="46" s="1"/>
  <c r="CI153" i="46"/>
  <c r="CI164" i="46" s="1"/>
  <c r="CI175" i="46" s="1"/>
  <c r="CH153" i="46"/>
  <c r="CH164" i="46" s="1"/>
  <c r="CH175" i="46" s="1"/>
  <c r="CG153" i="46"/>
  <c r="CG164" i="46" s="1"/>
  <c r="CG175" i="46" s="1"/>
  <c r="CF153" i="46"/>
  <c r="CF164" i="46" s="1"/>
  <c r="CF175" i="46" s="1"/>
  <c r="CE153" i="46"/>
  <c r="CE164" i="46" s="1"/>
  <c r="CE175" i="46" s="1"/>
  <c r="BN153" i="46"/>
  <c r="BO153" i="46" s="1"/>
  <c r="BP153" i="46" s="1"/>
  <c r="BQ153" i="46" s="1"/>
  <c r="BH153" i="46"/>
  <c r="BI153" i="46" s="1"/>
  <c r="BJ153" i="46" s="1"/>
  <c r="BK153" i="46" s="1"/>
  <c r="BE153" i="46"/>
  <c r="BE164" i="46" s="1"/>
  <c r="BE175" i="46" s="1"/>
  <c r="BD153" i="46"/>
  <c r="BD164" i="46" s="1"/>
  <c r="BD175" i="46" s="1"/>
  <c r="BC153" i="46"/>
  <c r="BC164" i="46" s="1"/>
  <c r="BC175" i="46" s="1"/>
  <c r="BB153" i="46"/>
  <c r="BB164" i="46" s="1"/>
  <c r="BB175" i="46" s="1"/>
  <c r="BA153" i="46"/>
  <c r="BA164" i="46" s="1"/>
  <c r="BA175" i="46" s="1"/>
  <c r="AY153" i="46"/>
  <c r="AY164" i="46" s="1"/>
  <c r="AY175" i="46" s="1"/>
  <c r="AX153" i="46"/>
  <c r="AX164" i="46" s="1"/>
  <c r="AX175" i="46" s="1"/>
  <c r="AW153" i="46"/>
  <c r="AW164" i="46" s="1"/>
  <c r="AW175" i="46" s="1"/>
  <c r="AV153" i="46"/>
  <c r="AV164" i="46" s="1"/>
  <c r="AV175" i="46" s="1"/>
  <c r="AU153" i="46"/>
  <c r="AU164" i="46" s="1"/>
  <c r="AU175" i="46" s="1"/>
  <c r="AC153" i="46"/>
  <c r="AO153" i="46" s="1"/>
  <c r="AB153" i="46"/>
  <c r="AN153" i="46" s="1"/>
  <c r="AA153" i="46"/>
  <c r="AM153" i="46" s="1"/>
  <c r="Z153" i="46"/>
  <c r="AL153" i="46" s="1"/>
  <c r="Y153" i="46"/>
  <c r="AK153" i="46" s="1"/>
  <c r="EH152" i="46"/>
  <c r="EI152" i="46" s="1"/>
  <c r="EJ152" i="46" s="1"/>
  <c r="EK152" i="46" s="1"/>
  <c r="EB152" i="46"/>
  <c r="EC152" i="46" s="1"/>
  <c r="ED152" i="46" s="1"/>
  <c r="EE152" i="46" s="1"/>
  <c r="DY152" i="46"/>
  <c r="DY163" i="46" s="1"/>
  <c r="DY174" i="46" s="1"/>
  <c r="DX152" i="46"/>
  <c r="DX163" i="46" s="1"/>
  <c r="DX174" i="46" s="1"/>
  <c r="DW152" i="46"/>
  <c r="DW163" i="46" s="1"/>
  <c r="DW174" i="46" s="1"/>
  <c r="DV152" i="46"/>
  <c r="DV163" i="46" s="1"/>
  <c r="DV174" i="46" s="1"/>
  <c r="DU152" i="46"/>
  <c r="DU163" i="46" s="1"/>
  <c r="DU174" i="46" s="1"/>
  <c r="DS152" i="46"/>
  <c r="DS163" i="46" s="1"/>
  <c r="DS174" i="46" s="1"/>
  <c r="DR152" i="46"/>
  <c r="DR163" i="46" s="1"/>
  <c r="DR174" i="46" s="1"/>
  <c r="DQ152" i="46"/>
  <c r="DQ163" i="46" s="1"/>
  <c r="DQ174" i="46" s="1"/>
  <c r="DP152" i="46"/>
  <c r="DP163" i="46" s="1"/>
  <c r="DP174" i="46" s="1"/>
  <c r="DO152" i="46"/>
  <c r="DO163" i="46" s="1"/>
  <c r="DO174" i="46" s="1"/>
  <c r="CX152" i="46"/>
  <c r="CY152" i="46" s="1"/>
  <c r="CZ152" i="46" s="1"/>
  <c r="DA152" i="46" s="1"/>
  <c r="CR152" i="46"/>
  <c r="CS152" i="46" s="1"/>
  <c r="CT152" i="46" s="1"/>
  <c r="CU152" i="46" s="1"/>
  <c r="CO152" i="46"/>
  <c r="CO163" i="46" s="1"/>
  <c r="CO174" i="46" s="1"/>
  <c r="CN152" i="46"/>
  <c r="CN163" i="46" s="1"/>
  <c r="CN174" i="46" s="1"/>
  <c r="CM152" i="46"/>
  <c r="CM163" i="46" s="1"/>
  <c r="CM174" i="46" s="1"/>
  <c r="CL152" i="46"/>
  <c r="CL163" i="46" s="1"/>
  <c r="CL174" i="46" s="1"/>
  <c r="CK152" i="46"/>
  <c r="CK163" i="46" s="1"/>
  <c r="CK174" i="46" s="1"/>
  <c r="CI152" i="46"/>
  <c r="CI163" i="46" s="1"/>
  <c r="CI174" i="46" s="1"/>
  <c r="CH152" i="46"/>
  <c r="CH163" i="46" s="1"/>
  <c r="CH174" i="46" s="1"/>
  <c r="CG152" i="46"/>
  <c r="CG163" i="46" s="1"/>
  <c r="CG174" i="46" s="1"/>
  <c r="CF152" i="46"/>
  <c r="CF163" i="46" s="1"/>
  <c r="CF174" i="46" s="1"/>
  <c r="CE152" i="46"/>
  <c r="CE163" i="46" s="1"/>
  <c r="CE174" i="46" s="1"/>
  <c r="BN152" i="46"/>
  <c r="BO152" i="46" s="1"/>
  <c r="BP152" i="46" s="1"/>
  <c r="BQ152" i="46" s="1"/>
  <c r="BH152" i="46"/>
  <c r="BI152" i="46" s="1"/>
  <c r="BJ152" i="46" s="1"/>
  <c r="BK152" i="46" s="1"/>
  <c r="BE152" i="46"/>
  <c r="BE163" i="46" s="1"/>
  <c r="BE174" i="46" s="1"/>
  <c r="BD152" i="46"/>
  <c r="BD163" i="46" s="1"/>
  <c r="BD174" i="46" s="1"/>
  <c r="BC152" i="46"/>
  <c r="BC163" i="46" s="1"/>
  <c r="BC174" i="46" s="1"/>
  <c r="BB152" i="46"/>
  <c r="BB163" i="46" s="1"/>
  <c r="BB174" i="46" s="1"/>
  <c r="BA152" i="46"/>
  <c r="BA163" i="46" s="1"/>
  <c r="BA174" i="46" s="1"/>
  <c r="AY152" i="46"/>
  <c r="AY163" i="46" s="1"/>
  <c r="AY174" i="46" s="1"/>
  <c r="AX152" i="46"/>
  <c r="AX163" i="46" s="1"/>
  <c r="AX174" i="46" s="1"/>
  <c r="AW152" i="46"/>
  <c r="AW163" i="46" s="1"/>
  <c r="AW174" i="46" s="1"/>
  <c r="AV152" i="46"/>
  <c r="AV163" i="46" s="1"/>
  <c r="AV174" i="46" s="1"/>
  <c r="AU152" i="46"/>
  <c r="AU163" i="46" s="1"/>
  <c r="AU174" i="46" s="1"/>
  <c r="AC152" i="46"/>
  <c r="AO152" i="46" s="1"/>
  <c r="AB152" i="46"/>
  <c r="AN152" i="46" s="1"/>
  <c r="AA152" i="46"/>
  <c r="AM152" i="46" s="1"/>
  <c r="Z152" i="46"/>
  <c r="AL152" i="46" s="1"/>
  <c r="Y152" i="46"/>
  <c r="AK152" i="46" s="1"/>
  <c r="EH150" i="46"/>
  <c r="EI150" i="46" s="1"/>
  <c r="EJ150" i="46" s="1"/>
  <c r="EK150" i="46" s="1"/>
  <c r="EB150" i="46"/>
  <c r="EC150" i="46" s="1"/>
  <c r="ED150" i="46" s="1"/>
  <c r="EE150" i="46" s="1"/>
  <c r="CX150" i="46"/>
  <c r="CY150" i="46" s="1"/>
  <c r="CZ150" i="46" s="1"/>
  <c r="DA150" i="46" s="1"/>
  <c r="CR150" i="46"/>
  <c r="CS150" i="46" s="1"/>
  <c r="CT150" i="46" s="1"/>
  <c r="CU150" i="46" s="1"/>
  <c r="BN150" i="46"/>
  <c r="BO150" i="46" s="1"/>
  <c r="BP150" i="46" s="1"/>
  <c r="BQ150" i="46" s="1"/>
  <c r="BH150" i="46"/>
  <c r="BI150" i="46" s="1"/>
  <c r="BJ150" i="46" s="1"/>
  <c r="BK150" i="46" s="1"/>
  <c r="AC150" i="46"/>
  <c r="AO150" i="46" s="1"/>
  <c r="AB150" i="46"/>
  <c r="AN150" i="46" s="1"/>
  <c r="AA150" i="46"/>
  <c r="AM150" i="46" s="1"/>
  <c r="Z150" i="46"/>
  <c r="AL150" i="46" s="1"/>
  <c r="Y150" i="46"/>
  <c r="AK150" i="46" s="1"/>
  <c r="EH149" i="46"/>
  <c r="EI149" i="46" s="1"/>
  <c r="EJ149" i="46" s="1"/>
  <c r="EK149" i="46" s="1"/>
  <c r="EB149" i="46"/>
  <c r="EC149" i="46" s="1"/>
  <c r="ED149" i="46" s="1"/>
  <c r="EE149" i="46" s="1"/>
  <c r="CX149" i="46"/>
  <c r="CY149" i="46" s="1"/>
  <c r="CZ149" i="46" s="1"/>
  <c r="DA149" i="46" s="1"/>
  <c r="CR149" i="46"/>
  <c r="CS149" i="46" s="1"/>
  <c r="CT149" i="46" s="1"/>
  <c r="CU149" i="46" s="1"/>
  <c r="BN149" i="46"/>
  <c r="BO149" i="46" s="1"/>
  <c r="BP149" i="46" s="1"/>
  <c r="BQ149" i="46" s="1"/>
  <c r="BH149" i="46"/>
  <c r="BI149" i="46" s="1"/>
  <c r="BJ149" i="46" s="1"/>
  <c r="BK149" i="46" s="1"/>
  <c r="AC149" i="46"/>
  <c r="AO149" i="46" s="1"/>
  <c r="AB149" i="46"/>
  <c r="AN149" i="46" s="1"/>
  <c r="AA149" i="46"/>
  <c r="AM149" i="46" s="1"/>
  <c r="Z149" i="46"/>
  <c r="AL149" i="46" s="1"/>
  <c r="Y149" i="46"/>
  <c r="AK149" i="46" s="1"/>
  <c r="EH148" i="46"/>
  <c r="EI148" i="46" s="1"/>
  <c r="EJ148" i="46" s="1"/>
  <c r="EK148" i="46" s="1"/>
  <c r="EB148" i="46"/>
  <c r="EC148" i="46" s="1"/>
  <c r="ED148" i="46" s="1"/>
  <c r="EE148" i="46" s="1"/>
  <c r="CX148" i="46"/>
  <c r="CY148" i="46" s="1"/>
  <c r="CZ148" i="46" s="1"/>
  <c r="DA148" i="46" s="1"/>
  <c r="CR148" i="46"/>
  <c r="CS148" i="46" s="1"/>
  <c r="CT148" i="46" s="1"/>
  <c r="CU148" i="46" s="1"/>
  <c r="BN148" i="46"/>
  <c r="BO148" i="46" s="1"/>
  <c r="BP148" i="46" s="1"/>
  <c r="BQ148" i="46" s="1"/>
  <c r="BH148" i="46"/>
  <c r="BI148" i="46" s="1"/>
  <c r="BJ148" i="46" s="1"/>
  <c r="BK148" i="46" s="1"/>
  <c r="AC148" i="46"/>
  <c r="AO148" i="46" s="1"/>
  <c r="AB148" i="46"/>
  <c r="AN148" i="46" s="1"/>
  <c r="AA148" i="46"/>
  <c r="AM148" i="46" s="1"/>
  <c r="Z148" i="46"/>
  <c r="AL148" i="46" s="1"/>
  <c r="Y148" i="46"/>
  <c r="AK148" i="46" s="1"/>
  <c r="EH147" i="46"/>
  <c r="EI147" i="46" s="1"/>
  <c r="EJ147" i="46" s="1"/>
  <c r="EK147" i="46" s="1"/>
  <c r="EB147" i="46"/>
  <c r="EC147" i="46" s="1"/>
  <c r="ED147" i="46" s="1"/>
  <c r="EE147" i="46" s="1"/>
  <c r="CX147" i="46"/>
  <c r="CY147" i="46" s="1"/>
  <c r="CZ147" i="46" s="1"/>
  <c r="DA147" i="46" s="1"/>
  <c r="CR147" i="46"/>
  <c r="CS147" i="46" s="1"/>
  <c r="CT147" i="46" s="1"/>
  <c r="CU147" i="46" s="1"/>
  <c r="BN147" i="46"/>
  <c r="BO147" i="46" s="1"/>
  <c r="BP147" i="46" s="1"/>
  <c r="BQ147" i="46" s="1"/>
  <c r="BH147" i="46"/>
  <c r="BI147" i="46" s="1"/>
  <c r="BJ147" i="46" s="1"/>
  <c r="BK147" i="46" s="1"/>
  <c r="AC147" i="46"/>
  <c r="AO147" i="46" s="1"/>
  <c r="AB147" i="46"/>
  <c r="AN147" i="46" s="1"/>
  <c r="AA147" i="46"/>
  <c r="AM147" i="46" s="1"/>
  <c r="Z147" i="46"/>
  <c r="AL147" i="46" s="1"/>
  <c r="Y147" i="46"/>
  <c r="AK147" i="46" s="1"/>
  <c r="EH146" i="46"/>
  <c r="EI146" i="46" s="1"/>
  <c r="EJ146" i="46" s="1"/>
  <c r="EK146" i="46" s="1"/>
  <c r="EB146" i="46"/>
  <c r="EC146" i="46" s="1"/>
  <c r="ED146" i="46" s="1"/>
  <c r="EE146" i="46" s="1"/>
  <c r="CX146" i="46"/>
  <c r="CY146" i="46" s="1"/>
  <c r="CZ146" i="46" s="1"/>
  <c r="DA146" i="46" s="1"/>
  <c r="CR146" i="46"/>
  <c r="CS146" i="46" s="1"/>
  <c r="CT146" i="46" s="1"/>
  <c r="CU146" i="46" s="1"/>
  <c r="BN146" i="46"/>
  <c r="BO146" i="46" s="1"/>
  <c r="BP146" i="46" s="1"/>
  <c r="BQ146" i="46" s="1"/>
  <c r="BH146" i="46"/>
  <c r="BI146" i="46" s="1"/>
  <c r="BJ146" i="46" s="1"/>
  <c r="BK146" i="46" s="1"/>
  <c r="AC146" i="46"/>
  <c r="AO146" i="46" s="1"/>
  <c r="AB146" i="46"/>
  <c r="AN146" i="46" s="1"/>
  <c r="AA146" i="46"/>
  <c r="AM146" i="46" s="1"/>
  <c r="Z146" i="46"/>
  <c r="AL146" i="46" s="1"/>
  <c r="Y146" i="46"/>
  <c r="AK146" i="46" s="1"/>
  <c r="EH145" i="46"/>
  <c r="EI145" i="46" s="1"/>
  <c r="EJ145" i="46" s="1"/>
  <c r="EK145" i="46" s="1"/>
  <c r="EB145" i="46"/>
  <c r="EC145" i="46" s="1"/>
  <c r="ED145" i="46" s="1"/>
  <c r="EE145" i="46" s="1"/>
  <c r="CX145" i="46"/>
  <c r="CY145" i="46" s="1"/>
  <c r="CZ145" i="46" s="1"/>
  <c r="DA145" i="46" s="1"/>
  <c r="CR145" i="46"/>
  <c r="CS145" i="46" s="1"/>
  <c r="CT145" i="46" s="1"/>
  <c r="CU145" i="46" s="1"/>
  <c r="BN145" i="46"/>
  <c r="BO145" i="46" s="1"/>
  <c r="BP145" i="46" s="1"/>
  <c r="BQ145" i="46" s="1"/>
  <c r="BH145" i="46"/>
  <c r="BI145" i="46" s="1"/>
  <c r="BJ145" i="46" s="1"/>
  <c r="BK145" i="46" s="1"/>
  <c r="AC145" i="46"/>
  <c r="AO145" i="46" s="1"/>
  <c r="AB145" i="46"/>
  <c r="AN145" i="46" s="1"/>
  <c r="AA145" i="46"/>
  <c r="AM145" i="46" s="1"/>
  <c r="Z145" i="46"/>
  <c r="AL145" i="46" s="1"/>
  <c r="Y145" i="46"/>
  <c r="AK145" i="46" s="1"/>
  <c r="EH144" i="46"/>
  <c r="EI144" i="46" s="1"/>
  <c r="EJ144" i="46" s="1"/>
  <c r="EK144" i="46" s="1"/>
  <c r="EB144" i="46"/>
  <c r="EC144" i="46" s="1"/>
  <c r="ED144" i="46" s="1"/>
  <c r="EE144" i="46" s="1"/>
  <c r="CX144" i="46"/>
  <c r="CY144" i="46" s="1"/>
  <c r="CZ144" i="46" s="1"/>
  <c r="DA144" i="46" s="1"/>
  <c r="CR144" i="46"/>
  <c r="CS144" i="46" s="1"/>
  <c r="CT144" i="46" s="1"/>
  <c r="CU144" i="46" s="1"/>
  <c r="BN144" i="46"/>
  <c r="BO144" i="46" s="1"/>
  <c r="BP144" i="46" s="1"/>
  <c r="BQ144" i="46" s="1"/>
  <c r="BH144" i="46"/>
  <c r="BI144" i="46" s="1"/>
  <c r="BJ144" i="46" s="1"/>
  <c r="BK144" i="46" s="1"/>
  <c r="AC144" i="46"/>
  <c r="AO144" i="46" s="1"/>
  <c r="AB144" i="46"/>
  <c r="AN144" i="46" s="1"/>
  <c r="AA144" i="46"/>
  <c r="AM144" i="46" s="1"/>
  <c r="Z144" i="46"/>
  <c r="AL144" i="46" s="1"/>
  <c r="Y144" i="46"/>
  <c r="AK144" i="46" s="1"/>
  <c r="EH143" i="46"/>
  <c r="EI143" i="46" s="1"/>
  <c r="EJ143" i="46" s="1"/>
  <c r="EK143" i="46" s="1"/>
  <c r="EB143" i="46"/>
  <c r="EC143" i="46" s="1"/>
  <c r="ED143" i="46" s="1"/>
  <c r="EE143" i="46" s="1"/>
  <c r="CX143" i="46"/>
  <c r="CY143" i="46" s="1"/>
  <c r="CZ143" i="46" s="1"/>
  <c r="DA143" i="46" s="1"/>
  <c r="CR143" i="46"/>
  <c r="CS143" i="46" s="1"/>
  <c r="CT143" i="46" s="1"/>
  <c r="CU143" i="46" s="1"/>
  <c r="BN143" i="46"/>
  <c r="BO143" i="46" s="1"/>
  <c r="BP143" i="46" s="1"/>
  <c r="BQ143" i="46" s="1"/>
  <c r="BH143" i="46"/>
  <c r="BI143" i="46" s="1"/>
  <c r="BJ143" i="46" s="1"/>
  <c r="BK143" i="46" s="1"/>
  <c r="AC143" i="46"/>
  <c r="AO143" i="46" s="1"/>
  <c r="AB143" i="46"/>
  <c r="AN143" i="46" s="1"/>
  <c r="AA143" i="46"/>
  <c r="AM143" i="46" s="1"/>
  <c r="Z143" i="46"/>
  <c r="AL143" i="46" s="1"/>
  <c r="Y143" i="46"/>
  <c r="AK143" i="46" s="1"/>
  <c r="EH142" i="46"/>
  <c r="EI142" i="46" s="1"/>
  <c r="EJ142" i="46" s="1"/>
  <c r="EK142" i="46" s="1"/>
  <c r="EB142" i="46"/>
  <c r="EC142" i="46" s="1"/>
  <c r="ED142" i="46" s="1"/>
  <c r="EE142" i="46" s="1"/>
  <c r="CX142" i="46"/>
  <c r="CY142" i="46" s="1"/>
  <c r="CZ142" i="46" s="1"/>
  <c r="DA142" i="46" s="1"/>
  <c r="CR142" i="46"/>
  <c r="CS142" i="46" s="1"/>
  <c r="CT142" i="46" s="1"/>
  <c r="CU142" i="46" s="1"/>
  <c r="BN142" i="46"/>
  <c r="BO142" i="46" s="1"/>
  <c r="BP142" i="46" s="1"/>
  <c r="BQ142" i="46" s="1"/>
  <c r="BH142" i="46"/>
  <c r="BI142" i="46" s="1"/>
  <c r="BJ142" i="46" s="1"/>
  <c r="BK142" i="46" s="1"/>
  <c r="AC142" i="46"/>
  <c r="AO142" i="46" s="1"/>
  <c r="AB142" i="46"/>
  <c r="AN142" i="46" s="1"/>
  <c r="AA142" i="46"/>
  <c r="AM142" i="46" s="1"/>
  <c r="Z142" i="46"/>
  <c r="AL142" i="46" s="1"/>
  <c r="Y142" i="46"/>
  <c r="AK142" i="46" s="1"/>
  <c r="EH141" i="46"/>
  <c r="EI141" i="46" s="1"/>
  <c r="EJ141" i="46" s="1"/>
  <c r="EK141" i="46" s="1"/>
  <c r="EB141" i="46"/>
  <c r="EC141" i="46" s="1"/>
  <c r="ED141" i="46" s="1"/>
  <c r="EE141" i="46" s="1"/>
  <c r="CX141" i="46"/>
  <c r="CY141" i="46" s="1"/>
  <c r="CZ141" i="46" s="1"/>
  <c r="DA141" i="46" s="1"/>
  <c r="CR141" i="46"/>
  <c r="CS141" i="46" s="1"/>
  <c r="CT141" i="46" s="1"/>
  <c r="CU141" i="46" s="1"/>
  <c r="BN141" i="46"/>
  <c r="BO141" i="46" s="1"/>
  <c r="BP141" i="46" s="1"/>
  <c r="BQ141" i="46" s="1"/>
  <c r="BH141" i="46"/>
  <c r="BI141" i="46" s="1"/>
  <c r="BJ141" i="46" s="1"/>
  <c r="BK141" i="46" s="1"/>
  <c r="AC141" i="46"/>
  <c r="AO141" i="46" s="1"/>
  <c r="AB141" i="46"/>
  <c r="AN141" i="46" s="1"/>
  <c r="AA141" i="46"/>
  <c r="AM141" i="46" s="1"/>
  <c r="Z141" i="46"/>
  <c r="Y141" i="46"/>
  <c r="AK141" i="46" s="1"/>
  <c r="EH139" i="46"/>
  <c r="EI139" i="46" s="1"/>
  <c r="EJ139" i="46" s="1"/>
  <c r="EK139" i="46" s="1"/>
  <c r="EB139" i="46"/>
  <c r="EC139" i="46" s="1"/>
  <c r="ED139" i="46" s="1"/>
  <c r="EE139" i="46" s="1"/>
  <c r="CX139" i="46"/>
  <c r="CY139" i="46" s="1"/>
  <c r="CZ139" i="46" s="1"/>
  <c r="DA139" i="46" s="1"/>
  <c r="CR139" i="46"/>
  <c r="CS139" i="46" s="1"/>
  <c r="CT139" i="46" s="1"/>
  <c r="CU139" i="46" s="1"/>
  <c r="BN139" i="46"/>
  <c r="BO139" i="46" s="1"/>
  <c r="BP139" i="46" s="1"/>
  <c r="BQ139" i="46" s="1"/>
  <c r="BH139" i="46"/>
  <c r="BI139" i="46" s="1"/>
  <c r="BJ139" i="46" s="1"/>
  <c r="BK139" i="46" s="1"/>
  <c r="AC139" i="46"/>
  <c r="AO139" i="46" s="1"/>
  <c r="AB139" i="46"/>
  <c r="AN139" i="46" s="1"/>
  <c r="AA139" i="46"/>
  <c r="AM139" i="46" s="1"/>
  <c r="Z139" i="46"/>
  <c r="AL139" i="46" s="1"/>
  <c r="Y139" i="46"/>
  <c r="AK139" i="46" s="1"/>
  <c r="EH138" i="46"/>
  <c r="EI138" i="46" s="1"/>
  <c r="EJ138" i="46" s="1"/>
  <c r="EK138" i="46" s="1"/>
  <c r="EB138" i="46"/>
  <c r="EC138" i="46" s="1"/>
  <c r="ED138" i="46" s="1"/>
  <c r="EE138" i="46" s="1"/>
  <c r="CX138" i="46"/>
  <c r="CY138" i="46" s="1"/>
  <c r="CZ138" i="46" s="1"/>
  <c r="DA138" i="46" s="1"/>
  <c r="CR138" i="46"/>
  <c r="CS138" i="46" s="1"/>
  <c r="CT138" i="46" s="1"/>
  <c r="CU138" i="46" s="1"/>
  <c r="BN138" i="46"/>
  <c r="BO138" i="46" s="1"/>
  <c r="BP138" i="46" s="1"/>
  <c r="BQ138" i="46" s="1"/>
  <c r="BH138" i="46"/>
  <c r="BI138" i="46" s="1"/>
  <c r="BJ138" i="46" s="1"/>
  <c r="BK138" i="46" s="1"/>
  <c r="AC138" i="46"/>
  <c r="AO138" i="46" s="1"/>
  <c r="AB138" i="46"/>
  <c r="AN138" i="46" s="1"/>
  <c r="AA138" i="46"/>
  <c r="AM138" i="46" s="1"/>
  <c r="Z138" i="46"/>
  <c r="AL138" i="46" s="1"/>
  <c r="Y138" i="46"/>
  <c r="AK138" i="46" s="1"/>
  <c r="EH137" i="46"/>
  <c r="EI137" i="46" s="1"/>
  <c r="EJ137" i="46" s="1"/>
  <c r="EK137" i="46" s="1"/>
  <c r="EB137" i="46"/>
  <c r="EC137" i="46" s="1"/>
  <c r="ED137" i="46" s="1"/>
  <c r="EE137" i="46" s="1"/>
  <c r="CX137" i="46"/>
  <c r="CY137" i="46" s="1"/>
  <c r="CZ137" i="46" s="1"/>
  <c r="DA137" i="46" s="1"/>
  <c r="CR137" i="46"/>
  <c r="CS137" i="46" s="1"/>
  <c r="CT137" i="46" s="1"/>
  <c r="CU137" i="46" s="1"/>
  <c r="BN137" i="46"/>
  <c r="BO137" i="46" s="1"/>
  <c r="BP137" i="46" s="1"/>
  <c r="BQ137" i="46" s="1"/>
  <c r="BH137" i="46"/>
  <c r="BI137" i="46" s="1"/>
  <c r="BJ137" i="46" s="1"/>
  <c r="BK137" i="46" s="1"/>
  <c r="AC137" i="46"/>
  <c r="AO137" i="46" s="1"/>
  <c r="AB137" i="46"/>
  <c r="AN137" i="46" s="1"/>
  <c r="AA137" i="46"/>
  <c r="AM137" i="46" s="1"/>
  <c r="Z137" i="46"/>
  <c r="AL137" i="46" s="1"/>
  <c r="Y137" i="46"/>
  <c r="AK137" i="46" s="1"/>
  <c r="EH136" i="46"/>
  <c r="EI136" i="46" s="1"/>
  <c r="EJ136" i="46" s="1"/>
  <c r="EK136" i="46" s="1"/>
  <c r="EB136" i="46"/>
  <c r="EC136" i="46" s="1"/>
  <c r="ED136" i="46" s="1"/>
  <c r="EE136" i="46" s="1"/>
  <c r="CX136" i="46"/>
  <c r="CY136" i="46" s="1"/>
  <c r="CZ136" i="46" s="1"/>
  <c r="DA136" i="46" s="1"/>
  <c r="CR136" i="46"/>
  <c r="CS136" i="46" s="1"/>
  <c r="CT136" i="46" s="1"/>
  <c r="CU136" i="46" s="1"/>
  <c r="BN136" i="46"/>
  <c r="BO136" i="46" s="1"/>
  <c r="BP136" i="46" s="1"/>
  <c r="BQ136" i="46" s="1"/>
  <c r="BH136" i="46"/>
  <c r="BI136" i="46" s="1"/>
  <c r="BJ136" i="46" s="1"/>
  <c r="BK136" i="46" s="1"/>
  <c r="AC136" i="46"/>
  <c r="AO136" i="46" s="1"/>
  <c r="AB136" i="46"/>
  <c r="AN136" i="46" s="1"/>
  <c r="AA136" i="46"/>
  <c r="AM136" i="46" s="1"/>
  <c r="Z136" i="46"/>
  <c r="AL136" i="46" s="1"/>
  <c r="Y136" i="46"/>
  <c r="AK136" i="46" s="1"/>
  <c r="EH135" i="46"/>
  <c r="EI135" i="46" s="1"/>
  <c r="EJ135" i="46" s="1"/>
  <c r="EK135" i="46" s="1"/>
  <c r="EB135" i="46"/>
  <c r="EC135" i="46" s="1"/>
  <c r="ED135" i="46" s="1"/>
  <c r="EE135" i="46" s="1"/>
  <c r="CX135" i="46"/>
  <c r="CY135" i="46" s="1"/>
  <c r="CZ135" i="46" s="1"/>
  <c r="DA135" i="46" s="1"/>
  <c r="CR135" i="46"/>
  <c r="CS135" i="46" s="1"/>
  <c r="CT135" i="46" s="1"/>
  <c r="CU135" i="46" s="1"/>
  <c r="BN135" i="46"/>
  <c r="BO135" i="46" s="1"/>
  <c r="BP135" i="46" s="1"/>
  <c r="BQ135" i="46" s="1"/>
  <c r="BH135" i="46"/>
  <c r="BI135" i="46" s="1"/>
  <c r="BJ135" i="46" s="1"/>
  <c r="BK135" i="46" s="1"/>
  <c r="AC135" i="46"/>
  <c r="AO135" i="46" s="1"/>
  <c r="AB135" i="46"/>
  <c r="AN135" i="46" s="1"/>
  <c r="AA135" i="46"/>
  <c r="AM135" i="46" s="1"/>
  <c r="Z135" i="46"/>
  <c r="AL135" i="46" s="1"/>
  <c r="Y135" i="46"/>
  <c r="AK135" i="46" s="1"/>
  <c r="EH134" i="46"/>
  <c r="EI134" i="46" s="1"/>
  <c r="EJ134" i="46" s="1"/>
  <c r="EK134" i="46" s="1"/>
  <c r="EB134" i="46"/>
  <c r="EC134" i="46" s="1"/>
  <c r="ED134" i="46" s="1"/>
  <c r="EE134" i="46" s="1"/>
  <c r="CX134" i="46"/>
  <c r="CY134" i="46" s="1"/>
  <c r="CZ134" i="46" s="1"/>
  <c r="DA134" i="46" s="1"/>
  <c r="CR134" i="46"/>
  <c r="CS134" i="46" s="1"/>
  <c r="CT134" i="46" s="1"/>
  <c r="CU134" i="46" s="1"/>
  <c r="BN134" i="46"/>
  <c r="BO134" i="46" s="1"/>
  <c r="BP134" i="46" s="1"/>
  <c r="BQ134" i="46" s="1"/>
  <c r="BH134" i="46"/>
  <c r="BI134" i="46" s="1"/>
  <c r="BJ134" i="46" s="1"/>
  <c r="BK134" i="46" s="1"/>
  <c r="AC134" i="46"/>
  <c r="AO134" i="46" s="1"/>
  <c r="AB134" i="46"/>
  <c r="AN134" i="46" s="1"/>
  <c r="AA134" i="46"/>
  <c r="AM134" i="46" s="1"/>
  <c r="Z134" i="46"/>
  <c r="AL134" i="46" s="1"/>
  <c r="Y134" i="46"/>
  <c r="AK134" i="46" s="1"/>
  <c r="EH133" i="46"/>
  <c r="EI133" i="46" s="1"/>
  <c r="EJ133" i="46" s="1"/>
  <c r="EK133" i="46" s="1"/>
  <c r="EB133" i="46"/>
  <c r="EC133" i="46" s="1"/>
  <c r="ED133" i="46" s="1"/>
  <c r="EE133" i="46" s="1"/>
  <c r="CX133" i="46"/>
  <c r="CY133" i="46" s="1"/>
  <c r="CZ133" i="46" s="1"/>
  <c r="DA133" i="46" s="1"/>
  <c r="CR133" i="46"/>
  <c r="CS133" i="46" s="1"/>
  <c r="CT133" i="46" s="1"/>
  <c r="CU133" i="46" s="1"/>
  <c r="BN133" i="46"/>
  <c r="BO133" i="46" s="1"/>
  <c r="BP133" i="46" s="1"/>
  <c r="BQ133" i="46" s="1"/>
  <c r="BH133" i="46"/>
  <c r="BI133" i="46" s="1"/>
  <c r="BJ133" i="46" s="1"/>
  <c r="BK133" i="46" s="1"/>
  <c r="AC133" i="46"/>
  <c r="AO133" i="46" s="1"/>
  <c r="AB133" i="46"/>
  <c r="AN133" i="46" s="1"/>
  <c r="AA133" i="46"/>
  <c r="AM133" i="46" s="1"/>
  <c r="Z133" i="46"/>
  <c r="AL133" i="46" s="1"/>
  <c r="Y133" i="46"/>
  <c r="AK133" i="46" s="1"/>
  <c r="EH132" i="46"/>
  <c r="EI132" i="46" s="1"/>
  <c r="EJ132" i="46" s="1"/>
  <c r="EK132" i="46" s="1"/>
  <c r="EB132" i="46"/>
  <c r="EC132" i="46" s="1"/>
  <c r="ED132" i="46" s="1"/>
  <c r="EE132" i="46" s="1"/>
  <c r="CX132" i="46"/>
  <c r="CY132" i="46" s="1"/>
  <c r="CZ132" i="46" s="1"/>
  <c r="DA132" i="46" s="1"/>
  <c r="CR132" i="46"/>
  <c r="CS132" i="46" s="1"/>
  <c r="CT132" i="46" s="1"/>
  <c r="CU132" i="46" s="1"/>
  <c r="BN132" i="46"/>
  <c r="BO132" i="46" s="1"/>
  <c r="BP132" i="46" s="1"/>
  <c r="BQ132" i="46" s="1"/>
  <c r="BH132" i="46"/>
  <c r="BI132" i="46" s="1"/>
  <c r="BJ132" i="46" s="1"/>
  <c r="BK132" i="46" s="1"/>
  <c r="AC132" i="46"/>
  <c r="AO132" i="46" s="1"/>
  <c r="AB132" i="46"/>
  <c r="AN132" i="46" s="1"/>
  <c r="AA132" i="46"/>
  <c r="AM132" i="46" s="1"/>
  <c r="Z132" i="46"/>
  <c r="AL132" i="46" s="1"/>
  <c r="Y132" i="46"/>
  <c r="AK132" i="46" s="1"/>
  <c r="EH131" i="46"/>
  <c r="EI131" i="46" s="1"/>
  <c r="EJ131" i="46" s="1"/>
  <c r="EK131" i="46" s="1"/>
  <c r="EB131" i="46"/>
  <c r="EC131" i="46" s="1"/>
  <c r="ED131" i="46" s="1"/>
  <c r="EE131" i="46" s="1"/>
  <c r="CX131" i="46"/>
  <c r="CY131" i="46" s="1"/>
  <c r="CZ131" i="46" s="1"/>
  <c r="DA131" i="46" s="1"/>
  <c r="CR131" i="46"/>
  <c r="CS131" i="46" s="1"/>
  <c r="CT131" i="46" s="1"/>
  <c r="CU131" i="46" s="1"/>
  <c r="BN131" i="46"/>
  <c r="BO131" i="46" s="1"/>
  <c r="BP131" i="46" s="1"/>
  <c r="BQ131" i="46" s="1"/>
  <c r="BH131" i="46"/>
  <c r="BI131" i="46" s="1"/>
  <c r="BJ131" i="46" s="1"/>
  <c r="BK131" i="46" s="1"/>
  <c r="AC131" i="46"/>
  <c r="AO131" i="46" s="1"/>
  <c r="AB131" i="46"/>
  <c r="AN131" i="46" s="1"/>
  <c r="AA131" i="46"/>
  <c r="AM131" i="46" s="1"/>
  <c r="Z131" i="46"/>
  <c r="AL131" i="46" s="1"/>
  <c r="Y131" i="46"/>
  <c r="AK131" i="46" s="1"/>
  <c r="EH130" i="46"/>
  <c r="EI130" i="46" s="1"/>
  <c r="EJ130" i="46" s="1"/>
  <c r="EK130" i="46" s="1"/>
  <c r="EB130" i="46"/>
  <c r="EC130" i="46" s="1"/>
  <c r="ED130" i="46" s="1"/>
  <c r="EE130" i="46" s="1"/>
  <c r="CX130" i="46"/>
  <c r="CY130" i="46" s="1"/>
  <c r="CZ130" i="46" s="1"/>
  <c r="DA130" i="46" s="1"/>
  <c r="CR130" i="46"/>
  <c r="CS130" i="46" s="1"/>
  <c r="CT130" i="46" s="1"/>
  <c r="CU130" i="46" s="1"/>
  <c r="BN130" i="46"/>
  <c r="BO130" i="46" s="1"/>
  <c r="BP130" i="46" s="1"/>
  <c r="BQ130" i="46" s="1"/>
  <c r="BH130" i="46"/>
  <c r="BI130" i="46" s="1"/>
  <c r="BJ130" i="46" s="1"/>
  <c r="BK130" i="46" s="1"/>
  <c r="AC130" i="46"/>
  <c r="AO130" i="46" s="1"/>
  <c r="AB130" i="46"/>
  <c r="AN130" i="46" s="1"/>
  <c r="AA130" i="46"/>
  <c r="AM130" i="46" s="1"/>
  <c r="Z130" i="46"/>
  <c r="AL130" i="46" s="1"/>
  <c r="Y130" i="46"/>
  <c r="AK130" i="46" s="1"/>
  <c r="EH128" i="46"/>
  <c r="EI128" i="46" s="1"/>
  <c r="EJ128" i="46" s="1"/>
  <c r="EK128" i="46" s="1"/>
  <c r="EB128" i="46"/>
  <c r="EC128" i="46" s="1"/>
  <c r="ED128" i="46" s="1"/>
  <c r="EE128" i="46" s="1"/>
  <c r="CX128" i="46"/>
  <c r="CY128" i="46" s="1"/>
  <c r="CZ128" i="46" s="1"/>
  <c r="DA128" i="46" s="1"/>
  <c r="CR128" i="46"/>
  <c r="CS128" i="46" s="1"/>
  <c r="CT128" i="46" s="1"/>
  <c r="CU128" i="46" s="1"/>
  <c r="BN128" i="46"/>
  <c r="BO128" i="46" s="1"/>
  <c r="BP128" i="46" s="1"/>
  <c r="BQ128" i="46" s="1"/>
  <c r="BH128" i="46"/>
  <c r="BI128" i="46" s="1"/>
  <c r="BJ128" i="46" s="1"/>
  <c r="BK128" i="46" s="1"/>
  <c r="AC128" i="46"/>
  <c r="AO128" i="46" s="1"/>
  <c r="AB128" i="46"/>
  <c r="AN128" i="46" s="1"/>
  <c r="AA128" i="46"/>
  <c r="AM128" i="46" s="1"/>
  <c r="Z128" i="46"/>
  <c r="AL128" i="46" s="1"/>
  <c r="Y128" i="46"/>
  <c r="AK128" i="46" s="1"/>
  <c r="EH127" i="46"/>
  <c r="EI127" i="46" s="1"/>
  <c r="EJ127" i="46" s="1"/>
  <c r="EK127" i="46" s="1"/>
  <c r="EB127" i="46"/>
  <c r="EC127" i="46" s="1"/>
  <c r="ED127" i="46" s="1"/>
  <c r="EE127" i="46" s="1"/>
  <c r="CX127" i="46"/>
  <c r="CY127" i="46" s="1"/>
  <c r="CZ127" i="46" s="1"/>
  <c r="DA127" i="46" s="1"/>
  <c r="CR127" i="46"/>
  <c r="CS127" i="46" s="1"/>
  <c r="CT127" i="46" s="1"/>
  <c r="CU127" i="46" s="1"/>
  <c r="BN127" i="46"/>
  <c r="BO127" i="46" s="1"/>
  <c r="BP127" i="46" s="1"/>
  <c r="BQ127" i="46" s="1"/>
  <c r="BH127" i="46"/>
  <c r="BI127" i="46" s="1"/>
  <c r="BJ127" i="46" s="1"/>
  <c r="BK127" i="46" s="1"/>
  <c r="AC127" i="46"/>
  <c r="AO127" i="46" s="1"/>
  <c r="AB127" i="46"/>
  <c r="AN127" i="46" s="1"/>
  <c r="AA127" i="46"/>
  <c r="AM127" i="46" s="1"/>
  <c r="Z127" i="46"/>
  <c r="AL127" i="46" s="1"/>
  <c r="Y127" i="46"/>
  <c r="AK127" i="46" s="1"/>
  <c r="EH126" i="46"/>
  <c r="EI126" i="46" s="1"/>
  <c r="EJ126" i="46" s="1"/>
  <c r="EK126" i="46" s="1"/>
  <c r="EB126" i="46"/>
  <c r="EC126" i="46" s="1"/>
  <c r="ED126" i="46" s="1"/>
  <c r="EE126" i="46" s="1"/>
  <c r="CX126" i="46"/>
  <c r="CY126" i="46" s="1"/>
  <c r="CZ126" i="46" s="1"/>
  <c r="DA126" i="46" s="1"/>
  <c r="CR126" i="46"/>
  <c r="CS126" i="46" s="1"/>
  <c r="CT126" i="46" s="1"/>
  <c r="CU126" i="46" s="1"/>
  <c r="BN126" i="46"/>
  <c r="BO126" i="46" s="1"/>
  <c r="BP126" i="46" s="1"/>
  <c r="BQ126" i="46" s="1"/>
  <c r="BH126" i="46"/>
  <c r="BI126" i="46" s="1"/>
  <c r="BJ126" i="46" s="1"/>
  <c r="BK126" i="46" s="1"/>
  <c r="AC126" i="46"/>
  <c r="AO126" i="46" s="1"/>
  <c r="AB126" i="46"/>
  <c r="AN126" i="46" s="1"/>
  <c r="AA126" i="46"/>
  <c r="AM126" i="46" s="1"/>
  <c r="Z126" i="46"/>
  <c r="AL126" i="46" s="1"/>
  <c r="Y126" i="46"/>
  <c r="AK126" i="46" s="1"/>
  <c r="EH125" i="46"/>
  <c r="EI125" i="46" s="1"/>
  <c r="EJ125" i="46" s="1"/>
  <c r="EK125" i="46" s="1"/>
  <c r="EB125" i="46"/>
  <c r="EC125" i="46" s="1"/>
  <c r="ED125" i="46" s="1"/>
  <c r="EE125" i="46" s="1"/>
  <c r="CX125" i="46"/>
  <c r="CY125" i="46" s="1"/>
  <c r="CZ125" i="46" s="1"/>
  <c r="DA125" i="46" s="1"/>
  <c r="CR125" i="46"/>
  <c r="CS125" i="46" s="1"/>
  <c r="CT125" i="46" s="1"/>
  <c r="CU125" i="46" s="1"/>
  <c r="BN125" i="46"/>
  <c r="BO125" i="46" s="1"/>
  <c r="BP125" i="46" s="1"/>
  <c r="BQ125" i="46" s="1"/>
  <c r="BH125" i="46"/>
  <c r="BI125" i="46" s="1"/>
  <c r="BJ125" i="46" s="1"/>
  <c r="BK125" i="46" s="1"/>
  <c r="AC125" i="46"/>
  <c r="AO125" i="46" s="1"/>
  <c r="AB125" i="46"/>
  <c r="AN125" i="46" s="1"/>
  <c r="AA125" i="46"/>
  <c r="AM125" i="46" s="1"/>
  <c r="Z125" i="46"/>
  <c r="AL125" i="46" s="1"/>
  <c r="Y125" i="46"/>
  <c r="AK125" i="46" s="1"/>
  <c r="EH124" i="46"/>
  <c r="EI124" i="46" s="1"/>
  <c r="EJ124" i="46" s="1"/>
  <c r="EK124" i="46" s="1"/>
  <c r="EB124" i="46"/>
  <c r="EC124" i="46" s="1"/>
  <c r="ED124" i="46" s="1"/>
  <c r="EE124" i="46" s="1"/>
  <c r="CX124" i="46"/>
  <c r="CY124" i="46" s="1"/>
  <c r="CZ124" i="46" s="1"/>
  <c r="DA124" i="46" s="1"/>
  <c r="CR124" i="46"/>
  <c r="CS124" i="46" s="1"/>
  <c r="CT124" i="46" s="1"/>
  <c r="CU124" i="46" s="1"/>
  <c r="BN124" i="46"/>
  <c r="BO124" i="46" s="1"/>
  <c r="BP124" i="46" s="1"/>
  <c r="BQ124" i="46" s="1"/>
  <c r="BH124" i="46"/>
  <c r="BI124" i="46" s="1"/>
  <c r="BJ124" i="46" s="1"/>
  <c r="BK124" i="46" s="1"/>
  <c r="AC124" i="46"/>
  <c r="AO124" i="46" s="1"/>
  <c r="AB124" i="46"/>
  <c r="AN124" i="46" s="1"/>
  <c r="AA124" i="46"/>
  <c r="AM124" i="46" s="1"/>
  <c r="Z124" i="46"/>
  <c r="AL124" i="46" s="1"/>
  <c r="Y124" i="46"/>
  <c r="AK124" i="46" s="1"/>
  <c r="EH123" i="46"/>
  <c r="EI123" i="46" s="1"/>
  <c r="EJ123" i="46" s="1"/>
  <c r="EK123" i="46" s="1"/>
  <c r="EB123" i="46"/>
  <c r="EC123" i="46" s="1"/>
  <c r="ED123" i="46" s="1"/>
  <c r="EE123" i="46" s="1"/>
  <c r="CX123" i="46"/>
  <c r="CY123" i="46" s="1"/>
  <c r="CZ123" i="46" s="1"/>
  <c r="DA123" i="46" s="1"/>
  <c r="CR123" i="46"/>
  <c r="CS123" i="46" s="1"/>
  <c r="CT123" i="46" s="1"/>
  <c r="CU123" i="46" s="1"/>
  <c r="BN123" i="46"/>
  <c r="BO123" i="46" s="1"/>
  <c r="BP123" i="46" s="1"/>
  <c r="BQ123" i="46" s="1"/>
  <c r="BH123" i="46"/>
  <c r="BI123" i="46" s="1"/>
  <c r="BJ123" i="46" s="1"/>
  <c r="BK123" i="46" s="1"/>
  <c r="AC123" i="46"/>
  <c r="AO123" i="46" s="1"/>
  <c r="AB123" i="46"/>
  <c r="AN123" i="46" s="1"/>
  <c r="AA123" i="46"/>
  <c r="AM123" i="46" s="1"/>
  <c r="Z123" i="46"/>
  <c r="AL123" i="46" s="1"/>
  <c r="Y123" i="46"/>
  <c r="AK123" i="46" s="1"/>
  <c r="EH122" i="46"/>
  <c r="EI122" i="46" s="1"/>
  <c r="EJ122" i="46" s="1"/>
  <c r="EK122" i="46" s="1"/>
  <c r="EB122" i="46"/>
  <c r="EC122" i="46" s="1"/>
  <c r="ED122" i="46" s="1"/>
  <c r="EE122" i="46" s="1"/>
  <c r="CX122" i="46"/>
  <c r="CY122" i="46" s="1"/>
  <c r="CZ122" i="46" s="1"/>
  <c r="DA122" i="46" s="1"/>
  <c r="CR122" i="46"/>
  <c r="CS122" i="46" s="1"/>
  <c r="CT122" i="46" s="1"/>
  <c r="CU122" i="46" s="1"/>
  <c r="BN122" i="46"/>
  <c r="BO122" i="46" s="1"/>
  <c r="BP122" i="46" s="1"/>
  <c r="BQ122" i="46" s="1"/>
  <c r="BH122" i="46"/>
  <c r="BI122" i="46" s="1"/>
  <c r="BJ122" i="46" s="1"/>
  <c r="BK122" i="46" s="1"/>
  <c r="AC122" i="46"/>
  <c r="AO122" i="46" s="1"/>
  <c r="AB122" i="46"/>
  <c r="AN122" i="46" s="1"/>
  <c r="AA122" i="46"/>
  <c r="AM122" i="46" s="1"/>
  <c r="Z122" i="46"/>
  <c r="AL122" i="46" s="1"/>
  <c r="Y122" i="46"/>
  <c r="AK122" i="46" s="1"/>
  <c r="EH121" i="46"/>
  <c r="EI121" i="46" s="1"/>
  <c r="EJ121" i="46" s="1"/>
  <c r="EK121" i="46" s="1"/>
  <c r="EB121" i="46"/>
  <c r="EC121" i="46" s="1"/>
  <c r="ED121" i="46" s="1"/>
  <c r="EE121" i="46" s="1"/>
  <c r="CX121" i="46"/>
  <c r="CY121" i="46" s="1"/>
  <c r="CZ121" i="46" s="1"/>
  <c r="DA121" i="46" s="1"/>
  <c r="CR121" i="46"/>
  <c r="CS121" i="46" s="1"/>
  <c r="CT121" i="46" s="1"/>
  <c r="CU121" i="46" s="1"/>
  <c r="BN121" i="46"/>
  <c r="BO121" i="46" s="1"/>
  <c r="BP121" i="46" s="1"/>
  <c r="BQ121" i="46" s="1"/>
  <c r="BH121" i="46"/>
  <c r="BI121" i="46" s="1"/>
  <c r="BJ121" i="46" s="1"/>
  <c r="BK121" i="46" s="1"/>
  <c r="AC121" i="46"/>
  <c r="AO121" i="46" s="1"/>
  <c r="AB121" i="46"/>
  <c r="AN121" i="46" s="1"/>
  <c r="AA121" i="46"/>
  <c r="AM121" i="46" s="1"/>
  <c r="Z121" i="46"/>
  <c r="AL121" i="46" s="1"/>
  <c r="Y121" i="46"/>
  <c r="AK121" i="46" s="1"/>
  <c r="EH120" i="46"/>
  <c r="EI120" i="46" s="1"/>
  <c r="EJ120" i="46" s="1"/>
  <c r="EK120" i="46" s="1"/>
  <c r="EB120" i="46"/>
  <c r="EC120" i="46" s="1"/>
  <c r="ED120" i="46" s="1"/>
  <c r="EE120" i="46" s="1"/>
  <c r="CX120" i="46"/>
  <c r="CY120" i="46" s="1"/>
  <c r="CZ120" i="46" s="1"/>
  <c r="DA120" i="46" s="1"/>
  <c r="CR120" i="46"/>
  <c r="CS120" i="46" s="1"/>
  <c r="CT120" i="46" s="1"/>
  <c r="CU120" i="46" s="1"/>
  <c r="BN120" i="46"/>
  <c r="BO120" i="46" s="1"/>
  <c r="BP120" i="46" s="1"/>
  <c r="BQ120" i="46" s="1"/>
  <c r="BH120" i="46"/>
  <c r="BI120" i="46" s="1"/>
  <c r="BJ120" i="46" s="1"/>
  <c r="BK120" i="46" s="1"/>
  <c r="AC120" i="46"/>
  <c r="AO120" i="46" s="1"/>
  <c r="AB120" i="46"/>
  <c r="AN120" i="46" s="1"/>
  <c r="AA120" i="46"/>
  <c r="AM120" i="46" s="1"/>
  <c r="Z120" i="46"/>
  <c r="AL120" i="46" s="1"/>
  <c r="Y120" i="46"/>
  <c r="AK120" i="46" s="1"/>
  <c r="EH119" i="46"/>
  <c r="EI119" i="46" s="1"/>
  <c r="EJ119" i="46" s="1"/>
  <c r="EK119" i="46" s="1"/>
  <c r="EB119" i="46"/>
  <c r="EC119" i="46" s="1"/>
  <c r="ED119" i="46" s="1"/>
  <c r="EE119" i="46" s="1"/>
  <c r="CX119" i="46"/>
  <c r="CY119" i="46" s="1"/>
  <c r="CZ119" i="46" s="1"/>
  <c r="DA119" i="46" s="1"/>
  <c r="CR119" i="46"/>
  <c r="CS119" i="46" s="1"/>
  <c r="CT119" i="46" s="1"/>
  <c r="CU119" i="46" s="1"/>
  <c r="BN119" i="46"/>
  <c r="BO119" i="46" s="1"/>
  <c r="BP119" i="46" s="1"/>
  <c r="BQ119" i="46" s="1"/>
  <c r="BH119" i="46"/>
  <c r="BI119" i="46" s="1"/>
  <c r="BJ119" i="46" s="1"/>
  <c r="BK119" i="46" s="1"/>
  <c r="AC119" i="46"/>
  <c r="AO119" i="46" s="1"/>
  <c r="AB119" i="46"/>
  <c r="AN119" i="46" s="1"/>
  <c r="AA119" i="46"/>
  <c r="AM119" i="46" s="1"/>
  <c r="Z119" i="46"/>
  <c r="AL119" i="46" s="1"/>
  <c r="Y119" i="46"/>
  <c r="AK119" i="46" s="1"/>
  <c r="EH117" i="46"/>
  <c r="EI117" i="46" s="1"/>
  <c r="EJ117" i="46" s="1"/>
  <c r="EK117" i="46" s="1"/>
  <c r="EB117" i="46"/>
  <c r="EC117" i="46" s="1"/>
  <c r="ED117" i="46" s="1"/>
  <c r="EE117" i="46" s="1"/>
  <c r="DY117" i="46"/>
  <c r="DY128" i="46" s="1"/>
  <c r="DY139" i="46" s="1"/>
  <c r="DX117" i="46"/>
  <c r="DX128" i="46" s="1"/>
  <c r="DX139" i="46" s="1"/>
  <c r="DW117" i="46"/>
  <c r="DW128" i="46" s="1"/>
  <c r="DW139" i="46" s="1"/>
  <c r="DV117" i="46"/>
  <c r="DV128" i="46" s="1"/>
  <c r="DV139" i="46" s="1"/>
  <c r="DU117" i="46"/>
  <c r="DU128" i="46" s="1"/>
  <c r="DU139" i="46" s="1"/>
  <c r="DS117" i="46"/>
  <c r="DS128" i="46" s="1"/>
  <c r="DS139" i="46" s="1"/>
  <c r="DR117" i="46"/>
  <c r="DR128" i="46" s="1"/>
  <c r="DR139" i="46" s="1"/>
  <c r="DQ117" i="46"/>
  <c r="DQ128" i="46" s="1"/>
  <c r="DQ139" i="46" s="1"/>
  <c r="DP117" i="46"/>
  <c r="DP128" i="46" s="1"/>
  <c r="DP139" i="46" s="1"/>
  <c r="DO117" i="46"/>
  <c r="DO128" i="46" s="1"/>
  <c r="DO139" i="46" s="1"/>
  <c r="CX117" i="46"/>
  <c r="CY117" i="46" s="1"/>
  <c r="CZ117" i="46" s="1"/>
  <c r="DA117" i="46" s="1"/>
  <c r="CR117" i="46"/>
  <c r="CS117" i="46" s="1"/>
  <c r="CT117" i="46" s="1"/>
  <c r="CU117" i="46" s="1"/>
  <c r="CO117" i="46"/>
  <c r="CO128" i="46" s="1"/>
  <c r="CO139" i="46" s="1"/>
  <c r="CN117" i="46"/>
  <c r="CN128" i="46" s="1"/>
  <c r="CN139" i="46" s="1"/>
  <c r="CM117" i="46"/>
  <c r="CM128" i="46" s="1"/>
  <c r="CM139" i="46" s="1"/>
  <c r="CL117" i="46"/>
  <c r="CL128" i="46" s="1"/>
  <c r="CL139" i="46" s="1"/>
  <c r="CK117" i="46"/>
  <c r="CK128" i="46" s="1"/>
  <c r="CK139" i="46" s="1"/>
  <c r="CI117" i="46"/>
  <c r="CI128" i="46" s="1"/>
  <c r="CI139" i="46" s="1"/>
  <c r="CH117" i="46"/>
  <c r="CH128" i="46" s="1"/>
  <c r="CH139" i="46" s="1"/>
  <c r="CG117" i="46"/>
  <c r="CG128" i="46" s="1"/>
  <c r="CG139" i="46" s="1"/>
  <c r="CF117" i="46"/>
  <c r="CF128" i="46" s="1"/>
  <c r="CF139" i="46" s="1"/>
  <c r="CE117" i="46"/>
  <c r="CE128" i="46" s="1"/>
  <c r="CE139" i="46" s="1"/>
  <c r="BN117" i="46"/>
  <c r="BO117" i="46" s="1"/>
  <c r="BP117" i="46" s="1"/>
  <c r="BQ117" i="46" s="1"/>
  <c r="BH117" i="46"/>
  <c r="BI117" i="46" s="1"/>
  <c r="BJ117" i="46" s="1"/>
  <c r="BK117" i="46" s="1"/>
  <c r="BE117" i="46"/>
  <c r="BE128" i="46" s="1"/>
  <c r="BE139" i="46" s="1"/>
  <c r="BD117" i="46"/>
  <c r="BD128" i="46" s="1"/>
  <c r="BD139" i="46" s="1"/>
  <c r="BC117" i="46"/>
  <c r="BC128" i="46" s="1"/>
  <c r="BC139" i="46" s="1"/>
  <c r="BB117" i="46"/>
  <c r="BB128" i="46" s="1"/>
  <c r="BB139" i="46" s="1"/>
  <c r="BA117" i="46"/>
  <c r="BA128" i="46" s="1"/>
  <c r="BA139" i="46" s="1"/>
  <c r="AY117" i="46"/>
  <c r="AY128" i="46" s="1"/>
  <c r="AY139" i="46" s="1"/>
  <c r="AX117" i="46"/>
  <c r="AX128" i="46" s="1"/>
  <c r="AX139" i="46" s="1"/>
  <c r="AW117" i="46"/>
  <c r="AW128" i="46" s="1"/>
  <c r="AW139" i="46" s="1"/>
  <c r="AV117" i="46"/>
  <c r="AV128" i="46" s="1"/>
  <c r="AV139" i="46" s="1"/>
  <c r="AU117" i="46"/>
  <c r="AU128" i="46" s="1"/>
  <c r="AU139" i="46" s="1"/>
  <c r="AC117" i="46"/>
  <c r="AO117" i="46" s="1"/>
  <c r="AB117" i="46"/>
  <c r="AN117" i="46" s="1"/>
  <c r="AA117" i="46"/>
  <c r="AM117" i="46" s="1"/>
  <c r="Z117" i="46"/>
  <c r="AL117" i="46" s="1"/>
  <c r="Y117" i="46"/>
  <c r="AK117" i="46" s="1"/>
  <c r="EH116" i="46"/>
  <c r="EI116" i="46" s="1"/>
  <c r="EJ116" i="46" s="1"/>
  <c r="EK116" i="46" s="1"/>
  <c r="EB116" i="46"/>
  <c r="EC116" i="46" s="1"/>
  <c r="ED116" i="46" s="1"/>
  <c r="EE116" i="46" s="1"/>
  <c r="DY116" i="46"/>
  <c r="DY127" i="46" s="1"/>
  <c r="DY138" i="46" s="1"/>
  <c r="DX116" i="46"/>
  <c r="DX127" i="46" s="1"/>
  <c r="DX138" i="46" s="1"/>
  <c r="DW116" i="46"/>
  <c r="DW127" i="46" s="1"/>
  <c r="DW138" i="46" s="1"/>
  <c r="DV116" i="46"/>
  <c r="DV127" i="46" s="1"/>
  <c r="DV138" i="46" s="1"/>
  <c r="DU116" i="46"/>
  <c r="DU127" i="46" s="1"/>
  <c r="DU138" i="46" s="1"/>
  <c r="DS116" i="46"/>
  <c r="DS127" i="46" s="1"/>
  <c r="DS138" i="46" s="1"/>
  <c r="DR116" i="46"/>
  <c r="DR127" i="46" s="1"/>
  <c r="DR138" i="46" s="1"/>
  <c r="DQ116" i="46"/>
  <c r="DQ127" i="46" s="1"/>
  <c r="DQ138" i="46" s="1"/>
  <c r="DP116" i="46"/>
  <c r="DP127" i="46" s="1"/>
  <c r="DP138" i="46" s="1"/>
  <c r="DO116" i="46"/>
  <c r="DO127" i="46" s="1"/>
  <c r="DO138" i="46" s="1"/>
  <c r="CX116" i="46"/>
  <c r="CY116" i="46" s="1"/>
  <c r="CZ116" i="46" s="1"/>
  <c r="DA116" i="46" s="1"/>
  <c r="CR116" i="46"/>
  <c r="CS116" i="46" s="1"/>
  <c r="CT116" i="46" s="1"/>
  <c r="CU116" i="46" s="1"/>
  <c r="CO116" i="46"/>
  <c r="CO127" i="46" s="1"/>
  <c r="CO138" i="46" s="1"/>
  <c r="CN116" i="46"/>
  <c r="CN127" i="46" s="1"/>
  <c r="CN138" i="46" s="1"/>
  <c r="CM116" i="46"/>
  <c r="CM127" i="46" s="1"/>
  <c r="CM138" i="46" s="1"/>
  <c r="CL116" i="46"/>
  <c r="CL127" i="46" s="1"/>
  <c r="CL138" i="46" s="1"/>
  <c r="CK116" i="46"/>
  <c r="CK127" i="46" s="1"/>
  <c r="CK138" i="46" s="1"/>
  <c r="CI116" i="46"/>
  <c r="CI127" i="46" s="1"/>
  <c r="CI138" i="46" s="1"/>
  <c r="CH116" i="46"/>
  <c r="CH127" i="46" s="1"/>
  <c r="CH138" i="46" s="1"/>
  <c r="CG116" i="46"/>
  <c r="CG127" i="46" s="1"/>
  <c r="CG138" i="46" s="1"/>
  <c r="CF116" i="46"/>
  <c r="CF127" i="46" s="1"/>
  <c r="CF138" i="46" s="1"/>
  <c r="CE116" i="46"/>
  <c r="CE127" i="46" s="1"/>
  <c r="CE138" i="46" s="1"/>
  <c r="BN116" i="46"/>
  <c r="BO116" i="46" s="1"/>
  <c r="BP116" i="46" s="1"/>
  <c r="BQ116" i="46" s="1"/>
  <c r="BH116" i="46"/>
  <c r="BI116" i="46" s="1"/>
  <c r="BJ116" i="46" s="1"/>
  <c r="BK116" i="46" s="1"/>
  <c r="BE116" i="46"/>
  <c r="BE127" i="46" s="1"/>
  <c r="BE138" i="46" s="1"/>
  <c r="BD116" i="46"/>
  <c r="BD127" i="46" s="1"/>
  <c r="BD138" i="46" s="1"/>
  <c r="BC116" i="46"/>
  <c r="BC127" i="46" s="1"/>
  <c r="BC138" i="46" s="1"/>
  <c r="BB116" i="46"/>
  <c r="BB127" i="46" s="1"/>
  <c r="BB138" i="46" s="1"/>
  <c r="BA116" i="46"/>
  <c r="BA127" i="46" s="1"/>
  <c r="BA138" i="46" s="1"/>
  <c r="AY116" i="46"/>
  <c r="AY127" i="46" s="1"/>
  <c r="AY138" i="46" s="1"/>
  <c r="AX116" i="46"/>
  <c r="AX127" i="46" s="1"/>
  <c r="AX138" i="46" s="1"/>
  <c r="AW116" i="46"/>
  <c r="AW127" i="46" s="1"/>
  <c r="AW138" i="46" s="1"/>
  <c r="AV116" i="46"/>
  <c r="AV127" i="46" s="1"/>
  <c r="AV138" i="46" s="1"/>
  <c r="AU116" i="46"/>
  <c r="AU127" i="46" s="1"/>
  <c r="AU138" i="46" s="1"/>
  <c r="AC116" i="46"/>
  <c r="AO116" i="46" s="1"/>
  <c r="AB116" i="46"/>
  <c r="AN116" i="46" s="1"/>
  <c r="AA116" i="46"/>
  <c r="AM116" i="46" s="1"/>
  <c r="Z116" i="46"/>
  <c r="AL116" i="46" s="1"/>
  <c r="Y116" i="46"/>
  <c r="AK116" i="46" s="1"/>
  <c r="EH115" i="46"/>
  <c r="EI115" i="46" s="1"/>
  <c r="EJ115" i="46" s="1"/>
  <c r="EK115" i="46" s="1"/>
  <c r="EB115" i="46"/>
  <c r="EC115" i="46" s="1"/>
  <c r="ED115" i="46" s="1"/>
  <c r="EE115" i="46" s="1"/>
  <c r="DY115" i="46"/>
  <c r="DY126" i="46" s="1"/>
  <c r="DY137" i="46" s="1"/>
  <c r="DX115" i="46"/>
  <c r="DX126" i="46" s="1"/>
  <c r="DX137" i="46" s="1"/>
  <c r="DW115" i="46"/>
  <c r="DW126" i="46" s="1"/>
  <c r="DW137" i="46" s="1"/>
  <c r="DV115" i="46"/>
  <c r="DV126" i="46" s="1"/>
  <c r="DV137" i="46" s="1"/>
  <c r="DU115" i="46"/>
  <c r="DU126" i="46" s="1"/>
  <c r="DU137" i="46" s="1"/>
  <c r="DS115" i="46"/>
  <c r="DS126" i="46" s="1"/>
  <c r="DS137" i="46" s="1"/>
  <c r="DR115" i="46"/>
  <c r="DR126" i="46" s="1"/>
  <c r="DR137" i="46" s="1"/>
  <c r="DQ115" i="46"/>
  <c r="DQ126" i="46" s="1"/>
  <c r="DQ137" i="46" s="1"/>
  <c r="DP115" i="46"/>
  <c r="DP126" i="46" s="1"/>
  <c r="DP137" i="46" s="1"/>
  <c r="DO115" i="46"/>
  <c r="DO126" i="46" s="1"/>
  <c r="DO137" i="46" s="1"/>
  <c r="CX115" i="46"/>
  <c r="CY115" i="46" s="1"/>
  <c r="CZ115" i="46" s="1"/>
  <c r="DA115" i="46" s="1"/>
  <c r="CR115" i="46"/>
  <c r="CS115" i="46" s="1"/>
  <c r="CT115" i="46" s="1"/>
  <c r="CU115" i="46" s="1"/>
  <c r="CO115" i="46"/>
  <c r="CO126" i="46" s="1"/>
  <c r="CO137" i="46" s="1"/>
  <c r="CN115" i="46"/>
  <c r="CN126" i="46" s="1"/>
  <c r="CN137" i="46" s="1"/>
  <c r="CM115" i="46"/>
  <c r="CM126" i="46" s="1"/>
  <c r="CM137" i="46" s="1"/>
  <c r="CL115" i="46"/>
  <c r="CL126" i="46" s="1"/>
  <c r="CL137" i="46" s="1"/>
  <c r="CK115" i="46"/>
  <c r="CK126" i="46" s="1"/>
  <c r="CK137" i="46" s="1"/>
  <c r="CI115" i="46"/>
  <c r="CI126" i="46" s="1"/>
  <c r="CI137" i="46" s="1"/>
  <c r="CH115" i="46"/>
  <c r="CH126" i="46" s="1"/>
  <c r="CH137" i="46" s="1"/>
  <c r="CG115" i="46"/>
  <c r="CG126" i="46" s="1"/>
  <c r="CG137" i="46" s="1"/>
  <c r="CF115" i="46"/>
  <c r="CF126" i="46" s="1"/>
  <c r="CF137" i="46" s="1"/>
  <c r="CE115" i="46"/>
  <c r="CE126" i="46" s="1"/>
  <c r="CE137" i="46" s="1"/>
  <c r="BN115" i="46"/>
  <c r="BO115" i="46" s="1"/>
  <c r="BP115" i="46" s="1"/>
  <c r="BQ115" i="46" s="1"/>
  <c r="BH115" i="46"/>
  <c r="BI115" i="46" s="1"/>
  <c r="BJ115" i="46" s="1"/>
  <c r="BK115" i="46" s="1"/>
  <c r="BE115" i="46"/>
  <c r="BE126" i="46" s="1"/>
  <c r="BE137" i="46" s="1"/>
  <c r="BD115" i="46"/>
  <c r="BD126" i="46" s="1"/>
  <c r="BD137" i="46" s="1"/>
  <c r="BC115" i="46"/>
  <c r="BC126" i="46" s="1"/>
  <c r="BC137" i="46" s="1"/>
  <c r="BB115" i="46"/>
  <c r="BB126" i="46" s="1"/>
  <c r="BB137" i="46" s="1"/>
  <c r="BA115" i="46"/>
  <c r="BA126" i="46" s="1"/>
  <c r="BA137" i="46" s="1"/>
  <c r="AY115" i="46"/>
  <c r="AY126" i="46" s="1"/>
  <c r="AY137" i="46" s="1"/>
  <c r="AX115" i="46"/>
  <c r="AX126" i="46" s="1"/>
  <c r="AX137" i="46" s="1"/>
  <c r="AW115" i="46"/>
  <c r="AW126" i="46" s="1"/>
  <c r="AW137" i="46" s="1"/>
  <c r="AV115" i="46"/>
  <c r="AV126" i="46" s="1"/>
  <c r="AV137" i="46" s="1"/>
  <c r="AU115" i="46"/>
  <c r="AU126" i="46" s="1"/>
  <c r="AU137" i="46" s="1"/>
  <c r="AC115" i="46"/>
  <c r="AO115" i="46" s="1"/>
  <c r="AB115" i="46"/>
  <c r="AN115" i="46" s="1"/>
  <c r="AA115" i="46"/>
  <c r="AM115" i="46" s="1"/>
  <c r="Z115" i="46"/>
  <c r="AL115" i="46" s="1"/>
  <c r="Y115" i="46"/>
  <c r="AK115" i="46" s="1"/>
  <c r="EH114" i="46"/>
  <c r="EI114" i="46" s="1"/>
  <c r="EJ114" i="46" s="1"/>
  <c r="EK114" i="46" s="1"/>
  <c r="EB114" i="46"/>
  <c r="EC114" i="46" s="1"/>
  <c r="ED114" i="46" s="1"/>
  <c r="EE114" i="46" s="1"/>
  <c r="DY114" i="46"/>
  <c r="DY125" i="46" s="1"/>
  <c r="DY136" i="46" s="1"/>
  <c r="DX114" i="46"/>
  <c r="DX125" i="46" s="1"/>
  <c r="DX136" i="46" s="1"/>
  <c r="DW114" i="46"/>
  <c r="DW125" i="46" s="1"/>
  <c r="DW136" i="46" s="1"/>
  <c r="DV114" i="46"/>
  <c r="DV125" i="46" s="1"/>
  <c r="DV136" i="46" s="1"/>
  <c r="DU114" i="46"/>
  <c r="DU125" i="46" s="1"/>
  <c r="DU136" i="46" s="1"/>
  <c r="DS114" i="46"/>
  <c r="DS125" i="46" s="1"/>
  <c r="DS136" i="46" s="1"/>
  <c r="DR114" i="46"/>
  <c r="DR125" i="46" s="1"/>
  <c r="DR136" i="46" s="1"/>
  <c r="DQ114" i="46"/>
  <c r="DQ125" i="46" s="1"/>
  <c r="DQ136" i="46" s="1"/>
  <c r="DP114" i="46"/>
  <c r="DP125" i="46" s="1"/>
  <c r="DP136" i="46" s="1"/>
  <c r="DO114" i="46"/>
  <c r="DO125" i="46" s="1"/>
  <c r="DO136" i="46" s="1"/>
  <c r="CX114" i="46"/>
  <c r="CY114" i="46" s="1"/>
  <c r="CZ114" i="46" s="1"/>
  <c r="DA114" i="46" s="1"/>
  <c r="CR114" i="46"/>
  <c r="CS114" i="46" s="1"/>
  <c r="CT114" i="46" s="1"/>
  <c r="CU114" i="46" s="1"/>
  <c r="CO114" i="46"/>
  <c r="CO125" i="46" s="1"/>
  <c r="CO136" i="46" s="1"/>
  <c r="CN114" i="46"/>
  <c r="CN125" i="46" s="1"/>
  <c r="CN136" i="46" s="1"/>
  <c r="CM114" i="46"/>
  <c r="CM125" i="46" s="1"/>
  <c r="CM136" i="46" s="1"/>
  <c r="CL114" i="46"/>
  <c r="CL125" i="46" s="1"/>
  <c r="CL136" i="46" s="1"/>
  <c r="CK114" i="46"/>
  <c r="CK125" i="46" s="1"/>
  <c r="CK136" i="46" s="1"/>
  <c r="CI114" i="46"/>
  <c r="CI125" i="46" s="1"/>
  <c r="CI136" i="46" s="1"/>
  <c r="CH114" i="46"/>
  <c r="CH125" i="46" s="1"/>
  <c r="CH136" i="46" s="1"/>
  <c r="CG114" i="46"/>
  <c r="CG125" i="46" s="1"/>
  <c r="CG136" i="46" s="1"/>
  <c r="CF114" i="46"/>
  <c r="CF125" i="46" s="1"/>
  <c r="CF136" i="46" s="1"/>
  <c r="CE114" i="46"/>
  <c r="CE125" i="46" s="1"/>
  <c r="CE136" i="46" s="1"/>
  <c r="BN114" i="46"/>
  <c r="BO114" i="46" s="1"/>
  <c r="BP114" i="46" s="1"/>
  <c r="BQ114" i="46" s="1"/>
  <c r="BH114" i="46"/>
  <c r="BI114" i="46" s="1"/>
  <c r="BJ114" i="46" s="1"/>
  <c r="BK114" i="46" s="1"/>
  <c r="BE114" i="46"/>
  <c r="BE125" i="46" s="1"/>
  <c r="BE136" i="46" s="1"/>
  <c r="BD114" i="46"/>
  <c r="BD125" i="46" s="1"/>
  <c r="BD136" i="46" s="1"/>
  <c r="BC114" i="46"/>
  <c r="BC125" i="46" s="1"/>
  <c r="BC136" i="46" s="1"/>
  <c r="BB114" i="46"/>
  <c r="BB125" i="46" s="1"/>
  <c r="BB136" i="46" s="1"/>
  <c r="BA114" i="46"/>
  <c r="BA125" i="46" s="1"/>
  <c r="BA136" i="46" s="1"/>
  <c r="AY114" i="46"/>
  <c r="AY125" i="46" s="1"/>
  <c r="AY136" i="46" s="1"/>
  <c r="AX114" i="46"/>
  <c r="AX125" i="46" s="1"/>
  <c r="AX136" i="46" s="1"/>
  <c r="AW114" i="46"/>
  <c r="AW125" i="46" s="1"/>
  <c r="AW136" i="46" s="1"/>
  <c r="AV114" i="46"/>
  <c r="AV125" i="46" s="1"/>
  <c r="AV136" i="46" s="1"/>
  <c r="AU114" i="46"/>
  <c r="AU125" i="46" s="1"/>
  <c r="AU136" i="46" s="1"/>
  <c r="AC114" i="46"/>
  <c r="AO114" i="46" s="1"/>
  <c r="AB114" i="46"/>
  <c r="AN114" i="46" s="1"/>
  <c r="AA114" i="46"/>
  <c r="AM114" i="46" s="1"/>
  <c r="Z114" i="46"/>
  <c r="AL114" i="46" s="1"/>
  <c r="Y114" i="46"/>
  <c r="AK114" i="46" s="1"/>
  <c r="EH113" i="46"/>
  <c r="EI113" i="46" s="1"/>
  <c r="EJ113" i="46" s="1"/>
  <c r="EK113" i="46" s="1"/>
  <c r="EB113" i="46"/>
  <c r="EC113" i="46" s="1"/>
  <c r="ED113" i="46" s="1"/>
  <c r="EE113" i="46" s="1"/>
  <c r="DY113" i="46"/>
  <c r="DY124" i="46" s="1"/>
  <c r="DY135" i="46" s="1"/>
  <c r="DX113" i="46"/>
  <c r="DX124" i="46" s="1"/>
  <c r="DX135" i="46" s="1"/>
  <c r="DW113" i="46"/>
  <c r="DW124" i="46" s="1"/>
  <c r="DW135" i="46" s="1"/>
  <c r="DV113" i="46"/>
  <c r="DV124" i="46" s="1"/>
  <c r="DV135" i="46" s="1"/>
  <c r="DU113" i="46"/>
  <c r="DU124" i="46" s="1"/>
  <c r="DU135" i="46" s="1"/>
  <c r="DS113" i="46"/>
  <c r="DS124" i="46" s="1"/>
  <c r="DS135" i="46" s="1"/>
  <c r="DR113" i="46"/>
  <c r="DR124" i="46" s="1"/>
  <c r="DR135" i="46" s="1"/>
  <c r="DQ113" i="46"/>
  <c r="DQ124" i="46" s="1"/>
  <c r="DQ135" i="46" s="1"/>
  <c r="DP113" i="46"/>
  <c r="DP124" i="46" s="1"/>
  <c r="DP135" i="46" s="1"/>
  <c r="DO113" i="46"/>
  <c r="DO124" i="46" s="1"/>
  <c r="DO135" i="46" s="1"/>
  <c r="CX113" i="46"/>
  <c r="CY113" i="46" s="1"/>
  <c r="CZ113" i="46" s="1"/>
  <c r="DA113" i="46" s="1"/>
  <c r="CR113" i="46"/>
  <c r="CS113" i="46" s="1"/>
  <c r="CT113" i="46" s="1"/>
  <c r="CU113" i="46" s="1"/>
  <c r="CO113" i="46"/>
  <c r="CO124" i="46" s="1"/>
  <c r="CO135" i="46" s="1"/>
  <c r="CN113" i="46"/>
  <c r="CN124" i="46" s="1"/>
  <c r="CN135" i="46" s="1"/>
  <c r="CM113" i="46"/>
  <c r="CM124" i="46" s="1"/>
  <c r="CM135" i="46" s="1"/>
  <c r="CL113" i="46"/>
  <c r="CL124" i="46" s="1"/>
  <c r="CL135" i="46" s="1"/>
  <c r="CK113" i="46"/>
  <c r="CK124" i="46" s="1"/>
  <c r="CK135" i="46" s="1"/>
  <c r="CI113" i="46"/>
  <c r="CI124" i="46" s="1"/>
  <c r="CI135" i="46" s="1"/>
  <c r="CH113" i="46"/>
  <c r="CH124" i="46" s="1"/>
  <c r="CH135" i="46" s="1"/>
  <c r="CG113" i="46"/>
  <c r="CG124" i="46" s="1"/>
  <c r="CG135" i="46" s="1"/>
  <c r="CF113" i="46"/>
  <c r="CF124" i="46" s="1"/>
  <c r="CF135" i="46" s="1"/>
  <c r="CE113" i="46"/>
  <c r="CE124" i="46" s="1"/>
  <c r="CE135" i="46" s="1"/>
  <c r="BN113" i="46"/>
  <c r="BO113" i="46" s="1"/>
  <c r="BP113" i="46" s="1"/>
  <c r="BQ113" i="46" s="1"/>
  <c r="BH113" i="46"/>
  <c r="BI113" i="46" s="1"/>
  <c r="BJ113" i="46" s="1"/>
  <c r="BK113" i="46" s="1"/>
  <c r="BE113" i="46"/>
  <c r="BE124" i="46" s="1"/>
  <c r="BE135" i="46" s="1"/>
  <c r="BD113" i="46"/>
  <c r="BD124" i="46" s="1"/>
  <c r="BD135" i="46" s="1"/>
  <c r="BC113" i="46"/>
  <c r="BC124" i="46" s="1"/>
  <c r="BC135" i="46" s="1"/>
  <c r="BB113" i="46"/>
  <c r="BB124" i="46" s="1"/>
  <c r="BB135" i="46" s="1"/>
  <c r="BA113" i="46"/>
  <c r="BA124" i="46" s="1"/>
  <c r="BA135" i="46" s="1"/>
  <c r="AY113" i="46"/>
  <c r="AY124" i="46" s="1"/>
  <c r="AY135" i="46" s="1"/>
  <c r="AX113" i="46"/>
  <c r="AX124" i="46" s="1"/>
  <c r="AX135" i="46" s="1"/>
  <c r="AW113" i="46"/>
  <c r="AW124" i="46" s="1"/>
  <c r="AW135" i="46" s="1"/>
  <c r="AV113" i="46"/>
  <c r="AV124" i="46" s="1"/>
  <c r="AV135" i="46" s="1"/>
  <c r="AU113" i="46"/>
  <c r="AU124" i="46" s="1"/>
  <c r="AU135" i="46" s="1"/>
  <c r="AC113" i="46"/>
  <c r="AO113" i="46" s="1"/>
  <c r="AB113" i="46"/>
  <c r="AN113" i="46" s="1"/>
  <c r="AA113" i="46"/>
  <c r="AM113" i="46" s="1"/>
  <c r="Z113" i="46"/>
  <c r="AL113" i="46" s="1"/>
  <c r="Y113" i="46"/>
  <c r="AK113" i="46" s="1"/>
  <c r="EH112" i="46"/>
  <c r="EI112" i="46" s="1"/>
  <c r="EJ112" i="46" s="1"/>
  <c r="EK112" i="46" s="1"/>
  <c r="EB112" i="46"/>
  <c r="EC112" i="46" s="1"/>
  <c r="ED112" i="46" s="1"/>
  <c r="EE112" i="46" s="1"/>
  <c r="DY112" i="46"/>
  <c r="DY123" i="46" s="1"/>
  <c r="DY134" i="46" s="1"/>
  <c r="DX112" i="46"/>
  <c r="DX123" i="46" s="1"/>
  <c r="DX134" i="46" s="1"/>
  <c r="DW112" i="46"/>
  <c r="DW123" i="46" s="1"/>
  <c r="DW134" i="46" s="1"/>
  <c r="DV112" i="46"/>
  <c r="DV123" i="46" s="1"/>
  <c r="DV134" i="46" s="1"/>
  <c r="DU112" i="46"/>
  <c r="DU123" i="46" s="1"/>
  <c r="DU134" i="46" s="1"/>
  <c r="DS112" i="46"/>
  <c r="DS123" i="46" s="1"/>
  <c r="DS134" i="46" s="1"/>
  <c r="DR112" i="46"/>
  <c r="DR123" i="46" s="1"/>
  <c r="DR134" i="46" s="1"/>
  <c r="DQ112" i="46"/>
  <c r="DQ123" i="46" s="1"/>
  <c r="DQ134" i="46" s="1"/>
  <c r="DP112" i="46"/>
  <c r="DP123" i="46" s="1"/>
  <c r="DP134" i="46" s="1"/>
  <c r="DO112" i="46"/>
  <c r="DO123" i="46" s="1"/>
  <c r="DO134" i="46" s="1"/>
  <c r="CX112" i="46"/>
  <c r="CY112" i="46" s="1"/>
  <c r="CZ112" i="46" s="1"/>
  <c r="DA112" i="46" s="1"/>
  <c r="CR112" i="46"/>
  <c r="CS112" i="46" s="1"/>
  <c r="CT112" i="46" s="1"/>
  <c r="CU112" i="46" s="1"/>
  <c r="CO112" i="46"/>
  <c r="CO123" i="46" s="1"/>
  <c r="CO134" i="46" s="1"/>
  <c r="CN112" i="46"/>
  <c r="CN123" i="46" s="1"/>
  <c r="CN134" i="46" s="1"/>
  <c r="CM112" i="46"/>
  <c r="CM123" i="46" s="1"/>
  <c r="CM134" i="46" s="1"/>
  <c r="CL112" i="46"/>
  <c r="CL123" i="46" s="1"/>
  <c r="CL134" i="46" s="1"/>
  <c r="CK112" i="46"/>
  <c r="CK123" i="46" s="1"/>
  <c r="CK134" i="46" s="1"/>
  <c r="CI112" i="46"/>
  <c r="CI123" i="46" s="1"/>
  <c r="CI134" i="46" s="1"/>
  <c r="CH112" i="46"/>
  <c r="CH123" i="46" s="1"/>
  <c r="CH134" i="46" s="1"/>
  <c r="CG112" i="46"/>
  <c r="CG123" i="46" s="1"/>
  <c r="CG134" i="46" s="1"/>
  <c r="CF112" i="46"/>
  <c r="CF123" i="46" s="1"/>
  <c r="CF134" i="46" s="1"/>
  <c r="CE112" i="46"/>
  <c r="CE123" i="46" s="1"/>
  <c r="CE134" i="46" s="1"/>
  <c r="BN112" i="46"/>
  <c r="BO112" i="46" s="1"/>
  <c r="BP112" i="46" s="1"/>
  <c r="BQ112" i="46" s="1"/>
  <c r="BH112" i="46"/>
  <c r="BI112" i="46" s="1"/>
  <c r="BJ112" i="46" s="1"/>
  <c r="BK112" i="46" s="1"/>
  <c r="BE112" i="46"/>
  <c r="BE123" i="46" s="1"/>
  <c r="BE134" i="46" s="1"/>
  <c r="BD112" i="46"/>
  <c r="BD123" i="46" s="1"/>
  <c r="BD134" i="46" s="1"/>
  <c r="BC112" i="46"/>
  <c r="BC123" i="46" s="1"/>
  <c r="BC134" i="46" s="1"/>
  <c r="BB112" i="46"/>
  <c r="BB123" i="46" s="1"/>
  <c r="BB134" i="46" s="1"/>
  <c r="BA112" i="46"/>
  <c r="BA123" i="46" s="1"/>
  <c r="BA134" i="46" s="1"/>
  <c r="AY112" i="46"/>
  <c r="AY123" i="46" s="1"/>
  <c r="AY134" i="46" s="1"/>
  <c r="AX112" i="46"/>
  <c r="AX123" i="46" s="1"/>
  <c r="AX134" i="46" s="1"/>
  <c r="AW112" i="46"/>
  <c r="AW123" i="46" s="1"/>
  <c r="AW134" i="46" s="1"/>
  <c r="AV112" i="46"/>
  <c r="AV123" i="46" s="1"/>
  <c r="AV134" i="46" s="1"/>
  <c r="AU112" i="46"/>
  <c r="AU123" i="46" s="1"/>
  <c r="AU134" i="46" s="1"/>
  <c r="AC112" i="46"/>
  <c r="AO112" i="46" s="1"/>
  <c r="AB112" i="46"/>
  <c r="AN112" i="46" s="1"/>
  <c r="AA112" i="46"/>
  <c r="AM112" i="46" s="1"/>
  <c r="Z112" i="46"/>
  <c r="AL112" i="46" s="1"/>
  <c r="Y112" i="46"/>
  <c r="AK112" i="46" s="1"/>
  <c r="EH111" i="46"/>
  <c r="EI111" i="46" s="1"/>
  <c r="EJ111" i="46" s="1"/>
  <c r="EK111" i="46" s="1"/>
  <c r="EB111" i="46"/>
  <c r="EC111" i="46" s="1"/>
  <c r="ED111" i="46" s="1"/>
  <c r="EE111" i="46" s="1"/>
  <c r="DY111" i="46"/>
  <c r="DY122" i="46" s="1"/>
  <c r="DY133" i="46" s="1"/>
  <c r="DX111" i="46"/>
  <c r="DX122" i="46" s="1"/>
  <c r="DX133" i="46" s="1"/>
  <c r="DW111" i="46"/>
  <c r="DW122" i="46" s="1"/>
  <c r="DW133" i="46" s="1"/>
  <c r="DV111" i="46"/>
  <c r="DV122" i="46" s="1"/>
  <c r="DV133" i="46" s="1"/>
  <c r="DU111" i="46"/>
  <c r="DU122" i="46" s="1"/>
  <c r="DU133" i="46" s="1"/>
  <c r="DS111" i="46"/>
  <c r="DS122" i="46" s="1"/>
  <c r="DS133" i="46" s="1"/>
  <c r="DR111" i="46"/>
  <c r="DR122" i="46" s="1"/>
  <c r="DR133" i="46" s="1"/>
  <c r="DQ111" i="46"/>
  <c r="DQ122" i="46" s="1"/>
  <c r="DQ133" i="46" s="1"/>
  <c r="DP111" i="46"/>
  <c r="DP122" i="46" s="1"/>
  <c r="DP133" i="46" s="1"/>
  <c r="DO111" i="46"/>
  <c r="DO122" i="46" s="1"/>
  <c r="DO133" i="46" s="1"/>
  <c r="CX111" i="46"/>
  <c r="CY111" i="46" s="1"/>
  <c r="CZ111" i="46" s="1"/>
  <c r="DA111" i="46" s="1"/>
  <c r="CR111" i="46"/>
  <c r="CS111" i="46" s="1"/>
  <c r="CT111" i="46" s="1"/>
  <c r="CU111" i="46" s="1"/>
  <c r="CO111" i="46"/>
  <c r="CO122" i="46" s="1"/>
  <c r="CO133" i="46" s="1"/>
  <c r="CN111" i="46"/>
  <c r="CN122" i="46" s="1"/>
  <c r="CN133" i="46" s="1"/>
  <c r="CM111" i="46"/>
  <c r="CM122" i="46" s="1"/>
  <c r="CM133" i="46" s="1"/>
  <c r="CL111" i="46"/>
  <c r="CL122" i="46" s="1"/>
  <c r="CL133" i="46" s="1"/>
  <c r="CK111" i="46"/>
  <c r="CK122" i="46" s="1"/>
  <c r="CK133" i="46" s="1"/>
  <c r="CI111" i="46"/>
  <c r="CI122" i="46" s="1"/>
  <c r="CI133" i="46" s="1"/>
  <c r="CH111" i="46"/>
  <c r="CH122" i="46" s="1"/>
  <c r="CH133" i="46" s="1"/>
  <c r="CG111" i="46"/>
  <c r="CG122" i="46" s="1"/>
  <c r="CG133" i="46" s="1"/>
  <c r="CF111" i="46"/>
  <c r="CF122" i="46" s="1"/>
  <c r="CF133" i="46" s="1"/>
  <c r="CE111" i="46"/>
  <c r="CE122" i="46" s="1"/>
  <c r="CE133" i="46" s="1"/>
  <c r="BN111" i="46"/>
  <c r="BO111" i="46" s="1"/>
  <c r="BP111" i="46" s="1"/>
  <c r="BQ111" i="46" s="1"/>
  <c r="BH111" i="46"/>
  <c r="BI111" i="46" s="1"/>
  <c r="BJ111" i="46" s="1"/>
  <c r="BK111" i="46" s="1"/>
  <c r="BE111" i="46"/>
  <c r="BE122" i="46" s="1"/>
  <c r="BE133" i="46" s="1"/>
  <c r="BD111" i="46"/>
  <c r="BD122" i="46" s="1"/>
  <c r="BD133" i="46" s="1"/>
  <c r="BC111" i="46"/>
  <c r="BC122" i="46" s="1"/>
  <c r="BC133" i="46" s="1"/>
  <c r="BB111" i="46"/>
  <c r="BB122" i="46" s="1"/>
  <c r="BB133" i="46" s="1"/>
  <c r="BA111" i="46"/>
  <c r="BA122" i="46" s="1"/>
  <c r="BA133" i="46" s="1"/>
  <c r="AY111" i="46"/>
  <c r="AY122" i="46" s="1"/>
  <c r="AY133" i="46" s="1"/>
  <c r="AX111" i="46"/>
  <c r="AX122" i="46" s="1"/>
  <c r="AX133" i="46" s="1"/>
  <c r="AW111" i="46"/>
  <c r="AW122" i="46" s="1"/>
  <c r="AW133" i="46" s="1"/>
  <c r="AV111" i="46"/>
  <c r="AV122" i="46" s="1"/>
  <c r="AV133" i="46" s="1"/>
  <c r="AU111" i="46"/>
  <c r="AU122" i="46" s="1"/>
  <c r="AU133" i="46" s="1"/>
  <c r="AC111" i="46"/>
  <c r="AO111" i="46" s="1"/>
  <c r="AB111" i="46"/>
  <c r="AN111" i="46" s="1"/>
  <c r="AA111" i="46"/>
  <c r="AM111" i="46" s="1"/>
  <c r="Z111" i="46"/>
  <c r="AL111" i="46" s="1"/>
  <c r="Y111" i="46"/>
  <c r="AK111" i="46" s="1"/>
  <c r="EH110" i="46"/>
  <c r="EI110" i="46" s="1"/>
  <c r="EJ110" i="46" s="1"/>
  <c r="EK110" i="46" s="1"/>
  <c r="EB110" i="46"/>
  <c r="EC110" i="46" s="1"/>
  <c r="ED110" i="46" s="1"/>
  <c r="EE110" i="46" s="1"/>
  <c r="DY110" i="46"/>
  <c r="DY121" i="46" s="1"/>
  <c r="DY132" i="46" s="1"/>
  <c r="DX110" i="46"/>
  <c r="DX121" i="46" s="1"/>
  <c r="DX132" i="46" s="1"/>
  <c r="DW110" i="46"/>
  <c r="DW121" i="46" s="1"/>
  <c r="DW132" i="46" s="1"/>
  <c r="DV110" i="46"/>
  <c r="DV121" i="46" s="1"/>
  <c r="DV132" i="46" s="1"/>
  <c r="DU110" i="46"/>
  <c r="DU121" i="46" s="1"/>
  <c r="DU132" i="46" s="1"/>
  <c r="DS110" i="46"/>
  <c r="DS121" i="46" s="1"/>
  <c r="DS132" i="46" s="1"/>
  <c r="DR110" i="46"/>
  <c r="DR121" i="46" s="1"/>
  <c r="DR132" i="46" s="1"/>
  <c r="DQ110" i="46"/>
  <c r="DQ121" i="46" s="1"/>
  <c r="DQ132" i="46" s="1"/>
  <c r="DP110" i="46"/>
  <c r="DP121" i="46" s="1"/>
  <c r="DP132" i="46" s="1"/>
  <c r="DO110" i="46"/>
  <c r="DO121" i="46" s="1"/>
  <c r="DO132" i="46" s="1"/>
  <c r="CX110" i="46"/>
  <c r="CY110" i="46" s="1"/>
  <c r="CZ110" i="46" s="1"/>
  <c r="DA110" i="46" s="1"/>
  <c r="CR110" i="46"/>
  <c r="CS110" i="46" s="1"/>
  <c r="CT110" i="46" s="1"/>
  <c r="CU110" i="46" s="1"/>
  <c r="CO110" i="46"/>
  <c r="CO121" i="46" s="1"/>
  <c r="CO132" i="46" s="1"/>
  <c r="CN110" i="46"/>
  <c r="CN121" i="46" s="1"/>
  <c r="CN132" i="46" s="1"/>
  <c r="CM110" i="46"/>
  <c r="CM121" i="46" s="1"/>
  <c r="CM132" i="46" s="1"/>
  <c r="CL110" i="46"/>
  <c r="CL121" i="46" s="1"/>
  <c r="CL132" i="46" s="1"/>
  <c r="CK110" i="46"/>
  <c r="CK121" i="46" s="1"/>
  <c r="CK132" i="46" s="1"/>
  <c r="CI110" i="46"/>
  <c r="CI121" i="46" s="1"/>
  <c r="CI132" i="46" s="1"/>
  <c r="CH110" i="46"/>
  <c r="CH121" i="46" s="1"/>
  <c r="CH132" i="46" s="1"/>
  <c r="CG110" i="46"/>
  <c r="CG121" i="46" s="1"/>
  <c r="CG132" i="46" s="1"/>
  <c r="CF110" i="46"/>
  <c r="CF121" i="46" s="1"/>
  <c r="CF132" i="46" s="1"/>
  <c r="CE110" i="46"/>
  <c r="CE121" i="46" s="1"/>
  <c r="CE132" i="46" s="1"/>
  <c r="BN110" i="46"/>
  <c r="BO110" i="46" s="1"/>
  <c r="BP110" i="46" s="1"/>
  <c r="BQ110" i="46" s="1"/>
  <c r="BH110" i="46"/>
  <c r="BI110" i="46" s="1"/>
  <c r="BJ110" i="46" s="1"/>
  <c r="BK110" i="46" s="1"/>
  <c r="BE110" i="46"/>
  <c r="BE121" i="46" s="1"/>
  <c r="BE132" i="46" s="1"/>
  <c r="BD110" i="46"/>
  <c r="BD121" i="46" s="1"/>
  <c r="BD132" i="46" s="1"/>
  <c r="BC110" i="46"/>
  <c r="BC121" i="46" s="1"/>
  <c r="BC132" i="46" s="1"/>
  <c r="BB110" i="46"/>
  <c r="BB121" i="46" s="1"/>
  <c r="BB132" i="46" s="1"/>
  <c r="BA110" i="46"/>
  <c r="BA121" i="46" s="1"/>
  <c r="BA132" i="46" s="1"/>
  <c r="AY110" i="46"/>
  <c r="AY121" i="46" s="1"/>
  <c r="AY132" i="46" s="1"/>
  <c r="AX110" i="46"/>
  <c r="AX121" i="46" s="1"/>
  <c r="AX132" i="46" s="1"/>
  <c r="AW110" i="46"/>
  <c r="AW121" i="46" s="1"/>
  <c r="AW132" i="46" s="1"/>
  <c r="AV110" i="46"/>
  <c r="AV121" i="46" s="1"/>
  <c r="AV132" i="46" s="1"/>
  <c r="AU110" i="46"/>
  <c r="AU121" i="46" s="1"/>
  <c r="AU132" i="46" s="1"/>
  <c r="AC110" i="46"/>
  <c r="AO110" i="46" s="1"/>
  <c r="AB110" i="46"/>
  <c r="AN110" i="46" s="1"/>
  <c r="AA110" i="46"/>
  <c r="AM110" i="46" s="1"/>
  <c r="Z110" i="46"/>
  <c r="AL110" i="46" s="1"/>
  <c r="Y110" i="46"/>
  <c r="AK110" i="46" s="1"/>
  <c r="EH109" i="46"/>
  <c r="EI109" i="46" s="1"/>
  <c r="EJ109" i="46" s="1"/>
  <c r="EK109" i="46" s="1"/>
  <c r="EB109" i="46"/>
  <c r="EC109" i="46" s="1"/>
  <c r="ED109" i="46" s="1"/>
  <c r="EE109" i="46" s="1"/>
  <c r="DY109" i="46"/>
  <c r="DY120" i="46" s="1"/>
  <c r="DY131" i="46" s="1"/>
  <c r="DX109" i="46"/>
  <c r="DX120" i="46" s="1"/>
  <c r="DX131" i="46" s="1"/>
  <c r="DW109" i="46"/>
  <c r="DW120" i="46" s="1"/>
  <c r="DW131" i="46" s="1"/>
  <c r="DV109" i="46"/>
  <c r="DV120" i="46" s="1"/>
  <c r="DV131" i="46" s="1"/>
  <c r="DU109" i="46"/>
  <c r="DU120" i="46" s="1"/>
  <c r="DU131" i="46" s="1"/>
  <c r="DS109" i="46"/>
  <c r="DS120" i="46" s="1"/>
  <c r="DS131" i="46" s="1"/>
  <c r="DR109" i="46"/>
  <c r="DR120" i="46" s="1"/>
  <c r="DR131" i="46" s="1"/>
  <c r="DQ109" i="46"/>
  <c r="DQ120" i="46" s="1"/>
  <c r="DQ131" i="46" s="1"/>
  <c r="DP109" i="46"/>
  <c r="DP120" i="46" s="1"/>
  <c r="DP131" i="46" s="1"/>
  <c r="DO109" i="46"/>
  <c r="DO120" i="46" s="1"/>
  <c r="DO131" i="46" s="1"/>
  <c r="CX109" i="46"/>
  <c r="CY109" i="46" s="1"/>
  <c r="CZ109" i="46" s="1"/>
  <c r="DA109" i="46" s="1"/>
  <c r="CR109" i="46"/>
  <c r="CS109" i="46" s="1"/>
  <c r="CT109" i="46" s="1"/>
  <c r="CU109" i="46" s="1"/>
  <c r="CO109" i="46"/>
  <c r="CO120" i="46" s="1"/>
  <c r="CO131" i="46" s="1"/>
  <c r="CN109" i="46"/>
  <c r="CN120" i="46" s="1"/>
  <c r="CN131" i="46" s="1"/>
  <c r="CM109" i="46"/>
  <c r="CM120" i="46" s="1"/>
  <c r="CM131" i="46" s="1"/>
  <c r="CL109" i="46"/>
  <c r="CL120" i="46" s="1"/>
  <c r="CL131" i="46" s="1"/>
  <c r="CK109" i="46"/>
  <c r="CK120" i="46" s="1"/>
  <c r="CK131" i="46" s="1"/>
  <c r="CI109" i="46"/>
  <c r="CI120" i="46" s="1"/>
  <c r="CI131" i="46" s="1"/>
  <c r="CH109" i="46"/>
  <c r="CH120" i="46" s="1"/>
  <c r="CH131" i="46" s="1"/>
  <c r="CG109" i="46"/>
  <c r="CG120" i="46" s="1"/>
  <c r="CG131" i="46" s="1"/>
  <c r="CF109" i="46"/>
  <c r="CF120" i="46" s="1"/>
  <c r="CF131" i="46" s="1"/>
  <c r="CE109" i="46"/>
  <c r="CE120" i="46" s="1"/>
  <c r="CE131" i="46" s="1"/>
  <c r="BN109" i="46"/>
  <c r="BO109" i="46" s="1"/>
  <c r="BP109" i="46" s="1"/>
  <c r="BQ109" i="46" s="1"/>
  <c r="BH109" i="46"/>
  <c r="BI109" i="46" s="1"/>
  <c r="BJ109" i="46" s="1"/>
  <c r="BK109" i="46" s="1"/>
  <c r="BE109" i="46"/>
  <c r="BE120" i="46" s="1"/>
  <c r="BE131" i="46" s="1"/>
  <c r="BD109" i="46"/>
  <c r="BD120" i="46" s="1"/>
  <c r="BD131" i="46" s="1"/>
  <c r="BC109" i="46"/>
  <c r="BC120" i="46" s="1"/>
  <c r="BC131" i="46" s="1"/>
  <c r="BB109" i="46"/>
  <c r="BB120" i="46" s="1"/>
  <c r="BB131" i="46" s="1"/>
  <c r="BA109" i="46"/>
  <c r="BA120" i="46" s="1"/>
  <c r="BA131" i="46" s="1"/>
  <c r="AY109" i="46"/>
  <c r="AY120" i="46" s="1"/>
  <c r="AY131" i="46" s="1"/>
  <c r="AX109" i="46"/>
  <c r="AX120" i="46" s="1"/>
  <c r="AX131" i="46" s="1"/>
  <c r="AW109" i="46"/>
  <c r="AW120" i="46" s="1"/>
  <c r="AW131" i="46" s="1"/>
  <c r="AV109" i="46"/>
  <c r="AV120" i="46" s="1"/>
  <c r="AV131" i="46" s="1"/>
  <c r="AU109" i="46"/>
  <c r="AU120" i="46" s="1"/>
  <c r="AU131" i="46" s="1"/>
  <c r="AC109" i="46"/>
  <c r="AO109" i="46" s="1"/>
  <c r="AB109" i="46"/>
  <c r="AN109" i="46" s="1"/>
  <c r="AA109" i="46"/>
  <c r="AM109" i="46" s="1"/>
  <c r="Z109" i="46"/>
  <c r="AL109" i="46" s="1"/>
  <c r="Y109" i="46"/>
  <c r="AK109" i="46" s="1"/>
  <c r="EH108" i="46"/>
  <c r="EI108" i="46" s="1"/>
  <c r="EJ108" i="46" s="1"/>
  <c r="EK108" i="46" s="1"/>
  <c r="EB108" i="46"/>
  <c r="EC108" i="46" s="1"/>
  <c r="ED108" i="46" s="1"/>
  <c r="EE108" i="46" s="1"/>
  <c r="DY108" i="46"/>
  <c r="DY119" i="46" s="1"/>
  <c r="DY130" i="46" s="1"/>
  <c r="DX108" i="46"/>
  <c r="DX119" i="46" s="1"/>
  <c r="DX130" i="46" s="1"/>
  <c r="DW108" i="46"/>
  <c r="DW119" i="46" s="1"/>
  <c r="DW130" i="46" s="1"/>
  <c r="DV108" i="46"/>
  <c r="DV119" i="46" s="1"/>
  <c r="DV130" i="46" s="1"/>
  <c r="DU108" i="46"/>
  <c r="DU119" i="46" s="1"/>
  <c r="DU130" i="46" s="1"/>
  <c r="DS108" i="46"/>
  <c r="DS119" i="46" s="1"/>
  <c r="DS130" i="46" s="1"/>
  <c r="DR108" i="46"/>
  <c r="DR119" i="46" s="1"/>
  <c r="DR130" i="46" s="1"/>
  <c r="DQ108" i="46"/>
  <c r="DQ119" i="46" s="1"/>
  <c r="DQ130" i="46" s="1"/>
  <c r="DP108" i="46"/>
  <c r="DP119" i="46" s="1"/>
  <c r="DP130" i="46" s="1"/>
  <c r="DO108" i="46"/>
  <c r="DO119" i="46" s="1"/>
  <c r="DO130" i="46" s="1"/>
  <c r="CX108" i="46"/>
  <c r="CY108" i="46" s="1"/>
  <c r="CZ108" i="46" s="1"/>
  <c r="DA108" i="46" s="1"/>
  <c r="CR108" i="46"/>
  <c r="CS108" i="46" s="1"/>
  <c r="CT108" i="46" s="1"/>
  <c r="CU108" i="46" s="1"/>
  <c r="CO108" i="46"/>
  <c r="CO119" i="46" s="1"/>
  <c r="CO130" i="46" s="1"/>
  <c r="CN108" i="46"/>
  <c r="CN119" i="46" s="1"/>
  <c r="CN130" i="46" s="1"/>
  <c r="CM108" i="46"/>
  <c r="CM119" i="46" s="1"/>
  <c r="CM130" i="46" s="1"/>
  <c r="CL108" i="46"/>
  <c r="CL119" i="46" s="1"/>
  <c r="CL130" i="46" s="1"/>
  <c r="CK108" i="46"/>
  <c r="CK119" i="46" s="1"/>
  <c r="CK130" i="46" s="1"/>
  <c r="CI108" i="46"/>
  <c r="CI119" i="46" s="1"/>
  <c r="CI130" i="46" s="1"/>
  <c r="CH108" i="46"/>
  <c r="CH119" i="46" s="1"/>
  <c r="CH130" i="46" s="1"/>
  <c r="CG108" i="46"/>
  <c r="CG119" i="46" s="1"/>
  <c r="CG130" i="46" s="1"/>
  <c r="CF108" i="46"/>
  <c r="CF119" i="46" s="1"/>
  <c r="CF130" i="46" s="1"/>
  <c r="CE108" i="46"/>
  <c r="CE119" i="46" s="1"/>
  <c r="CE130" i="46" s="1"/>
  <c r="BN108" i="46"/>
  <c r="BO108" i="46" s="1"/>
  <c r="BP108" i="46" s="1"/>
  <c r="BQ108" i="46" s="1"/>
  <c r="BH108" i="46"/>
  <c r="BI108" i="46" s="1"/>
  <c r="BJ108" i="46" s="1"/>
  <c r="BK108" i="46" s="1"/>
  <c r="BE108" i="46"/>
  <c r="BE119" i="46" s="1"/>
  <c r="BE130" i="46" s="1"/>
  <c r="BD108" i="46"/>
  <c r="BD119" i="46" s="1"/>
  <c r="BD130" i="46" s="1"/>
  <c r="BC108" i="46"/>
  <c r="BC119" i="46" s="1"/>
  <c r="BC130" i="46" s="1"/>
  <c r="BB108" i="46"/>
  <c r="BB119" i="46" s="1"/>
  <c r="BB130" i="46" s="1"/>
  <c r="BA108" i="46"/>
  <c r="BA119" i="46" s="1"/>
  <c r="BA130" i="46" s="1"/>
  <c r="AY108" i="46"/>
  <c r="AY119" i="46" s="1"/>
  <c r="AY130" i="46" s="1"/>
  <c r="AX108" i="46"/>
  <c r="AX119" i="46" s="1"/>
  <c r="AX130" i="46" s="1"/>
  <c r="AW108" i="46"/>
  <c r="AW119" i="46" s="1"/>
  <c r="AW130" i="46" s="1"/>
  <c r="AV108" i="46"/>
  <c r="AV119" i="46" s="1"/>
  <c r="AV130" i="46" s="1"/>
  <c r="AU108" i="46"/>
  <c r="AU119" i="46" s="1"/>
  <c r="AU130" i="46" s="1"/>
  <c r="AC108" i="46"/>
  <c r="AO108" i="46" s="1"/>
  <c r="AB108" i="46"/>
  <c r="AN108" i="46" s="1"/>
  <c r="AA108" i="46"/>
  <c r="AM108" i="46" s="1"/>
  <c r="Z108" i="46"/>
  <c r="AL108" i="46" s="1"/>
  <c r="Y108" i="46"/>
  <c r="AK108" i="46" s="1"/>
  <c r="EH106" i="46"/>
  <c r="EI106" i="46" s="1"/>
  <c r="EJ106" i="46" s="1"/>
  <c r="EK106" i="46" s="1"/>
  <c r="EB106" i="46"/>
  <c r="EC106" i="46" s="1"/>
  <c r="ED106" i="46" s="1"/>
  <c r="EE106" i="46" s="1"/>
  <c r="CX106" i="46"/>
  <c r="CY106" i="46" s="1"/>
  <c r="CZ106" i="46" s="1"/>
  <c r="DA106" i="46" s="1"/>
  <c r="CR106" i="46"/>
  <c r="CS106" i="46" s="1"/>
  <c r="CT106" i="46" s="1"/>
  <c r="CU106" i="46" s="1"/>
  <c r="BN106" i="46"/>
  <c r="BO106" i="46" s="1"/>
  <c r="BP106" i="46" s="1"/>
  <c r="BQ106" i="46" s="1"/>
  <c r="BH106" i="46"/>
  <c r="BI106" i="46" s="1"/>
  <c r="BJ106" i="46" s="1"/>
  <c r="BK106" i="46" s="1"/>
  <c r="AC106" i="46"/>
  <c r="AO106" i="46" s="1"/>
  <c r="AB106" i="46"/>
  <c r="AN106" i="46" s="1"/>
  <c r="AA106" i="46"/>
  <c r="AM106" i="46" s="1"/>
  <c r="Z106" i="46"/>
  <c r="AL106" i="46" s="1"/>
  <c r="Y106" i="46"/>
  <c r="AK106" i="46" s="1"/>
  <c r="EH105" i="46"/>
  <c r="EI105" i="46" s="1"/>
  <c r="EJ105" i="46" s="1"/>
  <c r="EK105" i="46" s="1"/>
  <c r="EB105" i="46"/>
  <c r="EC105" i="46" s="1"/>
  <c r="ED105" i="46" s="1"/>
  <c r="EE105" i="46" s="1"/>
  <c r="CX105" i="46"/>
  <c r="CY105" i="46" s="1"/>
  <c r="CZ105" i="46" s="1"/>
  <c r="DA105" i="46" s="1"/>
  <c r="CR105" i="46"/>
  <c r="CS105" i="46" s="1"/>
  <c r="CT105" i="46" s="1"/>
  <c r="CU105" i="46" s="1"/>
  <c r="BN105" i="46"/>
  <c r="BO105" i="46" s="1"/>
  <c r="BP105" i="46" s="1"/>
  <c r="BQ105" i="46" s="1"/>
  <c r="BH105" i="46"/>
  <c r="BI105" i="46" s="1"/>
  <c r="BJ105" i="46" s="1"/>
  <c r="BK105" i="46" s="1"/>
  <c r="AC105" i="46"/>
  <c r="AO105" i="46" s="1"/>
  <c r="AB105" i="46"/>
  <c r="AN105" i="46" s="1"/>
  <c r="AA105" i="46"/>
  <c r="AM105" i="46" s="1"/>
  <c r="Z105" i="46"/>
  <c r="AL105" i="46" s="1"/>
  <c r="Y105" i="46"/>
  <c r="AK105" i="46" s="1"/>
  <c r="EH104" i="46"/>
  <c r="EI104" i="46" s="1"/>
  <c r="EJ104" i="46" s="1"/>
  <c r="EK104" i="46" s="1"/>
  <c r="EB104" i="46"/>
  <c r="EC104" i="46" s="1"/>
  <c r="ED104" i="46" s="1"/>
  <c r="EE104" i="46" s="1"/>
  <c r="CX104" i="46"/>
  <c r="CY104" i="46" s="1"/>
  <c r="CZ104" i="46" s="1"/>
  <c r="DA104" i="46" s="1"/>
  <c r="CR104" i="46"/>
  <c r="CS104" i="46" s="1"/>
  <c r="CT104" i="46" s="1"/>
  <c r="CU104" i="46" s="1"/>
  <c r="BN104" i="46"/>
  <c r="BO104" i="46" s="1"/>
  <c r="BP104" i="46" s="1"/>
  <c r="BQ104" i="46" s="1"/>
  <c r="BH104" i="46"/>
  <c r="BI104" i="46" s="1"/>
  <c r="BJ104" i="46" s="1"/>
  <c r="BK104" i="46" s="1"/>
  <c r="AC104" i="46"/>
  <c r="AO104" i="46" s="1"/>
  <c r="AB104" i="46"/>
  <c r="AN104" i="46" s="1"/>
  <c r="AA104" i="46"/>
  <c r="AM104" i="46" s="1"/>
  <c r="Z104" i="46"/>
  <c r="AL104" i="46" s="1"/>
  <c r="Y104" i="46"/>
  <c r="AK104" i="46" s="1"/>
  <c r="EH103" i="46"/>
  <c r="EI103" i="46" s="1"/>
  <c r="EJ103" i="46" s="1"/>
  <c r="EK103" i="46" s="1"/>
  <c r="EB103" i="46"/>
  <c r="EC103" i="46" s="1"/>
  <c r="ED103" i="46" s="1"/>
  <c r="EE103" i="46" s="1"/>
  <c r="CX103" i="46"/>
  <c r="CY103" i="46" s="1"/>
  <c r="CZ103" i="46" s="1"/>
  <c r="DA103" i="46" s="1"/>
  <c r="CR103" i="46"/>
  <c r="CS103" i="46" s="1"/>
  <c r="CT103" i="46" s="1"/>
  <c r="CU103" i="46" s="1"/>
  <c r="BN103" i="46"/>
  <c r="BO103" i="46" s="1"/>
  <c r="BP103" i="46" s="1"/>
  <c r="BQ103" i="46" s="1"/>
  <c r="BH103" i="46"/>
  <c r="BI103" i="46" s="1"/>
  <c r="BJ103" i="46" s="1"/>
  <c r="BK103" i="46" s="1"/>
  <c r="AC103" i="46"/>
  <c r="AO103" i="46" s="1"/>
  <c r="AB103" i="46"/>
  <c r="AN103" i="46" s="1"/>
  <c r="AA103" i="46"/>
  <c r="AM103" i="46" s="1"/>
  <c r="Z103" i="46"/>
  <c r="AL103" i="46" s="1"/>
  <c r="Y103" i="46"/>
  <c r="AK103" i="46" s="1"/>
  <c r="EH102" i="46"/>
  <c r="EI102" i="46" s="1"/>
  <c r="EJ102" i="46" s="1"/>
  <c r="EK102" i="46" s="1"/>
  <c r="EB102" i="46"/>
  <c r="EC102" i="46" s="1"/>
  <c r="ED102" i="46" s="1"/>
  <c r="EE102" i="46" s="1"/>
  <c r="CX102" i="46"/>
  <c r="CY102" i="46" s="1"/>
  <c r="CZ102" i="46" s="1"/>
  <c r="DA102" i="46" s="1"/>
  <c r="CR102" i="46"/>
  <c r="CS102" i="46" s="1"/>
  <c r="CT102" i="46" s="1"/>
  <c r="CU102" i="46" s="1"/>
  <c r="BN102" i="46"/>
  <c r="BO102" i="46" s="1"/>
  <c r="BP102" i="46" s="1"/>
  <c r="BQ102" i="46" s="1"/>
  <c r="BH102" i="46"/>
  <c r="BI102" i="46" s="1"/>
  <c r="BJ102" i="46" s="1"/>
  <c r="BK102" i="46" s="1"/>
  <c r="AC102" i="46"/>
  <c r="AO102" i="46" s="1"/>
  <c r="AB102" i="46"/>
  <c r="AN102" i="46" s="1"/>
  <c r="AA102" i="46"/>
  <c r="AM102" i="46" s="1"/>
  <c r="Z102" i="46"/>
  <c r="AL102" i="46" s="1"/>
  <c r="Y102" i="46"/>
  <c r="AK102" i="46" s="1"/>
  <c r="EH101" i="46"/>
  <c r="EI101" i="46" s="1"/>
  <c r="EJ101" i="46" s="1"/>
  <c r="EK101" i="46" s="1"/>
  <c r="EB101" i="46"/>
  <c r="EC101" i="46" s="1"/>
  <c r="ED101" i="46" s="1"/>
  <c r="EE101" i="46" s="1"/>
  <c r="CX101" i="46"/>
  <c r="CY101" i="46" s="1"/>
  <c r="CZ101" i="46" s="1"/>
  <c r="DA101" i="46" s="1"/>
  <c r="CR101" i="46"/>
  <c r="CS101" i="46" s="1"/>
  <c r="CT101" i="46" s="1"/>
  <c r="CU101" i="46" s="1"/>
  <c r="BN101" i="46"/>
  <c r="BO101" i="46" s="1"/>
  <c r="BP101" i="46" s="1"/>
  <c r="BQ101" i="46" s="1"/>
  <c r="BH101" i="46"/>
  <c r="BI101" i="46" s="1"/>
  <c r="BJ101" i="46" s="1"/>
  <c r="BK101" i="46" s="1"/>
  <c r="AC101" i="46"/>
  <c r="AO101" i="46" s="1"/>
  <c r="AB101" i="46"/>
  <c r="AN101" i="46" s="1"/>
  <c r="AA101" i="46"/>
  <c r="AM101" i="46" s="1"/>
  <c r="Z101" i="46"/>
  <c r="AL101" i="46" s="1"/>
  <c r="Y101" i="46"/>
  <c r="AK101" i="46" s="1"/>
  <c r="EH100" i="46"/>
  <c r="EI100" i="46" s="1"/>
  <c r="EJ100" i="46" s="1"/>
  <c r="EK100" i="46" s="1"/>
  <c r="EB100" i="46"/>
  <c r="EC100" i="46" s="1"/>
  <c r="ED100" i="46" s="1"/>
  <c r="EE100" i="46" s="1"/>
  <c r="CX100" i="46"/>
  <c r="CY100" i="46" s="1"/>
  <c r="CZ100" i="46" s="1"/>
  <c r="DA100" i="46" s="1"/>
  <c r="CR100" i="46"/>
  <c r="CS100" i="46" s="1"/>
  <c r="CT100" i="46" s="1"/>
  <c r="CU100" i="46" s="1"/>
  <c r="BN100" i="46"/>
  <c r="BO100" i="46" s="1"/>
  <c r="BP100" i="46" s="1"/>
  <c r="BQ100" i="46" s="1"/>
  <c r="BH100" i="46"/>
  <c r="BI100" i="46" s="1"/>
  <c r="BJ100" i="46" s="1"/>
  <c r="BK100" i="46" s="1"/>
  <c r="AC100" i="46"/>
  <c r="AO100" i="46" s="1"/>
  <c r="AB100" i="46"/>
  <c r="AN100" i="46" s="1"/>
  <c r="AA100" i="46"/>
  <c r="AM100" i="46" s="1"/>
  <c r="Z100" i="46"/>
  <c r="AL100" i="46" s="1"/>
  <c r="Y100" i="46"/>
  <c r="AK100" i="46" s="1"/>
  <c r="EH99" i="46"/>
  <c r="EI99" i="46" s="1"/>
  <c r="EJ99" i="46" s="1"/>
  <c r="EK99" i="46" s="1"/>
  <c r="EB99" i="46"/>
  <c r="EC99" i="46" s="1"/>
  <c r="ED99" i="46" s="1"/>
  <c r="EE99" i="46" s="1"/>
  <c r="CX99" i="46"/>
  <c r="CY99" i="46" s="1"/>
  <c r="CZ99" i="46" s="1"/>
  <c r="DA99" i="46" s="1"/>
  <c r="CR99" i="46"/>
  <c r="CS99" i="46" s="1"/>
  <c r="CT99" i="46" s="1"/>
  <c r="CU99" i="46" s="1"/>
  <c r="BN99" i="46"/>
  <c r="BO99" i="46" s="1"/>
  <c r="BP99" i="46" s="1"/>
  <c r="BQ99" i="46" s="1"/>
  <c r="BH99" i="46"/>
  <c r="BI99" i="46" s="1"/>
  <c r="BJ99" i="46" s="1"/>
  <c r="BK99" i="46" s="1"/>
  <c r="AC99" i="46"/>
  <c r="AO99" i="46" s="1"/>
  <c r="AB99" i="46"/>
  <c r="AN99" i="46" s="1"/>
  <c r="AA99" i="46"/>
  <c r="AM99" i="46" s="1"/>
  <c r="Z99" i="46"/>
  <c r="AL99" i="46" s="1"/>
  <c r="Y99" i="46"/>
  <c r="AK99" i="46" s="1"/>
  <c r="EH98" i="46"/>
  <c r="EI98" i="46" s="1"/>
  <c r="EJ98" i="46" s="1"/>
  <c r="EK98" i="46" s="1"/>
  <c r="EB98" i="46"/>
  <c r="EC98" i="46" s="1"/>
  <c r="ED98" i="46" s="1"/>
  <c r="EE98" i="46" s="1"/>
  <c r="CX98" i="46"/>
  <c r="CY98" i="46" s="1"/>
  <c r="CZ98" i="46" s="1"/>
  <c r="DA98" i="46" s="1"/>
  <c r="CR98" i="46"/>
  <c r="CS98" i="46" s="1"/>
  <c r="CT98" i="46" s="1"/>
  <c r="CU98" i="46" s="1"/>
  <c r="BN98" i="46"/>
  <c r="BO98" i="46" s="1"/>
  <c r="BP98" i="46" s="1"/>
  <c r="BQ98" i="46" s="1"/>
  <c r="BH98" i="46"/>
  <c r="BI98" i="46" s="1"/>
  <c r="BJ98" i="46" s="1"/>
  <c r="BK98" i="46" s="1"/>
  <c r="AC98" i="46"/>
  <c r="AO98" i="46" s="1"/>
  <c r="AB98" i="46"/>
  <c r="AN98" i="46" s="1"/>
  <c r="AA98" i="46"/>
  <c r="AM98" i="46" s="1"/>
  <c r="Z98" i="46"/>
  <c r="AL98" i="46" s="1"/>
  <c r="Y98" i="46"/>
  <c r="AK98" i="46" s="1"/>
  <c r="EH97" i="46"/>
  <c r="EI97" i="46" s="1"/>
  <c r="EJ97" i="46" s="1"/>
  <c r="EK97" i="46" s="1"/>
  <c r="EB97" i="46"/>
  <c r="EC97" i="46" s="1"/>
  <c r="ED97" i="46" s="1"/>
  <c r="EE97" i="46" s="1"/>
  <c r="CX97" i="46"/>
  <c r="CY97" i="46" s="1"/>
  <c r="CZ97" i="46" s="1"/>
  <c r="DA97" i="46" s="1"/>
  <c r="CR97" i="46"/>
  <c r="CS97" i="46" s="1"/>
  <c r="CT97" i="46" s="1"/>
  <c r="CU97" i="46" s="1"/>
  <c r="BN97" i="46"/>
  <c r="BO97" i="46" s="1"/>
  <c r="BP97" i="46" s="1"/>
  <c r="BQ97" i="46" s="1"/>
  <c r="BH97" i="46"/>
  <c r="BI97" i="46" s="1"/>
  <c r="BJ97" i="46" s="1"/>
  <c r="BK97" i="46" s="1"/>
  <c r="AC97" i="46"/>
  <c r="AO97" i="46" s="1"/>
  <c r="AB97" i="46"/>
  <c r="AN97" i="46" s="1"/>
  <c r="AA97" i="46"/>
  <c r="Z97" i="46"/>
  <c r="AL97" i="46" s="1"/>
  <c r="Y97" i="46"/>
  <c r="AK97" i="46" s="1"/>
  <c r="EH95" i="46"/>
  <c r="EI95" i="46" s="1"/>
  <c r="EJ95" i="46" s="1"/>
  <c r="EK95" i="46" s="1"/>
  <c r="EB95" i="46"/>
  <c r="EC95" i="46" s="1"/>
  <c r="ED95" i="46" s="1"/>
  <c r="EE95" i="46" s="1"/>
  <c r="CX95" i="46"/>
  <c r="CY95" i="46" s="1"/>
  <c r="CZ95" i="46" s="1"/>
  <c r="DA95" i="46" s="1"/>
  <c r="CR95" i="46"/>
  <c r="CS95" i="46" s="1"/>
  <c r="CT95" i="46" s="1"/>
  <c r="CU95" i="46" s="1"/>
  <c r="BN95" i="46"/>
  <c r="BO95" i="46" s="1"/>
  <c r="BP95" i="46" s="1"/>
  <c r="BQ95" i="46" s="1"/>
  <c r="BH95" i="46"/>
  <c r="BI95" i="46" s="1"/>
  <c r="BJ95" i="46" s="1"/>
  <c r="BK95" i="46" s="1"/>
  <c r="AC95" i="46"/>
  <c r="AO95" i="46" s="1"/>
  <c r="AB95" i="46"/>
  <c r="AN95" i="46" s="1"/>
  <c r="AA95" i="46"/>
  <c r="AM95" i="46" s="1"/>
  <c r="Z95" i="46"/>
  <c r="AL95" i="46" s="1"/>
  <c r="Y95" i="46"/>
  <c r="AK95" i="46" s="1"/>
  <c r="EH94" i="46"/>
  <c r="EI94" i="46" s="1"/>
  <c r="EJ94" i="46" s="1"/>
  <c r="EK94" i="46" s="1"/>
  <c r="EB94" i="46"/>
  <c r="EC94" i="46" s="1"/>
  <c r="ED94" i="46" s="1"/>
  <c r="EE94" i="46" s="1"/>
  <c r="CX94" i="46"/>
  <c r="CY94" i="46" s="1"/>
  <c r="CZ94" i="46" s="1"/>
  <c r="DA94" i="46" s="1"/>
  <c r="CR94" i="46"/>
  <c r="CS94" i="46" s="1"/>
  <c r="CT94" i="46" s="1"/>
  <c r="CU94" i="46" s="1"/>
  <c r="BN94" i="46"/>
  <c r="BO94" i="46" s="1"/>
  <c r="BP94" i="46" s="1"/>
  <c r="BQ94" i="46" s="1"/>
  <c r="BH94" i="46"/>
  <c r="BI94" i="46" s="1"/>
  <c r="BJ94" i="46" s="1"/>
  <c r="BK94" i="46" s="1"/>
  <c r="AC94" i="46"/>
  <c r="AO94" i="46" s="1"/>
  <c r="AB94" i="46"/>
  <c r="AN94" i="46" s="1"/>
  <c r="AA94" i="46"/>
  <c r="AM94" i="46" s="1"/>
  <c r="Z94" i="46"/>
  <c r="AL94" i="46" s="1"/>
  <c r="Y94" i="46"/>
  <c r="AK94" i="46" s="1"/>
  <c r="EH93" i="46"/>
  <c r="EI93" i="46" s="1"/>
  <c r="EJ93" i="46" s="1"/>
  <c r="EK93" i="46" s="1"/>
  <c r="EB93" i="46"/>
  <c r="EC93" i="46" s="1"/>
  <c r="ED93" i="46" s="1"/>
  <c r="EE93" i="46" s="1"/>
  <c r="DY93" i="46"/>
  <c r="DY94" i="46" s="1"/>
  <c r="DY95" i="46" s="1"/>
  <c r="DX93" i="46"/>
  <c r="DX94" i="46" s="1"/>
  <c r="DX95" i="46" s="1"/>
  <c r="DW93" i="46"/>
  <c r="DW94" i="46" s="1"/>
  <c r="DW95" i="46" s="1"/>
  <c r="DV93" i="46"/>
  <c r="DV94" i="46" s="1"/>
  <c r="DV95" i="46" s="1"/>
  <c r="DU93" i="46"/>
  <c r="DU94" i="46" s="1"/>
  <c r="DU95" i="46" s="1"/>
  <c r="DS93" i="46"/>
  <c r="DS94" i="46" s="1"/>
  <c r="DS95" i="46" s="1"/>
  <c r="DR93" i="46"/>
  <c r="DR94" i="46" s="1"/>
  <c r="DR95" i="46" s="1"/>
  <c r="DQ93" i="46"/>
  <c r="DQ94" i="46" s="1"/>
  <c r="DQ95" i="46" s="1"/>
  <c r="DP93" i="46"/>
  <c r="DP94" i="46" s="1"/>
  <c r="DP95" i="46" s="1"/>
  <c r="DO93" i="46"/>
  <c r="DO94" i="46" s="1"/>
  <c r="DO95" i="46" s="1"/>
  <c r="CX93" i="46"/>
  <c r="CY93" i="46" s="1"/>
  <c r="CZ93" i="46" s="1"/>
  <c r="DA93" i="46" s="1"/>
  <c r="CR93" i="46"/>
  <c r="CS93" i="46" s="1"/>
  <c r="CT93" i="46" s="1"/>
  <c r="CU93" i="46" s="1"/>
  <c r="CO93" i="46"/>
  <c r="CO94" i="46" s="1"/>
  <c r="CO95" i="46" s="1"/>
  <c r="CN93" i="46"/>
  <c r="CN94" i="46" s="1"/>
  <c r="CN95" i="46" s="1"/>
  <c r="CM93" i="46"/>
  <c r="CM94" i="46" s="1"/>
  <c r="CM95" i="46" s="1"/>
  <c r="CL93" i="46"/>
  <c r="CL94" i="46" s="1"/>
  <c r="CL95" i="46" s="1"/>
  <c r="CK93" i="46"/>
  <c r="CK94" i="46" s="1"/>
  <c r="CK95" i="46" s="1"/>
  <c r="CI93" i="46"/>
  <c r="CI94" i="46" s="1"/>
  <c r="CI95" i="46" s="1"/>
  <c r="CH93" i="46"/>
  <c r="CH94" i="46" s="1"/>
  <c r="CH95" i="46" s="1"/>
  <c r="CG93" i="46"/>
  <c r="CG94" i="46" s="1"/>
  <c r="CG95" i="46" s="1"/>
  <c r="CF93" i="46"/>
  <c r="CF94" i="46" s="1"/>
  <c r="CF95" i="46" s="1"/>
  <c r="CE93" i="46"/>
  <c r="CE94" i="46" s="1"/>
  <c r="CE95" i="46" s="1"/>
  <c r="BN93" i="46"/>
  <c r="BO93" i="46" s="1"/>
  <c r="BP93" i="46" s="1"/>
  <c r="BQ93" i="46" s="1"/>
  <c r="BH93" i="46"/>
  <c r="BI93" i="46" s="1"/>
  <c r="BJ93" i="46" s="1"/>
  <c r="BK93" i="46" s="1"/>
  <c r="BE93" i="46"/>
  <c r="BE94" i="46" s="1"/>
  <c r="BE95" i="46" s="1"/>
  <c r="BD93" i="46"/>
  <c r="BD94" i="46" s="1"/>
  <c r="BD95" i="46" s="1"/>
  <c r="BC93" i="46"/>
  <c r="BC94" i="46" s="1"/>
  <c r="BC95" i="46" s="1"/>
  <c r="BB93" i="46"/>
  <c r="BB94" i="46" s="1"/>
  <c r="BB95" i="46" s="1"/>
  <c r="BA93" i="46"/>
  <c r="BA94" i="46" s="1"/>
  <c r="BA95" i="46" s="1"/>
  <c r="AY93" i="46"/>
  <c r="AY94" i="46" s="1"/>
  <c r="AY95" i="46" s="1"/>
  <c r="AX93" i="46"/>
  <c r="AX94" i="46" s="1"/>
  <c r="AX95" i="46" s="1"/>
  <c r="AW93" i="46"/>
  <c r="AW94" i="46" s="1"/>
  <c r="AW95" i="46" s="1"/>
  <c r="AV93" i="46"/>
  <c r="AV94" i="46" s="1"/>
  <c r="AV95" i="46" s="1"/>
  <c r="AU93" i="46"/>
  <c r="AU94" i="46" s="1"/>
  <c r="AU95" i="46" s="1"/>
  <c r="AC93" i="46"/>
  <c r="AO93" i="46" s="1"/>
  <c r="AB93" i="46"/>
  <c r="AN93" i="46" s="1"/>
  <c r="AA93" i="46"/>
  <c r="AM93" i="46" s="1"/>
  <c r="Z93" i="46"/>
  <c r="AL93" i="46" s="1"/>
  <c r="Y93" i="46"/>
  <c r="AK93" i="46" s="1"/>
  <c r="EH92" i="46"/>
  <c r="EI92" i="46" s="1"/>
  <c r="EJ92" i="46" s="1"/>
  <c r="EK92" i="46" s="1"/>
  <c r="EB92" i="46"/>
  <c r="EC92" i="46" s="1"/>
  <c r="ED92" i="46" s="1"/>
  <c r="EE92" i="46" s="1"/>
  <c r="CX92" i="46"/>
  <c r="CY92" i="46" s="1"/>
  <c r="CZ92" i="46" s="1"/>
  <c r="DA92" i="46" s="1"/>
  <c r="CR92" i="46"/>
  <c r="CS92" i="46" s="1"/>
  <c r="CT92" i="46" s="1"/>
  <c r="CU92" i="46" s="1"/>
  <c r="BN92" i="46"/>
  <c r="BO92" i="46" s="1"/>
  <c r="BP92" i="46" s="1"/>
  <c r="BQ92" i="46" s="1"/>
  <c r="BH92" i="46"/>
  <c r="BI92" i="46" s="1"/>
  <c r="BJ92" i="46" s="1"/>
  <c r="BK92" i="46" s="1"/>
  <c r="AR92" i="46"/>
  <c r="AC92" i="46"/>
  <c r="AO92" i="46" s="1"/>
  <c r="AB92" i="46"/>
  <c r="AN92" i="46" s="1"/>
  <c r="AA92" i="46"/>
  <c r="AM92" i="46" s="1"/>
  <c r="Z92" i="46"/>
  <c r="AL92" i="46" s="1"/>
  <c r="Y92" i="46"/>
  <c r="AK92" i="46" s="1"/>
  <c r="EH91" i="46"/>
  <c r="EI91" i="46" s="1"/>
  <c r="EJ91" i="46" s="1"/>
  <c r="EK91" i="46" s="1"/>
  <c r="EB91" i="46"/>
  <c r="EC91" i="46" s="1"/>
  <c r="ED91" i="46" s="1"/>
  <c r="EE91" i="46" s="1"/>
  <c r="CX91" i="46"/>
  <c r="CY91" i="46" s="1"/>
  <c r="CZ91" i="46" s="1"/>
  <c r="DA91" i="46" s="1"/>
  <c r="CR91" i="46"/>
  <c r="CS91" i="46" s="1"/>
  <c r="CT91" i="46" s="1"/>
  <c r="CU91" i="46" s="1"/>
  <c r="BN91" i="46"/>
  <c r="BO91" i="46" s="1"/>
  <c r="BP91" i="46" s="1"/>
  <c r="BQ91" i="46" s="1"/>
  <c r="BH91" i="46"/>
  <c r="BI91" i="46" s="1"/>
  <c r="BJ91" i="46" s="1"/>
  <c r="BK91" i="46" s="1"/>
  <c r="AC91" i="46"/>
  <c r="AO91" i="46" s="1"/>
  <c r="AB91" i="46"/>
  <c r="AN91" i="46" s="1"/>
  <c r="AA91" i="46"/>
  <c r="AM91" i="46" s="1"/>
  <c r="Z91" i="46"/>
  <c r="AL91" i="46" s="1"/>
  <c r="Y91" i="46"/>
  <c r="AK91" i="46" s="1"/>
  <c r="EH90" i="46"/>
  <c r="EI90" i="46" s="1"/>
  <c r="EJ90" i="46" s="1"/>
  <c r="EK90" i="46" s="1"/>
  <c r="EB90" i="46"/>
  <c r="EC90" i="46" s="1"/>
  <c r="ED90" i="46" s="1"/>
  <c r="EE90" i="46" s="1"/>
  <c r="CX90" i="46"/>
  <c r="CY90" i="46" s="1"/>
  <c r="CZ90" i="46" s="1"/>
  <c r="DA90" i="46" s="1"/>
  <c r="CR90" i="46"/>
  <c r="CS90" i="46" s="1"/>
  <c r="CT90" i="46" s="1"/>
  <c r="CU90" i="46" s="1"/>
  <c r="BN90" i="46"/>
  <c r="BO90" i="46" s="1"/>
  <c r="BP90" i="46" s="1"/>
  <c r="BQ90" i="46" s="1"/>
  <c r="BH90" i="46"/>
  <c r="BI90" i="46" s="1"/>
  <c r="BJ90" i="46" s="1"/>
  <c r="BK90" i="46" s="1"/>
  <c r="AC90" i="46"/>
  <c r="AO90" i="46" s="1"/>
  <c r="AB90" i="46"/>
  <c r="AA90" i="46"/>
  <c r="AM90" i="46" s="1"/>
  <c r="Z90" i="46"/>
  <c r="AL90" i="46" s="1"/>
  <c r="Y90" i="46"/>
  <c r="AK90" i="46" s="1"/>
  <c r="EH89" i="46"/>
  <c r="EI89" i="46" s="1"/>
  <c r="EJ89" i="46" s="1"/>
  <c r="EK89" i="46" s="1"/>
  <c r="EB89" i="46"/>
  <c r="EC89" i="46" s="1"/>
  <c r="ED89" i="46" s="1"/>
  <c r="EE89" i="46" s="1"/>
  <c r="DY89" i="46"/>
  <c r="DY90" i="46" s="1"/>
  <c r="DY91" i="46" s="1"/>
  <c r="DX89" i="46"/>
  <c r="DX90" i="46" s="1"/>
  <c r="DX91" i="46" s="1"/>
  <c r="DW89" i="46"/>
  <c r="DW90" i="46" s="1"/>
  <c r="DW91" i="46" s="1"/>
  <c r="DV89" i="46"/>
  <c r="DV90" i="46" s="1"/>
  <c r="DV91" i="46" s="1"/>
  <c r="DU89" i="46"/>
  <c r="DU90" i="46" s="1"/>
  <c r="DU91" i="46" s="1"/>
  <c r="DS89" i="46"/>
  <c r="DS90" i="46" s="1"/>
  <c r="DS91" i="46" s="1"/>
  <c r="DR89" i="46"/>
  <c r="DR90" i="46" s="1"/>
  <c r="DR91" i="46" s="1"/>
  <c r="DQ89" i="46"/>
  <c r="DQ90" i="46" s="1"/>
  <c r="DQ91" i="46" s="1"/>
  <c r="DP89" i="46"/>
  <c r="DP90" i="46" s="1"/>
  <c r="DP91" i="46" s="1"/>
  <c r="DO89" i="46"/>
  <c r="DO90" i="46" s="1"/>
  <c r="DO91" i="46" s="1"/>
  <c r="CX89" i="46"/>
  <c r="CY89" i="46" s="1"/>
  <c r="CZ89" i="46" s="1"/>
  <c r="DA89" i="46" s="1"/>
  <c r="CR89" i="46"/>
  <c r="CS89" i="46" s="1"/>
  <c r="CT89" i="46" s="1"/>
  <c r="CU89" i="46" s="1"/>
  <c r="CO89" i="46"/>
  <c r="CO90" i="46" s="1"/>
  <c r="CO91" i="46" s="1"/>
  <c r="CN89" i="46"/>
  <c r="CN90" i="46" s="1"/>
  <c r="CN91" i="46" s="1"/>
  <c r="CM89" i="46"/>
  <c r="CM90" i="46" s="1"/>
  <c r="CM91" i="46" s="1"/>
  <c r="CL89" i="46"/>
  <c r="CL90" i="46" s="1"/>
  <c r="CL91" i="46" s="1"/>
  <c r="CK89" i="46"/>
  <c r="CK90" i="46" s="1"/>
  <c r="CK91" i="46" s="1"/>
  <c r="CI89" i="46"/>
  <c r="CI90" i="46" s="1"/>
  <c r="CI91" i="46" s="1"/>
  <c r="CH89" i="46"/>
  <c r="CH90" i="46" s="1"/>
  <c r="CH91" i="46" s="1"/>
  <c r="CG89" i="46"/>
  <c r="CG90" i="46" s="1"/>
  <c r="CG91" i="46" s="1"/>
  <c r="CF89" i="46"/>
  <c r="CF90" i="46" s="1"/>
  <c r="CF91" i="46" s="1"/>
  <c r="CE89" i="46"/>
  <c r="CE90" i="46" s="1"/>
  <c r="CE91" i="46" s="1"/>
  <c r="BN89" i="46"/>
  <c r="BO89" i="46" s="1"/>
  <c r="BP89" i="46" s="1"/>
  <c r="BQ89" i="46" s="1"/>
  <c r="BH89" i="46"/>
  <c r="BI89" i="46" s="1"/>
  <c r="BJ89" i="46" s="1"/>
  <c r="BK89" i="46" s="1"/>
  <c r="BE89" i="46"/>
  <c r="BE90" i="46" s="1"/>
  <c r="BE91" i="46" s="1"/>
  <c r="BD89" i="46"/>
  <c r="BD90" i="46" s="1"/>
  <c r="BD91" i="46" s="1"/>
  <c r="BC89" i="46"/>
  <c r="BC90" i="46" s="1"/>
  <c r="BC91" i="46" s="1"/>
  <c r="BB89" i="46"/>
  <c r="BB90" i="46" s="1"/>
  <c r="BB91" i="46" s="1"/>
  <c r="BA89" i="46"/>
  <c r="BA90" i="46" s="1"/>
  <c r="BA91" i="46" s="1"/>
  <c r="AY89" i="46"/>
  <c r="AY90" i="46" s="1"/>
  <c r="AY91" i="46" s="1"/>
  <c r="AX89" i="46"/>
  <c r="AX90" i="46" s="1"/>
  <c r="AX91" i="46" s="1"/>
  <c r="AW89" i="46"/>
  <c r="AW90" i="46" s="1"/>
  <c r="AW91" i="46" s="1"/>
  <c r="AV89" i="46"/>
  <c r="AV90" i="46" s="1"/>
  <c r="AV91" i="46" s="1"/>
  <c r="AU89" i="46"/>
  <c r="AU90" i="46" s="1"/>
  <c r="AU91" i="46" s="1"/>
  <c r="AC89" i="46"/>
  <c r="AO89" i="46" s="1"/>
  <c r="AB89" i="46"/>
  <c r="AN89" i="46" s="1"/>
  <c r="AA89" i="46"/>
  <c r="AM89" i="46" s="1"/>
  <c r="Z89" i="46"/>
  <c r="AL89" i="46" s="1"/>
  <c r="Y89" i="46"/>
  <c r="AK89" i="46" s="1"/>
  <c r="EH88" i="46"/>
  <c r="EI88" i="46" s="1"/>
  <c r="EJ88" i="46" s="1"/>
  <c r="EK88" i="46" s="1"/>
  <c r="EB88" i="46"/>
  <c r="EC88" i="46" s="1"/>
  <c r="ED88" i="46" s="1"/>
  <c r="EE88" i="46" s="1"/>
  <c r="CX88" i="46"/>
  <c r="CY88" i="46" s="1"/>
  <c r="CZ88" i="46" s="1"/>
  <c r="DA88" i="46" s="1"/>
  <c r="CR88" i="46"/>
  <c r="CS88" i="46" s="1"/>
  <c r="CT88" i="46" s="1"/>
  <c r="CU88" i="46" s="1"/>
  <c r="BN88" i="46"/>
  <c r="BO88" i="46" s="1"/>
  <c r="BP88" i="46" s="1"/>
  <c r="BQ88" i="46" s="1"/>
  <c r="BH88" i="46"/>
  <c r="BI88" i="46" s="1"/>
  <c r="BJ88" i="46" s="1"/>
  <c r="BK88" i="46" s="1"/>
  <c r="AR88" i="46"/>
  <c r="AC88" i="46"/>
  <c r="AO88" i="46" s="1"/>
  <c r="AB88" i="46"/>
  <c r="AN88" i="46" s="1"/>
  <c r="AA88" i="46"/>
  <c r="AM88" i="46" s="1"/>
  <c r="Z88" i="46"/>
  <c r="AL88" i="46" s="1"/>
  <c r="Y88" i="46"/>
  <c r="AK88" i="46" s="1"/>
  <c r="EH87" i="46"/>
  <c r="EI87" i="46" s="1"/>
  <c r="EJ87" i="46" s="1"/>
  <c r="EK87" i="46" s="1"/>
  <c r="EB87" i="46"/>
  <c r="EC87" i="46" s="1"/>
  <c r="ED87" i="46" s="1"/>
  <c r="EE87" i="46" s="1"/>
  <c r="CX87" i="46"/>
  <c r="CY87" i="46" s="1"/>
  <c r="CZ87" i="46" s="1"/>
  <c r="DA87" i="46" s="1"/>
  <c r="CR87" i="46"/>
  <c r="CS87" i="46" s="1"/>
  <c r="CT87" i="46" s="1"/>
  <c r="CU87" i="46" s="1"/>
  <c r="BN87" i="46"/>
  <c r="BO87" i="46" s="1"/>
  <c r="BP87" i="46" s="1"/>
  <c r="BQ87" i="46" s="1"/>
  <c r="BH87" i="46"/>
  <c r="BI87" i="46" s="1"/>
  <c r="BJ87" i="46" s="1"/>
  <c r="BK87" i="46" s="1"/>
  <c r="AC87" i="46"/>
  <c r="AO87" i="46" s="1"/>
  <c r="AB87" i="46"/>
  <c r="AN87" i="46" s="1"/>
  <c r="AA87" i="46"/>
  <c r="AM87" i="46" s="1"/>
  <c r="Z87" i="46"/>
  <c r="AL87" i="46" s="1"/>
  <c r="Y87" i="46"/>
  <c r="AK87" i="46" s="1"/>
  <c r="EH86" i="46"/>
  <c r="EI86" i="46" s="1"/>
  <c r="EJ86" i="46" s="1"/>
  <c r="EK86" i="46" s="1"/>
  <c r="EB86" i="46"/>
  <c r="EC86" i="46" s="1"/>
  <c r="ED86" i="46" s="1"/>
  <c r="EE86" i="46" s="1"/>
  <c r="CX86" i="46"/>
  <c r="CY86" i="46" s="1"/>
  <c r="CZ86" i="46" s="1"/>
  <c r="DA86" i="46" s="1"/>
  <c r="CR86" i="46"/>
  <c r="CS86" i="46" s="1"/>
  <c r="CT86" i="46" s="1"/>
  <c r="CU86" i="46" s="1"/>
  <c r="BN86" i="46"/>
  <c r="BO86" i="46" s="1"/>
  <c r="BP86" i="46" s="1"/>
  <c r="BQ86" i="46" s="1"/>
  <c r="BH86" i="46"/>
  <c r="BI86" i="46" s="1"/>
  <c r="BJ86" i="46" s="1"/>
  <c r="BK86" i="46" s="1"/>
  <c r="AC86" i="46"/>
  <c r="AO86" i="46" s="1"/>
  <c r="AB86" i="46"/>
  <c r="AN86" i="46" s="1"/>
  <c r="AA86" i="46"/>
  <c r="AM86" i="46" s="1"/>
  <c r="Z86" i="46"/>
  <c r="AL86" i="46" s="1"/>
  <c r="Y86" i="46"/>
  <c r="AK86" i="46" s="1"/>
  <c r="EH85" i="46"/>
  <c r="EI85" i="46" s="1"/>
  <c r="EJ85" i="46" s="1"/>
  <c r="EK85" i="46" s="1"/>
  <c r="EB85" i="46"/>
  <c r="EC85" i="46" s="1"/>
  <c r="ED85" i="46" s="1"/>
  <c r="EE85" i="46" s="1"/>
  <c r="DY85" i="46"/>
  <c r="DY86" i="46" s="1"/>
  <c r="DY87" i="46" s="1"/>
  <c r="DX85" i="46"/>
  <c r="DX86" i="46" s="1"/>
  <c r="DX87" i="46" s="1"/>
  <c r="DW85" i="46"/>
  <c r="DW86" i="46" s="1"/>
  <c r="DW87" i="46" s="1"/>
  <c r="DV85" i="46"/>
  <c r="DV86" i="46" s="1"/>
  <c r="DV87" i="46" s="1"/>
  <c r="DU85" i="46"/>
  <c r="DU86" i="46" s="1"/>
  <c r="DU87" i="46" s="1"/>
  <c r="DS85" i="46"/>
  <c r="DS86" i="46" s="1"/>
  <c r="DS87" i="46" s="1"/>
  <c r="DR85" i="46"/>
  <c r="DR86" i="46" s="1"/>
  <c r="DR87" i="46" s="1"/>
  <c r="DQ85" i="46"/>
  <c r="DQ86" i="46" s="1"/>
  <c r="DQ87" i="46" s="1"/>
  <c r="DP85" i="46"/>
  <c r="DP86" i="46" s="1"/>
  <c r="DP87" i="46" s="1"/>
  <c r="DO85" i="46"/>
  <c r="DO86" i="46" s="1"/>
  <c r="DO87" i="46" s="1"/>
  <c r="CX85" i="46"/>
  <c r="CY85" i="46" s="1"/>
  <c r="CZ85" i="46" s="1"/>
  <c r="DA85" i="46" s="1"/>
  <c r="CR85" i="46"/>
  <c r="CS85" i="46" s="1"/>
  <c r="CT85" i="46" s="1"/>
  <c r="CU85" i="46" s="1"/>
  <c r="CO85" i="46"/>
  <c r="CO86" i="46" s="1"/>
  <c r="CO87" i="46" s="1"/>
  <c r="CN85" i="46"/>
  <c r="CN86" i="46" s="1"/>
  <c r="CN87" i="46" s="1"/>
  <c r="CM85" i="46"/>
  <c r="CM86" i="46" s="1"/>
  <c r="CM87" i="46" s="1"/>
  <c r="CL85" i="46"/>
  <c r="CL86" i="46" s="1"/>
  <c r="CL87" i="46" s="1"/>
  <c r="CK85" i="46"/>
  <c r="CK86" i="46" s="1"/>
  <c r="CK87" i="46" s="1"/>
  <c r="CI85" i="46"/>
  <c r="CI86" i="46" s="1"/>
  <c r="CI87" i="46" s="1"/>
  <c r="CH85" i="46"/>
  <c r="CH86" i="46" s="1"/>
  <c r="CH87" i="46" s="1"/>
  <c r="CG85" i="46"/>
  <c r="CG86" i="46" s="1"/>
  <c r="CG87" i="46" s="1"/>
  <c r="CF85" i="46"/>
  <c r="CF86" i="46" s="1"/>
  <c r="CF87" i="46" s="1"/>
  <c r="CE85" i="46"/>
  <c r="CE86" i="46" s="1"/>
  <c r="CE87" i="46" s="1"/>
  <c r="BN85" i="46"/>
  <c r="BO85" i="46" s="1"/>
  <c r="BP85" i="46" s="1"/>
  <c r="BQ85" i="46" s="1"/>
  <c r="BH85" i="46"/>
  <c r="BI85" i="46" s="1"/>
  <c r="BJ85" i="46" s="1"/>
  <c r="BK85" i="46" s="1"/>
  <c r="BE85" i="46"/>
  <c r="BE86" i="46" s="1"/>
  <c r="BE87" i="46" s="1"/>
  <c r="BD85" i="46"/>
  <c r="BD86" i="46" s="1"/>
  <c r="BD87" i="46" s="1"/>
  <c r="BC85" i="46"/>
  <c r="BC86" i="46" s="1"/>
  <c r="BC87" i="46" s="1"/>
  <c r="BB85" i="46"/>
  <c r="BB86" i="46" s="1"/>
  <c r="BB87" i="46" s="1"/>
  <c r="BA85" i="46"/>
  <c r="BA86" i="46" s="1"/>
  <c r="BA87" i="46" s="1"/>
  <c r="AY85" i="46"/>
  <c r="AY86" i="46" s="1"/>
  <c r="AY87" i="46" s="1"/>
  <c r="AX85" i="46"/>
  <c r="AX86" i="46" s="1"/>
  <c r="AX87" i="46" s="1"/>
  <c r="AW85" i="46"/>
  <c r="AW86" i="46" s="1"/>
  <c r="AW87" i="46" s="1"/>
  <c r="AV85" i="46"/>
  <c r="AV86" i="46" s="1"/>
  <c r="AV87" i="46" s="1"/>
  <c r="AU85" i="46"/>
  <c r="AU86" i="46" s="1"/>
  <c r="AU87" i="46" s="1"/>
  <c r="AC85" i="46"/>
  <c r="AO85" i="46" s="1"/>
  <c r="AB85" i="46"/>
  <c r="AN85" i="46" s="1"/>
  <c r="AA85" i="46"/>
  <c r="AM85" i="46" s="1"/>
  <c r="Z85" i="46"/>
  <c r="AL85" i="46" s="1"/>
  <c r="Y85" i="46"/>
  <c r="AK85" i="46" s="1"/>
  <c r="EH84" i="46"/>
  <c r="EI84" i="46" s="1"/>
  <c r="EJ84" i="46" s="1"/>
  <c r="EK84" i="46" s="1"/>
  <c r="EB84" i="46"/>
  <c r="EC84" i="46" s="1"/>
  <c r="ED84" i="46" s="1"/>
  <c r="EE84" i="46" s="1"/>
  <c r="CX84" i="46"/>
  <c r="CY84" i="46" s="1"/>
  <c r="CZ84" i="46" s="1"/>
  <c r="DA84" i="46" s="1"/>
  <c r="CR84" i="46"/>
  <c r="CS84" i="46" s="1"/>
  <c r="CT84" i="46" s="1"/>
  <c r="CU84" i="46" s="1"/>
  <c r="BN84" i="46"/>
  <c r="BO84" i="46" s="1"/>
  <c r="BP84" i="46" s="1"/>
  <c r="BQ84" i="46" s="1"/>
  <c r="BH84" i="46"/>
  <c r="BI84" i="46" s="1"/>
  <c r="BJ84" i="46" s="1"/>
  <c r="BK84" i="46" s="1"/>
  <c r="AR84" i="46"/>
  <c r="AC84" i="46"/>
  <c r="AO84" i="46" s="1"/>
  <c r="AB84" i="46"/>
  <c r="AN84" i="46" s="1"/>
  <c r="AA84" i="46"/>
  <c r="AM84" i="46" s="1"/>
  <c r="Z84" i="46"/>
  <c r="AL84" i="46" s="1"/>
  <c r="Y84" i="46"/>
  <c r="EH83" i="46"/>
  <c r="EI83" i="46" s="1"/>
  <c r="EJ83" i="46" s="1"/>
  <c r="EK83" i="46" s="1"/>
  <c r="EB83" i="46"/>
  <c r="EC83" i="46" s="1"/>
  <c r="ED83" i="46" s="1"/>
  <c r="EE83" i="46" s="1"/>
  <c r="CX83" i="46"/>
  <c r="CY83" i="46" s="1"/>
  <c r="CZ83" i="46" s="1"/>
  <c r="DA83" i="46" s="1"/>
  <c r="CR83" i="46"/>
  <c r="CS83" i="46" s="1"/>
  <c r="CT83" i="46" s="1"/>
  <c r="CU83" i="46" s="1"/>
  <c r="BN83" i="46"/>
  <c r="BO83" i="46" s="1"/>
  <c r="BP83" i="46" s="1"/>
  <c r="BQ83" i="46" s="1"/>
  <c r="BH83" i="46"/>
  <c r="BI83" i="46" s="1"/>
  <c r="BJ83" i="46" s="1"/>
  <c r="BK83" i="46" s="1"/>
  <c r="AC83" i="46"/>
  <c r="AO83" i="46" s="1"/>
  <c r="AB83" i="46"/>
  <c r="AN83" i="46" s="1"/>
  <c r="AA83" i="46"/>
  <c r="AM83" i="46" s="1"/>
  <c r="Z83" i="46"/>
  <c r="AL83" i="46" s="1"/>
  <c r="Y83" i="46"/>
  <c r="AK83" i="46" s="1"/>
  <c r="EH82" i="46"/>
  <c r="EI82" i="46" s="1"/>
  <c r="EJ82" i="46" s="1"/>
  <c r="EK82" i="46" s="1"/>
  <c r="EB82" i="46"/>
  <c r="EC82" i="46" s="1"/>
  <c r="ED82" i="46" s="1"/>
  <c r="EE82" i="46" s="1"/>
  <c r="CX82" i="46"/>
  <c r="CY82" i="46" s="1"/>
  <c r="CZ82" i="46" s="1"/>
  <c r="DA82" i="46" s="1"/>
  <c r="CR82" i="46"/>
  <c r="CS82" i="46" s="1"/>
  <c r="CT82" i="46" s="1"/>
  <c r="CU82" i="46" s="1"/>
  <c r="BN82" i="46"/>
  <c r="BO82" i="46" s="1"/>
  <c r="BP82" i="46" s="1"/>
  <c r="BQ82" i="46" s="1"/>
  <c r="BH82" i="46"/>
  <c r="BI82" i="46" s="1"/>
  <c r="BJ82" i="46" s="1"/>
  <c r="BK82" i="46" s="1"/>
  <c r="AC82" i="46"/>
  <c r="AO82" i="46" s="1"/>
  <c r="AB82" i="46"/>
  <c r="AN82" i="46" s="1"/>
  <c r="AA82" i="46"/>
  <c r="AM82" i="46" s="1"/>
  <c r="Z82" i="46"/>
  <c r="AL82" i="46" s="1"/>
  <c r="Y82" i="46"/>
  <c r="AK82" i="46" s="1"/>
  <c r="EH81" i="46"/>
  <c r="EI81" i="46" s="1"/>
  <c r="EJ81" i="46" s="1"/>
  <c r="EK81" i="46" s="1"/>
  <c r="EB81" i="46"/>
  <c r="EC81" i="46" s="1"/>
  <c r="ED81" i="46" s="1"/>
  <c r="EE81" i="46" s="1"/>
  <c r="DY81" i="46"/>
  <c r="DY82" i="46" s="1"/>
  <c r="DY83" i="46" s="1"/>
  <c r="DX81" i="46"/>
  <c r="DX82" i="46" s="1"/>
  <c r="DX83" i="46" s="1"/>
  <c r="DW81" i="46"/>
  <c r="DW82" i="46" s="1"/>
  <c r="DW83" i="46" s="1"/>
  <c r="DV81" i="46"/>
  <c r="DV82" i="46" s="1"/>
  <c r="DV83" i="46" s="1"/>
  <c r="DU81" i="46"/>
  <c r="DU82" i="46" s="1"/>
  <c r="DU83" i="46" s="1"/>
  <c r="DS81" i="46"/>
  <c r="DS82" i="46" s="1"/>
  <c r="DS83" i="46" s="1"/>
  <c r="DR81" i="46"/>
  <c r="DR82" i="46" s="1"/>
  <c r="DR83" i="46" s="1"/>
  <c r="DQ81" i="46"/>
  <c r="DQ82" i="46" s="1"/>
  <c r="DQ83" i="46" s="1"/>
  <c r="DP81" i="46"/>
  <c r="DP82" i="46" s="1"/>
  <c r="DP83" i="46" s="1"/>
  <c r="DO81" i="46"/>
  <c r="DO82" i="46" s="1"/>
  <c r="DO83" i="46" s="1"/>
  <c r="CX81" i="46"/>
  <c r="CY81" i="46" s="1"/>
  <c r="CZ81" i="46" s="1"/>
  <c r="DA81" i="46" s="1"/>
  <c r="CR81" i="46"/>
  <c r="CS81" i="46" s="1"/>
  <c r="CT81" i="46" s="1"/>
  <c r="CU81" i="46" s="1"/>
  <c r="CO81" i="46"/>
  <c r="CO82" i="46" s="1"/>
  <c r="CO83" i="46" s="1"/>
  <c r="CN81" i="46"/>
  <c r="CN82" i="46" s="1"/>
  <c r="CN83" i="46" s="1"/>
  <c r="CM81" i="46"/>
  <c r="CM82" i="46" s="1"/>
  <c r="CM83" i="46" s="1"/>
  <c r="CL81" i="46"/>
  <c r="CL82" i="46" s="1"/>
  <c r="CL83" i="46" s="1"/>
  <c r="CK81" i="46"/>
  <c r="CK82" i="46" s="1"/>
  <c r="CK83" i="46" s="1"/>
  <c r="CI81" i="46"/>
  <c r="CI82" i="46" s="1"/>
  <c r="CI83" i="46" s="1"/>
  <c r="CH81" i="46"/>
  <c r="CH82" i="46" s="1"/>
  <c r="CH83" i="46" s="1"/>
  <c r="CG81" i="46"/>
  <c r="CG82" i="46" s="1"/>
  <c r="CG83" i="46" s="1"/>
  <c r="CF81" i="46"/>
  <c r="CF82" i="46" s="1"/>
  <c r="CF83" i="46" s="1"/>
  <c r="CE81" i="46"/>
  <c r="CE82" i="46" s="1"/>
  <c r="CE83" i="46" s="1"/>
  <c r="BN81" i="46"/>
  <c r="BO81" i="46" s="1"/>
  <c r="BP81" i="46" s="1"/>
  <c r="BQ81" i="46" s="1"/>
  <c r="BH81" i="46"/>
  <c r="BI81" i="46" s="1"/>
  <c r="BJ81" i="46" s="1"/>
  <c r="BK81" i="46" s="1"/>
  <c r="BE81" i="46"/>
  <c r="BE82" i="46" s="1"/>
  <c r="BE83" i="46" s="1"/>
  <c r="BD81" i="46"/>
  <c r="BD82" i="46" s="1"/>
  <c r="BD83" i="46" s="1"/>
  <c r="BC81" i="46"/>
  <c r="BC82" i="46" s="1"/>
  <c r="BC83" i="46" s="1"/>
  <c r="BB81" i="46"/>
  <c r="BB82" i="46" s="1"/>
  <c r="BB83" i="46" s="1"/>
  <c r="BA81" i="46"/>
  <c r="BA82" i="46" s="1"/>
  <c r="BA83" i="46" s="1"/>
  <c r="AY81" i="46"/>
  <c r="AY82" i="46" s="1"/>
  <c r="AY83" i="46" s="1"/>
  <c r="AX81" i="46"/>
  <c r="AX82" i="46" s="1"/>
  <c r="AX83" i="46" s="1"/>
  <c r="AW81" i="46"/>
  <c r="AW82" i="46" s="1"/>
  <c r="AW83" i="46" s="1"/>
  <c r="AV81" i="46"/>
  <c r="AV82" i="46" s="1"/>
  <c r="AV83" i="46" s="1"/>
  <c r="AU81" i="46"/>
  <c r="AU82" i="46" s="1"/>
  <c r="AU83" i="46" s="1"/>
  <c r="AC81" i="46"/>
  <c r="AO81" i="46" s="1"/>
  <c r="AB81" i="46"/>
  <c r="AN81" i="46" s="1"/>
  <c r="AA81" i="46"/>
  <c r="AM81" i="46" s="1"/>
  <c r="Z81" i="46"/>
  <c r="AL81" i="46" s="1"/>
  <c r="Y81" i="46"/>
  <c r="AK81" i="46" s="1"/>
  <c r="EH80" i="46"/>
  <c r="EI80" i="46" s="1"/>
  <c r="EJ80" i="46" s="1"/>
  <c r="EK80" i="46" s="1"/>
  <c r="EB80" i="46"/>
  <c r="EC80" i="46" s="1"/>
  <c r="ED80" i="46" s="1"/>
  <c r="EE80" i="46" s="1"/>
  <c r="CX80" i="46"/>
  <c r="CY80" i="46" s="1"/>
  <c r="CZ80" i="46" s="1"/>
  <c r="DA80" i="46" s="1"/>
  <c r="CR80" i="46"/>
  <c r="CS80" i="46" s="1"/>
  <c r="CT80" i="46" s="1"/>
  <c r="CU80" i="46" s="1"/>
  <c r="BN80" i="46"/>
  <c r="BO80" i="46" s="1"/>
  <c r="BP80" i="46" s="1"/>
  <c r="BQ80" i="46" s="1"/>
  <c r="BH80" i="46"/>
  <c r="BI80" i="46" s="1"/>
  <c r="BJ80" i="46" s="1"/>
  <c r="BK80" i="46" s="1"/>
  <c r="AR80" i="46"/>
  <c r="AC80" i="46"/>
  <c r="AO80" i="46" s="1"/>
  <c r="AB80" i="46"/>
  <c r="AN80" i="46" s="1"/>
  <c r="AA80" i="46"/>
  <c r="AM80" i="46" s="1"/>
  <c r="Z80" i="46"/>
  <c r="AL80" i="46" s="1"/>
  <c r="Y80" i="46"/>
  <c r="AK80" i="46" s="1"/>
  <c r="EH79" i="46"/>
  <c r="EI79" i="46" s="1"/>
  <c r="EJ79" i="46" s="1"/>
  <c r="EK79" i="46" s="1"/>
  <c r="EB79" i="46"/>
  <c r="EC79" i="46" s="1"/>
  <c r="ED79" i="46" s="1"/>
  <c r="EE79" i="46" s="1"/>
  <c r="CX79" i="46"/>
  <c r="CY79" i="46" s="1"/>
  <c r="CZ79" i="46" s="1"/>
  <c r="DA79" i="46" s="1"/>
  <c r="CR79" i="46"/>
  <c r="CS79" i="46" s="1"/>
  <c r="CT79" i="46" s="1"/>
  <c r="CU79" i="46" s="1"/>
  <c r="BN79" i="46"/>
  <c r="BO79" i="46" s="1"/>
  <c r="BP79" i="46" s="1"/>
  <c r="BQ79" i="46" s="1"/>
  <c r="BH79" i="46"/>
  <c r="BI79" i="46" s="1"/>
  <c r="BJ79" i="46" s="1"/>
  <c r="BK79" i="46" s="1"/>
  <c r="AC79" i="46"/>
  <c r="AO79" i="46" s="1"/>
  <c r="AB79" i="46"/>
  <c r="AN79" i="46" s="1"/>
  <c r="AA79" i="46"/>
  <c r="AM79" i="46" s="1"/>
  <c r="Z79" i="46"/>
  <c r="AL79" i="46" s="1"/>
  <c r="Y79" i="46"/>
  <c r="AK79" i="46" s="1"/>
  <c r="EH78" i="46"/>
  <c r="EI78" i="46" s="1"/>
  <c r="EJ78" i="46" s="1"/>
  <c r="EK78" i="46" s="1"/>
  <c r="EB78" i="46"/>
  <c r="EC78" i="46" s="1"/>
  <c r="ED78" i="46" s="1"/>
  <c r="EE78" i="46" s="1"/>
  <c r="CX78" i="46"/>
  <c r="CY78" i="46" s="1"/>
  <c r="CZ78" i="46" s="1"/>
  <c r="DA78" i="46" s="1"/>
  <c r="CR78" i="46"/>
  <c r="CS78" i="46" s="1"/>
  <c r="CT78" i="46" s="1"/>
  <c r="CU78" i="46" s="1"/>
  <c r="BN78" i="46"/>
  <c r="BO78" i="46" s="1"/>
  <c r="BP78" i="46" s="1"/>
  <c r="BQ78" i="46" s="1"/>
  <c r="BH78" i="46"/>
  <c r="BI78" i="46" s="1"/>
  <c r="BJ78" i="46" s="1"/>
  <c r="BK78" i="46" s="1"/>
  <c r="AC78" i="46"/>
  <c r="AO78" i="46" s="1"/>
  <c r="AB78" i="46"/>
  <c r="AN78" i="46" s="1"/>
  <c r="AA78" i="46"/>
  <c r="AM78" i="46" s="1"/>
  <c r="Z78" i="46"/>
  <c r="AL78" i="46" s="1"/>
  <c r="Y78" i="46"/>
  <c r="AK78" i="46" s="1"/>
  <c r="EH77" i="46"/>
  <c r="EI77" i="46" s="1"/>
  <c r="EJ77" i="46" s="1"/>
  <c r="EK77" i="46" s="1"/>
  <c r="EB77" i="46"/>
  <c r="EC77" i="46" s="1"/>
  <c r="ED77" i="46" s="1"/>
  <c r="EE77" i="46" s="1"/>
  <c r="DY77" i="46"/>
  <c r="DY78" i="46" s="1"/>
  <c r="DY79" i="46" s="1"/>
  <c r="DX77" i="46"/>
  <c r="DX78" i="46" s="1"/>
  <c r="DX79" i="46" s="1"/>
  <c r="DW77" i="46"/>
  <c r="DW78" i="46" s="1"/>
  <c r="DW79" i="46" s="1"/>
  <c r="DV77" i="46"/>
  <c r="DV78" i="46" s="1"/>
  <c r="DV79" i="46" s="1"/>
  <c r="DU77" i="46"/>
  <c r="DU78" i="46" s="1"/>
  <c r="DU79" i="46" s="1"/>
  <c r="DS77" i="46"/>
  <c r="DS78" i="46" s="1"/>
  <c r="DS79" i="46" s="1"/>
  <c r="DR77" i="46"/>
  <c r="DR78" i="46" s="1"/>
  <c r="DR79" i="46" s="1"/>
  <c r="DQ77" i="46"/>
  <c r="DQ78" i="46" s="1"/>
  <c r="DQ79" i="46" s="1"/>
  <c r="DP77" i="46"/>
  <c r="DP78" i="46" s="1"/>
  <c r="DP79" i="46" s="1"/>
  <c r="DO77" i="46"/>
  <c r="DO78" i="46" s="1"/>
  <c r="DO79" i="46" s="1"/>
  <c r="CX77" i="46"/>
  <c r="CY77" i="46" s="1"/>
  <c r="CZ77" i="46" s="1"/>
  <c r="DA77" i="46" s="1"/>
  <c r="CR77" i="46"/>
  <c r="CS77" i="46" s="1"/>
  <c r="CT77" i="46" s="1"/>
  <c r="CU77" i="46" s="1"/>
  <c r="CO77" i="46"/>
  <c r="CO78" i="46" s="1"/>
  <c r="CO79" i="46" s="1"/>
  <c r="CN77" i="46"/>
  <c r="CN78" i="46" s="1"/>
  <c r="CN79" i="46" s="1"/>
  <c r="CM77" i="46"/>
  <c r="CM78" i="46" s="1"/>
  <c r="CM79" i="46" s="1"/>
  <c r="CL77" i="46"/>
  <c r="CL78" i="46" s="1"/>
  <c r="CL79" i="46" s="1"/>
  <c r="CK77" i="46"/>
  <c r="CK78" i="46" s="1"/>
  <c r="CK79" i="46" s="1"/>
  <c r="CI77" i="46"/>
  <c r="CI78" i="46" s="1"/>
  <c r="CI79" i="46" s="1"/>
  <c r="CH77" i="46"/>
  <c r="CH78" i="46" s="1"/>
  <c r="CH79" i="46" s="1"/>
  <c r="CG77" i="46"/>
  <c r="CG78" i="46" s="1"/>
  <c r="CG79" i="46" s="1"/>
  <c r="CF77" i="46"/>
  <c r="CF78" i="46" s="1"/>
  <c r="CF79" i="46" s="1"/>
  <c r="CE77" i="46"/>
  <c r="CE78" i="46" s="1"/>
  <c r="CE79" i="46" s="1"/>
  <c r="BN77" i="46"/>
  <c r="BO77" i="46" s="1"/>
  <c r="BP77" i="46" s="1"/>
  <c r="BQ77" i="46" s="1"/>
  <c r="BH77" i="46"/>
  <c r="BI77" i="46" s="1"/>
  <c r="BJ77" i="46" s="1"/>
  <c r="BK77" i="46" s="1"/>
  <c r="BE77" i="46"/>
  <c r="BE78" i="46" s="1"/>
  <c r="BE79" i="46" s="1"/>
  <c r="BD77" i="46"/>
  <c r="BD78" i="46" s="1"/>
  <c r="BD79" i="46" s="1"/>
  <c r="BC77" i="46"/>
  <c r="BC78" i="46" s="1"/>
  <c r="BC79" i="46" s="1"/>
  <c r="BB77" i="46"/>
  <c r="BB78" i="46" s="1"/>
  <c r="BB79" i="46" s="1"/>
  <c r="BA77" i="46"/>
  <c r="BA78" i="46" s="1"/>
  <c r="BA79" i="46" s="1"/>
  <c r="AY77" i="46"/>
  <c r="AY78" i="46" s="1"/>
  <c r="AY79" i="46" s="1"/>
  <c r="AX77" i="46"/>
  <c r="AX78" i="46" s="1"/>
  <c r="AX79" i="46" s="1"/>
  <c r="AW77" i="46"/>
  <c r="AW78" i="46" s="1"/>
  <c r="AW79" i="46" s="1"/>
  <c r="AV77" i="46"/>
  <c r="AV78" i="46" s="1"/>
  <c r="AV79" i="46" s="1"/>
  <c r="AU77" i="46"/>
  <c r="AU78" i="46" s="1"/>
  <c r="AU79" i="46" s="1"/>
  <c r="AC77" i="46"/>
  <c r="AO77" i="46" s="1"/>
  <c r="AB77" i="46"/>
  <c r="AN77" i="46" s="1"/>
  <c r="AA77" i="46"/>
  <c r="AM77" i="46" s="1"/>
  <c r="Z77" i="46"/>
  <c r="AL77" i="46" s="1"/>
  <c r="Y77" i="46"/>
  <c r="AK77" i="46" s="1"/>
  <c r="EH76" i="46"/>
  <c r="EI76" i="46" s="1"/>
  <c r="EJ76" i="46" s="1"/>
  <c r="EK76" i="46" s="1"/>
  <c r="EB76" i="46"/>
  <c r="EC76" i="46" s="1"/>
  <c r="ED76" i="46" s="1"/>
  <c r="EE76" i="46" s="1"/>
  <c r="CX76" i="46"/>
  <c r="CY76" i="46" s="1"/>
  <c r="CZ76" i="46" s="1"/>
  <c r="DA76" i="46" s="1"/>
  <c r="CR76" i="46"/>
  <c r="CS76" i="46" s="1"/>
  <c r="CT76" i="46" s="1"/>
  <c r="CU76" i="46" s="1"/>
  <c r="BN76" i="46"/>
  <c r="BO76" i="46" s="1"/>
  <c r="BP76" i="46" s="1"/>
  <c r="BQ76" i="46" s="1"/>
  <c r="BH76" i="46"/>
  <c r="BI76" i="46" s="1"/>
  <c r="BJ76" i="46" s="1"/>
  <c r="BK76" i="46" s="1"/>
  <c r="AR76" i="46"/>
  <c r="AC76" i="46"/>
  <c r="AO76" i="46" s="1"/>
  <c r="AB76" i="46"/>
  <c r="AN76" i="46" s="1"/>
  <c r="AA76" i="46"/>
  <c r="AM76" i="46" s="1"/>
  <c r="Z76" i="46"/>
  <c r="AL76" i="46" s="1"/>
  <c r="Y76" i="46"/>
  <c r="EH75" i="46"/>
  <c r="EI75" i="46" s="1"/>
  <c r="EJ75" i="46" s="1"/>
  <c r="EK75" i="46" s="1"/>
  <c r="EB75" i="46"/>
  <c r="EC75" i="46" s="1"/>
  <c r="ED75" i="46" s="1"/>
  <c r="EE75" i="46" s="1"/>
  <c r="CX75" i="46"/>
  <c r="CY75" i="46" s="1"/>
  <c r="CZ75" i="46" s="1"/>
  <c r="DA75" i="46" s="1"/>
  <c r="CR75" i="46"/>
  <c r="CS75" i="46" s="1"/>
  <c r="CT75" i="46" s="1"/>
  <c r="CU75" i="46" s="1"/>
  <c r="BN75" i="46"/>
  <c r="BO75" i="46" s="1"/>
  <c r="BP75" i="46" s="1"/>
  <c r="BQ75" i="46" s="1"/>
  <c r="BH75" i="46"/>
  <c r="BI75" i="46" s="1"/>
  <c r="BJ75" i="46" s="1"/>
  <c r="BK75" i="46" s="1"/>
  <c r="AC75" i="46"/>
  <c r="AO75" i="46" s="1"/>
  <c r="AB75" i="46"/>
  <c r="AN75" i="46" s="1"/>
  <c r="AA75" i="46"/>
  <c r="AM75" i="46" s="1"/>
  <c r="Z75" i="46"/>
  <c r="AL75" i="46" s="1"/>
  <c r="Y75" i="46"/>
  <c r="AK75" i="46" s="1"/>
  <c r="EH74" i="46"/>
  <c r="EI74" i="46" s="1"/>
  <c r="EJ74" i="46" s="1"/>
  <c r="EK74" i="46" s="1"/>
  <c r="EB74" i="46"/>
  <c r="EC74" i="46" s="1"/>
  <c r="ED74" i="46" s="1"/>
  <c r="EE74" i="46" s="1"/>
  <c r="CX74" i="46"/>
  <c r="CY74" i="46" s="1"/>
  <c r="CZ74" i="46" s="1"/>
  <c r="DA74" i="46" s="1"/>
  <c r="CR74" i="46"/>
  <c r="CS74" i="46" s="1"/>
  <c r="CT74" i="46" s="1"/>
  <c r="CU74" i="46" s="1"/>
  <c r="BN74" i="46"/>
  <c r="BO74" i="46" s="1"/>
  <c r="BP74" i="46" s="1"/>
  <c r="BQ74" i="46" s="1"/>
  <c r="BH74" i="46"/>
  <c r="BI74" i="46" s="1"/>
  <c r="BJ74" i="46" s="1"/>
  <c r="BK74" i="46" s="1"/>
  <c r="AC74" i="46"/>
  <c r="AO74" i="46" s="1"/>
  <c r="AB74" i="46"/>
  <c r="AN74" i="46" s="1"/>
  <c r="AA74" i="46"/>
  <c r="AM74" i="46" s="1"/>
  <c r="Z74" i="46"/>
  <c r="AL74" i="46" s="1"/>
  <c r="Y74" i="46"/>
  <c r="AK74" i="46" s="1"/>
  <c r="EH73" i="46"/>
  <c r="EI73" i="46" s="1"/>
  <c r="EJ73" i="46" s="1"/>
  <c r="EK73" i="46" s="1"/>
  <c r="EB73" i="46"/>
  <c r="EC73" i="46" s="1"/>
  <c r="ED73" i="46" s="1"/>
  <c r="EE73" i="46" s="1"/>
  <c r="DY73" i="46"/>
  <c r="DY74" i="46" s="1"/>
  <c r="DY75" i="46" s="1"/>
  <c r="DX73" i="46"/>
  <c r="DX74" i="46" s="1"/>
  <c r="DX75" i="46" s="1"/>
  <c r="DW73" i="46"/>
  <c r="DW74" i="46" s="1"/>
  <c r="DW75" i="46" s="1"/>
  <c r="DV73" i="46"/>
  <c r="DV74" i="46" s="1"/>
  <c r="DV75" i="46" s="1"/>
  <c r="DU73" i="46"/>
  <c r="DU74" i="46" s="1"/>
  <c r="DU75" i="46" s="1"/>
  <c r="DS73" i="46"/>
  <c r="DS74" i="46" s="1"/>
  <c r="DS75" i="46" s="1"/>
  <c r="DR73" i="46"/>
  <c r="DR74" i="46" s="1"/>
  <c r="DR75" i="46" s="1"/>
  <c r="DQ73" i="46"/>
  <c r="DQ74" i="46" s="1"/>
  <c r="DQ75" i="46" s="1"/>
  <c r="DP73" i="46"/>
  <c r="DP74" i="46" s="1"/>
  <c r="DP75" i="46" s="1"/>
  <c r="DO73" i="46"/>
  <c r="DO74" i="46" s="1"/>
  <c r="DO75" i="46" s="1"/>
  <c r="CX73" i="46"/>
  <c r="CY73" i="46" s="1"/>
  <c r="CZ73" i="46" s="1"/>
  <c r="DA73" i="46" s="1"/>
  <c r="CR73" i="46"/>
  <c r="CS73" i="46" s="1"/>
  <c r="CT73" i="46" s="1"/>
  <c r="CU73" i="46" s="1"/>
  <c r="CO73" i="46"/>
  <c r="CO74" i="46" s="1"/>
  <c r="CO75" i="46" s="1"/>
  <c r="CN73" i="46"/>
  <c r="CN74" i="46" s="1"/>
  <c r="CN75" i="46" s="1"/>
  <c r="CM73" i="46"/>
  <c r="CM74" i="46" s="1"/>
  <c r="CM75" i="46" s="1"/>
  <c r="CL73" i="46"/>
  <c r="CL74" i="46" s="1"/>
  <c r="CL75" i="46" s="1"/>
  <c r="CK73" i="46"/>
  <c r="CK74" i="46" s="1"/>
  <c r="CK75" i="46" s="1"/>
  <c r="CI73" i="46"/>
  <c r="CI74" i="46" s="1"/>
  <c r="CI75" i="46" s="1"/>
  <c r="CH73" i="46"/>
  <c r="CH74" i="46" s="1"/>
  <c r="CH75" i="46" s="1"/>
  <c r="CG73" i="46"/>
  <c r="CG74" i="46" s="1"/>
  <c r="CG75" i="46" s="1"/>
  <c r="CF73" i="46"/>
  <c r="CF74" i="46" s="1"/>
  <c r="CF75" i="46" s="1"/>
  <c r="CE73" i="46"/>
  <c r="CE74" i="46" s="1"/>
  <c r="CE75" i="46" s="1"/>
  <c r="BN73" i="46"/>
  <c r="BO73" i="46" s="1"/>
  <c r="BP73" i="46" s="1"/>
  <c r="BQ73" i="46" s="1"/>
  <c r="BH73" i="46"/>
  <c r="BI73" i="46" s="1"/>
  <c r="BJ73" i="46" s="1"/>
  <c r="BK73" i="46" s="1"/>
  <c r="BE73" i="46"/>
  <c r="BE74" i="46" s="1"/>
  <c r="BE75" i="46" s="1"/>
  <c r="BD73" i="46"/>
  <c r="BD74" i="46" s="1"/>
  <c r="BD75" i="46" s="1"/>
  <c r="BC73" i="46"/>
  <c r="BC74" i="46" s="1"/>
  <c r="BC75" i="46" s="1"/>
  <c r="BB73" i="46"/>
  <c r="BB74" i="46" s="1"/>
  <c r="BB75" i="46" s="1"/>
  <c r="BA73" i="46"/>
  <c r="BA74" i="46" s="1"/>
  <c r="BA75" i="46" s="1"/>
  <c r="AY73" i="46"/>
  <c r="AY74" i="46" s="1"/>
  <c r="AY75" i="46" s="1"/>
  <c r="AX73" i="46"/>
  <c r="AX74" i="46" s="1"/>
  <c r="AX75" i="46" s="1"/>
  <c r="AW73" i="46"/>
  <c r="AW74" i="46" s="1"/>
  <c r="AW75" i="46" s="1"/>
  <c r="AV73" i="46"/>
  <c r="AV74" i="46" s="1"/>
  <c r="AV75" i="46" s="1"/>
  <c r="AU73" i="46"/>
  <c r="AU74" i="46" s="1"/>
  <c r="AU75" i="46" s="1"/>
  <c r="AC73" i="46"/>
  <c r="AO73" i="46" s="1"/>
  <c r="AB73" i="46"/>
  <c r="AN73" i="46" s="1"/>
  <c r="AA73" i="46"/>
  <c r="AM73" i="46" s="1"/>
  <c r="Z73" i="46"/>
  <c r="AL73" i="46" s="1"/>
  <c r="Y73" i="46"/>
  <c r="AK73" i="46" s="1"/>
  <c r="EH72" i="46"/>
  <c r="EI72" i="46" s="1"/>
  <c r="EJ72" i="46" s="1"/>
  <c r="EK72" i="46" s="1"/>
  <c r="EB72" i="46"/>
  <c r="EC72" i="46" s="1"/>
  <c r="ED72" i="46" s="1"/>
  <c r="EE72" i="46" s="1"/>
  <c r="CX72" i="46"/>
  <c r="CY72" i="46" s="1"/>
  <c r="CZ72" i="46" s="1"/>
  <c r="DA72" i="46" s="1"/>
  <c r="CR72" i="46"/>
  <c r="CS72" i="46" s="1"/>
  <c r="CT72" i="46" s="1"/>
  <c r="CU72" i="46" s="1"/>
  <c r="BN72" i="46"/>
  <c r="BO72" i="46" s="1"/>
  <c r="BP72" i="46" s="1"/>
  <c r="BQ72" i="46" s="1"/>
  <c r="BH72" i="46"/>
  <c r="BI72" i="46" s="1"/>
  <c r="BJ72" i="46" s="1"/>
  <c r="BK72" i="46" s="1"/>
  <c r="AR72" i="46"/>
  <c r="AC72" i="46"/>
  <c r="AO72" i="46" s="1"/>
  <c r="AB72" i="46"/>
  <c r="AN72" i="46" s="1"/>
  <c r="AA72" i="46"/>
  <c r="AM72" i="46" s="1"/>
  <c r="Z72" i="46"/>
  <c r="Y72" i="46"/>
  <c r="AK72" i="46" s="1"/>
  <c r="EH71" i="46"/>
  <c r="EI71" i="46" s="1"/>
  <c r="EJ71" i="46" s="1"/>
  <c r="EK71" i="46" s="1"/>
  <c r="EB71" i="46"/>
  <c r="EC71" i="46" s="1"/>
  <c r="ED71" i="46" s="1"/>
  <c r="EE71" i="46" s="1"/>
  <c r="CX71" i="46"/>
  <c r="CY71" i="46" s="1"/>
  <c r="CZ71" i="46" s="1"/>
  <c r="DA71" i="46" s="1"/>
  <c r="CR71" i="46"/>
  <c r="CS71" i="46" s="1"/>
  <c r="CT71" i="46" s="1"/>
  <c r="CU71" i="46" s="1"/>
  <c r="BN71" i="46"/>
  <c r="BO71" i="46" s="1"/>
  <c r="BP71" i="46" s="1"/>
  <c r="BQ71" i="46" s="1"/>
  <c r="BH71" i="46"/>
  <c r="BI71" i="46" s="1"/>
  <c r="BJ71" i="46" s="1"/>
  <c r="BK71" i="46" s="1"/>
  <c r="AC71" i="46"/>
  <c r="AO71" i="46" s="1"/>
  <c r="AB71" i="46"/>
  <c r="AN71" i="46" s="1"/>
  <c r="AA71" i="46"/>
  <c r="AM71" i="46" s="1"/>
  <c r="Z71" i="46"/>
  <c r="AL71" i="46" s="1"/>
  <c r="Y71" i="46"/>
  <c r="AK71" i="46" s="1"/>
  <c r="EH70" i="46"/>
  <c r="EI70" i="46" s="1"/>
  <c r="EJ70" i="46" s="1"/>
  <c r="EK70" i="46" s="1"/>
  <c r="EB70" i="46"/>
  <c r="EC70" i="46" s="1"/>
  <c r="ED70" i="46" s="1"/>
  <c r="EE70" i="46" s="1"/>
  <c r="CX70" i="46"/>
  <c r="CY70" i="46" s="1"/>
  <c r="CZ70" i="46" s="1"/>
  <c r="DA70" i="46" s="1"/>
  <c r="CR70" i="46"/>
  <c r="CS70" i="46" s="1"/>
  <c r="CT70" i="46" s="1"/>
  <c r="CU70" i="46" s="1"/>
  <c r="BN70" i="46"/>
  <c r="BO70" i="46" s="1"/>
  <c r="BP70" i="46" s="1"/>
  <c r="BQ70" i="46" s="1"/>
  <c r="BH70" i="46"/>
  <c r="BI70" i="46" s="1"/>
  <c r="BJ70" i="46" s="1"/>
  <c r="BK70" i="46" s="1"/>
  <c r="AC70" i="46"/>
  <c r="AO70" i="46" s="1"/>
  <c r="AB70" i="46"/>
  <c r="AN70" i="46" s="1"/>
  <c r="AA70" i="46"/>
  <c r="AM70" i="46" s="1"/>
  <c r="Z70" i="46"/>
  <c r="AL70" i="46" s="1"/>
  <c r="Y70" i="46"/>
  <c r="AK70" i="46" s="1"/>
  <c r="EH69" i="46"/>
  <c r="EI69" i="46" s="1"/>
  <c r="EJ69" i="46" s="1"/>
  <c r="EK69" i="46" s="1"/>
  <c r="EB69" i="46"/>
  <c r="EC69" i="46" s="1"/>
  <c r="ED69" i="46" s="1"/>
  <c r="EE69" i="46" s="1"/>
  <c r="DY69" i="46"/>
  <c r="DY70" i="46" s="1"/>
  <c r="DY71" i="46" s="1"/>
  <c r="DX69" i="46"/>
  <c r="DX70" i="46" s="1"/>
  <c r="DX71" i="46" s="1"/>
  <c r="DW69" i="46"/>
  <c r="DW70" i="46" s="1"/>
  <c r="DW71" i="46" s="1"/>
  <c r="DV69" i="46"/>
  <c r="DV70" i="46" s="1"/>
  <c r="DV71" i="46" s="1"/>
  <c r="DU69" i="46"/>
  <c r="DU70" i="46" s="1"/>
  <c r="DU71" i="46" s="1"/>
  <c r="DS69" i="46"/>
  <c r="DS70" i="46" s="1"/>
  <c r="DS71" i="46" s="1"/>
  <c r="DR69" i="46"/>
  <c r="DR70" i="46" s="1"/>
  <c r="DR71" i="46" s="1"/>
  <c r="DQ69" i="46"/>
  <c r="DQ70" i="46" s="1"/>
  <c r="DQ71" i="46" s="1"/>
  <c r="DP69" i="46"/>
  <c r="DP70" i="46" s="1"/>
  <c r="DP71" i="46" s="1"/>
  <c r="DO69" i="46"/>
  <c r="DO70" i="46" s="1"/>
  <c r="DO71" i="46" s="1"/>
  <c r="CX69" i="46"/>
  <c r="CY69" i="46" s="1"/>
  <c r="CZ69" i="46" s="1"/>
  <c r="DA69" i="46" s="1"/>
  <c r="CR69" i="46"/>
  <c r="CS69" i="46" s="1"/>
  <c r="CT69" i="46" s="1"/>
  <c r="CU69" i="46" s="1"/>
  <c r="CO69" i="46"/>
  <c r="CO70" i="46" s="1"/>
  <c r="CO71" i="46" s="1"/>
  <c r="CN69" i="46"/>
  <c r="CN70" i="46" s="1"/>
  <c r="CN71" i="46" s="1"/>
  <c r="CM69" i="46"/>
  <c r="CM70" i="46" s="1"/>
  <c r="CM71" i="46" s="1"/>
  <c r="CL69" i="46"/>
  <c r="CL70" i="46" s="1"/>
  <c r="CL71" i="46" s="1"/>
  <c r="CK69" i="46"/>
  <c r="CK70" i="46" s="1"/>
  <c r="CK71" i="46" s="1"/>
  <c r="CI69" i="46"/>
  <c r="CI70" i="46" s="1"/>
  <c r="CI71" i="46" s="1"/>
  <c r="CH69" i="46"/>
  <c r="CH70" i="46" s="1"/>
  <c r="CH71" i="46" s="1"/>
  <c r="CG69" i="46"/>
  <c r="CG70" i="46" s="1"/>
  <c r="CG71" i="46" s="1"/>
  <c r="CF69" i="46"/>
  <c r="CF70" i="46" s="1"/>
  <c r="CF71" i="46" s="1"/>
  <c r="CE69" i="46"/>
  <c r="CE70" i="46" s="1"/>
  <c r="CE71" i="46" s="1"/>
  <c r="BN69" i="46"/>
  <c r="BO69" i="46" s="1"/>
  <c r="BP69" i="46" s="1"/>
  <c r="BQ69" i="46" s="1"/>
  <c r="BH69" i="46"/>
  <c r="BI69" i="46" s="1"/>
  <c r="BJ69" i="46" s="1"/>
  <c r="BK69" i="46" s="1"/>
  <c r="BE69" i="46"/>
  <c r="BE70" i="46" s="1"/>
  <c r="BE71" i="46" s="1"/>
  <c r="BD69" i="46"/>
  <c r="BD70" i="46" s="1"/>
  <c r="BD71" i="46" s="1"/>
  <c r="BC69" i="46"/>
  <c r="BC70" i="46" s="1"/>
  <c r="BC71" i="46" s="1"/>
  <c r="BB69" i="46"/>
  <c r="BB70" i="46" s="1"/>
  <c r="BB71" i="46" s="1"/>
  <c r="BA69" i="46"/>
  <c r="BA70" i="46" s="1"/>
  <c r="BA71" i="46" s="1"/>
  <c r="AY69" i="46"/>
  <c r="AY70" i="46" s="1"/>
  <c r="AY71" i="46" s="1"/>
  <c r="AX69" i="46"/>
  <c r="AX70" i="46" s="1"/>
  <c r="AX71" i="46" s="1"/>
  <c r="AW69" i="46"/>
  <c r="AW70" i="46" s="1"/>
  <c r="AW71" i="46" s="1"/>
  <c r="AV69" i="46"/>
  <c r="AV70" i="46" s="1"/>
  <c r="AV71" i="46" s="1"/>
  <c r="AU69" i="46"/>
  <c r="AU70" i="46" s="1"/>
  <c r="AU71" i="46" s="1"/>
  <c r="AC69" i="46"/>
  <c r="AO69" i="46" s="1"/>
  <c r="AB69" i="46"/>
  <c r="AN69" i="46" s="1"/>
  <c r="AA69" i="46"/>
  <c r="AM69" i="46" s="1"/>
  <c r="Z69" i="46"/>
  <c r="AL69" i="46" s="1"/>
  <c r="Y69" i="46"/>
  <c r="AK69" i="46" s="1"/>
  <c r="EH68" i="46"/>
  <c r="EI68" i="46" s="1"/>
  <c r="EJ68" i="46" s="1"/>
  <c r="EK68" i="46" s="1"/>
  <c r="EB68" i="46"/>
  <c r="EC68" i="46" s="1"/>
  <c r="ED68" i="46" s="1"/>
  <c r="EE68" i="46" s="1"/>
  <c r="CX68" i="46"/>
  <c r="CY68" i="46" s="1"/>
  <c r="CZ68" i="46" s="1"/>
  <c r="DA68" i="46" s="1"/>
  <c r="CR68" i="46"/>
  <c r="CS68" i="46" s="1"/>
  <c r="CT68" i="46" s="1"/>
  <c r="CU68" i="46" s="1"/>
  <c r="BN68" i="46"/>
  <c r="BO68" i="46" s="1"/>
  <c r="BP68" i="46" s="1"/>
  <c r="BQ68" i="46" s="1"/>
  <c r="BH68" i="46"/>
  <c r="BI68" i="46" s="1"/>
  <c r="BJ68" i="46" s="1"/>
  <c r="BK68" i="46" s="1"/>
  <c r="AR68" i="46"/>
  <c r="AC68" i="46"/>
  <c r="AO68" i="46" s="1"/>
  <c r="AB68" i="46"/>
  <c r="AN68" i="46" s="1"/>
  <c r="AA68" i="46"/>
  <c r="AM68" i="46" s="1"/>
  <c r="Z68" i="46"/>
  <c r="AL68" i="46" s="1"/>
  <c r="Y68" i="46"/>
  <c r="AK68" i="46" s="1"/>
  <c r="EH67" i="46"/>
  <c r="EI67" i="46" s="1"/>
  <c r="EJ67" i="46" s="1"/>
  <c r="EK67" i="46" s="1"/>
  <c r="EB67" i="46"/>
  <c r="EC67" i="46" s="1"/>
  <c r="ED67" i="46" s="1"/>
  <c r="EE67" i="46" s="1"/>
  <c r="CX67" i="46"/>
  <c r="CY67" i="46" s="1"/>
  <c r="CZ67" i="46" s="1"/>
  <c r="DA67" i="46" s="1"/>
  <c r="CR67" i="46"/>
  <c r="CS67" i="46" s="1"/>
  <c r="CT67" i="46" s="1"/>
  <c r="CU67" i="46" s="1"/>
  <c r="BN67" i="46"/>
  <c r="BO67" i="46" s="1"/>
  <c r="BP67" i="46" s="1"/>
  <c r="BQ67" i="46" s="1"/>
  <c r="BH67" i="46"/>
  <c r="BI67" i="46" s="1"/>
  <c r="BJ67" i="46" s="1"/>
  <c r="BK67" i="46" s="1"/>
  <c r="AC67" i="46"/>
  <c r="AO67" i="46" s="1"/>
  <c r="AB67" i="46"/>
  <c r="AN67" i="46" s="1"/>
  <c r="AA67" i="46"/>
  <c r="AM67" i="46" s="1"/>
  <c r="Z67" i="46"/>
  <c r="AL67" i="46" s="1"/>
  <c r="Y67" i="46"/>
  <c r="AK67" i="46" s="1"/>
  <c r="EH66" i="46"/>
  <c r="EI66" i="46" s="1"/>
  <c r="EJ66" i="46" s="1"/>
  <c r="EK66" i="46" s="1"/>
  <c r="EB66" i="46"/>
  <c r="EC66" i="46" s="1"/>
  <c r="ED66" i="46" s="1"/>
  <c r="EE66" i="46" s="1"/>
  <c r="CX66" i="46"/>
  <c r="CY66" i="46" s="1"/>
  <c r="CZ66" i="46" s="1"/>
  <c r="DA66" i="46" s="1"/>
  <c r="CR66" i="46"/>
  <c r="CS66" i="46" s="1"/>
  <c r="CT66" i="46" s="1"/>
  <c r="CU66" i="46" s="1"/>
  <c r="BN66" i="46"/>
  <c r="BO66" i="46" s="1"/>
  <c r="BP66" i="46" s="1"/>
  <c r="BQ66" i="46" s="1"/>
  <c r="BH66" i="46"/>
  <c r="BI66" i="46" s="1"/>
  <c r="BJ66" i="46" s="1"/>
  <c r="BK66" i="46" s="1"/>
  <c r="AC66" i="46"/>
  <c r="AO66" i="46" s="1"/>
  <c r="AB66" i="46"/>
  <c r="AN66" i="46" s="1"/>
  <c r="AA66" i="46"/>
  <c r="AM66" i="46" s="1"/>
  <c r="Z66" i="46"/>
  <c r="AL66" i="46" s="1"/>
  <c r="Y66" i="46"/>
  <c r="AK66" i="46" s="1"/>
  <c r="EH65" i="46"/>
  <c r="EI65" i="46" s="1"/>
  <c r="EJ65" i="46" s="1"/>
  <c r="EK65" i="46" s="1"/>
  <c r="EB65" i="46"/>
  <c r="EC65" i="46" s="1"/>
  <c r="ED65" i="46" s="1"/>
  <c r="EE65" i="46" s="1"/>
  <c r="DY65" i="46"/>
  <c r="DY66" i="46" s="1"/>
  <c r="DY67" i="46" s="1"/>
  <c r="DX65" i="46"/>
  <c r="DX66" i="46" s="1"/>
  <c r="DX67" i="46" s="1"/>
  <c r="DW65" i="46"/>
  <c r="DW66" i="46" s="1"/>
  <c r="DW67" i="46" s="1"/>
  <c r="DV65" i="46"/>
  <c r="DV66" i="46" s="1"/>
  <c r="DV67" i="46" s="1"/>
  <c r="DU65" i="46"/>
  <c r="DU66" i="46" s="1"/>
  <c r="DU67" i="46" s="1"/>
  <c r="DS65" i="46"/>
  <c r="DS66" i="46" s="1"/>
  <c r="DS67" i="46" s="1"/>
  <c r="DR65" i="46"/>
  <c r="DR66" i="46" s="1"/>
  <c r="DR67" i="46" s="1"/>
  <c r="DQ65" i="46"/>
  <c r="DQ66" i="46" s="1"/>
  <c r="DQ67" i="46" s="1"/>
  <c r="DP65" i="46"/>
  <c r="DP66" i="46" s="1"/>
  <c r="DP67" i="46" s="1"/>
  <c r="DO65" i="46"/>
  <c r="DO66" i="46" s="1"/>
  <c r="DO67" i="46" s="1"/>
  <c r="CX65" i="46"/>
  <c r="CY65" i="46" s="1"/>
  <c r="CZ65" i="46" s="1"/>
  <c r="DA65" i="46" s="1"/>
  <c r="CR65" i="46"/>
  <c r="CS65" i="46" s="1"/>
  <c r="CT65" i="46" s="1"/>
  <c r="CU65" i="46" s="1"/>
  <c r="CO65" i="46"/>
  <c r="CO66" i="46" s="1"/>
  <c r="CO67" i="46" s="1"/>
  <c r="CN65" i="46"/>
  <c r="CN66" i="46" s="1"/>
  <c r="CN67" i="46" s="1"/>
  <c r="CM65" i="46"/>
  <c r="CM66" i="46" s="1"/>
  <c r="CM67" i="46" s="1"/>
  <c r="CL65" i="46"/>
  <c r="CL66" i="46" s="1"/>
  <c r="CL67" i="46" s="1"/>
  <c r="CK65" i="46"/>
  <c r="CK66" i="46" s="1"/>
  <c r="CK67" i="46" s="1"/>
  <c r="CI65" i="46"/>
  <c r="CI66" i="46" s="1"/>
  <c r="CI67" i="46" s="1"/>
  <c r="CH65" i="46"/>
  <c r="CH66" i="46" s="1"/>
  <c r="CH67" i="46" s="1"/>
  <c r="CG65" i="46"/>
  <c r="CG66" i="46" s="1"/>
  <c r="CG67" i="46" s="1"/>
  <c r="CF65" i="46"/>
  <c r="CF66" i="46" s="1"/>
  <c r="CF67" i="46" s="1"/>
  <c r="CE65" i="46"/>
  <c r="CE66" i="46" s="1"/>
  <c r="CE67" i="46" s="1"/>
  <c r="BN65" i="46"/>
  <c r="BO65" i="46" s="1"/>
  <c r="BP65" i="46" s="1"/>
  <c r="BQ65" i="46" s="1"/>
  <c r="BH65" i="46"/>
  <c r="BI65" i="46" s="1"/>
  <c r="BJ65" i="46" s="1"/>
  <c r="BK65" i="46" s="1"/>
  <c r="BE65" i="46"/>
  <c r="BE66" i="46" s="1"/>
  <c r="BE67" i="46" s="1"/>
  <c r="BD65" i="46"/>
  <c r="BD66" i="46" s="1"/>
  <c r="BD67" i="46" s="1"/>
  <c r="BC65" i="46"/>
  <c r="BC66" i="46" s="1"/>
  <c r="BC67" i="46" s="1"/>
  <c r="BB65" i="46"/>
  <c r="BB66" i="46" s="1"/>
  <c r="BB67" i="46" s="1"/>
  <c r="BA65" i="46"/>
  <c r="BA66" i="46" s="1"/>
  <c r="BA67" i="46" s="1"/>
  <c r="AY65" i="46"/>
  <c r="AY66" i="46" s="1"/>
  <c r="AY67" i="46" s="1"/>
  <c r="AX65" i="46"/>
  <c r="AX66" i="46" s="1"/>
  <c r="AX67" i="46" s="1"/>
  <c r="AW65" i="46"/>
  <c r="AW66" i="46" s="1"/>
  <c r="AW67" i="46" s="1"/>
  <c r="AV65" i="46"/>
  <c r="AV66" i="46" s="1"/>
  <c r="AV67" i="46" s="1"/>
  <c r="AU65" i="46"/>
  <c r="AU66" i="46" s="1"/>
  <c r="AU67" i="46" s="1"/>
  <c r="AC65" i="46"/>
  <c r="AO65" i="46" s="1"/>
  <c r="AB65" i="46"/>
  <c r="AN65" i="46" s="1"/>
  <c r="AA65" i="46"/>
  <c r="AM65" i="46" s="1"/>
  <c r="Z65" i="46"/>
  <c r="AL65" i="46" s="1"/>
  <c r="Y65" i="46"/>
  <c r="AK65" i="46" s="1"/>
  <c r="EH64" i="46"/>
  <c r="EI64" i="46" s="1"/>
  <c r="EJ64" i="46" s="1"/>
  <c r="EK64" i="46" s="1"/>
  <c r="EB64" i="46"/>
  <c r="EC64" i="46" s="1"/>
  <c r="ED64" i="46" s="1"/>
  <c r="EE64" i="46" s="1"/>
  <c r="CX64" i="46"/>
  <c r="CY64" i="46" s="1"/>
  <c r="CZ64" i="46" s="1"/>
  <c r="DA64" i="46" s="1"/>
  <c r="CR64" i="46"/>
  <c r="CS64" i="46" s="1"/>
  <c r="CT64" i="46" s="1"/>
  <c r="CU64" i="46" s="1"/>
  <c r="BN64" i="46"/>
  <c r="BO64" i="46" s="1"/>
  <c r="BP64" i="46" s="1"/>
  <c r="BQ64" i="46" s="1"/>
  <c r="BH64" i="46"/>
  <c r="BI64" i="46" s="1"/>
  <c r="BJ64" i="46" s="1"/>
  <c r="BK64" i="46" s="1"/>
  <c r="AR64" i="46"/>
  <c r="AC64" i="46"/>
  <c r="AO64" i="46" s="1"/>
  <c r="AB64" i="46"/>
  <c r="AN64" i="46" s="1"/>
  <c r="AA64" i="46"/>
  <c r="AM64" i="46" s="1"/>
  <c r="Z64" i="46"/>
  <c r="AL64" i="46" s="1"/>
  <c r="Y64" i="46"/>
  <c r="EH63" i="46"/>
  <c r="EI63" i="46" s="1"/>
  <c r="EJ63" i="46" s="1"/>
  <c r="EK63" i="46" s="1"/>
  <c r="EB63" i="46"/>
  <c r="EC63" i="46" s="1"/>
  <c r="ED63" i="46" s="1"/>
  <c r="EE63" i="46" s="1"/>
  <c r="CX63" i="46"/>
  <c r="CY63" i="46" s="1"/>
  <c r="CZ63" i="46" s="1"/>
  <c r="DA63" i="46" s="1"/>
  <c r="CR63" i="46"/>
  <c r="CS63" i="46" s="1"/>
  <c r="CT63" i="46" s="1"/>
  <c r="CU63" i="46" s="1"/>
  <c r="BN63" i="46"/>
  <c r="BO63" i="46" s="1"/>
  <c r="BP63" i="46" s="1"/>
  <c r="BQ63" i="46" s="1"/>
  <c r="BH63" i="46"/>
  <c r="BI63" i="46" s="1"/>
  <c r="BJ63" i="46" s="1"/>
  <c r="BK63" i="46" s="1"/>
  <c r="AC63" i="46"/>
  <c r="AO63" i="46" s="1"/>
  <c r="AB63" i="46"/>
  <c r="AN63" i="46" s="1"/>
  <c r="AA63" i="46"/>
  <c r="AM63" i="46" s="1"/>
  <c r="Z63" i="46"/>
  <c r="AL63" i="46" s="1"/>
  <c r="Y63" i="46"/>
  <c r="AK63" i="46" s="1"/>
  <c r="EH62" i="46"/>
  <c r="EI62" i="46" s="1"/>
  <c r="EJ62" i="46" s="1"/>
  <c r="EK62" i="46" s="1"/>
  <c r="EB62" i="46"/>
  <c r="EC62" i="46" s="1"/>
  <c r="ED62" i="46" s="1"/>
  <c r="EE62" i="46" s="1"/>
  <c r="CX62" i="46"/>
  <c r="CY62" i="46" s="1"/>
  <c r="CZ62" i="46" s="1"/>
  <c r="DA62" i="46" s="1"/>
  <c r="CR62" i="46"/>
  <c r="CS62" i="46" s="1"/>
  <c r="CT62" i="46" s="1"/>
  <c r="CU62" i="46" s="1"/>
  <c r="BN62" i="46"/>
  <c r="BO62" i="46" s="1"/>
  <c r="BP62" i="46" s="1"/>
  <c r="BQ62" i="46" s="1"/>
  <c r="BH62" i="46"/>
  <c r="BI62" i="46" s="1"/>
  <c r="BJ62" i="46" s="1"/>
  <c r="BK62" i="46" s="1"/>
  <c r="AC62" i="46"/>
  <c r="AO62" i="46" s="1"/>
  <c r="AB62" i="46"/>
  <c r="AN62" i="46" s="1"/>
  <c r="AA62" i="46"/>
  <c r="AM62" i="46" s="1"/>
  <c r="Z62" i="46"/>
  <c r="AL62" i="46" s="1"/>
  <c r="Y62" i="46"/>
  <c r="AK62" i="46" s="1"/>
  <c r="EH61" i="46"/>
  <c r="EI61" i="46" s="1"/>
  <c r="EJ61" i="46" s="1"/>
  <c r="EK61" i="46" s="1"/>
  <c r="EB61" i="46"/>
  <c r="EC61" i="46" s="1"/>
  <c r="ED61" i="46" s="1"/>
  <c r="EE61" i="46" s="1"/>
  <c r="DY61" i="46"/>
  <c r="DY62" i="46" s="1"/>
  <c r="DY63" i="46" s="1"/>
  <c r="DX61" i="46"/>
  <c r="DX62" i="46" s="1"/>
  <c r="DX63" i="46" s="1"/>
  <c r="DW61" i="46"/>
  <c r="DW62" i="46" s="1"/>
  <c r="DW63" i="46" s="1"/>
  <c r="DV61" i="46"/>
  <c r="DV62" i="46" s="1"/>
  <c r="DV63" i="46" s="1"/>
  <c r="DU61" i="46"/>
  <c r="DU62" i="46" s="1"/>
  <c r="DU63" i="46" s="1"/>
  <c r="DS61" i="46"/>
  <c r="DS62" i="46" s="1"/>
  <c r="DS63" i="46" s="1"/>
  <c r="DR61" i="46"/>
  <c r="DR62" i="46" s="1"/>
  <c r="DR63" i="46" s="1"/>
  <c r="DQ61" i="46"/>
  <c r="DQ62" i="46" s="1"/>
  <c r="DQ63" i="46" s="1"/>
  <c r="DP61" i="46"/>
  <c r="DP62" i="46" s="1"/>
  <c r="DP63" i="46" s="1"/>
  <c r="DO61" i="46"/>
  <c r="DO62" i="46" s="1"/>
  <c r="DO63" i="46" s="1"/>
  <c r="CX61" i="46"/>
  <c r="CY61" i="46" s="1"/>
  <c r="CZ61" i="46" s="1"/>
  <c r="DA61" i="46" s="1"/>
  <c r="CR61" i="46"/>
  <c r="CS61" i="46" s="1"/>
  <c r="CT61" i="46" s="1"/>
  <c r="CU61" i="46" s="1"/>
  <c r="CO61" i="46"/>
  <c r="CO62" i="46" s="1"/>
  <c r="CO63" i="46" s="1"/>
  <c r="CN61" i="46"/>
  <c r="CN62" i="46" s="1"/>
  <c r="CN63" i="46" s="1"/>
  <c r="CM61" i="46"/>
  <c r="CM62" i="46" s="1"/>
  <c r="CM63" i="46" s="1"/>
  <c r="CL61" i="46"/>
  <c r="CL62" i="46" s="1"/>
  <c r="CL63" i="46" s="1"/>
  <c r="CK61" i="46"/>
  <c r="CK62" i="46" s="1"/>
  <c r="CK63" i="46" s="1"/>
  <c r="CI61" i="46"/>
  <c r="CI62" i="46" s="1"/>
  <c r="CI63" i="46" s="1"/>
  <c r="CH61" i="46"/>
  <c r="CH62" i="46" s="1"/>
  <c r="CH63" i="46" s="1"/>
  <c r="CG61" i="46"/>
  <c r="CG62" i="46" s="1"/>
  <c r="CG63" i="46" s="1"/>
  <c r="CF61" i="46"/>
  <c r="CF62" i="46" s="1"/>
  <c r="CF63" i="46" s="1"/>
  <c r="CE61" i="46"/>
  <c r="CE62" i="46" s="1"/>
  <c r="CE63" i="46" s="1"/>
  <c r="BN61" i="46"/>
  <c r="BO61" i="46" s="1"/>
  <c r="BP61" i="46" s="1"/>
  <c r="BQ61" i="46" s="1"/>
  <c r="BH61" i="46"/>
  <c r="BI61" i="46" s="1"/>
  <c r="BJ61" i="46" s="1"/>
  <c r="BK61" i="46" s="1"/>
  <c r="BE61" i="46"/>
  <c r="BE62" i="46" s="1"/>
  <c r="BE63" i="46" s="1"/>
  <c r="BD61" i="46"/>
  <c r="BD62" i="46" s="1"/>
  <c r="BD63" i="46" s="1"/>
  <c r="BC61" i="46"/>
  <c r="BC62" i="46" s="1"/>
  <c r="BC63" i="46" s="1"/>
  <c r="BB61" i="46"/>
  <c r="BB62" i="46" s="1"/>
  <c r="BB63" i="46" s="1"/>
  <c r="BA61" i="46"/>
  <c r="BA62" i="46" s="1"/>
  <c r="BA63" i="46" s="1"/>
  <c r="AY61" i="46"/>
  <c r="AY62" i="46" s="1"/>
  <c r="AY63" i="46" s="1"/>
  <c r="AX61" i="46"/>
  <c r="AX62" i="46" s="1"/>
  <c r="AX63" i="46" s="1"/>
  <c r="AW61" i="46"/>
  <c r="AW62" i="46" s="1"/>
  <c r="AW63" i="46" s="1"/>
  <c r="AV61" i="46"/>
  <c r="AV62" i="46" s="1"/>
  <c r="AV63" i="46" s="1"/>
  <c r="AU61" i="46"/>
  <c r="AU62" i="46" s="1"/>
  <c r="AU63" i="46" s="1"/>
  <c r="AC61" i="46"/>
  <c r="AO61" i="46" s="1"/>
  <c r="AB61" i="46"/>
  <c r="AN61" i="46" s="1"/>
  <c r="AA61" i="46"/>
  <c r="AM61" i="46" s="1"/>
  <c r="Z61" i="46"/>
  <c r="AL61" i="46" s="1"/>
  <c r="Y61" i="46"/>
  <c r="AK61" i="46" s="1"/>
  <c r="EH60" i="46"/>
  <c r="EI60" i="46" s="1"/>
  <c r="EJ60" i="46" s="1"/>
  <c r="EK60" i="46" s="1"/>
  <c r="EB60" i="46"/>
  <c r="EC60" i="46" s="1"/>
  <c r="ED60" i="46" s="1"/>
  <c r="EE60" i="46" s="1"/>
  <c r="CX60" i="46"/>
  <c r="CY60" i="46" s="1"/>
  <c r="CZ60" i="46" s="1"/>
  <c r="DA60" i="46" s="1"/>
  <c r="CR60" i="46"/>
  <c r="CS60" i="46" s="1"/>
  <c r="CT60" i="46" s="1"/>
  <c r="CU60" i="46" s="1"/>
  <c r="BN60" i="46"/>
  <c r="BO60" i="46" s="1"/>
  <c r="BP60" i="46" s="1"/>
  <c r="BQ60" i="46" s="1"/>
  <c r="BH60" i="46"/>
  <c r="BI60" i="46" s="1"/>
  <c r="BJ60" i="46" s="1"/>
  <c r="BK60" i="46" s="1"/>
  <c r="AR60" i="46"/>
  <c r="AC60" i="46"/>
  <c r="AO60" i="46" s="1"/>
  <c r="AB60" i="46"/>
  <c r="AN60" i="46" s="1"/>
  <c r="AA60" i="46"/>
  <c r="AM60" i="46" s="1"/>
  <c r="Z60" i="46"/>
  <c r="AL60" i="46" s="1"/>
  <c r="Y60" i="46"/>
  <c r="EH59" i="46"/>
  <c r="EI59" i="46" s="1"/>
  <c r="EJ59" i="46" s="1"/>
  <c r="EK59" i="46" s="1"/>
  <c r="EB59" i="46"/>
  <c r="EC59" i="46" s="1"/>
  <c r="ED59" i="46" s="1"/>
  <c r="EE59" i="46" s="1"/>
  <c r="CX59" i="46"/>
  <c r="CY59" i="46" s="1"/>
  <c r="CZ59" i="46" s="1"/>
  <c r="DA59" i="46" s="1"/>
  <c r="CR59" i="46"/>
  <c r="CS59" i="46" s="1"/>
  <c r="CT59" i="46" s="1"/>
  <c r="CU59" i="46" s="1"/>
  <c r="BN59" i="46"/>
  <c r="BO59" i="46" s="1"/>
  <c r="BP59" i="46" s="1"/>
  <c r="BQ59" i="46" s="1"/>
  <c r="BH59" i="46"/>
  <c r="BI59" i="46" s="1"/>
  <c r="BJ59" i="46" s="1"/>
  <c r="BK59" i="46" s="1"/>
  <c r="AC59" i="46"/>
  <c r="AO59" i="46" s="1"/>
  <c r="AB59" i="46"/>
  <c r="AN59" i="46" s="1"/>
  <c r="AA59" i="46"/>
  <c r="AM59" i="46" s="1"/>
  <c r="Z59" i="46"/>
  <c r="AL59" i="46" s="1"/>
  <c r="Y59" i="46"/>
  <c r="AK59" i="46" s="1"/>
  <c r="EH58" i="46"/>
  <c r="EI58" i="46" s="1"/>
  <c r="EJ58" i="46" s="1"/>
  <c r="EK58" i="46" s="1"/>
  <c r="EB58" i="46"/>
  <c r="EC58" i="46" s="1"/>
  <c r="ED58" i="46" s="1"/>
  <c r="EE58" i="46" s="1"/>
  <c r="CX58" i="46"/>
  <c r="CY58" i="46" s="1"/>
  <c r="CZ58" i="46" s="1"/>
  <c r="DA58" i="46" s="1"/>
  <c r="CR58" i="46"/>
  <c r="CS58" i="46" s="1"/>
  <c r="CT58" i="46" s="1"/>
  <c r="CU58" i="46" s="1"/>
  <c r="BN58" i="46"/>
  <c r="BO58" i="46" s="1"/>
  <c r="BP58" i="46" s="1"/>
  <c r="BQ58" i="46" s="1"/>
  <c r="BH58" i="46"/>
  <c r="BI58" i="46" s="1"/>
  <c r="BJ58" i="46" s="1"/>
  <c r="BK58" i="46" s="1"/>
  <c r="AC58" i="46"/>
  <c r="AO58" i="46" s="1"/>
  <c r="AB58" i="46"/>
  <c r="AN58" i="46" s="1"/>
  <c r="AA58" i="46"/>
  <c r="AM58" i="46" s="1"/>
  <c r="Z58" i="46"/>
  <c r="AL58" i="46" s="1"/>
  <c r="Y58" i="46"/>
  <c r="AK58" i="46" s="1"/>
  <c r="EH57" i="46"/>
  <c r="EI57" i="46" s="1"/>
  <c r="EJ57" i="46" s="1"/>
  <c r="EK57" i="46" s="1"/>
  <c r="EB57" i="46"/>
  <c r="EC57" i="46" s="1"/>
  <c r="ED57" i="46" s="1"/>
  <c r="EE57" i="46" s="1"/>
  <c r="DY57" i="46"/>
  <c r="DY58" i="46" s="1"/>
  <c r="DY59" i="46" s="1"/>
  <c r="DX57" i="46"/>
  <c r="DX58" i="46" s="1"/>
  <c r="DX59" i="46" s="1"/>
  <c r="DW57" i="46"/>
  <c r="DW58" i="46" s="1"/>
  <c r="DW59" i="46" s="1"/>
  <c r="DV57" i="46"/>
  <c r="DV58" i="46" s="1"/>
  <c r="DV59" i="46" s="1"/>
  <c r="DU57" i="46"/>
  <c r="DU58" i="46" s="1"/>
  <c r="DU59" i="46" s="1"/>
  <c r="DS57" i="46"/>
  <c r="DS58" i="46" s="1"/>
  <c r="DS59" i="46" s="1"/>
  <c r="DR57" i="46"/>
  <c r="DR58" i="46" s="1"/>
  <c r="DR59" i="46" s="1"/>
  <c r="DQ57" i="46"/>
  <c r="DQ58" i="46" s="1"/>
  <c r="DQ59" i="46" s="1"/>
  <c r="DP57" i="46"/>
  <c r="DP58" i="46" s="1"/>
  <c r="DP59" i="46" s="1"/>
  <c r="DO57" i="46"/>
  <c r="DO58" i="46" s="1"/>
  <c r="DO59" i="46" s="1"/>
  <c r="CX57" i="46"/>
  <c r="CY57" i="46" s="1"/>
  <c r="CZ57" i="46" s="1"/>
  <c r="DA57" i="46" s="1"/>
  <c r="CR57" i="46"/>
  <c r="CS57" i="46" s="1"/>
  <c r="CT57" i="46" s="1"/>
  <c r="CU57" i="46" s="1"/>
  <c r="CO57" i="46"/>
  <c r="CO58" i="46" s="1"/>
  <c r="CO59" i="46" s="1"/>
  <c r="CN57" i="46"/>
  <c r="CN58" i="46" s="1"/>
  <c r="CN59" i="46" s="1"/>
  <c r="CM57" i="46"/>
  <c r="CM58" i="46" s="1"/>
  <c r="CM59" i="46" s="1"/>
  <c r="CL57" i="46"/>
  <c r="CL58" i="46" s="1"/>
  <c r="CL59" i="46" s="1"/>
  <c r="CK57" i="46"/>
  <c r="CK58" i="46" s="1"/>
  <c r="CK59" i="46" s="1"/>
  <c r="CI57" i="46"/>
  <c r="CI58" i="46" s="1"/>
  <c r="CI59" i="46" s="1"/>
  <c r="CH57" i="46"/>
  <c r="CH58" i="46" s="1"/>
  <c r="CH59" i="46" s="1"/>
  <c r="CG57" i="46"/>
  <c r="CG58" i="46" s="1"/>
  <c r="CG59" i="46" s="1"/>
  <c r="CF57" i="46"/>
  <c r="CF58" i="46" s="1"/>
  <c r="CF59" i="46" s="1"/>
  <c r="CE57" i="46"/>
  <c r="CE58" i="46" s="1"/>
  <c r="CE59" i="46" s="1"/>
  <c r="BN57" i="46"/>
  <c r="BO57" i="46" s="1"/>
  <c r="BP57" i="46" s="1"/>
  <c r="BQ57" i="46" s="1"/>
  <c r="BH57" i="46"/>
  <c r="BI57" i="46" s="1"/>
  <c r="BJ57" i="46" s="1"/>
  <c r="BK57" i="46" s="1"/>
  <c r="BE57" i="46"/>
  <c r="BE58" i="46" s="1"/>
  <c r="BE59" i="46" s="1"/>
  <c r="BD57" i="46"/>
  <c r="BD58" i="46" s="1"/>
  <c r="BD59" i="46" s="1"/>
  <c r="BC57" i="46"/>
  <c r="BC58" i="46" s="1"/>
  <c r="BC59" i="46" s="1"/>
  <c r="BB57" i="46"/>
  <c r="BB58" i="46" s="1"/>
  <c r="BB59" i="46" s="1"/>
  <c r="BA57" i="46"/>
  <c r="BA58" i="46" s="1"/>
  <c r="BA59" i="46" s="1"/>
  <c r="AY57" i="46"/>
  <c r="AY58" i="46" s="1"/>
  <c r="AY59" i="46" s="1"/>
  <c r="AX57" i="46"/>
  <c r="AX58" i="46" s="1"/>
  <c r="AX59" i="46" s="1"/>
  <c r="AW57" i="46"/>
  <c r="AW58" i="46" s="1"/>
  <c r="AW59" i="46" s="1"/>
  <c r="AV57" i="46"/>
  <c r="AV58" i="46" s="1"/>
  <c r="AV59" i="46" s="1"/>
  <c r="AU57" i="46"/>
  <c r="AU58" i="46" s="1"/>
  <c r="AU59" i="46" s="1"/>
  <c r="AC57" i="46"/>
  <c r="AO57" i="46" s="1"/>
  <c r="AB57" i="46"/>
  <c r="AN57" i="46" s="1"/>
  <c r="AA57" i="46"/>
  <c r="AM57" i="46" s="1"/>
  <c r="Z57" i="46"/>
  <c r="AL57" i="46" s="1"/>
  <c r="Y57" i="46"/>
  <c r="AK57" i="46" s="1"/>
  <c r="EH56" i="46"/>
  <c r="EI56" i="46" s="1"/>
  <c r="EJ56" i="46" s="1"/>
  <c r="EK56" i="46" s="1"/>
  <c r="EB56" i="46"/>
  <c r="EC56" i="46" s="1"/>
  <c r="ED56" i="46" s="1"/>
  <c r="EE56" i="46" s="1"/>
  <c r="CX56" i="46"/>
  <c r="CY56" i="46" s="1"/>
  <c r="CZ56" i="46" s="1"/>
  <c r="DA56" i="46" s="1"/>
  <c r="CR56" i="46"/>
  <c r="CS56" i="46" s="1"/>
  <c r="CT56" i="46" s="1"/>
  <c r="CU56" i="46" s="1"/>
  <c r="BN56" i="46"/>
  <c r="BO56" i="46" s="1"/>
  <c r="BP56" i="46" s="1"/>
  <c r="BQ56" i="46" s="1"/>
  <c r="BH56" i="46"/>
  <c r="BI56" i="46" s="1"/>
  <c r="BJ56" i="46" s="1"/>
  <c r="BK56" i="46" s="1"/>
  <c r="AR56" i="46"/>
  <c r="AC56" i="46"/>
  <c r="AO56" i="46" s="1"/>
  <c r="AB56" i="46"/>
  <c r="AN56" i="46" s="1"/>
  <c r="AA56" i="46"/>
  <c r="AM56" i="46" s="1"/>
  <c r="Z56" i="46"/>
  <c r="AL56" i="46" s="1"/>
  <c r="Y56" i="46"/>
  <c r="AK56" i="46" s="1"/>
  <c r="EH55" i="46"/>
  <c r="EI55" i="46" s="1"/>
  <c r="EJ55" i="46" s="1"/>
  <c r="EK55" i="46" s="1"/>
  <c r="EB55" i="46"/>
  <c r="EC55" i="46" s="1"/>
  <c r="ED55" i="46" s="1"/>
  <c r="EE55" i="46" s="1"/>
  <c r="CX55" i="46"/>
  <c r="CY55" i="46" s="1"/>
  <c r="CZ55" i="46" s="1"/>
  <c r="DA55" i="46" s="1"/>
  <c r="CR55" i="46"/>
  <c r="CS55" i="46" s="1"/>
  <c r="CT55" i="46" s="1"/>
  <c r="CU55" i="46" s="1"/>
  <c r="BN55" i="46"/>
  <c r="BO55" i="46" s="1"/>
  <c r="BP55" i="46" s="1"/>
  <c r="BQ55" i="46" s="1"/>
  <c r="BH55" i="46"/>
  <c r="BI55" i="46" s="1"/>
  <c r="BJ55" i="46" s="1"/>
  <c r="BK55" i="46" s="1"/>
  <c r="AC55" i="46"/>
  <c r="AO55" i="46" s="1"/>
  <c r="AB55" i="46"/>
  <c r="AN55" i="46" s="1"/>
  <c r="AA55" i="46"/>
  <c r="AM55" i="46" s="1"/>
  <c r="Z55" i="46"/>
  <c r="AL55" i="46" s="1"/>
  <c r="Y55" i="46"/>
  <c r="AK55" i="46" s="1"/>
  <c r="EH54" i="46"/>
  <c r="EI54" i="46" s="1"/>
  <c r="EJ54" i="46" s="1"/>
  <c r="EK54" i="46" s="1"/>
  <c r="EB54" i="46"/>
  <c r="EC54" i="46" s="1"/>
  <c r="ED54" i="46" s="1"/>
  <c r="EE54" i="46" s="1"/>
  <c r="CX54" i="46"/>
  <c r="CY54" i="46" s="1"/>
  <c r="CZ54" i="46" s="1"/>
  <c r="DA54" i="46" s="1"/>
  <c r="CR54" i="46"/>
  <c r="CS54" i="46" s="1"/>
  <c r="CT54" i="46" s="1"/>
  <c r="CU54" i="46" s="1"/>
  <c r="BN54" i="46"/>
  <c r="BO54" i="46" s="1"/>
  <c r="BP54" i="46" s="1"/>
  <c r="BQ54" i="46" s="1"/>
  <c r="BH54" i="46"/>
  <c r="BI54" i="46" s="1"/>
  <c r="BJ54" i="46" s="1"/>
  <c r="BK54" i="46" s="1"/>
  <c r="AC54" i="46"/>
  <c r="AO54" i="46" s="1"/>
  <c r="AB54" i="46"/>
  <c r="AN54" i="46" s="1"/>
  <c r="AA54" i="46"/>
  <c r="AM54" i="46" s="1"/>
  <c r="Z54" i="46"/>
  <c r="AL54" i="46" s="1"/>
  <c r="Y54" i="46"/>
  <c r="AK54" i="46" s="1"/>
  <c r="EH53" i="46"/>
  <c r="EI53" i="46" s="1"/>
  <c r="EJ53" i="46" s="1"/>
  <c r="EK53" i="46" s="1"/>
  <c r="EB53" i="46"/>
  <c r="EC53" i="46" s="1"/>
  <c r="ED53" i="46" s="1"/>
  <c r="EE53" i="46" s="1"/>
  <c r="DY53" i="46"/>
  <c r="DY54" i="46" s="1"/>
  <c r="DY55" i="46" s="1"/>
  <c r="DX53" i="46"/>
  <c r="DX54" i="46" s="1"/>
  <c r="DX55" i="46" s="1"/>
  <c r="DW53" i="46"/>
  <c r="DW54" i="46" s="1"/>
  <c r="DW55" i="46" s="1"/>
  <c r="DV53" i="46"/>
  <c r="DV54" i="46" s="1"/>
  <c r="DV55" i="46" s="1"/>
  <c r="DU53" i="46"/>
  <c r="DU54" i="46" s="1"/>
  <c r="DU55" i="46" s="1"/>
  <c r="DS53" i="46"/>
  <c r="DS54" i="46" s="1"/>
  <c r="DS55" i="46" s="1"/>
  <c r="DR53" i="46"/>
  <c r="DR54" i="46" s="1"/>
  <c r="DR55" i="46" s="1"/>
  <c r="DQ53" i="46"/>
  <c r="DQ54" i="46" s="1"/>
  <c r="DQ55" i="46" s="1"/>
  <c r="DP53" i="46"/>
  <c r="DP54" i="46" s="1"/>
  <c r="DP55" i="46" s="1"/>
  <c r="DO53" i="46"/>
  <c r="DO54" i="46" s="1"/>
  <c r="DO55" i="46" s="1"/>
  <c r="CX53" i="46"/>
  <c r="CY53" i="46" s="1"/>
  <c r="CZ53" i="46" s="1"/>
  <c r="DA53" i="46" s="1"/>
  <c r="CR53" i="46"/>
  <c r="CS53" i="46" s="1"/>
  <c r="CT53" i="46" s="1"/>
  <c r="CU53" i="46" s="1"/>
  <c r="CO53" i="46"/>
  <c r="CO54" i="46" s="1"/>
  <c r="CO55" i="46" s="1"/>
  <c r="CN53" i="46"/>
  <c r="CN54" i="46" s="1"/>
  <c r="CN55" i="46" s="1"/>
  <c r="CM53" i="46"/>
  <c r="CM54" i="46" s="1"/>
  <c r="CM55" i="46" s="1"/>
  <c r="CL53" i="46"/>
  <c r="CL54" i="46" s="1"/>
  <c r="CL55" i="46" s="1"/>
  <c r="CK53" i="46"/>
  <c r="CK54" i="46" s="1"/>
  <c r="CK55" i="46" s="1"/>
  <c r="CI53" i="46"/>
  <c r="CI54" i="46" s="1"/>
  <c r="CI55" i="46" s="1"/>
  <c r="CH53" i="46"/>
  <c r="CH54" i="46" s="1"/>
  <c r="CH55" i="46" s="1"/>
  <c r="CG53" i="46"/>
  <c r="CG54" i="46" s="1"/>
  <c r="CG55" i="46" s="1"/>
  <c r="CF53" i="46"/>
  <c r="CF54" i="46" s="1"/>
  <c r="CF55" i="46" s="1"/>
  <c r="CE53" i="46"/>
  <c r="CE54" i="46" s="1"/>
  <c r="CE55" i="46" s="1"/>
  <c r="BN53" i="46"/>
  <c r="BO53" i="46" s="1"/>
  <c r="BP53" i="46" s="1"/>
  <c r="BQ53" i="46" s="1"/>
  <c r="BH53" i="46"/>
  <c r="BI53" i="46" s="1"/>
  <c r="BJ53" i="46" s="1"/>
  <c r="BK53" i="46" s="1"/>
  <c r="BE53" i="46"/>
  <c r="BE54" i="46" s="1"/>
  <c r="BE55" i="46" s="1"/>
  <c r="BD53" i="46"/>
  <c r="BD54" i="46" s="1"/>
  <c r="BD55" i="46" s="1"/>
  <c r="BC53" i="46"/>
  <c r="BC54" i="46" s="1"/>
  <c r="BC55" i="46" s="1"/>
  <c r="BB53" i="46"/>
  <c r="BB54" i="46" s="1"/>
  <c r="BB55" i="46" s="1"/>
  <c r="BA53" i="46"/>
  <c r="BA54" i="46" s="1"/>
  <c r="BA55" i="46" s="1"/>
  <c r="AY53" i="46"/>
  <c r="AY54" i="46" s="1"/>
  <c r="AY55" i="46" s="1"/>
  <c r="AX53" i="46"/>
  <c r="AX54" i="46" s="1"/>
  <c r="AX55" i="46" s="1"/>
  <c r="AW53" i="46"/>
  <c r="AW54" i="46" s="1"/>
  <c r="AW55" i="46" s="1"/>
  <c r="AV53" i="46"/>
  <c r="AV54" i="46" s="1"/>
  <c r="AV55" i="46" s="1"/>
  <c r="AU53" i="46"/>
  <c r="AU54" i="46" s="1"/>
  <c r="AU55" i="46" s="1"/>
  <c r="AC53" i="46"/>
  <c r="AO53" i="46" s="1"/>
  <c r="AB53" i="46"/>
  <c r="AN53" i="46" s="1"/>
  <c r="AA53" i="46"/>
  <c r="AM53" i="46" s="1"/>
  <c r="Z53" i="46"/>
  <c r="AL53" i="46" s="1"/>
  <c r="Y53" i="46"/>
  <c r="AK53" i="46" s="1"/>
  <c r="EH52" i="46"/>
  <c r="EI52" i="46" s="1"/>
  <c r="EJ52" i="46" s="1"/>
  <c r="EK52" i="46" s="1"/>
  <c r="EB52" i="46"/>
  <c r="EC52" i="46" s="1"/>
  <c r="ED52" i="46" s="1"/>
  <c r="EE52" i="46" s="1"/>
  <c r="CX52" i="46"/>
  <c r="CY52" i="46" s="1"/>
  <c r="CZ52" i="46" s="1"/>
  <c r="DA52" i="46" s="1"/>
  <c r="CR52" i="46"/>
  <c r="CS52" i="46" s="1"/>
  <c r="CT52" i="46" s="1"/>
  <c r="CU52" i="46" s="1"/>
  <c r="BN52" i="46"/>
  <c r="BO52" i="46" s="1"/>
  <c r="BP52" i="46" s="1"/>
  <c r="BQ52" i="46" s="1"/>
  <c r="BH52" i="46"/>
  <c r="BI52" i="46" s="1"/>
  <c r="BJ52" i="46" s="1"/>
  <c r="BK52" i="46" s="1"/>
  <c r="AR52" i="46"/>
  <c r="AC52" i="46"/>
  <c r="AO52" i="46" s="1"/>
  <c r="AB52" i="46"/>
  <c r="AN52" i="46" s="1"/>
  <c r="AA52" i="46"/>
  <c r="AM52" i="46" s="1"/>
  <c r="Z52" i="46"/>
  <c r="AL52" i="46" s="1"/>
  <c r="Y52" i="46"/>
  <c r="AK52" i="46" s="1"/>
  <c r="EH51" i="46"/>
  <c r="EI51" i="46" s="1"/>
  <c r="EJ51" i="46" s="1"/>
  <c r="EK51" i="46" s="1"/>
  <c r="EB51" i="46"/>
  <c r="EC51" i="46" s="1"/>
  <c r="ED51" i="46" s="1"/>
  <c r="EE51" i="46" s="1"/>
  <c r="CX51" i="46"/>
  <c r="CY51" i="46" s="1"/>
  <c r="CZ51" i="46" s="1"/>
  <c r="DA51" i="46" s="1"/>
  <c r="CR51" i="46"/>
  <c r="CS51" i="46" s="1"/>
  <c r="CT51" i="46" s="1"/>
  <c r="CU51" i="46" s="1"/>
  <c r="BN51" i="46"/>
  <c r="BO51" i="46" s="1"/>
  <c r="BP51" i="46" s="1"/>
  <c r="BQ51" i="46" s="1"/>
  <c r="BH51" i="46"/>
  <c r="BI51" i="46" s="1"/>
  <c r="BJ51" i="46" s="1"/>
  <c r="BK51" i="46" s="1"/>
  <c r="AC51" i="46"/>
  <c r="AO51" i="46" s="1"/>
  <c r="AB51" i="46"/>
  <c r="AN51" i="46" s="1"/>
  <c r="AA51" i="46"/>
  <c r="AM51" i="46" s="1"/>
  <c r="Z51" i="46"/>
  <c r="AL51" i="46" s="1"/>
  <c r="Y51" i="46"/>
  <c r="AK51" i="46" s="1"/>
  <c r="EH50" i="46"/>
  <c r="EI50" i="46" s="1"/>
  <c r="EJ50" i="46" s="1"/>
  <c r="EK50" i="46" s="1"/>
  <c r="EB50" i="46"/>
  <c r="EC50" i="46" s="1"/>
  <c r="ED50" i="46" s="1"/>
  <c r="EE50" i="46" s="1"/>
  <c r="CX50" i="46"/>
  <c r="CY50" i="46" s="1"/>
  <c r="CZ50" i="46" s="1"/>
  <c r="DA50" i="46" s="1"/>
  <c r="CR50" i="46"/>
  <c r="CS50" i="46" s="1"/>
  <c r="CT50" i="46" s="1"/>
  <c r="CU50" i="46" s="1"/>
  <c r="BN50" i="46"/>
  <c r="BO50" i="46" s="1"/>
  <c r="BP50" i="46" s="1"/>
  <c r="BQ50" i="46" s="1"/>
  <c r="BH50" i="46"/>
  <c r="BI50" i="46" s="1"/>
  <c r="BJ50" i="46" s="1"/>
  <c r="BK50" i="46" s="1"/>
  <c r="AC50" i="46"/>
  <c r="AO50" i="46" s="1"/>
  <c r="AB50" i="46"/>
  <c r="AN50" i="46" s="1"/>
  <c r="AA50" i="46"/>
  <c r="AM50" i="46" s="1"/>
  <c r="Z50" i="46"/>
  <c r="AL50" i="46" s="1"/>
  <c r="Y50" i="46"/>
  <c r="AK50" i="46" s="1"/>
  <c r="EH49" i="46"/>
  <c r="EI49" i="46" s="1"/>
  <c r="EJ49" i="46" s="1"/>
  <c r="EK49" i="46" s="1"/>
  <c r="EB49" i="46"/>
  <c r="EC49" i="46" s="1"/>
  <c r="ED49" i="46" s="1"/>
  <c r="EE49" i="46" s="1"/>
  <c r="DY49" i="46"/>
  <c r="DY50" i="46" s="1"/>
  <c r="DY51" i="46" s="1"/>
  <c r="DX49" i="46"/>
  <c r="DX50" i="46" s="1"/>
  <c r="DX51" i="46" s="1"/>
  <c r="DW49" i="46"/>
  <c r="DW50" i="46" s="1"/>
  <c r="DW51" i="46" s="1"/>
  <c r="DV49" i="46"/>
  <c r="DV50" i="46" s="1"/>
  <c r="DV51" i="46" s="1"/>
  <c r="DU49" i="46"/>
  <c r="DU50" i="46" s="1"/>
  <c r="DU51" i="46" s="1"/>
  <c r="DS49" i="46"/>
  <c r="DS50" i="46" s="1"/>
  <c r="DS51" i="46" s="1"/>
  <c r="DR49" i="46"/>
  <c r="DR50" i="46" s="1"/>
  <c r="DR51" i="46" s="1"/>
  <c r="DQ49" i="46"/>
  <c r="DQ50" i="46" s="1"/>
  <c r="DQ51" i="46" s="1"/>
  <c r="DP49" i="46"/>
  <c r="DP50" i="46" s="1"/>
  <c r="DP51" i="46" s="1"/>
  <c r="DO49" i="46"/>
  <c r="DO50" i="46" s="1"/>
  <c r="DO51" i="46" s="1"/>
  <c r="CX49" i="46"/>
  <c r="CY49" i="46" s="1"/>
  <c r="CZ49" i="46" s="1"/>
  <c r="DA49" i="46" s="1"/>
  <c r="CR49" i="46"/>
  <c r="CS49" i="46" s="1"/>
  <c r="CT49" i="46" s="1"/>
  <c r="CU49" i="46" s="1"/>
  <c r="CO49" i="46"/>
  <c r="CO50" i="46" s="1"/>
  <c r="CO51" i="46" s="1"/>
  <c r="CN49" i="46"/>
  <c r="CN50" i="46" s="1"/>
  <c r="CN51" i="46" s="1"/>
  <c r="CM49" i="46"/>
  <c r="CM50" i="46" s="1"/>
  <c r="CM51" i="46" s="1"/>
  <c r="CL49" i="46"/>
  <c r="CL50" i="46" s="1"/>
  <c r="CL51" i="46" s="1"/>
  <c r="CK49" i="46"/>
  <c r="CK50" i="46" s="1"/>
  <c r="CK51" i="46" s="1"/>
  <c r="CI49" i="46"/>
  <c r="CI50" i="46" s="1"/>
  <c r="CI51" i="46" s="1"/>
  <c r="CH49" i="46"/>
  <c r="CH50" i="46" s="1"/>
  <c r="CH51" i="46" s="1"/>
  <c r="CG49" i="46"/>
  <c r="CG50" i="46" s="1"/>
  <c r="CG51" i="46" s="1"/>
  <c r="CF49" i="46"/>
  <c r="CF50" i="46" s="1"/>
  <c r="CF51" i="46" s="1"/>
  <c r="CE49" i="46"/>
  <c r="CE50" i="46" s="1"/>
  <c r="CE51" i="46" s="1"/>
  <c r="BN49" i="46"/>
  <c r="BO49" i="46" s="1"/>
  <c r="BP49" i="46" s="1"/>
  <c r="BQ49" i="46" s="1"/>
  <c r="BH49" i="46"/>
  <c r="BI49" i="46" s="1"/>
  <c r="BJ49" i="46" s="1"/>
  <c r="BK49" i="46" s="1"/>
  <c r="BE49" i="46"/>
  <c r="BE50" i="46" s="1"/>
  <c r="BE51" i="46" s="1"/>
  <c r="BD49" i="46"/>
  <c r="BD50" i="46" s="1"/>
  <c r="BD51" i="46" s="1"/>
  <c r="BC49" i="46"/>
  <c r="BC50" i="46" s="1"/>
  <c r="BC51" i="46" s="1"/>
  <c r="BB49" i="46"/>
  <c r="BB50" i="46" s="1"/>
  <c r="BB51" i="46" s="1"/>
  <c r="BA49" i="46"/>
  <c r="BA50" i="46" s="1"/>
  <c r="BA51" i="46" s="1"/>
  <c r="AY49" i="46"/>
  <c r="AY50" i="46" s="1"/>
  <c r="AY51" i="46" s="1"/>
  <c r="AX49" i="46"/>
  <c r="AX50" i="46" s="1"/>
  <c r="AX51" i="46" s="1"/>
  <c r="AW49" i="46"/>
  <c r="AW50" i="46" s="1"/>
  <c r="AW51" i="46" s="1"/>
  <c r="AV49" i="46"/>
  <c r="AV50" i="46" s="1"/>
  <c r="AV51" i="46" s="1"/>
  <c r="AU49" i="46"/>
  <c r="AU50" i="46" s="1"/>
  <c r="AU51" i="46" s="1"/>
  <c r="AC49" i="46"/>
  <c r="AO49" i="46" s="1"/>
  <c r="AB49" i="46"/>
  <c r="AN49" i="46" s="1"/>
  <c r="AA49" i="46"/>
  <c r="AM49" i="46" s="1"/>
  <c r="Z49" i="46"/>
  <c r="AL49" i="46" s="1"/>
  <c r="Y49" i="46"/>
  <c r="AK49" i="46" s="1"/>
  <c r="EH48" i="46"/>
  <c r="EI48" i="46" s="1"/>
  <c r="EJ48" i="46" s="1"/>
  <c r="EK48" i="46" s="1"/>
  <c r="EB48" i="46"/>
  <c r="EC48" i="46" s="1"/>
  <c r="ED48" i="46" s="1"/>
  <c r="EE48" i="46" s="1"/>
  <c r="CX48" i="46"/>
  <c r="CY48" i="46" s="1"/>
  <c r="CZ48" i="46" s="1"/>
  <c r="DA48" i="46" s="1"/>
  <c r="CR48" i="46"/>
  <c r="CS48" i="46" s="1"/>
  <c r="CT48" i="46" s="1"/>
  <c r="CU48" i="46" s="1"/>
  <c r="BN48" i="46"/>
  <c r="BO48" i="46" s="1"/>
  <c r="BP48" i="46" s="1"/>
  <c r="BQ48" i="46" s="1"/>
  <c r="BH48" i="46"/>
  <c r="BI48" i="46" s="1"/>
  <c r="BJ48" i="46" s="1"/>
  <c r="BK48" i="46" s="1"/>
  <c r="AR48" i="46"/>
  <c r="AC48" i="46"/>
  <c r="AO48" i="46" s="1"/>
  <c r="AB48" i="46"/>
  <c r="AN48" i="46" s="1"/>
  <c r="AA48" i="46"/>
  <c r="AM48" i="46" s="1"/>
  <c r="Z48" i="46"/>
  <c r="AL48" i="46" s="1"/>
  <c r="Y48" i="46"/>
  <c r="AK48" i="46" s="1"/>
  <c r="EH47" i="46"/>
  <c r="EI47" i="46" s="1"/>
  <c r="EJ47" i="46" s="1"/>
  <c r="EK47" i="46" s="1"/>
  <c r="EB47" i="46"/>
  <c r="EC47" i="46" s="1"/>
  <c r="ED47" i="46" s="1"/>
  <c r="EE47" i="46" s="1"/>
  <c r="CX47" i="46"/>
  <c r="CY47" i="46" s="1"/>
  <c r="CZ47" i="46" s="1"/>
  <c r="DA47" i="46" s="1"/>
  <c r="CR47" i="46"/>
  <c r="CS47" i="46" s="1"/>
  <c r="CT47" i="46" s="1"/>
  <c r="CU47" i="46" s="1"/>
  <c r="BN47" i="46"/>
  <c r="BO47" i="46" s="1"/>
  <c r="BP47" i="46" s="1"/>
  <c r="BQ47" i="46" s="1"/>
  <c r="BH47" i="46"/>
  <c r="BI47" i="46" s="1"/>
  <c r="BJ47" i="46" s="1"/>
  <c r="BK47" i="46" s="1"/>
  <c r="AC47" i="46"/>
  <c r="AO47" i="46" s="1"/>
  <c r="AB47" i="46"/>
  <c r="AN47" i="46" s="1"/>
  <c r="AA47" i="46"/>
  <c r="AM47" i="46" s="1"/>
  <c r="Z47" i="46"/>
  <c r="AL47" i="46" s="1"/>
  <c r="Y47" i="46"/>
  <c r="AK47" i="46" s="1"/>
  <c r="EH46" i="46"/>
  <c r="EI46" i="46" s="1"/>
  <c r="EJ46" i="46" s="1"/>
  <c r="EK46" i="46" s="1"/>
  <c r="EB46" i="46"/>
  <c r="EC46" i="46" s="1"/>
  <c r="ED46" i="46" s="1"/>
  <c r="EE46" i="46" s="1"/>
  <c r="CX46" i="46"/>
  <c r="CY46" i="46" s="1"/>
  <c r="CZ46" i="46" s="1"/>
  <c r="DA46" i="46" s="1"/>
  <c r="CR46" i="46"/>
  <c r="CS46" i="46" s="1"/>
  <c r="CT46" i="46" s="1"/>
  <c r="CU46" i="46" s="1"/>
  <c r="BN46" i="46"/>
  <c r="BO46" i="46" s="1"/>
  <c r="BP46" i="46" s="1"/>
  <c r="BQ46" i="46" s="1"/>
  <c r="BH46" i="46"/>
  <c r="BI46" i="46" s="1"/>
  <c r="BJ46" i="46" s="1"/>
  <c r="BK46" i="46" s="1"/>
  <c r="AC46" i="46"/>
  <c r="AO46" i="46" s="1"/>
  <c r="AB46" i="46"/>
  <c r="AN46" i="46" s="1"/>
  <c r="AA46" i="46"/>
  <c r="AM46" i="46" s="1"/>
  <c r="Z46" i="46"/>
  <c r="AL46" i="46" s="1"/>
  <c r="Y46" i="46"/>
  <c r="AK46" i="46" s="1"/>
  <c r="EH45" i="46"/>
  <c r="EI45" i="46" s="1"/>
  <c r="EJ45" i="46" s="1"/>
  <c r="EK45" i="46" s="1"/>
  <c r="EB45" i="46"/>
  <c r="EC45" i="46" s="1"/>
  <c r="ED45" i="46" s="1"/>
  <c r="EE45" i="46" s="1"/>
  <c r="DY45" i="46"/>
  <c r="DY46" i="46" s="1"/>
  <c r="DY47" i="46" s="1"/>
  <c r="DX45" i="46"/>
  <c r="DX46" i="46" s="1"/>
  <c r="DX47" i="46" s="1"/>
  <c r="DW45" i="46"/>
  <c r="DW46" i="46" s="1"/>
  <c r="DW47" i="46" s="1"/>
  <c r="DV45" i="46"/>
  <c r="DV46" i="46" s="1"/>
  <c r="DV47" i="46" s="1"/>
  <c r="DU45" i="46"/>
  <c r="DU46" i="46" s="1"/>
  <c r="DU47" i="46" s="1"/>
  <c r="DS45" i="46"/>
  <c r="DS46" i="46" s="1"/>
  <c r="DS47" i="46" s="1"/>
  <c r="DR45" i="46"/>
  <c r="DR46" i="46" s="1"/>
  <c r="DR47" i="46" s="1"/>
  <c r="DQ45" i="46"/>
  <c r="DQ46" i="46" s="1"/>
  <c r="DQ47" i="46" s="1"/>
  <c r="DP45" i="46"/>
  <c r="DP46" i="46" s="1"/>
  <c r="DP47" i="46" s="1"/>
  <c r="DO45" i="46"/>
  <c r="DO46" i="46" s="1"/>
  <c r="DO47" i="46" s="1"/>
  <c r="CX45" i="46"/>
  <c r="CY45" i="46" s="1"/>
  <c r="CZ45" i="46" s="1"/>
  <c r="DA45" i="46" s="1"/>
  <c r="CR45" i="46"/>
  <c r="CS45" i="46" s="1"/>
  <c r="CT45" i="46" s="1"/>
  <c r="CU45" i="46" s="1"/>
  <c r="CO45" i="46"/>
  <c r="CO46" i="46" s="1"/>
  <c r="CO47" i="46" s="1"/>
  <c r="CN45" i="46"/>
  <c r="CN46" i="46" s="1"/>
  <c r="CN47" i="46" s="1"/>
  <c r="CM45" i="46"/>
  <c r="CM46" i="46" s="1"/>
  <c r="CM47" i="46" s="1"/>
  <c r="CL45" i="46"/>
  <c r="CL46" i="46" s="1"/>
  <c r="CL47" i="46" s="1"/>
  <c r="CK45" i="46"/>
  <c r="CK46" i="46" s="1"/>
  <c r="CK47" i="46" s="1"/>
  <c r="CI45" i="46"/>
  <c r="CI46" i="46" s="1"/>
  <c r="CI47" i="46" s="1"/>
  <c r="CH45" i="46"/>
  <c r="CH46" i="46" s="1"/>
  <c r="CH47" i="46" s="1"/>
  <c r="CG45" i="46"/>
  <c r="CG46" i="46" s="1"/>
  <c r="CG47" i="46" s="1"/>
  <c r="CF45" i="46"/>
  <c r="CF46" i="46" s="1"/>
  <c r="CF47" i="46" s="1"/>
  <c r="CE45" i="46"/>
  <c r="CE46" i="46" s="1"/>
  <c r="CE47" i="46" s="1"/>
  <c r="BN45" i="46"/>
  <c r="BO45" i="46" s="1"/>
  <c r="BP45" i="46" s="1"/>
  <c r="BQ45" i="46" s="1"/>
  <c r="BH45" i="46"/>
  <c r="BI45" i="46" s="1"/>
  <c r="BJ45" i="46" s="1"/>
  <c r="BK45" i="46" s="1"/>
  <c r="BE45" i="46"/>
  <c r="BE46" i="46" s="1"/>
  <c r="BE47" i="46" s="1"/>
  <c r="BD45" i="46"/>
  <c r="BD46" i="46" s="1"/>
  <c r="BD47" i="46" s="1"/>
  <c r="BC45" i="46"/>
  <c r="BC46" i="46" s="1"/>
  <c r="BC47" i="46" s="1"/>
  <c r="BB45" i="46"/>
  <c r="BB46" i="46" s="1"/>
  <c r="BB47" i="46" s="1"/>
  <c r="BA45" i="46"/>
  <c r="BA46" i="46" s="1"/>
  <c r="BA47" i="46" s="1"/>
  <c r="AY45" i="46"/>
  <c r="AY46" i="46" s="1"/>
  <c r="AY47" i="46" s="1"/>
  <c r="AX45" i="46"/>
  <c r="AX46" i="46" s="1"/>
  <c r="AX47" i="46" s="1"/>
  <c r="AW45" i="46"/>
  <c r="AW46" i="46" s="1"/>
  <c r="AW47" i="46" s="1"/>
  <c r="AV45" i="46"/>
  <c r="AV46" i="46" s="1"/>
  <c r="AV47" i="46" s="1"/>
  <c r="AU45" i="46"/>
  <c r="AU46" i="46" s="1"/>
  <c r="AU47" i="46" s="1"/>
  <c r="AC45" i="46"/>
  <c r="AO45" i="46" s="1"/>
  <c r="AB45" i="46"/>
  <c r="AN45" i="46" s="1"/>
  <c r="AA45" i="46"/>
  <c r="AM45" i="46" s="1"/>
  <c r="Z45" i="46"/>
  <c r="AL45" i="46" s="1"/>
  <c r="Y45" i="46"/>
  <c r="AK45" i="46" s="1"/>
  <c r="EH44" i="46"/>
  <c r="EI44" i="46" s="1"/>
  <c r="EJ44" i="46" s="1"/>
  <c r="EK44" i="46" s="1"/>
  <c r="EB44" i="46"/>
  <c r="EC44" i="46" s="1"/>
  <c r="ED44" i="46" s="1"/>
  <c r="EE44" i="46" s="1"/>
  <c r="CX44" i="46"/>
  <c r="CY44" i="46" s="1"/>
  <c r="CZ44" i="46" s="1"/>
  <c r="DA44" i="46" s="1"/>
  <c r="CR44" i="46"/>
  <c r="CS44" i="46" s="1"/>
  <c r="CT44" i="46" s="1"/>
  <c r="CU44" i="46" s="1"/>
  <c r="BN44" i="46"/>
  <c r="BO44" i="46" s="1"/>
  <c r="BP44" i="46" s="1"/>
  <c r="BQ44" i="46" s="1"/>
  <c r="BH44" i="46"/>
  <c r="BI44" i="46" s="1"/>
  <c r="BJ44" i="46" s="1"/>
  <c r="BK44" i="46" s="1"/>
  <c r="AR44" i="46"/>
  <c r="AC44" i="46"/>
  <c r="AO44" i="46" s="1"/>
  <c r="AB44" i="46"/>
  <c r="AN44" i="46" s="1"/>
  <c r="AA44" i="46"/>
  <c r="AM44" i="46" s="1"/>
  <c r="Z44" i="46"/>
  <c r="AL44" i="46" s="1"/>
  <c r="Y44" i="46"/>
  <c r="EH43" i="46"/>
  <c r="EI43" i="46" s="1"/>
  <c r="EJ43" i="46" s="1"/>
  <c r="EK43" i="46" s="1"/>
  <c r="EB43" i="46"/>
  <c r="EC43" i="46" s="1"/>
  <c r="ED43" i="46" s="1"/>
  <c r="EE43" i="46" s="1"/>
  <c r="CX43" i="46"/>
  <c r="CY43" i="46" s="1"/>
  <c r="CZ43" i="46" s="1"/>
  <c r="DA43" i="46" s="1"/>
  <c r="CR43" i="46"/>
  <c r="CS43" i="46" s="1"/>
  <c r="CT43" i="46" s="1"/>
  <c r="CU43" i="46" s="1"/>
  <c r="BN43" i="46"/>
  <c r="BO43" i="46" s="1"/>
  <c r="BP43" i="46" s="1"/>
  <c r="BQ43" i="46" s="1"/>
  <c r="BH43" i="46"/>
  <c r="BI43" i="46" s="1"/>
  <c r="BJ43" i="46" s="1"/>
  <c r="BK43" i="46" s="1"/>
  <c r="AC43" i="46"/>
  <c r="AO43" i="46" s="1"/>
  <c r="AB43" i="46"/>
  <c r="AN43" i="46" s="1"/>
  <c r="AA43" i="46"/>
  <c r="AM43" i="46" s="1"/>
  <c r="Z43" i="46"/>
  <c r="AL43" i="46" s="1"/>
  <c r="Y43" i="46"/>
  <c r="AK43" i="46" s="1"/>
  <c r="EH42" i="46"/>
  <c r="EI42" i="46" s="1"/>
  <c r="EJ42" i="46" s="1"/>
  <c r="EK42" i="46" s="1"/>
  <c r="EB42" i="46"/>
  <c r="EC42" i="46" s="1"/>
  <c r="ED42" i="46" s="1"/>
  <c r="EE42" i="46" s="1"/>
  <c r="CX42" i="46"/>
  <c r="CY42" i="46" s="1"/>
  <c r="CZ42" i="46" s="1"/>
  <c r="DA42" i="46" s="1"/>
  <c r="CR42" i="46"/>
  <c r="CS42" i="46" s="1"/>
  <c r="CT42" i="46" s="1"/>
  <c r="CU42" i="46" s="1"/>
  <c r="BN42" i="46"/>
  <c r="BO42" i="46" s="1"/>
  <c r="BP42" i="46" s="1"/>
  <c r="BQ42" i="46" s="1"/>
  <c r="BH42" i="46"/>
  <c r="BI42" i="46" s="1"/>
  <c r="BJ42" i="46" s="1"/>
  <c r="BK42" i="46" s="1"/>
  <c r="AC42" i="46"/>
  <c r="AO42" i="46" s="1"/>
  <c r="AB42" i="46"/>
  <c r="AN42" i="46" s="1"/>
  <c r="AA42" i="46"/>
  <c r="AM42" i="46" s="1"/>
  <c r="Z42" i="46"/>
  <c r="AL42" i="46" s="1"/>
  <c r="Y42" i="46"/>
  <c r="AK42" i="46" s="1"/>
  <c r="EH41" i="46"/>
  <c r="EI41" i="46" s="1"/>
  <c r="EJ41" i="46" s="1"/>
  <c r="EK41" i="46" s="1"/>
  <c r="EB41" i="46"/>
  <c r="EC41" i="46" s="1"/>
  <c r="ED41" i="46" s="1"/>
  <c r="EE41" i="46" s="1"/>
  <c r="DY41" i="46"/>
  <c r="DY42" i="46" s="1"/>
  <c r="DY43" i="46" s="1"/>
  <c r="DX41" i="46"/>
  <c r="DX42" i="46" s="1"/>
  <c r="DX43" i="46" s="1"/>
  <c r="DW41" i="46"/>
  <c r="DW42" i="46" s="1"/>
  <c r="DW43" i="46" s="1"/>
  <c r="DV41" i="46"/>
  <c r="DV42" i="46" s="1"/>
  <c r="DV43" i="46" s="1"/>
  <c r="DU41" i="46"/>
  <c r="DU42" i="46" s="1"/>
  <c r="DU43" i="46" s="1"/>
  <c r="DS41" i="46"/>
  <c r="DS42" i="46" s="1"/>
  <c r="DS43" i="46" s="1"/>
  <c r="DR41" i="46"/>
  <c r="DR42" i="46" s="1"/>
  <c r="DR43" i="46" s="1"/>
  <c r="DQ41" i="46"/>
  <c r="DQ42" i="46" s="1"/>
  <c r="DQ43" i="46" s="1"/>
  <c r="DP41" i="46"/>
  <c r="DP42" i="46" s="1"/>
  <c r="DP43" i="46" s="1"/>
  <c r="DO41" i="46"/>
  <c r="DO42" i="46" s="1"/>
  <c r="DO43" i="46" s="1"/>
  <c r="CX41" i="46"/>
  <c r="CY41" i="46" s="1"/>
  <c r="CZ41" i="46" s="1"/>
  <c r="DA41" i="46" s="1"/>
  <c r="CR41" i="46"/>
  <c r="CS41" i="46" s="1"/>
  <c r="CT41" i="46" s="1"/>
  <c r="CU41" i="46" s="1"/>
  <c r="CO41" i="46"/>
  <c r="CO42" i="46" s="1"/>
  <c r="CO43" i="46" s="1"/>
  <c r="CN41" i="46"/>
  <c r="CN42" i="46" s="1"/>
  <c r="CN43" i="46" s="1"/>
  <c r="CM41" i="46"/>
  <c r="CM42" i="46" s="1"/>
  <c r="CM43" i="46" s="1"/>
  <c r="CL41" i="46"/>
  <c r="CL42" i="46" s="1"/>
  <c r="CL43" i="46" s="1"/>
  <c r="CK41" i="46"/>
  <c r="CK42" i="46" s="1"/>
  <c r="CK43" i="46" s="1"/>
  <c r="CI41" i="46"/>
  <c r="CI42" i="46" s="1"/>
  <c r="CI43" i="46" s="1"/>
  <c r="CH41" i="46"/>
  <c r="CH42" i="46" s="1"/>
  <c r="CH43" i="46" s="1"/>
  <c r="CG41" i="46"/>
  <c r="CG42" i="46" s="1"/>
  <c r="CG43" i="46" s="1"/>
  <c r="CF41" i="46"/>
  <c r="CF42" i="46" s="1"/>
  <c r="CF43" i="46" s="1"/>
  <c r="CE41" i="46"/>
  <c r="CE42" i="46" s="1"/>
  <c r="CE43" i="46" s="1"/>
  <c r="BN41" i="46"/>
  <c r="BO41" i="46" s="1"/>
  <c r="BP41" i="46" s="1"/>
  <c r="BQ41" i="46" s="1"/>
  <c r="BH41" i="46"/>
  <c r="BI41" i="46" s="1"/>
  <c r="BJ41" i="46" s="1"/>
  <c r="BK41" i="46" s="1"/>
  <c r="BE41" i="46"/>
  <c r="BE42" i="46" s="1"/>
  <c r="BE43" i="46" s="1"/>
  <c r="BD41" i="46"/>
  <c r="BD42" i="46" s="1"/>
  <c r="BD43" i="46" s="1"/>
  <c r="BC41" i="46"/>
  <c r="BC42" i="46" s="1"/>
  <c r="BC43" i="46" s="1"/>
  <c r="BB41" i="46"/>
  <c r="BB42" i="46" s="1"/>
  <c r="BB43" i="46" s="1"/>
  <c r="BA41" i="46"/>
  <c r="BA42" i="46" s="1"/>
  <c r="BA43" i="46" s="1"/>
  <c r="AY41" i="46"/>
  <c r="AY42" i="46" s="1"/>
  <c r="AY43" i="46" s="1"/>
  <c r="AX41" i="46"/>
  <c r="AX42" i="46" s="1"/>
  <c r="AX43" i="46" s="1"/>
  <c r="AW41" i="46"/>
  <c r="AW42" i="46" s="1"/>
  <c r="AW43" i="46" s="1"/>
  <c r="AV41" i="46"/>
  <c r="AV42" i="46" s="1"/>
  <c r="AV43" i="46" s="1"/>
  <c r="AU41" i="46"/>
  <c r="AU42" i="46" s="1"/>
  <c r="AU43" i="46" s="1"/>
  <c r="AC41" i="46"/>
  <c r="AO41" i="46" s="1"/>
  <c r="AB41" i="46"/>
  <c r="AN41" i="46" s="1"/>
  <c r="AA41" i="46"/>
  <c r="AM41" i="46" s="1"/>
  <c r="Z41" i="46"/>
  <c r="AL41" i="46" s="1"/>
  <c r="Y41" i="46"/>
  <c r="AK41" i="46" s="1"/>
  <c r="EH40" i="46"/>
  <c r="EI40" i="46" s="1"/>
  <c r="EJ40" i="46" s="1"/>
  <c r="EK40" i="46" s="1"/>
  <c r="EB40" i="46"/>
  <c r="EC40" i="46" s="1"/>
  <c r="ED40" i="46" s="1"/>
  <c r="EE40" i="46" s="1"/>
  <c r="CX40" i="46"/>
  <c r="CY40" i="46" s="1"/>
  <c r="CZ40" i="46" s="1"/>
  <c r="DA40" i="46" s="1"/>
  <c r="CR40" i="46"/>
  <c r="CS40" i="46" s="1"/>
  <c r="CT40" i="46" s="1"/>
  <c r="CU40" i="46" s="1"/>
  <c r="BN40" i="46"/>
  <c r="BO40" i="46" s="1"/>
  <c r="BP40" i="46" s="1"/>
  <c r="BQ40" i="46" s="1"/>
  <c r="BH40" i="46"/>
  <c r="BI40" i="46" s="1"/>
  <c r="BJ40" i="46" s="1"/>
  <c r="BK40" i="46" s="1"/>
  <c r="AR40" i="46"/>
  <c r="AC40" i="46"/>
  <c r="AO40" i="46" s="1"/>
  <c r="AB40" i="46"/>
  <c r="AN40" i="46" s="1"/>
  <c r="AA40" i="46"/>
  <c r="AM40" i="46" s="1"/>
  <c r="Z40" i="46"/>
  <c r="Y40" i="46"/>
  <c r="AK40" i="46" s="1"/>
  <c r="EH39" i="46"/>
  <c r="EI39" i="46" s="1"/>
  <c r="EJ39" i="46" s="1"/>
  <c r="EK39" i="46" s="1"/>
  <c r="EB39" i="46"/>
  <c r="EC39" i="46" s="1"/>
  <c r="ED39" i="46" s="1"/>
  <c r="EE39" i="46" s="1"/>
  <c r="CX39" i="46"/>
  <c r="CY39" i="46" s="1"/>
  <c r="CZ39" i="46" s="1"/>
  <c r="DA39" i="46" s="1"/>
  <c r="CR39" i="46"/>
  <c r="CS39" i="46" s="1"/>
  <c r="CT39" i="46" s="1"/>
  <c r="CU39" i="46" s="1"/>
  <c r="BN39" i="46"/>
  <c r="BO39" i="46" s="1"/>
  <c r="BP39" i="46" s="1"/>
  <c r="BQ39" i="46" s="1"/>
  <c r="BH39" i="46"/>
  <c r="BI39" i="46" s="1"/>
  <c r="BJ39" i="46" s="1"/>
  <c r="BK39" i="46" s="1"/>
  <c r="AC39" i="46"/>
  <c r="AO39" i="46" s="1"/>
  <c r="AB39" i="46"/>
  <c r="AN39" i="46" s="1"/>
  <c r="AA39" i="46"/>
  <c r="AM39" i="46" s="1"/>
  <c r="Z39" i="46"/>
  <c r="AL39" i="46" s="1"/>
  <c r="Y39" i="46"/>
  <c r="AK39" i="46" s="1"/>
  <c r="EH38" i="46"/>
  <c r="EI38" i="46" s="1"/>
  <c r="EJ38" i="46" s="1"/>
  <c r="EK38" i="46" s="1"/>
  <c r="EB38" i="46"/>
  <c r="EC38" i="46" s="1"/>
  <c r="ED38" i="46" s="1"/>
  <c r="EE38" i="46" s="1"/>
  <c r="CX38" i="46"/>
  <c r="CY38" i="46" s="1"/>
  <c r="CZ38" i="46" s="1"/>
  <c r="DA38" i="46" s="1"/>
  <c r="CR38" i="46"/>
  <c r="CS38" i="46" s="1"/>
  <c r="CT38" i="46" s="1"/>
  <c r="CU38" i="46" s="1"/>
  <c r="BN38" i="46"/>
  <c r="BO38" i="46" s="1"/>
  <c r="BP38" i="46" s="1"/>
  <c r="BQ38" i="46" s="1"/>
  <c r="BH38" i="46"/>
  <c r="BI38" i="46" s="1"/>
  <c r="BJ38" i="46" s="1"/>
  <c r="BK38" i="46" s="1"/>
  <c r="AC38" i="46"/>
  <c r="AO38" i="46" s="1"/>
  <c r="AB38" i="46"/>
  <c r="AN38" i="46" s="1"/>
  <c r="AA38" i="46"/>
  <c r="AM38" i="46" s="1"/>
  <c r="Z38" i="46"/>
  <c r="AL38" i="46" s="1"/>
  <c r="Y38" i="46"/>
  <c r="AK38" i="46" s="1"/>
  <c r="EH37" i="46"/>
  <c r="EI37" i="46" s="1"/>
  <c r="EJ37" i="46" s="1"/>
  <c r="EK37" i="46" s="1"/>
  <c r="EB37" i="46"/>
  <c r="EC37" i="46" s="1"/>
  <c r="ED37" i="46" s="1"/>
  <c r="EE37" i="46" s="1"/>
  <c r="DY37" i="46"/>
  <c r="DY38" i="46" s="1"/>
  <c r="DY39" i="46" s="1"/>
  <c r="DX37" i="46"/>
  <c r="DX38" i="46" s="1"/>
  <c r="DX39" i="46" s="1"/>
  <c r="DW37" i="46"/>
  <c r="DW38" i="46" s="1"/>
  <c r="DW39" i="46" s="1"/>
  <c r="DV37" i="46"/>
  <c r="DV38" i="46" s="1"/>
  <c r="DV39" i="46" s="1"/>
  <c r="DU37" i="46"/>
  <c r="DU38" i="46" s="1"/>
  <c r="DU39" i="46" s="1"/>
  <c r="DS37" i="46"/>
  <c r="DS38" i="46" s="1"/>
  <c r="DS39" i="46" s="1"/>
  <c r="DR37" i="46"/>
  <c r="DR38" i="46" s="1"/>
  <c r="DR39" i="46" s="1"/>
  <c r="DQ37" i="46"/>
  <c r="DQ38" i="46" s="1"/>
  <c r="DQ39" i="46" s="1"/>
  <c r="DP37" i="46"/>
  <c r="DP38" i="46" s="1"/>
  <c r="DP39" i="46" s="1"/>
  <c r="DO37" i="46"/>
  <c r="DO38" i="46" s="1"/>
  <c r="DO39" i="46" s="1"/>
  <c r="CX37" i="46"/>
  <c r="CY37" i="46" s="1"/>
  <c r="CZ37" i="46" s="1"/>
  <c r="DA37" i="46" s="1"/>
  <c r="CR37" i="46"/>
  <c r="CS37" i="46" s="1"/>
  <c r="CT37" i="46" s="1"/>
  <c r="CU37" i="46" s="1"/>
  <c r="CO37" i="46"/>
  <c r="CO38" i="46" s="1"/>
  <c r="CO39" i="46" s="1"/>
  <c r="CN37" i="46"/>
  <c r="CN38" i="46" s="1"/>
  <c r="CN39" i="46" s="1"/>
  <c r="CM37" i="46"/>
  <c r="CM38" i="46" s="1"/>
  <c r="CM39" i="46" s="1"/>
  <c r="CL37" i="46"/>
  <c r="CL38" i="46" s="1"/>
  <c r="CL39" i="46" s="1"/>
  <c r="CK37" i="46"/>
  <c r="CK38" i="46" s="1"/>
  <c r="CK39" i="46" s="1"/>
  <c r="CI37" i="46"/>
  <c r="CI38" i="46" s="1"/>
  <c r="CI39" i="46" s="1"/>
  <c r="CH37" i="46"/>
  <c r="CH38" i="46" s="1"/>
  <c r="CH39" i="46" s="1"/>
  <c r="CG37" i="46"/>
  <c r="CG38" i="46" s="1"/>
  <c r="CG39" i="46" s="1"/>
  <c r="CF37" i="46"/>
  <c r="CF38" i="46" s="1"/>
  <c r="CF39" i="46" s="1"/>
  <c r="CE37" i="46"/>
  <c r="CE38" i="46" s="1"/>
  <c r="CE39" i="46" s="1"/>
  <c r="BN37" i="46"/>
  <c r="BO37" i="46" s="1"/>
  <c r="BP37" i="46" s="1"/>
  <c r="BQ37" i="46" s="1"/>
  <c r="BH37" i="46"/>
  <c r="BI37" i="46" s="1"/>
  <c r="BJ37" i="46" s="1"/>
  <c r="BK37" i="46" s="1"/>
  <c r="BE37" i="46"/>
  <c r="BE38" i="46" s="1"/>
  <c r="BE39" i="46" s="1"/>
  <c r="BD37" i="46"/>
  <c r="BD38" i="46" s="1"/>
  <c r="BD39" i="46" s="1"/>
  <c r="BC37" i="46"/>
  <c r="BC38" i="46" s="1"/>
  <c r="BC39" i="46" s="1"/>
  <c r="BB37" i="46"/>
  <c r="BB38" i="46" s="1"/>
  <c r="BB39" i="46" s="1"/>
  <c r="BA37" i="46"/>
  <c r="BA38" i="46" s="1"/>
  <c r="BA39" i="46" s="1"/>
  <c r="AY37" i="46"/>
  <c r="AY38" i="46" s="1"/>
  <c r="AY39" i="46" s="1"/>
  <c r="AX37" i="46"/>
  <c r="AX38" i="46" s="1"/>
  <c r="AX39" i="46" s="1"/>
  <c r="AW37" i="46"/>
  <c r="AW38" i="46" s="1"/>
  <c r="AW39" i="46" s="1"/>
  <c r="AV37" i="46"/>
  <c r="AV38" i="46" s="1"/>
  <c r="AV39" i="46" s="1"/>
  <c r="AU37" i="46"/>
  <c r="AU38" i="46" s="1"/>
  <c r="AU39" i="46" s="1"/>
  <c r="AC37" i="46"/>
  <c r="AO37" i="46" s="1"/>
  <c r="AB37" i="46"/>
  <c r="AN37" i="46" s="1"/>
  <c r="AA37" i="46"/>
  <c r="AM37" i="46" s="1"/>
  <c r="Z37" i="46"/>
  <c r="AL37" i="46" s="1"/>
  <c r="Y37" i="46"/>
  <c r="AK37" i="46" s="1"/>
  <c r="EH36" i="46"/>
  <c r="EI36" i="46" s="1"/>
  <c r="EJ36" i="46" s="1"/>
  <c r="EK36" i="46" s="1"/>
  <c r="EB36" i="46"/>
  <c r="EC36" i="46" s="1"/>
  <c r="ED36" i="46" s="1"/>
  <c r="EE36" i="46" s="1"/>
  <c r="CX36" i="46"/>
  <c r="CY36" i="46" s="1"/>
  <c r="CZ36" i="46" s="1"/>
  <c r="DA36" i="46" s="1"/>
  <c r="CR36" i="46"/>
  <c r="CS36" i="46" s="1"/>
  <c r="CT36" i="46" s="1"/>
  <c r="CU36" i="46" s="1"/>
  <c r="BN36" i="46"/>
  <c r="BO36" i="46" s="1"/>
  <c r="BP36" i="46" s="1"/>
  <c r="BQ36" i="46" s="1"/>
  <c r="BH36" i="46"/>
  <c r="BI36" i="46" s="1"/>
  <c r="BJ36" i="46" s="1"/>
  <c r="BK36" i="46" s="1"/>
  <c r="AR36" i="46"/>
  <c r="AC36" i="46"/>
  <c r="AO36" i="46" s="1"/>
  <c r="AB36" i="46"/>
  <c r="AN36" i="46" s="1"/>
  <c r="AA36" i="46"/>
  <c r="AM36" i="46" s="1"/>
  <c r="Z36" i="46"/>
  <c r="AL36" i="46" s="1"/>
  <c r="Y36" i="46"/>
  <c r="AK36" i="46" s="1"/>
  <c r="EH35" i="46"/>
  <c r="EI35" i="46" s="1"/>
  <c r="EJ35" i="46" s="1"/>
  <c r="EK35" i="46" s="1"/>
  <c r="EB35" i="46"/>
  <c r="EC35" i="46" s="1"/>
  <c r="ED35" i="46" s="1"/>
  <c r="EE35" i="46" s="1"/>
  <c r="CX35" i="46"/>
  <c r="CY35" i="46" s="1"/>
  <c r="CZ35" i="46" s="1"/>
  <c r="DA35" i="46" s="1"/>
  <c r="CR35" i="46"/>
  <c r="CS35" i="46" s="1"/>
  <c r="CT35" i="46" s="1"/>
  <c r="CU35" i="46" s="1"/>
  <c r="BN35" i="46"/>
  <c r="BO35" i="46" s="1"/>
  <c r="BP35" i="46" s="1"/>
  <c r="BQ35" i="46" s="1"/>
  <c r="BH35" i="46"/>
  <c r="BI35" i="46" s="1"/>
  <c r="BJ35" i="46" s="1"/>
  <c r="BK35" i="46" s="1"/>
  <c r="AC35" i="46"/>
  <c r="AO35" i="46" s="1"/>
  <c r="AB35" i="46"/>
  <c r="AN35" i="46" s="1"/>
  <c r="AA35" i="46"/>
  <c r="AM35" i="46" s="1"/>
  <c r="Z35" i="46"/>
  <c r="AL35" i="46" s="1"/>
  <c r="Y35" i="46"/>
  <c r="AK35" i="46" s="1"/>
  <c r="EH34" i="46"/>
  <c r="EI34" i="46" s="1"/>
  <c r="EJ34" i="46" s="1"/>
  <c r="EK34" i="46" s="1"/>
  <c r="EB34" i="46"/>
  <c r="EC34" i="46" s="1"/>
  <c r="ED34" i="46" s="1"/>
  <c r="EE34" i="46" s="1"/>
  <c r="CX34" i="46"/>
  <c r="CY34" i="46" s="1"/>
  <c r="CZ34" i="46" s="1"/>
  <c r="DA34" i="46" s="1"/>
  <c r="CR34" i="46"/>
  <c r="CS34" i="46" s="1"/>
  <c r="CT34" i="46" s="1"/>
  <c r="CU34" i="46" s="1"/>
  <c r="BN34" i="46"/>
  <c r="BO34" i="46" s="1"/>
  <c r="BP34" i="46" s="1"/>
  <c r="BQ34" i="46" s="1"/>
  <c r="BH34" i="46"/>
  <c r="BI34" i="46" s="1"/>
  <c r="BJ34" i="46" s="1"/>
  <c r="BK34" i="46" s="1"/>
  <c r="AC34" i="46"/>
  <c r="AO34" i="46" s="1"/>
  <c r="AB34" i="46"/>
  <c r="AN34" i="46" s="1"/>
  <c r="AA34" i="46"/>
  <c r="AM34" i="46" s="1"/>
  <c r="Z34" i="46"/>
  <c r="AL34" i="46" s="1"/>
  <c r="Y34" i="46"/>
  <c r="AK34" i="46" s="1"/>
  <c r="EH33" i="46"/>
  <c r="EI33" i="46" s="1"/>
  <c r="EJ33" i="46" s="1"/>
  <c r="EK33" i="46" s="1"/>
  <c r="EB33" i="46"/>
  <c r="EC33" i="46" s="1"/>
  <c r="ED33" i="46" s="1"/>
  <c r="EE33" i="46" s="1"/>
  <c r="DY33" i="46"/>
  <c r="DY34" i="46" s="1"/>
  <c r="DY35" i="46" s="1"/>
  <c r="DX33" i="46"/>
  <c r="DX34" i="46" s="1"/>
  <c r="DX35" i="46" s="1"/>
  <c r="DW33" i="46"/>
  <c r="DW34" i="46" s="1"/>
  <c r="DW35" i="46" s="1"/>
  <c r="DV33" i="46"/>
  <c r="DV34" i="46" s="1"/>
  <c r="DV35" i="46" s="1"/>
  <c r="DU33" i="46"/>
  <c r="DU34" i="46" s="1"/>
  <c r="DU35" i="46" s="1"/>
  <c r="DS33" i="46"/>
  <c r="DS34" i="46" s="1"/>
  <c r="DS35" i="46" s="1"/>
  <c r="DR33" i="46"/>
  <c r="DR34" i="46" s="1"/>
  <c r="DR35" i="46" s="1"/>
  <c r="DQ33" i="46"/>
  <c r="DQ34" i="46" s="1"/>
  <c r="DQ35" i="46" s="1"/>
  <c r="DP33" i="46"/>
  <c r="DP34" i="46" s="1"/>
  <c r="DP35" i="46" s="1"/>
  <c r="DO33" i="46"/>
  <c r="DO34" i="46" s="1"/>
  <c r="DO35" i="46" s="1"/>
  <c r="CX33" i="46"/>
  <c r="CY33" i="46" s="1"/>
  <c r="CZ33" i="46" s="1"/>
  <c r="DA33" i="46" s="1"/>
  <c r="CR33" i="46"/>
  <c r="CS33" i="46" s="1"/>
  <c r="CT33" i="46" s="1"/>
  <c r="CU33" i="46" s="1"/>
  <c r="CO33" i="46"/>
  <c r="CO34" i="46" s="1"/>
  <c r="CO35" i="46" s="1"/>
  <c r="CN33" i="46"/>
  <c r="CN34" i="46" s="1"/>
  <c r="CN35" i="46" s="1"/>
  <c r="CM33" i="46"/>
  <c r="CM34" i="46" s="1"/>
  <c r="CM35" i="46" s="1"/>
  <c r="CL33" i="46"/>
  <c r="CL34" i="46" s="1"/>
  <c r="CL35" i="46" s="1"/>
  <c r="CK33" i="46"/>
  <c r="CK34" i="46" s="1"/>
  <c r="CK35" i="46" s="1"/>
  <c r="CI33" i="46"/>
  <c r="CI34" i="46" s="1"/>
  <c r="CI35" i="46" s="1"/>
  <c r="CH33" i="46"/>
  <c r="CH34" i="46" s="1"/>
  <c r="CH35" i="46" s="1"/>
  <c r="CG33" i="46"/>
  <c r="CG34" i="46" s="1"/>
  <c r="CG35" i="46" s="1"/>
  <c r="CF33" i="46"/>
  <c r="CF34" i="46" s="1"/>
  <c r="CF35" i="46" s="1"/>
  <c r="CE33" i="46"/>
  <c r="CE34" i="46" s="1"/>
  <c r="CE35" i="46" s="1"/>
  <c r="BN33" i="46"/>
  <c r="BO33" i="46" s="1"/>
  <c r="BP33" i="46" s="1"/>
  <c r="BQ33" i="46" s="1"/>
  <c r="BH33" i="46"/>
  <c r="BI33" i="46" s="1"/>
  <c r="BJ33" i="46" s="1"/>
  <c r="BK33" i="46" s="1"/>
  <c r="BE33" i="46"/>
  <c r="BE34" i="46" s="1"/>
  <c r="BE35" i="46" s="1"/>
  <c r="BD33" i="46"/>
  <c r="BD34" i="46" s="1"/>
  <c r="BD35" i="46" s="1"/>
  <c r="BC33" i="46"/>
  <c r="BC34" i="46" s="1"/>
  <c r="BC35" i="46" s="1"/>
  <c r="BB33" i="46"/>
  <c r="BB34" i="46" s="1"/>
  <c r="BB35" i="46" s="1"/>
  <c r="BA33" i="46"/>
  <c r="BA34" i="46" s="1"/>
  <c r="BA35" i="46" s="1"/>
  <c r="AY33" i="46"/>
  <c r="AY34" i="46" s="1"/>
  <c r="AY35" i="46" s="1"/>
  <c r="AX33" i="46"/>
  <c r="AX34" i="46" s="1"/>
  <c r="AX35" i="46" s="1"/>
  <c r="AW33" i="46"/>
  <c r="AW34" i="46" s="1"/>
  <c r="AW35" i="46" s="1"/>
  <c r="AV33" i="46"/>
  <c r="AV34" i="46" s="1"/>
  <c r="AV35" i="46" s="1"/>
  <c r="AU33" i="46"/>
  <c r="AU34" i="46" s="1"/>
  <c r="AU35" i="46" s="1"/>
  <c r="AC33" i="46"/>
  <c r="AO33" i="46" s="1"/>
  <c r="AB33" i="46"/>
  <c r="AN33" i="46" s="1"/>
  <c r="AA33" i="46"/>
  <c r="AM33" i="46" s="1"/>
  <c r="Z33" i="46"/>
  <c r="AL33" i="46" s="1"/>
  <c r="Y33" i="46"/>
  <c r="AK33" i="46" s="1"/>
  <c r="EH32" i="46"/>
  <c r="EI32" i="46" s="1"/>
  <c r="EJ32" i="46" s="1"/>
  <c r="EK32" i="46" s="1"/>
  <c r="EB32" i="46"/>
  <c r="EC32" i="46" s="1"/>
  <c r="ED32" i="46" s="1"/>
  <c r="EE32" i="46" s="1"/>
  <c r="CX32" i="46"/>
  <c r="CY32" i="46" s="1"/>
  <c r="CZ32" i="46" s="1"/>
  <c r="DA32" i="46" s="1"/>
  <c r="CR32" i="46"/>
  <c r="CS32" i="46" s="1"/>
  <c r="CT32" i="46" s="1"/>
  <c r="CU32" i="46" s="1"/>
  <c r="BN32" i="46"/>
  <c r="BO32" i="46" s="1"/>
  <c r="BP32" i="46" s="1"/>
  <c r="BQ32" i="46" s="1"/>
  <c r="BH32" i="46"/>
  <c r="BI32" i="46" s="1"/>
  <c r="BJ32" i="46" s="1"/>
  <c r="BK32" i="46" s="1"/>
  <c r="AR32" i="46"/>
  <c r="AC32" i="46"/>
  <c r="AO32" i="46" s="1"/>
  <c r="AB32" i="46"/>
  <c r="AN32" i="46" s="1"/>
  <c r="AA32" i="46"/>
  <c r="AM32" i="46" s="1"/>
  <c r="Z32" i="46"/>
  <c r="AL32" i="46" s="1"/>
  <c r="Y32" i="46"/>
  <c r="EH31" i="46"/>
  <c r="EI31" i="46" s="1"/>
  <c r="EJ31" i="46" s="1"/>
  <c r="EK31" i="46" s="1"/>
  <c r="EB31" i="46"/>
  <c r="EC31" i="46" s="1"/>
  <c r="ED31" i="46" s="1"/>
  <c r="EE31" i="46" s="1"/>
  <c r="CX31" i="46"/>
  <c r="CY31" i="46" s="1"/>
  <c r="CZ31" i="46" s="1"/>
  <c r="DA31" i="46" s="1"/>
  <c r="CR31" i="46"/>
  <c r="CS31" i="46" s="1"/>
  <c r="CT31" i="46" s="1"/>
  <c r="CU31" i="46" s="1"/>
  <c r="BN31" i="46"/>
  <c r="BO31" i="46" s="1"/>
  <c r="BP31" i="46" s="1"/>
  <c r="BQ31" i="46" s="1"/>
  <c r="BH31" i="46"/>
  <c r="BI31" i="46" s="1"/>
  <c r="BJ31" i="46" s="1"/>
  <c r="BK31" i="46" s="1"/>
  <c r="AC31" i="46"/>
  <c r="AO31" i="46" s="1"/>
  <c r="AB31" i="46"/>
  <c r="AN31" i="46" s="1"/>
  <c r="AA31" i="46"/>
  <c r="AM31" i="46" s="1"/>
  <c r="Z31" i="46"/>
  <c r="AL31" i="46" s="1"/>
  <c r="Y31" i="46"/>
  <c r="AK31" i="46" s="1"/>
  <c r="EH30" i="46"/>
  <c r="EI30" i="46" s="1"/>
  <c r="EJ30" i="46" s="1"/>
  <c r="EK30" i="46" s="1"/>
  <c r="EB30" i="46"/>
  <c r="EC30" i="46" s="1"/>
  <c r="ED30" i="46" s="1"/>
  <c r="EE30" i="46" s="1"/>
  <c r="CX30" i="46"/>
  <c r="CY30" i="46" s="1"/>
  <c r="CZ30" i="46" s="1"/>
  <c r="DA30" i="46" s="1"/>
  <c r="CR30" i="46"/>
  <c r="CS30" i="46" s="1"/>
  <c r="CT30" i="46" s="1"/>
  <c r="CU30" i="46" s="1"/>
  <c r="BN30" i="46"/>
  <c r="BO30" i="46" s="1"/>
  <c r="BP30" i="46" s="1"/>
  <c r="BQ30" i="46" s="1"/>
  <c r="BH30" i="46"/>
  <c r="BI30" i="46" s="1"/>
  <c r="BJ30" i="46" s="1"/>
  <c r="BK30" i="46" s="1"/>
  <c r="AC30" i="46"/>
  <c r="AO30" i="46" s="1"/>
  <c r="AB30" i="46"/>
  <c r="AN30" i="46" s="1"/>
  <c r="AA30" i="46"/>
  <c r="AM30" i="46" s="1"/>
  <c r="Z30" i="46"/>
  <c r="AL30" i="46" s="1"/>
  <c r="Y30" i="46"/>
  <c r="AK30" i="46" s="1"/>
  <c r="EH29" i="46"/>
  <c r="EI29" i="46" s="1"/>
  <c r="EJ29" i="46" s="1"/>
  <c r="EK29" i="46" s="1"/>
  <c r="EB29" i="46"/>
  <c r="EC29" i="46" s="1"/>
  <c r="ED29" i="46" s="1"/>
  <c r="EE29" i="46" s="1"/>
  <c r="DY29" i="46"/>
  <c r="DY30" i="46" s="1"/>
  <c r="DY31" i="46" s="1"/>
  <c r="DX29" i="46"/>
  <c r="DX30" i="46" s="1"/>
  <c r="DX31" i="46" s="1"/>
  <c r="DW29" i="46"/>
  <c r="DW30" i="46" s="1"/>
  <c r="DW31" i="46" s="1"/>
  <c r="DV29" i="46"/>
  <c r="DV30" i="46" s="1"/>
  <c r="DV31" i="46" s="1"/>
  <c r="DU29" i="46"/>
  <c r="DU30" i="46" s="1"/>
  <c r="DU31" i="46" s="1"/>
  <c r="DS29" i="46"/>
  <c r="DS30" i="46" s="1"/>
  <c r="DS31" i="46" s="1"/>
  <c r="DR29" i="46"/>
  <c r="DR30" i="46" s="1"/>
  <c r="DR31" i="46" s="1"/>
  <c r="DQ29" i="46"/>
  <c r="DQ30" i="46" s="1"/>
  <c r="DQ31" i="46" s="1"/>
  <c r="DP29" i="46"/>
  <c r="DP30" i="46" s="1"/>
  <c r="DP31" i="46" s="1"/>
  <c r="DO29" i="46"/>
  <c r="DO30" i="46" s="1"/>
  <c r="DO31" i="46" s="1"/>
  <c r="CX29" i="46"/>
  <c r="CY29" i="46" s="1"/>
  <c r="CZ29" i="46" s="1"/>
  <c r="DA29" i="46" s="1"/>
  <c r="CR29" i="46"/>
  <c r="CS29" i="46" s="1"/>
  <c r="CT29" i="46" s="1"/>
  <c r="CU29" i="46" s="1"/>
  <c r="CO29" i="46"/>
  <c r="CO30" i="46" s="1"/>
  <c r="CO31" i="46" s="1"/>
  <c r="CN29" i="46"/>
  <c r="CN30" i="46" s="1"/>
  <c r="CN31" i="46" s="1"/>
  <c r="CM29" i="46"/>
  <c r="CM30" i="46" s="1"/>
  <c r="CM31" i="46" s="1"/>
  <c r="CL29" i="46"/>
  <c r="CL30" i="46" s="1"/>
  <c r="CL31" i="46" s="1"/>
  <c r="CK29" i="46"/>
  <c r="CK30" i="46" s="1"/>
  <c r="CK31" i="46" s="1"/>
  <c r="CI29" i="46"/>
  <c r="CI30" i="46" s="1"/>
  <c r="CI31" i="46" s="1"/>
  <c r="CH29" i="46"/>
  <c r="CH30" i="46" s="1"/>
  <c r="CH31" i="46" s="1"/>
  <c r="CG29" i="46"/>
  <c r="CG30" i="46" s="1"/>
  <c r="CG31" i="46" s="1"/>
  <c r="CF29" i="46"/>
  <c r="CF30" i="46" s="1"/>
  <c r="CF31" i="46" s="1"/>
  <c r="CE29" i="46"/>
  <c r="CE30" i="46" s="1"/>
  <c r="CE31" i="46" s="1"/>
  <c r="BN29" i="46"/>
  <c r="BO29" i="46" s="1"/>
  <c r="BP29" i="46" s="1"/>
  <c r="BQ29" i="46" s="1"/>
  <c r="BH29" i="46"/>
  <c r="BI29" i="46" s="1"/>
  <c r="BJ29" i="46" s="1"/>
  <c r="BK29" i="46" s="1"/>
  <c r="BE29" i="46"/>
  <c r="BE30" i="46" s="1"/>
  <c r="BE31" i="46" s="1"/>
  <c r="BD29" i="46"/>
  <c r="BD30" i="46" s="1"/>
  <c r="BD31" i="46" s="1"/>
  <c r="BC29" i="46"/>
  <c r="BC30" i="46" s="1"/>
  <c r="BC31" i="46" s="1"/>
  <c r="BB29" i="46"/>
  <c r="BB30" i="46" s="1"/>
  <c r="BB31" i="46" s="1"/>
  <c r="BA29" i="46"/>
  <c r="BA30" i="46" s="1"/>
  <c r="BA31" i="46" s="1"/>
  <c r="AY29" i="46"/>
  <c r="AY30" i="46" s="1"/>
  <c r="AY31" i="46" s="1"/>
  <c r="AX29" i="46"/>
  <c r="AX30" i="46" s="1"/>
  <c r="AX31" i="46" s="1"/>
  <c r="AW29" i="46"/>
  <c r="AW30" i="46" s="1"/>
  <c r="AW31" i="46" s="1"/>
  <c r="AV29" i="46"/>
  <c r="AV30" i="46" s="1"/>
  <c r="AV31" i="46" s="1"/>
  <c r="AU29" i="46"/>
  <c r="AU30" i="46" s="1"/>
  <c r="AU31" i="46" s="1"/>
  <c r="AC29" i="46"/>
  <c r="AO29" i="46" s="1"/>
  <c r="AB29" i="46"/>
  <c r="AN29" i="46" s="1"/>
  <c r="AA29" i="46"/>
  <c r="AM29" i="46" s="1"/>
  <c r="Z29" i="46"/>
  <c r="AL29" i="46" s="1"/>
  <c r="Y29" i="46"/>
  <c r="AK29" i="46" s="1"/>
  <c r="EH28" i="46"/>
  <c r="EI28" i="46" s="1"/>
  <c r="EJ28" i="46" s="1"/>
  <c r="EK28" i="46" s="1"/>
  <c r="EB28" i="46"/>
  <c r="EC28" i="46" s="1"/>
  <c r="ED28" i="46" s="1"/>
  <c r="EE28" i="46" s="1"/>
  <c r="CX28" i="46"/>
  <c r="CY28" i="46" s="1"/>
  <c r="CZ28" i="46" s="1"/>
  <c r="DA28" i="46" s="1"/>
  <c r="CR28" i="46"/>
  <c r="CS28" i="46" s="1"/>
  <c r="CT28" i="46" s="1"/>
  <c r="CU28" i="46" s="1"/>
  <c r="BN28" i="46"/>
  <c r="BO28" i="46" s="1"/>
  <c r="BP28" i="46" s="1"/>
  <c r="BQ28" i="46" s="1"/>
  <c r="BH28" i="46"/>
  <c r="BI28" i="46" s="1"/>
  <c r="BJ28" i="46" s="1"/>
  <c r="BK28" i="46" s="1"/>
  <c r="AR28" i="46"/>
  <c r="AC28" i="46"/>
  <c r="AO28" i="46" s="1"/>
  <c r="AB28" i="46"/>
  <c r="AN28" i="46" s="1"/>
  <c r="AA28" i="46"/>
  <c r="Z28" i="46"/>
  <c r="AL28" i="46" s="1"/>
  <c r="Y28" i="46"/>
  <c r="AK28" i="46" s="1"/>
  <c r="EH27" i="46"/>
  <c r="EI27" i="46" s="1"/>
  <c r="EJ27" i="46" s="1"/>
  <c r="EK27" i="46" s="1"/>
  <c r="EB27" i="46"/>
  <c r="EC27" i="46" s="1"/>
  <c r="ED27" i="46" s="1"/>
  <c r="EE27" i="46" s="1"/>
  <c r="CX27" i="46"/>
  <c r="CY27" i="46" s="1"/>
  <c r="CZ27" i="46" s="1"/>
  <c r="DA27" i="46" s="1"/>
  <c r="CR27" i="46"/>
  <c r="CS27" i="46" s="1"/>
  <c r="CT27" i="46" s="1"/>
  <c r="CU27" i="46" s="1"/>
  <c r="BN27" i="46"/>
  <c r="BO27" i="46" s="1"/>
  <c r="BP27" i="46" s="1"/>
  <c r="BQ27" i="46" s="1"/>
  <c r="BH27" i="46"/>
  <c r="BI27" i="46" s="1"/>
  <c r="BJ27" i="46" s="1"/>
  <c r="BK27" i="46" s="1"/>
  <c r="AC27" i="46"/>
  <c r="AO27" i="46" s="1"/>
  <c r="AB27" i="46"/>
  <c r="AN27" i="46" s="1"/>
  <c r="AA27" i="46"/>
  <c r="AM27" i="46" s="1"/>
  <c r="Z27" i="46"/>
  <c r="AL27" i="46" s="1"/>
  <c r="Y27" i="46"/>
  <c r="AK27" i="46" s="1"/>
  <c r="EH26" i="46"/>
  <c r="EI26" i="46" s="1"/>
  <c r="EJ26" i="46" s="1"/>
  <c r="EK26" i="46" s="1"/>
  <c r="EB26" i="46"/>
  <c r="EC26" i="46" s="1"/>
  <c r="ED26" i="46" s="1"/>
  <c r="EE26" i="46" s="1"/>
  <c r="CX26" i="46"/>
  <c r="CY26" i="46" s="1"/>
  <c r="CZ26" i="46" s="1"/>
  <c r="DA26" i="46" s="1"/>
  <c r="CR26" i="46"/>
  <c r="CS26" i="46" s="1"/>
  <c r="CT26" i="46" s="1"/>
  <c r="CU26" i="46" s="1"/>
  <c r="BN26" i="46"/>
  <c r="BO26" i="46" s="1"/>
  <c r="BP26" i="46" s="1"/>
  <c r="BQ26" i="46" s="1"/>
  <c r="BH26" i="46"/>
  <c r="BI26" i="46" s="1"/>
  <c r="BJ26" i="46" s="1"/>
  <c r="BK26" i="46" s="1"/>
  <c r="AC26" i="46"/>
  <c r="AO26" i="46" s="1"/>
  <c r="AB26" i="46"/>
  <c r="AN26" i="46" s="1"/>
  <c r="AA26" i="46"/>
  <c r="AM26" i="46" s="1"/>
  <c r="Z26" i="46"/>
  <c r="AL26" i="46" s="1"/>
  <c r="Y26" i="46"/>
  <c r="AK26" i="46" s="1"/>
  <c r="EH25" i="46"/>
  <c r="EI25" i="46" s="1"/>
  <c r="EJ25" i="46" s="1"/>
  <c r="EK25" i="46" s="1"/>
  <c r="EB25" i="46"/>
  <c r="EC25" i="46" s="1"/>
  <c r="ED25" i="46" s="1"/>
  <c r="EE25" i="46" s="1"/>
  <c r="DY25" i="46"/>
  <c r="DY26" i="46" s="1"/>
  <c r="DY27" i="46" s="1"/>
  <c r="DX25" i="46"/>
  <c r="DX26" i="46" s="1"/>
  <c r="DX27" i="46" s="1"/>
  <c r="DW25" i="46"/>
  <c r="DW26" i="46" s="1"/>
  <c r="DW27" i="46" s="1"/>
  <c r="DV25" i="46"/>
  <c r="DV26" i="46" s="1"/>
  <c r="DV27" i="46" s="1"/>
  <c r="DU25" i="46"/>
  <c r="DU26" i="46" s="1"/>
  <c r="DU27" i="46" s="1"/>
  <c r="DS25" i="46"/>
  <c r="DS26" i="46" s="1"/>
  <c r="DS27" i="46" s="1"/>
  <c r="DR25" i="46"/>
  <c r="DR26" i="46" s="1"/>
  <c r="DR27" i="46" s="1"/>
  <c r="DQ25" i="46"/>
  <c r="DQ26" i="46" s="1"/>
  <c r="DQ27" i="46" s="1"/>
  <c r="DP25" i="46"/>
  <c r="DP26" i="46" s="1"/>
  <c r="DP27" i="46" s="1"/>
  <c r="DO25" i="46"/>
  <c r="DO26" i="46" s="1"/>
  <c r="DO27" i="46" s="1"/>
  <c r="CX25" i="46"/>
  <c r="CY25" i="46" s="1"/>
  <c r="CZ25" i="46" s="1"/>
  <c r="DA25" i="46" s="1"/>
  <c r="CR25" i="46"/>
  <c r="CS25" i="46" s="1"/>
  <c r="CT25" i="46" s="1"/>
  <c r="CU25" i="46" s="1"/>
  <c r="CO25" i="46"/>
  <c r="CO26" i="46" s="1"/>
  <c r="CO27" i="46" s="1"/>
  <c r="CN25" i="46"/>
  <c r="CN26" i="46" s="1"/>
  <c r="CN27" i="46" s="1"/>
  <c r="CM25" i="46"/>
  <c r="CM26" i="46" s="1"/>
  <c r="CM27" i="46" s="1"/>
  <c r="CL25" i="46"/>
  <c r="CL26" i="46" s="1"/>
  <c r="CL27" i="46" s="1"/>
  <c r="CK25" i="46"/>
  <c r="CK26" i="46" s="1"/>
  <c r="CK27" i="46" s="1"/>
  <c r="CI25" i="46"/>
  <c r="CI26" i="46" s="1"/>
  <c r="CI27" i="46" s="1"/>
  <c r="CH25" i="46"/>
  <c r="CH26" i="46" s="1"/>
  <c r="CH27" i="46" s="1"/>
  <c r="CG25" i="46"/>
  <c r="CG26" i="46" s="1"/>
  <c r="CG27" i="46" s="1"/>
  <c r="CF25" i="46"/>
  <c r="CF26" i="46" s="1"/>
  <c r="CF27" i="46" s="1"/>
  <c r="CE25" i="46"/>
  <c r="CE26" i="46" s="1"/>
  <c r="CE27" i="46" s="1"/>
  <c r="BN25" i="46"/>
  <c r="BO25" i="46" s="1"/>
  <c r="BP25" i="46" s="1"/>
  <c r="BQ25" i="46" s="1"/>
  <c r="BH25" i="46"/>
  <c r="BI25" i="46" s="1"/>
  <c r="BJ25" i="46" s="1"/>
  <c r="BK25" i="46" s="1"/>
  <c r="BE25" i="46"/>
  <c r="BE26" i="46" s="1"/>
  <c r="BE27" i="46" s="1"/>
  <c r="BD25" i="46"/>
  <c r="BD26" i="46" s="1"/>
  <c r="BD27" i="46" s="1"/>
  <c r="BC25" i="46"/>
  <c r="BC26" i="46" s="1"/>
  <c r="BC27" i="46" s="1"/>
  <c r="BB25" i="46"/>
  <c r="BB26" i="46" s="1"/>
  <c r="BB27" i="46" s="1"/>
  <c r="BA25" i="46"/>
  <c r="BA26" i="46" s="1"/>
  <c r="BA27" i="46" s="1"/>
  <c r="AY25" i="46"/>
  <c r="AY26" i="46" s="1"/>
  <c r="AY27" i="46" s="1"/>
  <c r="AX25" i="46"/>
  <c r="AX26" i="46" s="1"/>
  <c r="AX27" i="46" s="1"/>
  <c r="AW25" i="46"/>
  <c r="AW26" i="46" s="1"/>
  <c r="AW27" i="46" s="1"/>
  <c r="AV25" i="46"/>
  <c r="AV26" i="46" s="1"/>
  <c r="AV27" i="46" s="1"/>
  <c r="AU25" i="46"/>
  <c r="AU26" i="46" s="1"/>
  <c r="AU27" i="46" s="1"/>
  <c r="AC25" i="46"/>
  <c r="AO25" i="46" s="1"/>
  <c r="AB25" i="46"/>
  <c r="AN25" i="46" s="1"/>
  <c r="AA25" i="46"/>
  <c r="AM25" i="46" s="1"/>
  <c r="Z25" i="46"/>
  <c r="AL25" i="46" s="1"/>
  <c r="Y25" i="46"/>
  <c r="AK25" i="46" s="1"/>
  <c r="EH24" i="46"/>
  <c r="EI24" i="46" s="1"/>
  <c r="EJ24" i="46" s="1"/>
  <c r="EK24" i="46" s="1"/>
  <c r="EB24" i="46"/>
  <c r="EC24" i="46" s="1"/>
  <c r="ED24" i="46" s="1"/>
  <c r="EE24" i="46" s="1"/>
  <c r="CX24" i="46"/>
  <c r="CY24" i="46" s="1"/>
  <c r="CZ24" i="46" s="1"/>
  <c r="DA24" i="46" s="1"/>
  <c r="CR24" i="46"/>
  <c r="CS24" i="46" s="1"/>
  <c r="CT24" i="46" s="1"/>
  <c r="CU24" i="46" s="1"/>
  <c r="BN24" i="46"/>
  <c r="BO24" i="46" s="1"/>
  <c r="BP24" i="46" s="1"/>
  <c r="BQ24" i="46" s="1"/>
  <c r="BH24" i="46"/>
  <c r="BI24" i="46" s="1"/>
  <c r="BJ24" i="46" s="1"/>
  <c r="BK24" i="46" s="1"/>
  <c r="AR24" i="46"/>
  <c r="AC24" i="46"/>
  <c r="AO24" i="46" s="1"/>
  <c r="AB24" i="46"/>
  <c r="AN24" i="46" s="1"/>
  <c r="AA24" i="46"/>
  <c r="AM24" i="46" s="1"/>
  <c r="Z24" i="46"/>
  <c r="Y24" i="46"/>
  <c r="AK24" i="46" s="1"/>
  <c r="EH23" i="46"/>
  <c r="EI23" i="46" s="1"/>
  <c r="EJ23" i="46" s="1"/>
  <c r="EK23" i="46" s="1"/>
  <c r="EB23" i="46"/>
  <c r="EC23" i="46" s="1"/>
  <c r="ED23" i="46" s="1"/>
  <c r="EE23" i="46" s="1"/>
  <c r="CX23" i="46"/>
  <c r="CY23" i="46" s="1"/>
  <c r="CZ23" i="46" s="1"/>
  <c r="DA23" i="46" s="1"/>
  <c r="CR23" i="46"/>
  <c r="CS23" i="46" s="1"/>
  <c r="CT23" i="46" s="1"/>
  <c r="CU23" i="46" s="1"/>
  <c r="BN23" i="46"/>
  <c r="BO23" i="46" s="1"/>
  <c r="BP23" i="46" s="1"/>
  <c r="BQ23" i="46" s="1"/>
  <c r="BH23" i="46"/>
  <c r="BI23" i="46" s="1"/>
  <c r="BJ23" i="46" s="1"/>
  <c r="BK23" i="46" s="1"/>
  <c r="AC23" i="46"/>
  <c r="AO23" i="46" s="1"/>
  <c r="AB23" i="46"/>
  <c r="AN23" i="46" s="1"/>
  <c r="AA23" i="46"/>
  <c r="AM23" i="46" s="1"/>
  <c r="Z23" i="46"/>
  <c r="AL23" i="46" s="1"/>
  <c r="Y23" i="46"/>
  <c r="AK23" i="46" s="1"/>
  <c r="EH22" i="46"/>
  <c r="EI22" i="46" s="1"/>
  <c r="EJ22" i="46" s="1"/>
  <c r="EK22" i="46" s="1"/>
  <c r="EB22" i="46"/>
  <c r="EC22" i="46" s="1"/>
  <c r="ED22" i="46" s="1"/>
  <c r="EE22" i="46" s="1"/>
  <c r="CX22" i="46"/>
  <c r="CY22" i="46" s="1"/>
  <c r="CZ22" i="46" s="1"/>
  <c r="DA22" i="46" s="1"/>
  <c r="CR22" i="46"/>
  <c r="CS22" i="46" s="1"/>
  <c r="CT22" i="46" s="1"/>
  <c r="CU22" i="46" s="1"/>
  <c r="BN22" i="46"/>
  <c r="BO22" i="46" s="1"/>
  <c r="BP22" i="46" s="1"/>
  <c r="BQ22" i="46" s="1"/>
  <c r="BH22" i="46"/>
  <c r="BI22" i="46" s="1"/>
  <c r="BJ22" i="46" s="1"/>
  <c r="BK22" i="46" s="1"/>
  <c r="AC22" i="46"/>
  <c r="AO22" i="46" s="1"/>
  <c r="AB22" i="46"/>
  <c r="AN22" i="46" s="1"/>
  <c r="AA22" i="46"/>
  <c r="AM22" i="46" s="1"/>
  <c r="Z22" i="46"/>
  <c r="AL22" i="46" s="1"/>
  <c r="Y22" i="46"/>
  <c r="AK22" i="46" s="1"/>
  <c r="EH21" i="46"/>
  <c r="EI21" i="46" s="1"/>
  <c r="EJ21" i="46" s="1"/>
  <c r="EK21" i="46" s="1"/>
  <c r="EB21" i="46"/>
  <c r="EC21" i="46" s="1"/>
  <c r="ED21" i="46" s="1"/>
  <c r="EE21" i="46" s="1"/>
  <c r="DY21" i="46"/>
  <c r="DY22" i="46" s="1"/>
  <c r="DY23" i="46" s="1"/>
  <c r="DX21" i="46"/>
  <c r="DX22" i="46" s="1"/>
  <c r="DX23" i="46" s="1"/>
  <c r="DW21" i="46"/>
  <c r="DW22" i="46" s="1"/>
  <c r="DW23" i="46" s="1"/>
  <c r="DV21" i="46"/>
  <c r="DV22" i="46" s="1"/>
  <c r="DV23" i="46" s="1"/>
  <c r="DU21" i="46"/>
  <c r="DU22" i="46" s="1"/>
  <c r="DU23" i="46" s="1"/>
  <c r="DS21" i="46"/>
  <c r="DS22" i="46" s="1"/>
  <c r="DS23" i="46" s="1"/>
  <c r="DR21" i="46"/>
  <c r="DR22" i="46" s="1"/>
  <c r="DR23" i="46" s="1"/>
  <c r="DQ21" i="46"/>
  <c r="DQ22" i="46" s="1"/>
  <c r="DQ23" i="46" s="1"/>
  <c r="DP21" i="46"/>
  <c r="DP22" i="46" s="1"/>
  <c r="DP23" i="46" s="1"/>
  <c r="DO21" i="46"/>
  <c r="DO22" i="46" s="1"/>
  <c r="DO23" i="46" s="1"/>
  <c r="CX21" i="46"/>
  <c r="CY21" i="46" s="1"/>
  <c r="CZ21" i="46" s="1"/>
  <c r="DA21" i="46" s="1"/>
  <c r="CR21" i="46"/>
  <c r="CS21" i="46" s="1"/>
  <c r="CT21" i="46" s="1"/>
  <c r="CU21" i="46" s="1"/>
  <c r="CO21" i="46"/>
  <c r="CO22" i="46" s="1"/>
  <c r="CO23" i="46" s="1"/>
  <c r="CN21" i="46"/>
  <c r="CN22" i="46" s="1"/>
  <c r="CN23" i="46" s="1"/>
  <c r="CM21" i="46"/>
  <c r="CM22" i="46" s="1"/>
  <c r="CM23" i="46" s="1"/>
  <c r="CL21" i="46"/>
  <c r="CL22" i="46" s="1"/>
  <c r="CL23" i="46" s="1"/>
  <c r="CK21" i="46"/>
  <c r="CK22" i="46" s="1"/>
  <c r="CK23" i="46" s="1"/>
  <c r="CI21" i="46"/>
  <c r="CI22" i="46" s="1"/>
  <c r="CI23" i="46" s="1"/>
  <c r="CH21" i="46"/>
  <c r="CH22" i="46" s="1"/>
  <c r="CH23" i="46" s="1"/>
  <c r="CG21" i="46"/>
  <c r="CG22" i="46" s="1"/>
  <c r="CG23" i="46" s="1"/>
  <c r="CF21" i="46"/>
  <c r="CF22" i="46" s="1"/>
  <c r="CF23" i="46" s="1"/>
  <c r="CE21" i="46"/>
  <c r="CE22" i="46" s="1"/>
  <c r="CE23" i="46" s="1"/>
  <c r="BN21" i="46"/>
  <c r="BO21" i="46" s="1"/>
  <c r="BP21" i="46" s="1"/>
  <c r="BQ21" i="46" s="1"/>
  <c r="BH21" i="46"/>
  <c r="BI21" i="46" s="1"/>
  <c r="BJ21" i="46" s="1"/>
  <c r="BK21" i="46" s="1"/>
  <c r="BE21" i="46"/>
  <c r="BE22" i="46" s="1"/>
  <c r="BE23" i="46" s="1"/>
  <c r="BD21" i="46"/>
  <c r="BD22" i="46" s="1"/>
  <c r="BD23" i="46" s="1"/>
  <c r="BC21" i="46"/>
  <c r="BC22" i="46" s="1"/>
  <c r="BC23" i="46" s="1"/>
  <c r="BB21" i="46"/>
  <c r="BB22" i="46" s="1"/>
  <c r="BB23" i="46" s="1"/>
  <c r="BA21" i="46"/>
  <c r="BA22" i="46" s="1"/>
  <c r="BA23" i="46" s="1"/>
  <c r="AY21" i="46"/>
  <c r="AY22" i="46" s="1"/>
  <c r="AY23" i="46" s="1"/>
  <c r="AX21" i="46"/>
  <c r="AX22" i="46" s="1"/>
  <c r="AX23" i="46" s="1"/>
  <c r="AW21" i="46"/>
  <c r="AW22" i="46" s="1"/>
  <c r="AW23" i="46" s="1"/>
  <c r="AV21" i="46"/>
  <c r="AV22" i="46" s="1"/>
  <c r="AV23" i="46" s="1"/>
  <c r="AU21" i="46"/>
  <c r="AU22" i="46" s="1"/>
  <c r="AU23" i="46" s="1"/>
  <c r="AC21" i="46"/>
  <c r="AO21" i="46" s="1"/>
  <c r="AB21" i="46"/>
  <c r="AN21" i="46" s="1"/>
  <c r="AA21" i="46"/>
  <c r="AM21" i="46" s="1"/>
  <c r="Z21" i="46"/>
  <c r="AL21" i="46" s="1"/>
  <c r="Y21" i="46"/>
  <c r="AK21" i="46" s="1"/>
  <c r="EH20" i="46"/>
  <c r="EI20" i="46" s="1"/>
  <c r="EJ20" i="46" s="1"/>
  <c r="EK20" i="46" s="1"/>
  <c r="EB20" i="46"/>
  <c r="EC20" i="46" s="1"/>
  <c r="ED20" i="46" s="1"/>
  <c r="EE20" i="46" s="1"/>
  <c r="CX20" i="46"/>
  <c r="CY20" i="46" s="1"/>
  <c r="CZ20" i="46" s="1"/>
  <c r="DA20" i="46" s="1"/>
  <c r="CR20" i="46"/>
  <c r="CS20" i="46" s="1"/>
  <c r="CT20" i="46" s="1"/>
  <c r="CU20" i="46" s="1"/>
  <c r="BN20" i="46"/>
  <c r="BO20" i="46" s="1"/>
  <c r="BP20" i="46" s="1"/>
  <c r="BQ20" i="46" s="1"/>
  <c r="BH20" i="46"/>
  <c r="BI20" i="46" s="1"/>
  <c r="BJ20" i="46" s="1"/>
  <c r="BK20" i="46" s="1"/>
  <c r="AR20" i="46"/>
  <c r="AC20" i="46"/>
  <c r="AO20" i="46" s="1"/>
  <c r="AB20" i="46"/>
  <c r="AN20" i="46" s="1"/>
  <c r="AA20" i="46"/>
  <c r="AM20" i="46" s="1"/>
  <c r="Z20" i="46"/>
  <c r="AL20" i="46" s="1"/>
  <c r="Y20" i="46"/>
  <c r="EH19" i="46"/>
  <c r="EI19" i="46" s="1"/>
  <c r="EJ19" i="46" s="1"/>
  <c r="EK19" i="46" s="1"/>
  <c r="EB19" i="46"/>
  <c r="EC19" i="46" s="1"/>
  <c r="ED19" i="46" s="1"/>
  <c r="EE19" i="46" s="1"/>
  <c r="CX19" i="46"/>
  <c r="CY19" i="46" s="1"/>
  <c r="CZ19" i="46" s="1"/>
  <c r="DA19" i="46" s="1"/>
  <c r="CR19" i="46"/>
  <c r="CS19" i="46" s="1"/>
  <c r="CT19" i="46" s="1"/>
  <c r="CU19" i="46" s="1"/>
  <c r="BN19" i="46"/>
  <c r="BO19" i="46" s="1"/>
  <c r="BP19" i="46" s="1"/>
  <c r="BQ19" i="46" s="1"/>
  <c r="BH19" i="46"/>
  <c r="BI19" i="46" s="1"/>
  <c r="BJ19" i="46" s="1"/>
  <c r="BK19" i="46" s="1"/>
  <c r="AC19" i="46"/>
  <c r="AO19" i="46" s="1"/>
  <c r="AB19" i="46"/>
  <c r="AN19" i="46" s="1"/>
  <c r="AA19" i="46"/>
  <c r="AM19" i="46" s="1"/>
  <c r="Z19" i="46"/>
  <c r="AL19" i="46" s="1"/>
  <c r="Y19" i="46"/>
  <c r="AK19" i="46" s="1"/>
  <c r="F19" i="46"/>
  <c r="F23" i="46" s="1"/>
  <c r="F27" i="46" s="1"/>
  <c r="F31" i="46" s="1"/>
  <c r="F35" i="46" s="1"/>
  <c r="F39" i="46" s="1"/>
  <c r="F43" i="46" s="1"/>
  <c r="F47" i="46" s="1"/>
  <c r="F51" i="46" s="1"/>
  <c r="F55" i="46" s="1"/>
  <c r="F59" i="46" s="1"/>
  <c r="F63" i="46" s="1"/>
  <c r="F67" i="46" s="1"/>
  <c r="F71" i="46" s="1"/>
  <c r="F75" i="46" s="1"/>
  <c r="F79" i="46" s="1"/>
  <c r="F83" i="46" s="1"/>
  <c r="F87" i="46" s="1"/>
  <c r="F91" i="46" s="1"/>
  <c r="F95" i="46" s="1"/>
  <c r="F129" i="46" s="1"/>
  <c r="F173" i="46" s="1"/>
  <c r="F187" i="46" s="1"/>
  <c r="F191" i="46" s="1"/>
  <c r="F195" i="46" s="1"/>
  <c r="F199" i="46" s="1"/>
  <c r="F203" i="46" s="1"/>
  <c r="F207" i="46" s="1"/>
  <c r="F211" i="46" s="1"/>
  <c r="EH18" i="46"/>
  <c r="EI18" i="46" s="1"/>
  <c r="EJ18" i="46" s="1"/>
  <c r="EK18" i="46" s="1"/>
  <c r="EB18" i="46"/>
  <c r="EC18" i="46" s="1"/>
  <c r="ED18" i="46" s="1"/>
  <c r="EE18" i="46" s="1"/>
  <c r="CX18" i="46"/>
  <c r="CY18" i="46" s="1"/>
  <c r="CZ18" i="46" s="1"/>
  <c r="DA18" i="46" s="1"/>
  <c r="CR18" i="46"/>
  <c r="CS18" i="46" s="1"/>
  <c r="CT18" i="46" s="1"/>
  <c r="CU18" i="46" s="1"/>
  <c r="BN18" i="46"/>
  <c r="BO18" i="46" s="1"/>
  <c r="BP18" i="46" s="1"/>
  <c r="BQ18" i="46" s="1"/>
  <c r="BH18" i="46"/>
  <c r="BI18" i="46" s="1"/>
  <c r="BJ18" i="46" s="1"/>
  <c r="BK18" i="46" s="1"/>
  <c r="AC18" i="46"/>
  <c r="AO18" i="46" s="1"/>
  <c r="AB18" i="46"/>
  <c r="AN18" i="46" s="1"/>
  <c r="AA18" i="46"/>
  <c r="AM18" i="46" s="1"/>
  <c r="Z18" i="46"/>
  <c r="AL18" i="46" s="1"/>
  <c r="Y18" i="46"/>
  <c r="AK18" i="46" s="1"/>
  <c r="F18" i="46"/>
  <c r="F22" i="46" s="1"/>
  <c r="F26" i="46" s="1"/>
  <c r="F30" i="46" s="1"/>
  <c r="F34" i="46" s="1"/>
  <c r="F38" i="46" s="1"/>
  <c r="F42" i="46" s="1"/>
  <c r="F46" i="46" s="1"/>
  <c r="F50" i="46" s="1"/>
  <c r="F54" i="46" s="1"/>
  <c r="F58" i="46" s="1"/>
  <c r="F62" i="46" s="1"/>
  <c r="F66" i="46" s="1"/>
  <c r="F70" i="46" s="1"/>
  <c r="F74" i="46" s="1"/>
  <c r="F78" i="46" s="1"/>
  <c r="F82" i="46" s="1"/>
  <c r="F86" i="46" s="1"/>
  <c r="F90" i="46" s="1"/>
  <c r="F94" i="46" s="1"/>
  <c r="F118" i="46" s="1"/>
  <c r="F162" i="46" s="1"/>
  <c r="F186" i="46" s="1"/>
  <c r="F190" i="46" s="1"/>
  <c r="F194" i="46" s="1"/>
  <c r="F198" i="46" s="1"/>
  <c r="F202" i="46" s="1"/>
  <c r="F206" i="46" s="1"/>
  <c r="F210" i="46" s="1"/>
  <c r="EH17" i="46"/>
  <c r="EI17" i="46" s="1"/>
  <c r="EJ17" i="46" s="1"/>
  <c r="EK17" i="46" s="1"/>
  <c r="EB17" i="46"/>
  <c r="EC17" i="46" s="1"/>
  <c r="ED17" i="46" s="1"/>
  <c r="EE17" i="46" s="1"/>
  <c r="DY17" i="46"/>
  <c r="DY18" i="46" s="1"/>
  <c r="DY19" i="46" s="1"/>
  <c r="DX17" i="46"/>
  <c r="DX18" i="46" s="1"/>
  <c r="DX19" i="46" s="1"/>
  <c r="DW17" i="46"/>
  <c r="DW18" i="46" s="1"/>
  <c r="DW19" i="46" s="1"/>
  <c r="DV17" i="46"/>
  <c r="DV18" i="46" s="1"/>
  <c r="DV19" i="46" s="1"/>
  <c r="DU17" i="46"/>
  <c r="DU18" i="46" s="1"/>
  <c r="DU19" i="46" s="1"/>
  <c r="DS17" i="46"/>
  <c r="DS18" i="46" s="1"/>
  <c r="DS19" i="46" s="1"/>
  <c r="DR17" i="46"/>
  <c r="DR18" i="46" s="1"/>
  <c r="DR19" i="46" s="1"/>
  <c r="DQ17" i="46"/>
  <c r="DQ18" i="46" s="1"/>
  <c r="DQ19" i="46" s="1"/>
  <c r="DP17" i="46"/>
  <c r="DP18" i="46" s="1"/>
  <c r="DP19" i="46" s="1"/>
  <c r="DO17" i="46"/>
  <c r="DO18" i="46" s="1"/>
  <c r="DO19" i="46" s="1"/>
  <c r="CX17" i="46"/>
  <c r="CY17" i="46" s="1"/>
  <c r="CZ17" i="46" s="1"/>
  <c r="DA17" i="46" s="1"/>
  <c r="CR17" i="46"/>
  <c r="CS17" i="46" s="1"/>
  <c r="CT17" i="46" s="1"/>
  <c r="CU17" i="46" s="1"/>
  <c r="CO17" i="46"/>
  <c r="CO18" i="46" s="1"/>
  <c r="CO19" i="46" s="1"/>
  <c r="CN17" i="46"/>
  <c r="CN18" i="46" s="1"/>
  <c r="CN19" i="46" s="1"/>
  <c r="CM17" i="46"/>
  <c r="CM18" i="46" s="1"/>
  <c r="CM19" i="46" s="1"/>
  <c r="CL17" i="46"/>
  <c r="CL18" i="46" s="1"/>
  <c r="CL19" i="46" s="1"/>
  <c r="CK17" i="46"/>
  <c r="CK18" i="46" s="1"/>
  <c r="CK19" i="46" s="1"/>
  <c r="CI17" i="46"/>
  <c r="CI18" i="46" s="1"/>
  <c r="CI19" i="46" s="1"/>
  <c r="CH17" i="46"/>
  <c r="CH18" i="46" s="1"/>
  <c r="CH19" i="46" s="1"/>
  <c r="CG17" i="46"/>
  <c r="CG18" i="46" s="1"/>
  <c r="CG19" i="46" s="1"/>
  <c r="CF17" i="46"/>
  <c r="CF18" i="46" s="1"/>
  <c r="CF19" i="46" s="1"/>
  <c r="CE17" i="46"/>
  <c r="CE18" i="46" s="1"/>
  <c r="CE19" i="46" s="1"/>
  <c r="BN17" i="46"/>
  <c r="BO17" i="46" s="1"/>
  <c r="BP17" i="46" s="1"/>
  <c r="BQ17" i="46" s="1"/>
  <c r="BH17" i="46"/>
  <c r="BI17" i="46" s="1"/>
  <c r="BJ17" i="46" s="1"/>
  <c r="BK17" i="46" s="1"/>
  <c r="BE17" i="46"/>
  <c r="BE18" i="46" s="1"/>
  <c r="BE19" i="46" s="1"/>
  <c r="BD17" i="46"/>
  <c r="BD18" i="46" s="1"/>
  <c r="BD19" i="46" s="1"/>
  <c r="BC17" i="46"/>
  <c r="BC18" i="46" s="1"/>
  <c r="BC19" i="46" s="1"/>
  <c r="BB17" i="46"/>
  <c r="BB18" i="46" s="1"/>
  <c r="BB19" i="46" s="1"/>
  <c r="BA17" i="46"/>
  <c r="BA18" i="46" s="1"/>
  <c r="BA19" i="46" s="1"/>
  <c r="AY17" i="46"/>
  <c r="AY18" i="46" s="1"/>
  <c r="AY19" i="46" s="1"/>
  <c r="AX17" i="46"/>
  <c r="AX18" i="46" s="1"/>
  <c r="AX19" i="46" s="1"/>
  <c r="AW17" i="46"/>
  <c r="AW18" i="46" s="1"/>
  <c r="AW19" i="46" s="1"/>
  <c r="AV17" i="46"/>
  <c r="AV18" i="46" s="1"/>
  <c r="AV19" i="46" s="1"/>
  <c r="AU17" i="46"/>
  <c r="AU18" i="46" s="1"/>
  <c r="AU19" i="46" s="1"/>
  <c r="AC17" i="46"/>
  <c r="AO17" i="46" s="1"/>
  <c r="AB17" i="46"/>
  <c r="AN17" i="46" s="1"/>
  <c r="AA17" i="46"/>
  <c r="AM17" i="46" s="1"/>
  <c r="Z17" i="46"/>
  <c r="AL17" i="46" s="1"/>
  <c r="Y17" i="46"/>
  <c r="AK17" i="46" s="1"/>
  <c r="F17" i="46"/>
  <c r="F21" i="46" s="1"/>
  <c r="F25" i="46" s="1"/>
  <c r="F29" i="46" s="1"/>
  <c r="F33" i="46" s="1"/>
  <c r="F37" i="46" s="1"/>
  <c r="F41" i="46" s="1"/>
  <c r="F45" i="46" s="1"/>
  <c r="F49" i="46" s="1"/>
  <c r="F53" i="46" s="1"/>
  <c r="F57" i="46" s="1"/>
  <c r="F61" i="46" s="1"/>
  <c r="F65" i="46" s="1"/>
  <c r="F69" i="46" s="1"/>
  <c r="F73" i="46" s="1"/>
  <c r="F77" i="46" s="1"/>
  <c r="F81" i="46" s="1"/>
  <c r="F85" i="46" s="1"/>
  <c r="F89" i="46" s="1"/>
  <c r="F93" i="46" s="1"/>
  <c r="F107" i="46" s="1"/>
  <c r="F151" i="46" s="1"/>
  <c r="F185" i="46" s="1"/>
  <c r="F189" i="46" s="1"/>
  <c r="F193" i="46" s="1"/>
  <c r="F197" i="46" s="1"/>
  <c r="F201" i="46" s="1"/>
  <c r="F205" i="46" s="1"/>
  <c r="F209" i="46" s="1"/>
  <c r="EH16" i="46"/>
  <c r="EI16" i="46" s="1"/>
  <c r="EJ16" i="46" s="1"/>
  <c r="EK16" i="46" s="1"/>
  <c r="EB16" i="46"/>
  <c r="EC16" i="46" s="1"/>
  <c r="ED16" i="46" s="1"/>
  <c r="EE16" i="46" s="1"/>
  <c r="CX16" i="46"/>
  <c r="CY16" i="46" s="1"/>
  <c r="CZ16" i="46" s="1"/>
  <c r="DA16" i="46" s="1"/>
  <c r="CR16" i="46"/>
  <c r="CS16" i="46" s="1"/>
  <c r="CT16" i="46" s="1"/>
  <c r="CU16" i="46" s="1"/>
  <c r="BN16" i="46"/>
  <c r="BO16" i="46" s="1"/>
  <c r="BP16" i="46" s="1"/>
  <c r="BQ16" i="46" s="1"/>
  <c r="BH16" i="46"/>
  <c r="BI16" i="46" s="1"/>
  <c r="BJ16" i="46" s="1"/>
  <c r="BK16" i="46" s="1"/>
  <c r="AR16" i="46"/>
  <c r="AC16" i="46"/>
  <c r="AO16" i="46" s="1"/>
  <c r="AB16" i="46"/>
  <c r="AN16" i="46" s="1"/>
  <c r="AA16" i="46"/>
  <c r="AM16" i="46" s="1"/>
  <c r="Z16" i="46"/>
  <c r="AL16" i="46" s="1"/>
  <c r="Y16" i="46"/>
  <c r="F16" i="46"/>
  <c r="F20" i="46" s="1"/>
  <c r="F24" i="46" s="1"/>
  <c r="F28" i="46" s="1"/>
  <c r="F32" i="46" s="1"/>
  <c r="F36" i="46" s="1"/>
  <c r="F40" i="46" s="1"/>
  <c r="F44" i="46" s="1"/>
  <c r="F48" i="46" s="1"/>
  <c r="F52" i="46" s="1"/>
  <c r="F56" i="46" s="1"/>
  <c r="F60" i="46" s="1"/>
  <c r="F64" i="46" s="1"/>
  <c r="F68" i="46" s="1"/>
  <c r="F72" i="46" s="1"/>
  <c r="F76" i="46" s="1"/>
  <c r="F80" i="46" s="1"/>
  <c r="F84" i="46" s="1"/>
  <c r="F88" i="46" s="1"/>
  <c r="F92" i="46" s="1"/>
  <c r="F96" i="46" s="1"/>
  <c r="F140" i="46" s="1"/>
  <c r="F184" i="46" s="1"/>
  <c r="F188" i="46" s="1"/>
  <c r="F192" i="46" s="1"/>
  <c r="F196" i="46" s="1"/>
  <c r="F200" i="46" s="1"/>
  <c r="F204" i="46" s="1"/>
  <c r="F208" i="46" s="1"/>
  <c r="EH15" i="46"/>
  <c r="EI15" i="46" s="1"/>
  <c r="EJ15" i="46" s="1"/>
  <c r="EK15" i="46" s="1"/>
  <c r="EB15" i="46"/>
  <c r="EC15" i="46" s="1"/>
  <c r="ED15" i="46" s="1"/>
  <c r="EE15" i="46" s="1"/>
  <c r="CX15" i="46"/>
  <c r="CY15" i="46" s="1"/>
  <c r="CZ15" i="46" s="1"/>
  <c r="DA15" i="46" s="1"/>
  <c r="CR15" i="46"/>
  <c r="CS15" i="46" s="1"/>
  <c r="CT15" i="46" s="1"/>
  <c r="CU15" i="46" s="1"/>
  <c r="BN15" i="46"/>
  <c r="BO15" i="46" s="1"/>
  <c r="BP15" i="46" s="1"/>
  <c r="BQ15" i="46" s="1"/>
  <c r="BH15" i="46"/>
  <c r="BI15" i="46" s="1"/>
  <c r="BJ15" i="46" s="1"/>
  <c r="BK15" i="46" s="1"/>
  <c r="AC15" i="46"/>
  <c r="AO15" i="46" s="1"/>
  <c r="AB15" i="46"/>
  <c r="AN15" i="46" s="1"/>
  <c r="AA15" i="46"/>
  <c r="AM15" i="46" s="1"/>
  <c r="Z15" i="46"/>
  <c r="AL15" i="46" s="1"/>
  <c r="Y15" i="46"/>
  <c r="AK15" i="46" s="1"/>
  <c r="EH14" i="46"/>
  <c r="EI14" i="46" s="1"/>
  <c r="EJ14" i="46" s="1"/>
  <c r="EK14" i="46" s="1"/>
  <c r="EB14" i="46"/>
  <c r="EC14" i="46" s="1"/>
  <c r="ED14" i="46" s="1"/>
  <c r="EE14" i="46" s="1"/>
  <c r="CX14" i="46"/>
  <c r="CY14" i="46" s="1"/>
  <c r="CZ14" i="46" s="1"/>
  <c r="DA14" i="46" s="1"/>
  <c r="CR14" i="46"/>
  <c r="CS14" i="46" s="1"/>
  <c r="CT14" i="46" s="1"/>
  <c r="CU14" i="46" s="1"/>
  <c r="BN14" i="46"/>
  <c r="BO14" i="46" s="1"/>
  <c r="BP14" i="46" s="1"/>
  <c r="BQ14" i="46" s="1"/>
  <c r="BH14" i="46"/>
  <c r="BI14" i="46" s="1"/>
  <c r="BJ14" i="46" s="1"/>
  <c r="BK14" i="46" s="1"/>
  <c r="AC14" i="46"/>
  <c r="AO14" i="46" s="1"/>
  <c r="AB14" i="46"/>
  <c r="AN14" i="46" s="1"/>
  <c r="AA14" i="46"/>
  <c r="AM14" i="46" s="1"/>
  <c r="Z14" i="46"/>
  <c r="AL14" i="46" s="1"/>
  <c r="Y14" i="46"/>
  <c r="AK14" i="46" s="1"/>
  <c r="EH13" i="46"/>
  <c r="EI13" i="46" s="1"/>
  <c r="EJ13" i="46" s="1"/>
  <c r="EK13" i="46" s="1"/>
  <c r="EB13" i="46"/>
  <c r="EC13" i="46" s="1"/>
  <c r="ED13" i="46" s="1"/>
  <c r="EE13" i="46" s="1"/>
  <c r="DY13" i="46"/>
  <c r="DY14" i="46" s="1"/>
  <c r="DY15" i="46" s="1"/>
  <c r="DX13" i="46"/>
  <c r="DX14" i="46" s="1"/>
  <c r="DX15" i="46" s="1"/>
  <c r="DW13" i="46"/>
  <c r="DW14" i="46" s="1"/>
  <c r="DW15" i="46" s="1"/>
  <c r="DV13" i="46"/>
  <c r="DV14" i="46" s="1"/>
  <c r="DV15" i="46" s="1"/>
  <c r="DU13" i="46"/>
  <c r="DU14" i="46" s="1"/>
  <c r="DU15" i="46" s="1"/>
  <c r="DS13" i="46"/>
  <c r="DS14" i="46" s="1"/>
  <c r="DS15" i="46" s="1"/>
  <c r="DR13" i="46"/>
  <c r="DR14" i="46" s="1"/>
  <c r="DR15" i="46" s="1"/>
  <c r="DQ13" i="46"/>
  <c r="DQ14" i="46" s="1"/>
  <c r="DQ15" i="46" s="1"/>
  <c r="DP13" i="46"/>
  <c r="DP14" i="46" s="1"/>
  <c r="DP15" i="46" s="1"/>
  <c r="DO13" i="46"/>
  <c r="DO14" i="46" s="1"/>
  <c r="DO15" i="46" s="1"/>
  <c r="CX13" i="46"/>
  <c r="CY13" i="46" s="1"/>
  <c r="CZ13" i="46" s="1"/>
  <c r="DA13" i="46" s="1"/>
  <c r="CR13" i="46"/>
  <c r="CS13" i="46" s="1"/>
  <c r="CT13" i="46" s="1"/>
  <c r="CU13" i="46" s="1"/>
  <c r="CO13" i="46"/>
  <c r="CO14" i="46" s="1"/>
  <c r="CO15" i="46" s="1"/>
  <c r="CN13" i="46"/>
  <c r="CN14" i="46" s="1"/>
  <c r="CN15" i="46" s="1"/>
  <c r="CM13" i="46"/>
  <c r="CM14" i="46" s="1"/>
  <c r="CM15" i="46" s="1"/>
  <c r="CL13" i="46"/>
  <c r="CL14" i="46" s="1"/>
  <c r="CL15" i="46" s="1"/>
  <c r="CK13" i="46"/>
  <c r="CK14" i="46" s="1"/>
  <c r="CK15" i="46" s="1"/>
  <c r="CI13" i="46"/>
  <c r="CI14" i="46" s="1"/>
  <c r="CI15" i="46" s="1"/>
  <c r="CH13" i="46"/>
  <c r="CH14" i="46" s="1"/>
  <c r="CH15" i="46" s="1"/>
  <c r="CG13" i="46"/>
  <c r="CG14" i="46" s="1"/>
  <c r="CG15" i="46" s="1"/>
  <c r="CF13" i="46"/>
  <c r="CF14" i="46" s="1"/>
  <c r="CF15" i="46" s="1"/>
  <c r="CE13" i="46"/>
  <c r="CE14" i="46" s="1"/>
  <c r="CE15" i="46" s="1"/>
  <c r="BN13" i="46"/>
  <c r="BO13" i="46" s="1"/>
  <c r="BP13" i="46" s="1"/>
  <c r="BQ13" i="46" s="1"/>
  <c r="BH13" i="46"/>
  <c r="BI13" i="46" s="1"/>
  <c r="BJ13" i="46" s="1"/>
  <c r="BK13" i="46" s="1"/>
  <c r="BE13" i="46"/>
  <c r="BE14" i="46" s="1"/>
  <c r="BE15" i="46" s="1"/>
  <c r="BD13" i="46"/>
  <c r="BD14" i="46" s="1"/>
  <c r="BD15" i="46" s="1"/>
  <c r="BC13" i="46"/>
  <c r="BC14" i="46" s="1"/>
  <c r="BC15" i="46" s="1"/>
  <c r="BB13" i="46"/>
  <c r="BB14" i="46" s="1"/>
  <c r="BB15" i="46" s="1"/>
  <c r="BA13" i="46"/>
  <c r="BA14" i="46" s="1"/>
  <c r="BA15" i="46" s="1"/>
  <c r="AY13" i="46"/>
  <c r="AY14" i="46" s="1"/>
  <c r="AY15" i="46" s="1"/>
  <c r="AX13" i="46"/>
  <c r="AX14" i="46" s="1"/>
  <c r="AX15" i="46" s="1"/>
  <c r="AW13" i="46"/>
  <c r="AW14" i="46" s="1"/>
  <c r="AW15" i="46" s="1"/>
  <c r="AV13" i="46"/>
  <c r="AV14" i="46" s="1"/>
  <c r="AV15" i="46" s="1"/>
  <c r="AU13" i="46"/>
  <c r="AU14" i="46" s="1"/>
  <c r="AU15" i="46" s="1"/>
  <c r="AC13" i="46"/>
  <c r="AO13" i="46" s="1"/>
  <c r="AB13" i="46"/>
  <c r="AN13" i="46" s="1"/>
  <c r="AA13" i="46"/>
  <c r="AM13" i="46" s="1"/>
  <c r="Z13" i="46"/>
  <c r="AL13" i="46" s="1"/>
  <c r="Y13" i="46"/>
  <c r="AK13" i="46" s="1"/>
  <c r="EH12" i="46"/>
  <c r="EI12" i="46" s="1"/>
  <c r="EJ12" i="46" s="1"/>
  <c r="EK12" i="46" s="1"/>
  <c r="EB12" i="46"/>
  <c r="EC12" i="46" s="1"/>
  <c r="ED12" i="46" s="1"/>
  <c r="EE12" i="46" s="1"/>
  <c r="CX12" i="46"/>
  <c r="CY12" i="46" s="1"/>
  <c r="CZ12" i="46" s="1"/>
  <c r="DA12" i="46" s="1"/>
  <c r="CR12" i="46"/>
  <c r="CS12" i="46" s="1"/>
  <c r="CT12" i="46" s="1"/>
  <c r="CU12" i="46" s="1"/>
  <c r="BN12" i="46"/>
  <c r="BO12" i="46" s="1"/>
  <c r="BP12" i="46" s="1"/>
  <c r="BQ12" i="46" s="1"/>
  <c r="BH12" i="46"/>
  <c r="BI12" i="46" s="1"/>
  <c r="BJ12" i="46" s="1"/>
  <c r="BK12" i="46" s="1"/>
  <c r="AR12" i="46"/>
  <c r="AC12" i="46"/>
  <c r="AO12" i="46" s="1"/>
  <c r="AB12" i="46"/>
  <c r="AN12" i="46" s="1"/>
  <c r="AA12" i="46"/>
  <c r="AM12" i="46" s="1"/>
  <c r="Z12" i="46"/>
  <c r="Y12" i="46"/>
  <c r="AK12" i="46" s="1"/>
  <c r="DI9" i="46"/>
  <c r="ES9" i="46" s="1"/>
  <c r="DC9" i="46"/>
  <c r="EM9" i="46" s="1"/>
  <c r="CW9" i="46"/>
  <c r="EG9" i="46" s="1"/>
  <c r="CQ9" i="46"/>
  <c r="EA9" i="46" s="1"/>
  <c r="CK9" i="46"/>
  <c r="DU9" i="46" s="1"/>
  <c r="CE9" i="46"/>
  <c r="DO9" i="46" s="1"/>
  <c r="BM8" i="46"/>
  <c r="BS8" i="46" s="1"/>
  <c r="BY8" i="46" s="1"/>
  <c r="BG8" i="46"/>
  <c r="M8" i="46"/>
  <c r="S8" i="46" s="1"/>
  <c r="Y8" i="46" s="1"/>
  <c r="AE8" i="46" s="1"/>
  <c r="AK8" i="46" s="1"/>
  <c r="DO5" i="46"/>
  <c r="CE5" i="46"/>
  <c r="AU5" i="46"/>
  <c r="B4" i="46"/>
  <c r="B3" i="46"/>
  <c r="B2" i="46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183" i="44"/>
  <c r="EC183" i="44" s="1"/>
  <c r="ED183" i="44" s="1"/>
  <c r="EE183" i="44" s="1"/>
  <c r="EB182" i="44"/>
  <c r="EC182" i="44" s="1"/>
  <c r="ED182" i="44" s="1"/>
  <c r="EE182" i="44" s="1"/>
  <c r="EB181" i="44"/>
  <c r="EC181" i="44" s="1"/>
  <c r="ED181" i="44" s="1"/>
  <c r="EE181" i="44" s="1"/>
  <c r="EB180" i="44"/>
  <c r="EC180" i="44" s="1"/>
  <c r="ED180" i="44" s="1"/>
  <c r="EE180" i="44" s="1"/>
  <c r="EB179" i="44"/>
  <c r="EC179" i="44" s="1"/>
  <c r="ED179" i="44" s="1"/>
  <c r="EE179" i="44" s="1"/>
  <c r="EB178" i="44"/>
  <c r="EC178" i="44" s="1"/>
  <c r="ED178" i="44" s="1"/>
  <c r="EE178" i="44" s="1"/>
  <c r="EB172" i="44"/>
  <c r="EC172" i="44" s="1"/>
  <c r="ED172" i="44" s="1"/>
  <c r="EE172" i="44" s="1"/>
  <c r="EB171" i="44"/>
  <c r="EC171" i="44" s="1"/>
  <c r="ED171" i="44" s="1"/>
  <c r="EE171" i="44" s="1"/>
  <c r="EB170" i="44"/>
  <c r="EC170" i="44" s="1"/>
  <c r="ED170" i="44" s="1"/>
  <c r="EE170" i="44" s="1"/>
  <c r="EB169" i="44"/>
  <c r="EC169" i="44" s="1"/>
  <c r="ED169" i="44" s="1"/>
  <c r="EE169" i="44" s="1"/>
  <c r="EB168" i="44"/>
  <c r="EC168" i="44" s="1"/>
  <c r="ED168" i="44" s="1"/>
  <c r="EE168" i="44" s="1"/>
  <c r="EB167" i="44"/>
  <c r="EC167" i="44" s="1"/>
  <c r="ED167" i="44" s="1"/>
  <c r="EE167" i="44" s="1"/>
  <c r="EB161" i="44"/>
  <c r="EC161" i="44" s="1"/>
  <c r="ED161" i="44" s="1"/>
  <c r="EE161" i="44" s="1"/>
  <c r="DS161" i="44"/>
  <c r="DS172" i="44" s="1"/>
  <c r="DS183" i="44" s="1"/>
  <c r="DR161" i="44"/>
  <c r="DR172" i="44" s="1"/>
  <c r="DR183" i="44" s="1"/>
  <c r="DQ161" i="44"/>
  <c r="DQ172" i="44" s="1"/>
  <c r="DQ183" i="44" s="1"/>
  <c r="DP161" i="44"/>
  <c r="DP172" i="44" s="1"/>
  <c r="DP183" i="44" s="1"/>
  <c r="DO161" i="44"/>
  <c r="DO172" i="44" s="1"/>
  <c r="DO183" i="44" s="1"/>
  <c r="EB160" i="44"/>
  <c r="EC160" i="44" s="1"/>
  <c r="ED160" i="44" s="1"/>
  <c r="EE160" i="44" s="1"/>
  <c r="DS160" i="44"/>
  <c r="DS171" i="44" s="1"/>
  <c r="DS182" i="44" s="1"/>
  <c r="DR160" i="44"/>
  <c r="DR171" i="44" s="1"/>
  <c r="DR182" i="44" s="1"/>
  <c r="DQ160" i="44"/>
  <c r="DQ171" i="44" s="1"/>
  <c r="DQ182" i="44" s="1"/>
  <c r="DP160" i="44"/>
  <c r="DP171" i="44" s="1"/>
  <c r="DP182" i="44" s="1"/>
  <c r="DO160" i="44"/>
  <c r="DO171" i="44" s="1"/>
  <c r="DO182" i="44" s="1"/>
  <c r="EB159" i="44"/>
  <c r="EC159" i="44" s="1"/>
  <c r="ED159" i="44" s="1"/>
  <c r="EE159" i="44" s="1"/>
  <c r="DS159" i="44"/>
  <c r="DS170" i="44" s="1"/>
  <c r="DS181" i="44" s="1"/>
  <c r="DR159" i="44"/>
  <c r="DR170" i="44" s="1"/>
  <c r="DR181" i="44" s="1"/>
  <c r="DQ159" i="44"/>
  <c r="DQ170" i="44" s="1"/>
  <c r="DQ181" i="44" s="1"/>
  <c r="DP159" i="44"/>
  <c r="DP170" i="44" s="1"/>
  <c r="DP181" i="44" s="1"/>
  <c r="DO159" i="44"/>
  <c r="DO170" i="44" s="1"/>
  <c r="DO181" i="44" s="1"/>
  <c r="EB158" i="44"/>
  <c r="EC158" i="44" s="1"/>
  <c r="ED158" i="44" s="1"/>
  <c r="EE158" i="44" s="1"/>
  <c r="DS158" i="44"/>
  <c r="DS169" i="44" s="1"/>
  <c r="DS180" i="44" s="1"/>
  <c r="DR158" i="44"/>
  <c r="DR169" i="44" s="1"/>
  <c r="DR180" i="44" s="1"/>
  <c r="DQ158" i="44"/>
  <c r="DQ169" i="44" s="1"/>
  <c r="DQ180" i="44" s="1"/>
  <c r="DP158" i="44"/>
  <c r="DP169" i="44" s="1"/>
  <c r="DP180" i="44" s="1"/>
  <c r="DO158" i="44"/>
  <c r="DO169" i="44" s="1"/>
  <c r="DO180" i="44" s="1"/>
  <c r="EB157" i="44"/>
  <c r="EC157" i="44" s="1"/>
  <c r="ED157" i="44" s="1"/>
  <c r="EE157" i="44" s="1"/>
  <c r="DS157" i="44"/>
  <c r="DS168" i="44" s="1"/>
  <c r="DS179" i="44" s="1"/>
  <c r="DR157" i="44"/>
  <c r="DR168" i="44" s="1"/>
  <c r="DR179" i="44" s="1"/>
  <c r="DQ157" i="44"/>
  <c r="DQ168" i="44" s="1"/>
  <c r="DQ179" i="44" s="1"/>
  <c r="DP157" i="44"/>
  <c r="DP168" i="44" s="1"/>
  <c r="DP179" i="44" s="1"/>
  <c r="DO157" i="44"/>
  <c r="DO168" i="44" s="1"/>
  <c r="DO179" i="44" s="1"/>
  <c r="EB156" i="44"/>
  <c r="EC156" i="44" s="1"/>
  <c r="ED156" i="44" s="1"/>
  <c r="EE156" i="44" s="1"/>
  <c r="DS156" i="44"/>
  <c r="DS167" i="44" s="1"/>
  <c r="DS178" i="44" s="1"/>
  <c r="DR156" i="44"/>
  <c r="DR167" i="44" s="1"/>
  <c r="DR178" i="44" s="1"/>
  <c r="DQ156" i="44"/>
  <c r="DQ167" i="44" s="1"/>
  <c r="DQ178" i="44" s="1"/>
  <c r="DP156" i="44"/>
  <c r="DP167" i="44" s="1"/>
  <c r="DP178" i="44" s="1"/>
  <c r="DO156" i="44"/>
  <c r="DO167" i="44" s="1"/>
  <c r="DO178" i="44" s="1"/>
  <c r="EB150" i="44"/>
  <c r="EC150" i="44" s="1"/>
  <c r="ED150" i="44" s="1"/>
  <c r="EE150" i="44" s="1"/>
  <c r="EB149" i="44"/>
  <c r="EC149" i="44" s="1"/>
  <c r="ED149" i="44" s="1"/>
  <c r="EE149" i="44" s="1"/>
  <c r="EB148" i="44"/>
  <c r="EC148" i="44" s="1"/>
  <c r="ED148" i="44" s="1"/>
  <c r="EE148" i="44" s="1"/>
  <c r="EB147" i="44"/>
  <c r="EC147" i="44" s="1"/>
  <c r="ED147" i="44" s="1"/>
  <c r="EE147" i="44" s="1"/>
  <c r="EB146" i="44"/>
  <c r="EC146" i="44" s="1"/>
  <c r="ED146" i="44" s="1"/>
  <c r="EE146" i="44" s="1"/>
  <c r="EB145" i="44"/>
  <c r="EC145" i="44" s="1"/>
  <c r="ED145" i="44" s="1"/>
  <c r="EE145" i="44" s="1"/>
  <c r="EB139" i="44"/>
  <c r="EC139" i="44" s="1"/>
  <c r="ED139" i="44" s="1"/>
  <c r="EE139" i="44" s="1"/>
  <c r="EB138" i="44"/>
  <c r="EC138" i="44" s="1"/>
  <c r="ED138" i="44" s="1"/>
  <c r="EE138" i="44" s="1"/>
  <c r="EB137" i="44"/>
  <c r="EC137" i="44" s="1"/>
  <c r="ED137" i="44" s="1"/>
  <c r="EE137" i="44" s="1"/>
  <c r="EB136" i="44"/>
  <c r="EC136" i="44" s="1"/>
  <c r="ED136" i="44" s="1"/>
  <c r="EE136" i="44" s="1"/>
  <c r="EB128" i="44"/>
  <c r="EC128" i="44" s="1"/>
  <c r="ED128" i="44" s="1"/>
  <c r="EE128" i="44" s="1"/>
  <c r="EB127" i="44"/>
  <c r="EC127" i="44" s="1"/>
  <c r="ED127" i="44" s="1"/>
  <c r="EE127" i="44" s="1"/>
  <c r="EB126" i="44"/>
  <c r="EC126" i="44" s="1"/>
  <c r="ED126" i="44" s="1"/>
  <c r="EE126" i="44" s="1"/>
  <c r="EB125" i="44"/>
  <c r="EC125" i="44" s="1"/>
  <c r="ED125" i="44" s="1"/>
  <c r="EE125" i="44" s="1"/>
  <c r="EB117" i="44"/>
  <c r="EC117" i="44" s="1"/>
  <c r="ED117" i="44" s="1"/>
  <c r="EE117" i="44" s="1"/>
  <c r="DS117" i="44"/>
  <c r="DS128" i="44" s="1"/>
  <c r="DS139" i="44" s="1"/>
  <c r="DR117" i="44"/>
  <c r="DR128" i="44" s="1"/>
  <c r="DR139" i="44" s="1"/>
  <c r="DQ117" i="44"/>
  <c r="DQ128" i="44" s="1"/>
  <c r="DQ139" i="44" s="1"/>
  <c r="DP117" i="44"/>
  <c r="DP128" i="44" s="1"/>
  <c r="DP139" i="44" s="1"/>
  <c r="DO117" i="44"/>
  <c r="DO128" i="44" s="1"/>
  <c r="DO139" i="44" s="1"/>
  <c r="EB116" i="44"/>
  <c r="EC116" i="44" s="1"/>
  <c r="ED116" i="44" s="1"/>
  <c r="EE116" i="44" s="1"/>
  <c r="DS116" i="44"/>
  <c r="DS127" i="44" s="1"/>
  <c r="DS138" i="44" s="1"/>
  <c r="DR116" i="44"/>
  <c r="DR127" i="44" s="1"/>
  <c r="DR138" i="44" s="1"/>
  <c r="DQ116" i="44"/>
  <c r="DQ127" i="44" s="1"/>
  <c r="DQ138" i="44" s="1"/>
  <c r="DP116" i="44"/>
  <c r="DP127" i="44" s="1"/>
  <c r="DP138" i="44" s="1"/>
  <c r="DO116" i="44"/>
  <c r="DO127" i="44" s="1"/>
  <c r="DO138" i="44" s="1"/>
  <c r="EB115" i="44"/>
  <c r="EC115" i="44" s="1"/>
  <c r="ED115" i="44" s="1"/>
  <c r="EE115" i="44" s="1"/>
  <c r="DS115" i="44"/>
  <c r="DS126" i="44" s="1"/>
  <c r="DS137" i="44" s="1"/>
  <c r="DR115" i="44"/>
  <c r="DR126" i="44" s="1"/>
  <c r="DR137" i="44" s="1"/>
  <c r="DQ115" i="44"/>
  <c r="DQ126" i="44" s="1"/>
  <c r="DQ137" i="44" s="1"/>
  <c r="DP115" i="44"/>
  <c r="DP126" i="44" s="1"/>
  <c r="DP137" i="44" s="1"/>
  <c r="DO115" i="44"/>
  <c r="DO126" i="44" s="1"/>
  <c r="DO137" i="44" s="1"/>
  <c r="EB114" i="44"/>
  <c r="EC114" i="44" s="1"/>
  <c r="ED114" i="44" s="1"/>
  <c r="EE114" i="44" s="1"/>
  <c r="DS114" i="44"/>
  <c r="DS125" i="44" s="1"/>
  <c r="DS136" i="44" s="1"/>
  <c r="DR114" i="44"/>
  <c r="DR125" i="44" s="1"/>
  <c r="DR136" i="44" s="1"/>
  <c r="DQ114" i="44"/>
  <c r="DQ125" i="44" s="1"/>
  <c r="DQ136" i="44" s="1"/>
  <c r="DP114" i="44"/>
  <c r="DP125" i="44" s="1"/>
  <c r="DP136" i="44" s="1"/>
  <c r="DO114" i="44"/>
  <c r="DO125" i="44" s="1"/>
  <c r="DO136" i="44" s="1"/>
  <c r="EB106" i="44"/>
  <c r="EC106" i="44" s="1"/>
  <c r="ED106" i="44" s="1"/>
  <c r="EE106" i="44" s="1"/>
  <c r="EB105" i="44"/>
  <c r="EC105" i="44" s="1"/>
  <c r="ED105" i="44" s="1"/>
  <c r="EE105" i="44" s="1"/>
  <c r="EB104" i="44"/>
  <c r="EC104" i="44" s="1"/>
  <c r="ED104" i="44" s="1"/>
  <c r="EE104" i="44" s="1"/>
  <c r="EB103" i="44"/>
  <c r="EC103" i="44" s="1"/>
  <c r="ED103" i="44" s="1"/>
  <c r="EE103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183" i="44"/>
  <c r="CS183" i="44" s="1"/>
  <c r="CT183" i="44" s="1"/>
  <c r="CU183" i="44" s="1"/>
  <c r="CR182" i="44"/>
  <c r="CS182" i="44" s="1"/>
  <c r="CT182" i="44" s="1"/>
  <c r="CU182" i="44" s="1"/>
  <c r="CR181" i="44"/>
  <c r="CS181" i="44" s="1"/>
  <c r="CT181" i="44" s="1"/>
  <c r="CU181" i="44" s="1"/>
  <c r="CR180" i="44"/>
  <c r="CS180" i="44" s="1"/>
  <c r="CT180" i="44" s="1"/>
  <c r="CU180" i="44" s="1"/>
  <c r="CR179" i="44"/>
  <c r="CS179" i="44" s="1"/>
  <c r="CT179" i="44" s="1"/>
  <c r="CU179" i="44" s="1"/>
  <c r="CR178" i="44"/>
  <c r="CS178" i="44" s="1"/>
  <c r="CT178" i="44" s="1"/>
  <c r="CU178" i="44" s="1"/>
  <c r="CR172" i="44"/>
  <c r="CS172" i="44" s="1"/>
  <c r="CT172" i="44" s="1"/>
  <c r="CU172" i="44" s="1"/>
  <c r="CR171" i="44"/>
  <c r="CS171" i="44" s="1"/>
  <c r="CT171" i="44" s="1"/>
  <c r="CU171" i="44" s="1"/>
  <c r="CR170" i="44"/>
  <c r="CS170" i="44" s="1"/>
  <c r="CT170" i="44" s="1"/>
  <c r="CU170" i="44" s="1"/>
  <c r="CR169" i="44"/>
  <c r="CS169" i="44" s="1"/>
  <c r="CT169" i="44" s="1"/>
  <c r="CU169" i="44" s="1"/>
  <c r="CR168" i="44"/>
  <c r="CS168" i="44" s="1"/>
  <c r="CT168" i="44" s="1"/>
  <c r="CU168" i="44" s="1"/>
  <c r="CR167" i="44"/>
  <c r="CS167" i="44" s="1"/>
  <c r="CT167" i="44" s="1"/>
  <c r="CU167" i="44" s="1"/>
  <c r="CR161" i="44"/>
  <c r="CS161" i="44" s="1"/>
  <c r="CT161" i="44" s="1"/>
  <c r="CU161" i="44" s="1"/>
  <c r="CI161" i="44"/>
  <c r="CI172" i="44" s="1"/>
  <c r="CI183" i="44" s="1"/>
  <c r="CH161" i="44"/>
  <c r="CH172" i="44" s="1"/>
  <c r="CH183" i="44" s="1"/>
  <c r="CG161" i="44"/>
  <c r="CG172" i="44" s="1"/>
  <c r="CG183" i="44" s="1"/>
  <c r="CF161" i="44"/>
  <c r="CF172" i="44" s="1"/>
  <c r="CF183" i="44" s="1"/>
  <c r="CE161" i="44"/>
  <c r="CE172" i="44" s="1"/>
  <c r="CE183" i="44" s="1"/>
  <c r="CR160" i="44"/>
  <c r="CS160" i="44" s="1"/>
  <c r="CT160" i="44" s="1"/>
  <c r="CU160" i="44" s="1"/>
  <c r="CI160" i="44"/>
  <c r="CI171" i="44" s="1"/>
  <c r="CI182" i="44" s="1"/>
  <c r="CH160" i="44"/>
  <c r="CH171" i="44" s="1"/>
  <c r="CH182" i="44" s="1"/>
  <c r="CG160" i="44"/>
  <c r="CG171" i="44" s="1"/>
  <c r="CG182" i="44" s="1"/>
  <c r="CF160" i="44"/>
  <c r="CF171" i="44" s="1"/>
  <c r="CF182" i="44" s="1"/>
  <c r="CE160" i="44"/>
  <c r="CE171" i="44" s="1"/>
  <c r="CE182" i="44" s="1"/>
  <c r="CR159" i="44"/>
  <c r="CS159" i="44" s="1"/>
  <c r="CT159" i="44" s="1"/>
  <c r="CU159" i="44" s="1"/>
  <c r="CI159" i="44"/>
  <c r="CI170" i="44" s="1"/>
  <c r="CI181" i="44" s="1"/>
  <c r="CH159" i="44"/>
  <c r="CH170" i="44" s="1"/>
  <c r="CH181" i="44" s="1"/>
  <c r="CG159" i="44"/>
  <c r="CG170" i="44" s="1"/>
  <c r="CG181" i="44" s="1"/>
  <c r="CF159" i="44"/>
  <c r="CF170" i="44" s="1"/>
  <c r="CF181" i="44" s="1"/>
  <c r="CE159" i="44"/>
  <c r="CE170" i="44" s="1"/>
  <c r="CE181" i="44" s="1"/>
  <c r="CR158" i="44"/>
  <c r="CS158" i="44" s="1"/>
  <c r="CT158" i="44" s="1"/>
  <c r="CU158" i="44" s="1"/>
  <c r="CI158" i="44"/>
  <c r="CI169" i="44" s="1"/>
  <c r="CI180" i="44" s="1"/>
  <c r="CH158" i="44"/>
  <c r="CH169" i="44" s="1"/>
  <c r="CH180" i="44" s="1"/>
  <c r="CG158" i="44"/>
  <c r="CG169" i="44" s="1"/>
  <c r="CG180" i="44" s="1"/>
  <c r="CF158" i="44"/>
  <c r="CF169" i="44" s="1"/>
  <c r="CF180" i="44" s="1"/>
  <c r="CE158" i="44"/>
  <c r="CE169" i="44" s="1"/>
  <c r="CE180" i="44" s="1"/>
  <c r="CR157" i="44"/>
  <c r="CS157" i="44" s="1"/>
  <c r="CT157" i="44" s="1"/>
  <c r="CU157" i="44" s="1"/>
  <c r="CI157" i="44"/>
  <c r="CI168" i="44" s="1"/>
  <c r="CI179" i="44" s="1"/>
  <c r="CH157" i="44"/>
  <c r="CH168" i="44" s="1"/>
  <c r="CH179" i="44" s="1"/>
  <c r="CG157" i="44"/>
  <c r="CG168" i="44" s="1"/>
  <c r="CG179" i="44" s="1"/>
  <c r="CF157" i="44"/>
  <c r="CF168" i="44" s="1"/>
  <c r="CF179" i="44" s="1"/>
  <c r="CE157" i="44"/>
  <c r="CE168" i="44" s="1"/>
  <c r="CE179" i="44" s="1"/>
  <c r="CR156" i="44"/>
  <c r="CS156" i="44" s="1"/>
  <c r="CT156" i="44" s="1"/>
  <c r="CU156" i="44" s="1"/>
  <c r="CI156" i="44"/>
  <c r="CI167" i="44" s="1"/>
  <c r="CI178" i="44" s="1"/>
  <c r="CH156" i="44"/>
  <c r="CH167" i="44" s="1"/>
  <c r="CH178" i="44" s="1"/>
  <c r="CG156" i="44"/>
  <c r="CG167" i="44" s="1"/>
  <c r="CG178" i="44" s="1"/>
  <c r="CF156" i="44"/>
  <c r="CF167" i="44" s="1"/>
  <c r="CF178" i="44" s="1"/>
  <c r="CE156" i="44"/>
  <c r="CE167" i="44" s="1"/>
  <c r="CE178" i="44" s="1"/>
  <c r="CI155" i="44"/>
  <c r="CI166" i="44" s="1"/>
  <c r="CI177" i="44" s="1"/>
  <c r="CH155" i="44"/>
  <c r="CH166" i="44" s="1"/>
  <c r="CH177" i="44" s="1"/>
  <c r="CG155" i="44"/>
  <c r="CG166" i="44" s="1"/>
  <c r="CG177" i="44" s="1"/>
  <c r="CF155" i="44"/>
  <c r="CF166" i="44" s="1"/>
  <c r="CF177" i="44" s="1"/>
  <c r="CE155" i="44"/>
  <c r="CE166" i="44" s="1"/>
  <c r="CE177" i="44" s="1"/>
  <c r="CI154" i="44"/>
  <c r="CI165" i="44" s="1"/>
  <c r="CI176" i="44" s="1"/>
  <c r="CH154" i="44"/>
  <c r="CH165" i="44" s="1"/>
  <c r="CH176" i="44" s="1"/>
  <c r="CG154" i="44"/>
  <c r="CG165" i="44" s="1"/>
  <c r="CG176" i="44" s="1"/>
  <c r="CF154" i="44"/>
  <c r="CF165" i="44" s="1"/>
  <c r="CF176" i="44" s="1"/>
  <c r="CE154" i="44"/>
  <c r="CE165" i="44" s="1"/>
  <c r="CE176" i="44" s="1"/>
  <c r="CI153" i="44"/>
  <c r="CI164" i="44" s="1"/>
  <c r="CI175" i="44" s="1"/>
  <c r="CH153" i="44"/>
  <c r="CH164" i="44" s="1"/>
  <c r="CH175" i="44" s="1"/>
  <c r="CG153" i="44"/>
  <c r="CG164" i="44" s="1"/>
  <c r="CG175" i="44" s="1"/>
  <c r="CF153" i="44"/>
  <c r="CF164" i="44" s="1"/>
  <c r="CF175" i="44" s="1"/>
  <c r="CE153" i="44"/>
  <c r="CE164" i="44" s="1"/>
  <c r="CE175" i="44" s="1"/>
  <c r="CI152" i="44"/>
  <c r="CI163" i="44" s="1"/>
  <c r="CI174" i="44" s="1"/>
  <c r="CH152" i="44"/>
  <c r="CH163" i="44" s="1"/>
  <c r="CH174" i="44" s="1"/>
  <c r="CG152" i="44"/>
  <c r="CG163" i="44" s="1"/>
  <c r="CG174" i="44" s="1"/>
  <c r="CF152" i="44"/>
  <c r="CF163" i="44" s="1"/>
  <c r="CF174" i="44" s="1"/>
  <c r="CE152" i="44"/>
  <c r="CE163" i="44" s="1"/>
  <c r="CE174" i="44" s="1"/>
  <c r="CR150" i="44"/>
  <c r="CS150" i="44" s="1"/>
  <c r="CT150" i="44" s="1"/>
  <c r="CU150" i="44" s="1"/>
  <c r="CR149" i="44"/>
  <c r="CS149" i="44" s="1"/>
  <c r="CT149" i="44" s="1"/>
  <c r="CU149" i="44" s="1"/>
  <c r="CR148" i="44"/>
  <c r="CS148" i="44" s="1"/>
  <c r="CT148" i="44" s="1"/>
  <c r="CU148" i="44" s="1"/>
  <c r="CR147" i="44"/>
  <c r="CS147" i="44" s="1"/>
  <c r="CT147" i="44" s="1"/>
  <c r="CU147" i="44" s="1"/>
  <c r="CR146" i="44"/>
  <c r="CS146" i="44" s="1"/>
  <c r="CT146" i="44" s="1"/>
  <c r="CU146" i="44" s="1"/>
  <c r="CR145" i="44"/>
  <c r="CS145" i="44" s="1"/>
  <c r="CT145" i="44" s="1"/>
  <c r="CU145" i="44" s="1"/>
  <c r="CR139" i="44"/>
  <c r="CS139" i="44" s="1"/>
  <c r="CT139" i="44" s="1"/>
  <c r="CU139" i="44" s="1"/>
  <c r="CR138" i="44"/>
  <c r="CS138" i="44" s="1"/>
  <c r="CT138" i="44" s="1"/>
  <c r="CU138" i="44" s="1"/>
  <c r="CR137" i="44"/>
  <c r="CS137" i="44" s="1"/>
  <c r="CT137" i="44" s="1"/>
  <c r="CU137" i="44" s="1"/>
  <c r="CR136" i="44"/>
  <c r="CS136" i="44" s="1"/>
  <c r="CT136" i="44" s="1"/>
  <c r="CU136" i="44" s="1"/>
  <c r="CR128" i="44"/>
  <c r="CS128" i="44" s="1"/>
  <c r="CT128" i="44" s="1"/>
  <c r="CU128" i="44" s="1"/>
  <c r="CR127" i="44"/>
  <c r="CS127" i="44" s="1"/>
  <c r="CT127" i="44" s="1"/>
  <c r="CU127" i="44" s="1"/>
  <c r="CR126" i="44"/>
  <c r="CS126" i="44" s="1"/>
  <c r="CT126" i="44" s="1"/>
  <c r="CU126" i="44" s="1"/>
  <c r="CR125" i="44"/>
  <c r="CS125" i="44" s="1"/>
  <c r="CT125" i="44" s="1"/>
  <c r="CU125" i="44" s="1"/>
  <c r="CR117" i="44"/>
  <c r="CS117" i="44" s="1"/>
  <c r="CT117" i="44" s="1"/>
  <c r="CU117" i="44" s="1"/>
  <c r="CI117" i="44"/>
  <c r="CI128" i="44" s="1"/>
  <c r="CI139" i="44" s="1"/>
  <c r="CH117" i="44"/>
  <c r="CH128" i="44" s="1"/>
  <c r="CH139" i="44" s="1"/>
  <c r="CG117" i="44"/>
  <c r="CG128" i="44" s="1"/>
  <c r="CG139" i="44" s="1"/>
  <c r="CF117" i="44"/>
  <c r="CF128" i="44" s="1"/>
  <c r="CF139" i="44" s="1"/>
  <c r="CE117" i="44"/>
  <c r="CE128" i="44" s="1"/>
  <c r="CE139" i="44" s="1"/>
  <c r="CR116" i="44"/>
  <c r="CS116" i="44" s="1"/>
  <c r="CT116" i="44" s="1"/>
  <c r="CU116" i="44" s="1"/>
  <c r="CI116" i="44"/>
  <c r="CI127" i="44" s="1"/>
  <c r="CI138" i="44" s="1"/>
  <c r="CH116" i="44"/>
  <c r="CH127" i="44" s="1"/>
  <c r="CH138" i="44" s="1"/>
  <c r="CG116" i="44"/>
  <c r="CG127" i="44" s="1"/>
  <c r="CG138" i="44" s="1"/>
  <c r="CF116" i="44"/>
  <c r="CF127" i="44" s="1"/>
  <c r="CF138" i="44" s="1"/>
  <c r="CE116" i="44"/>
  <c r="CE127" i="44" s="1"/>
  <c r="CE138" i="44" s="1"/>
  <c r="CR115" i="44"/>
  <c r="CS115" i="44" s="1"/>
  <c r="CT115" i="44" s="1"/>
  <c r="CU115" i="44" s="1"/>
  <c r="CI115" i="44"/>
  <c r="CI126" i="44" s="1"/>
  <c r="CI137" i="44" s="1"/>
  <c r="CH115" i="44"/>
  <c r="CH126" i="44" s="1"/>
  <c r="CH137" i="44" s="1"/>
  <c r="CG115" i="44"/>
  <c r="CG126" i="44" s="1"/>
  <c r="CG137" i="44" s="1"/>
  <c r="CF115" i="44"/>
  <c r="CF126" i="44" s="1"/>
  <c r="CF137" i="44" s="1"/>
  <c r="CE115" i="44"/>
  <c r="CE126" i="44" s="1"/>
  <c r="CE137" i="44" s="1"/>
  <c r="CR114" i="44"/>
  <c r="CS114" i="44" s="1"/>
  <c r="CT114" i="44" s="1"/>
  <c r="CU114" i="44" s="1"/>
  <c r="CI114" i="44"/>
  <c r="CI125" i="44" s="1"/>
  <c r="CI136" i="44" s="1"/>
  <c r="CH114" i="44"/>
  <c r="CH125" i="44" s="1"/>
  <c r="CH136" i="44" s="1"/>
  <c r="CG114" i="44"/>
  <c r="CG125" i="44" s="1"/>
  <c r="CG136" i="44" s="1"/>
  <c r="CF114" i="44"/>
  <c r="CF125" i="44" s="1"/>
  <c r="CF136" i="44" s="1"/>
  <c r="CE114" i="44"/>
  <c r="CE125" i="44" s="1"/>
  <c r="CE136" i="44" s="1"/>
  <c r="CI113" i="44"/>
  <c r="CI124" i="44" s="1"/>
  <c r="CI135" i="44" s="1"/>
  <c r="CH113" i="44"/>
  <c r="CH124" i="44" s="1"/>
  <c r="CH135" i="44" s="1"/>
  <c r="CG113" i="44"/>
  <c r="CG124" i="44" s="1"/>
  <c r="CG135" i="44" s="1"/>
  <c r="CF113" i="44"/>
  <c r="CF124" i="44" s="1"/>
  <c r="CF135" i="44" s="1"/>
  <c r="CE113" i="44"/>
  <c r="CE124" i="44" s="1"/>
  <c r="CE135" i="44" s="1"/>
  <c r="CI112" i="44"/>
  <c r="CI123" i="44" s="1"/>
  <c r="CI134" i="44" s="1"/>
  <c r="CH112" i="44"/>
  <c r="CH123" i="44" s="1"/>
  <c r="CH134" i="44" s="1"/>
  <c r="CG112" i="44"/>
  <c r="CG123" i="44" s="1"/>
  <c r="CG134" i="44" s="1"/>
  <c r="CF112" i="44"/>
  <c r="CF123" i="44" s="1"/>
  <c r="CF134" i="44" s="1"/>
  <c r="CE112" i="44"/>
  <c r="CE123" i="44" s="1"/>
  <c r="CE134" i="44" s="1"/>
  <c r="CI111" i="44"/>
  <c r="CI122" i="44" s="1"/>
  <c r="CI133" i="44" s="1"/>
  <c r="CH111" i="44"/>
  <c r="CH122" i="44" s="1"/>
  <c r="CH133" i="44" s="1"/>
  <c r="CG111" i="44"/>
  <c r="CG122" i="44" s="1"/>
  <c r="CG133" i="44" s="1"/>
  <c r="CF111" i="44"/>
  <c r="CF122" i="44" s="1"/>
  <c r="CF133" i="44" s="1"/>
  <c r="CE111" i="44"/>
  <c r="CE122" i="44" s="1"/>
  <c r="CE133" i="44" s="1"/>
  <c r="CI110" i="44"/>
  <c r="CI121" i="44" s="1"/>
  <c r="CI132" i="44" s="1"/>
  <c r="CH110" i="44"/>
  <c r="CH121" i="44" s="1"/>
  <c r="CH132" i="44" s="1"/>
  <c r="CG110" i="44"/>
  <c r="CG121" i="44" s="1"/>
  <c r="CG132" i="44" s="1"/>
  <c r="CF110" i="44"/>
  <c r="CF121" i="44" s="1"/>
  <c r="CF132" i="44" s="1"/>
  <c r="CE110" i="44"/>
  <c r="CE121" i="44" s="1"/>
  <c r="CE132" i="44" s="1"/>
  <c r="CI109" i="44"/>
  <c r="CI120" i="44" s="1"/>
  <c r="CI131" i="44" s="1"/>
  <c r="CH109" i="44"/>
  <c r="CH120" i="44" s="1"/>
  <c r="CH131" i="44" s="1"/>
  <c r="CG109" i="44"/>
  <c r="CG120" i="44" s="1"/>
  <c r="CG131" i="44" s="1"/>
  <c r="CF109" i="44"/>
  <c r="CF120" i="44" s="1"/>
  <c r="CF131" i="44" s="1"/>
  <c r="CE109" i="44"/>
  <c r="CE120" i="44" s="1"/>
  <c r="CE131" i="44" s="1"/>
  <c r="CI108" i="44"/>
  <c r="CI119" i="44" s="1"/>
  <c r="CI130" i="44" s="1"/>
  <c r="CH108" i="44"/>
  <c r="CH119" i="44" s="1"/>
  <c r="CH130" i="44" s="1"/>
  <c r="CG108" i="44"/>
  <c r="CG119" i="44" s="1"/>
  <c r="CG130" i="44" s="1"/>
  <c r="CF108" i="44"/>
  <c r="CF119" i="44" s="1"/>
  <c r="CF130" i="44" s="1"/>
  <c r="CE108" i="44"/>
  <c r="CE119" i="44" s="1"/>
  <c r="CE130" i="44" s="1"/>
  <c r="CR106" i="44"/>
  <c r="CS106" i="44" s="1"/>
  <c r="CT106" i="44" s="1"/>
  <c r="CU106" i="44" s="1"/>
  <c r="CR105" i="44"/>
  <c r="CS105" i="44" s="1"/>
  <c r="CT105" i="44" s="1"/>
  <c r="CU105" i="44" s="1"/>
  <c r="CR104" i="44"/>
  <c r="CS104" i="44" s="1"/>
  <c r="CT104" i="44" s="1"/>
  <c r="CU104" i="44" s="1"/>
  <c r="CR103" i="44"/>
  <c r="CS103" i="44" s="1"/>
  <c r="CT103" i="44" s="1"/>
  <c r="CU103" i="44" s="1"/>
  <c r="AQ28" i="46" l="1"/>
  <c r="AS28" i="46" s="1"/>
  <c r="AQ64" i="46"/>
  <c r="AS64" i="46" s="1"/>
  <c r="CK8" i="46"/>
  <c r="CW8" i="46" s="1"/>
  <c r="DC8" i="46" s="1"/>
  <c r="DI8" i="46" s="1"/>
  <c r="CE8" i="46"/>
  <c r="CQ8" i="46" s="1"/>
  <c r="AQ12" i="46"/>
  <c r="AS12" i="46" s="1"/>
  <c r="AQ16" i="46"/>
  <c r="AS16" i="46" s="1"/>
  <c r="AQ20" i="46"/>
  <c r="AS20" i="46" s="1"/>
  <c r="AQ32" i="46"/>
  <c r="AS32" i="46" s="1"/>
  <c r="AQ40" i="46"/>
  <c r="AS40" i="46" s="1"/>
  <c r="AK16" i="46"/>
  <c r="AQ24" i="46"/>
  <c r="AS24" i="46" s="1"/>
  <c r="AK32" i="46"/>
  <c r="AL40" i="46"/>
  <c r="AQ52" i="46"/>
  <c r="AS52" i="46" s="1"/>
  <c r="AQ44" i="46"/>
  <c r="AS44" i="46" s="1"/>
  <c r="AQ88" i="46"/>
  <c r="AS88" i="46" s="1"/>
  <c r="AQ204" i="46"/>
  <c r="AS204" i="46" s="1"/>
  <c r="AK20" i="46"/>
  <c r="AM28" i="46"/>
  <c r="AK44" i="46"/>
  <c r="AQ60" i="46"/>
  <c r="AS60" i="46" s="1"/>
  <c r="AK60" i="46"/>
  <c r="AN90" i="46"/>
  <c r="AM97" i="46"/>
  <c r="AQ48" i="46"/>
  <c r="AS48" i="46" s="1"/>
  <c r="AQ68" i="46"/>
  <c r="AS68" i="46" s="1"/>
  <c r="AQ72" i="46"/>
  <c r="AS72" i="46" s="1"/>
  <c r="AL72" i="46"/>
  <c r="AQ76" i="46"/>
  <c r="AS76" i="46" s="1"/>
  <c r="AK76" i="46"/>
  <c r="AQ36" i="46"/>
  <c r="AS36" i="46" s="1"/>
  <c r="AL12" i="46"/>
  <c r="AL24" i="46"/>
  <c r="AQ56" i="46"/>
  <c r="AS56" i="46" s="1"/>
  <c r="AQ84" i="46"/>
  <c r="AS84" i="46" s="1"/>
  <c r="AK84" i="46"/>
  <c r="AQ92" i="46"/>
  <c r="AS92" i="46" s="1"/>
  <c r="AK64" i="46"/>
  <c r="AQ80" i="46"/>
  <c r="AS80" i="46" s="1"/>
  <c r="AQ96" i="46"/>
  <c r="AS96" i="46" s="1"/>
  <c r="AL141" i="46"/>
  <c r="AQ140" i="46"/>
  <c r="AQ184" i="46"/>
  <c r="AS184" i="46" s="1"/>
  <c r="AQ188" i="46"/>
  <c r="AS188" i="46" s="1"/>
  <c r="AL188" i="46"/>
  <c r="AQ192" i="46"/>
  <c r="AS192" i="46" s="1"/>
  <c r="AK192" i="46"/>
  <c r="AL200" i="46"/>
  <c r="AQ200" i="46"/>
  <c r="AS200" i="46" s="1"/>
  <c r="AQ196" i="46"/>
  <c r="AS196" i="46" s="1"/>
  <c r="AQ208" i="46"/>
  <c r="AS208" i="46" s="1"/>
  <c r="AS140" i="46" l="1"/>
  <c r="DU8" i="46"/>
  <c r="EG8" i="46" s="1"/>
  <c r="EM8" i="46" s="1"/>
  <c r="ES8" i="46" s="1"/>
  <c r="DO8" i="46"/>
  <c r="EA8" i="46" s="1"/>
  <c r="BH211" i="44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195" i="44"/>
  <c r="BI195" i="44" s="1"/>
  <c r="BJ195" i="44" s="1"/>
  <c r="BK195" i="44" s="1"/>
  <c r="BH194" i="44"/>
  <c r="BI194" i="44" s="1"/>
  <c r="BJ194" i="44" s="1"/>
  <c r="BK194" i="44" s="1"/>
  <c r="BH193" i="44"/>
  <c r="BI193" i="44" s="1"/>
  <c r="BJ193" i="44" s="1"/>
  <c r="BK193" i="44" s="1"/>
  <c r="BH192" i="44"/>
  <c r="BI192" i="44" s="1"/>
  <c r="BJ192" i="44" s="1"/>
  <c r="BK192" i="44" s="1"/>
  <c r="BH191" i="44"/>
  <c r="BI191" i="44" s="1"/>
  <c r="BJ191" i="44" s="1"/>
  <c r="BK191" i="44" s="1"/>
  <c r="BH190" i="44"/>
  <c r="BI190" i="44" s="1"/>
  <c r="BJ190" i="44" s="1"/>
  <c r="BK190" i="44" s="1"/>
  <c r="BH189" i="44"/>
  <c r="BI189" i="44" s="1"/>
  <c r="BJ189" i="44" s="1"/>
  <c r="BK189" i="44" s="1"/>
  <c r="BH188" i="44"/>
  <c r="BI188" i="44" s="1"/>
  <c r="BJ188" i="44" s="1"/>
  <c r="BK188" i="44" s="1"/>
  <c r="BH187" i="44"/>
  <c r="BI187" i="44" s="1"/>
  <c r="BJ187" i="44" s="1"/>
  <c r="BK187" i="44" s="1"/>
  <c r="BH186" i="44"/>
  <c r="BI186" i="44" s="1"/>
  <c r="BJ186" i="44" s="1"/>
  <c r="BK186" i="44" s="1"/>
  <c r="BH185" i="44"/>
  <c r="BI185" i="44" s="1"/>
  <c r="BJ185" i="44" s="1"/>
  <c r="BK185" i="44" s="1"/>
  <c r="BH184" i="44"/>
  <c r="BI184" i="44" s="1"/>
  <c r="BJ184" i="44" s="1"/>
  <c r="BK184" i="44" s="1"/>
  <c r="BH183" i="44"/>
  <c r="BI183" i="44" s="1"/>
  <c r="BJ183" i="44" s="1"/>
  <c r="BK183" i="44" s="1"/>
  <c r="BH182" i="44"/>
  <c r="BI182" i="44" s="1"/>
  <c r="BJ182" i="44" s="1"/>
  <c r="BK182" i="44" s="1"/>
  <c r="BH181" i="44"/>
  <c r="BI181" i="44" s="1"/>
  <c r="BJ181" i="44" s="1"/>
  <c r="BK181" i="44" s="1"/>
  <c r="BH180" i="44"/>
  <c r="BI180" i="44" s="1"/>
  <c r="BJ180" i="44" s="1"/>
  <c r="BK180" i="44" s="1"/>
  <c r="BH179" i="44"/>
  <c r="BI179" i="44" s="1"/>
  <c r="BJ179" i="44" s="1"/>
  <c r="BK179" i="44" s="1"/>
  <c r="BH178" i="44"/>
  <c r="BI178" i="44" s="1"/>
  <c r="BJ178" i="44" s="1"/>
  <c r="BK178" i="44" s="1"/>
  <c r="BH177" i="44"/>
  <c r="BI177" i="44" s="1"/>
  <c r="BJ177" i="44" s="1"/>
  <c r="BK177" i="44" s="1"/>
  <c r="BH176" i="44"/>
  <c r="BI176" i="44" s="1"/>
  <c r="BJ176" i="44" s="1"/>
  <c r="BK176" i="44" s="1"/>
  <c r="BH175" i="44"/>
  <c r="BI175" i="44" s="1"/>
  <c r="BJ175" i="44" s="1"/>
  <c r="BK175" i="44" s="1"/>
  <c r="BH174" i="44"/>
  <c r="BI174" i="44" s="1"/>
  <c r="BJ174" i="44" s="1"/>
  <c r="BK174" i="44" s="1"/>
  <c r="BH172" i="44"/>
  <c r="BI172" i="44" s="1"/>
  <c r="BJ172" i="44" s="1"/>
  <c r="BK172" i="44" s="1"/>
  <c r="BH171" i="44"/>
  <c r="BI171" i="44" s="1"/>
  <c r="BJ171" i="44" s="1"/>
  <c r="BK171" i="44" s="1"/>
  <c r="BH170" i="44"/>
  <c r="BI170" i="44" s="1"/>
  <c r="BJ170" i="44" s="1"/>
  <c r="BK170" i="44" s="1"/>
  <c r="BH169" i="44"/>
  <c r="BI169" i="44" s="1"/>
  <c r="BJ169" i="44" s="1"/>
  <c r="BK169" i="44" s="1"/>
  <c r="BH168" i="44"/>
  <c r="BI168" i="44" s="1"/>
  <c r="BJ168" i="44" s="1"/>
  <c r="BK168" i="44" s="1"/>
  <c r="BH167" i="44"/>
  <c r="BI167" i="44" s="1"/>
  <c r="BJ167" i="44" s="1"/>
  <c r="BK167" i="44" s="1"/>
  <c r="BH166" i="44"/>
  <c r="BI166" i="44" s="1"/>
  <c r="BJ166" i="44" s="1"/>
  <c r="BK166" i="44" s="1"/>
  <c r="BH165" i="44"/>
  <c r="BI165" i="44" s="1"/>
  <c r="BJ165" i="44" s="1"/>
  <c r="BK165" i="44" s="1"/>
  <c r="BH164" i="44"/>
  <c r="BI164" i="44" s="1"/>
  <c r="BJ164" i="44" s="1"/>
  <c r="BK164" i="44" s="1"/>
  <c r="BH163" i="44"/>
  <c r="BI163" i="44" s="1"/>
  <c r="BJ163" i="44" s="1"/>
  <c r="BK163" i="44" s="1"/>
  <c r="BH161" i="44"/>
  <c r="BI161" i="44" s="1"/>
  <c r="BJ161" i="44" s="1"/>
  <c r="BK161" i="44" s="1"/>
  <c r="BH160" i="44"/>
  <c r="BI160" i="44" s="1"/>
  <c r="BJ160" i="44" s="1"/>
  <c r="BK160" i="44" s="1"/>
  <c r="BH159" i="44"/>
  <c r="BI159" i="44" s="1"/>
  <c r="BJ159" i="44" s="1"/>
  <c r="BK159" i="44" s="1"/>
  <c r="BH158" i="44"/>
  <c r="BI158" i="44" s="1"/>
  <c r="BJ158" i="44" s="1"/>
  <c r="BK158" i="44" s="1"/>
  <c r="BH157" i="44"/>
  <c r="BI157" i="44" s="1"/>
  <c r="BJ157" i="44" s="1"/>
  <c r="BK157" i="44" s="1"/>
  <c r="BH156" i="44"/>
  <c r="BI156" i="44" s="1"/>
  <c r="BJ156" i="44" s="1"/>
  <c r="BK156" i="44" s="1"/>
  <c r="BH155" i="44"/>
  <c r="BI155" i="44" s="1"/>
  <c r="BJ155" i="44" s="1"/>
  <c r="BK155" i="44" s="1"/>
  <c r="BH154" i="44"/>
  <c r="BI154" i="44" s="1"/>
  <c r="BJ154" i="44" s="1"/>
  <c r="BK154" i="44" s="1"/>
  <c r="BH153" i="44"/>
  <c r="BI153" i="44" s="1"/>
  <c r="BJ153" i="44" s="1"/>
  <c r="BK153" i="44" s="1"/>
  <c r="BH152" i="44"/>
  <c r="BI152" i="44" s="1"/>
  <c r="BJ152" i="44" s="1"/>
  <c r="BK152" i="44" s="1"/>
  <c r="BH150" i="44"/>
  <c r="BI150" i="44" s="1"/>
  <c r="BJ150" i="44" s="1"/>
  <c r="BK150" i="44" s="1"/>
  <c r="BH149" i="44"/>
  <c r="BI149" i="44" s="1"/>
  <c r="BJ149" i="44" s="1"/>
  <c r="BK149" i="44" s="1"/>
  <c r="BH148" i="44"/>
  <c r="BI148" i="44" s="1"/>
  <c r="BJ148" i="44" s="1"/>
  <c r="BK148" i="44" s="1"/>
  <c r="BH147" i="44"/>
  <c r="BI147" i="44" s="1"/>
  <c r="BJ147" i="44" s="1"/>
  <c r="BK147" i="44" s="1"/>
  <c r="BH146" i="44"/>
  <c r="BI146" i="44" s="1"/>
  <c r="BJ146" i="44" s="1"/>
  <c r="BK146" i="44" s="1"/>
  <c r="BH145" i="44"/>
  <c r="BI145" i="44" s="1"/>
  <c r="BJ145" i="44" s="1"/>
  <c r="BK145" i="44" s="1"/>
  <c r="BH144" i="44"/>
  <c r="BI144" i="44" s="1"/>
  <c r="BJ144" i="44" s="1"/>
  <c r="BK144" i="44" s="1"/>
  <c r="BH143" i="44"/>
  <c r="BI143" i="44" s="1"/>
  <c r="BJ143" i="44" s="1"/>
  <c r="BK143" i="44" s="1"/>
  <c r="BH142" i="44"/>
  <c r="BI142" i="44" s="1"/>
  <c r="BJ142" i="44" s="1"/>
  <c r="BK142" i="44" s="1"/>
  <c r="BH141" i="44"/>
  <c r="BI141" i="44" s="1"/>
  <c r="BJ141" i="44" s="1"/>
  <c r="BK141" i="44" s="1"/>
  <c r="BH139" i="44"/>
  <c r="BI139" i="44" s="1"/>
  <c r="BJ139" i="44" s="1"/>
  <c r="BK139" i="44" s="1"/>
  <c r="BH138" i="44"/>
  <c r="BI138" i="44" s="1"/>
  <c r="BJ138" i="44" s="1"/>
  <c r="BK138" i="44" s="1"/>
  <c r="BH137" i="44"/>
  <c r="BI137" i="44" s="1"/>
  <c r="BJ137" i="44" s="1"/>
  <c r="BK137" i="44" s="1"/>
  <c r="BH136" i="44"/>
  <c r="BI136" i="44" s="1"/>
  <c r="BJ136" i="44" s="1"/>
  <c r="BK136" i="44" s="1"/>
  <c r="BH135" i="44"/>
  <c r="BI135" i="44" s="1"/>
  <c r="BJ135" i="44" s="1"/>
  <c r="BK135" i="44" s="1"/>
  <c r="BH134" i="44"/>
  <c r="BI134" i="44" s="1"/>
  <c r="BJ134" i="44" s="1"/>
  <c r="BK134" i="44" s="1"/>
  <c r="BH133" i="44"/>
  <c r="BI133" i="44" s="1"/>
  <c r="BJ133" i="44" s="1"/>
  <c r="BK133" i="44" s="1"/>
  <c r="BH132" i="44"/>
  <c r="BI132" i="44" s="1"/>
  <c r="BJ132" i="44" s="1"/>
  <c r="BK132" i="44" s="1"/>
  <c r="BH131" i="44"/>
  <c r="BI131" i="44" s="1"/>
  <c r="BJ131" i="44" s="1"/>
  <c r="BK131" i="44" s="1"/>
  <c r="BH130" i="44"/>
  <c r="BI130" i="44" s="1"/>
  <c r="BJ130" i="44" s="1"/>
  <c r="BK130" i="44" s="1"/>
  <c r="BH128" i="44"/>
  <c r="BI128" i="44" s="1"/>
  <c r="BJ128" i="44" s="1"/>
  <c r="BK128" i="44" s="1"/>
  <c r="BH127" i="44"/>
  <c r="BI127" i="44" s="1"/>
  <c r="BJ127" i="44" s="1"/>
  <c r="BK127" i="44" s="1"/>
  <c r="BH126" i="44"/>
  <c r="BI126" i="44" s="1"/>
  <c r="BJ126" i="44" s="1"/>
  <c r="BK126" i="44" s="1"/>
  <c r="BH125" i="44"/>
  <c r="BI125" i="44" s="1"/>
  <c r="BJ125" i="44" s="1"/>
  <c r="BK125" i="44" s="1"/>
  <c r="BH124" i="44"/>
  <c r="BI124" i="44" s="1"/>
  <c r="BJ124" i="44" s="1"/>
  <c r="BK124" i="44" s="1"/>
  <c r="BH123" i="44"/>
  <c r="BI123" i="44" s="1"/>
  <c r="BJ123" i="44" s="1"/>
  <c r="BK123" i="44" s="1"/>
  <c r="BH122" i="44"/>
  <c r="BI122" i="44" s="1"/>
  <c r="BJ122" i="44" s="1"/>
  <c r="BK122" i="44" s="1"/>
  <c r="BH121" i="44"/>
  <c r="BI121" i="44" s="1"/>
  <c r="BJ121" i="44" s="1"/>
  <c r="BK121" i="44" s="1"/>
  <c r="BH120" i="44"/>
  <c r="BI120" i="44" s="1"/>
  <c r="BJ120" i="44" s="1"/>
  <c r="BK120" i="44" s="1"/>
  <c r="BH119" i="44"/>
  <c r="BI119" i="44" s="1"/>
  <c r="BJ119" i="44" s="1"/>
  <c r="BK119" i="44" s="1"/>
  <c r="BH117" i="44"/>
  <c r="BI117" i="44" s="1"/>
  <c r="BJ117" i="44" s="1"/>
  <c r="BK117" i="44" s="1"/>
  <c r="BH116" i="44"/>
  <c r="BI116" i="44" s="1"/>
  <c r="BJ116" i="44" s="1"/>
  <c r="BK116" i="44" s="1"/>
  <c r="BH115" i="44"/>
  <c r="BI115" i="44" s="1"/>
  <c r="BJ115" i="44" s="1"/>
  <c r="BK115" i="44" s="1"/>
  <c r="BH114" i="44"/>
  <c r="BI114" i="44" s="1"/>
  <c r="BJ114" i="44" s="1"/>
  <c r="BK114" i="44" s="1"/>
  <c r="BH113" i="44"/>
  <c r="BI113" i="44" s="1"/>
  <c r="BJ113" i="44" s="1"/>
  <c r="BK113" i="44" s="1"/>
  <c r="BH112" i="44"/>
  <c r="BI112" i="44" s="1"/>
  <c r="BJ112" i="44" s="1"/>
  <c r="BK112" i="44" s="1"/>
  <c r="BH111" i="44"/>
  <c r="BI111" i="44" s="1"/>
  <c r="BJ111" i="44" s="1"/>
  <c r="BK111" i="44" s="1"/>
  <c r="BH110" i="44"/>
  <c r="BI110" i="44" s="1"/>
  <c r="BJ110" i="44" s="1"/>
  <c r="BK110" i="44" s="1"/>
  <c r="BH109" i="44"/>
  <c r="BI109" i="44" s="1"/>
  <c r="BJ109" i="44" s="1"/>
  <c r="BK109" i="44" s="1"/>
  <c r="BH108" i="44"/>
  <c r="BI108" i="44" s="1"/>
  <c r="BJ108" i="44" s="1"/>
  <c r="BK108" i="44" s="1"/>
  <c r="BH106" i="44"/>
  <c r="BI106" i="44" s="1"/>
  <c r="BJ106" i="44" s="1"/>
  <c r="BK106" i="44" s="1"/>
  <c r="BH105" i="44"/>
  <c r="BI105" i="44" s="1"/>
  <c r="BJ105" i="44" s="1"/>
  <c r="BK105" i="44" s="1"/>
  <c r="BH104" i="44"/>
  <c r="BI104" i="44" s="1"/>
  <c r="BJ104" i="44" s="1"/>
  <c r="BK104" i="44" s="1"/>
  <c r="BH103" i="44"/>
  <c r="BI103" i="44" s="1"/>
  <c r="BJ103" i="44" s="1"/>
  <c r="BK103" i="44" s="1"/>
  <c r="BH102" i="44"/>
  <c r="BI102" i="44" s="1"/>
  <c r="BJ102" i="44" s="1"/>
  <c r="BK102" i="44" s="1"/>
  <c r="BH101" i="44"/>
  <c r="BI101" i="44" s="1"/>
  <c r="BJ101" i="44" s="1"/>
  <c r="BK101" i="44" s="1"/>
  <c r="BH100" i="44"/>
  <c r="BI100" i="44" s="1"/>
  <c r="BJ100" i="44" s="1"/>
  <c r="BK100" i="44" s="1"/>
  <c r="BH99" i="44"/>
  <c r="BI99" i="44" s="1"/>
  <c r="BJ99" i="44" s="1"/>
  <c r="BK99" i="44" s="1"/>
  <c r="BH98" i="44"/>
  <c r="BI98" i="44" s="1"/>
  <c r="BJ98" i="44" s="1"/>
  <c r="BK98" i="44" s="1"/>
  <c r="BH97" i="44"/>
  <c r="BI97" i="44" s="1"/>
  <c r="BJ97" i="44" s="1"/>
  <c r="BK97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83" i="44"/>
  <c r="BI83" i="44" s="1"/>
  <c r="BJ83" i="44" s="1"/>
  <c r="BK83" i="44" s="1"/>
  <c r="BH82" i="44"/>
  <c r="BI82" i="44" s="1"/>
  <c r="BJ82" i="44" s="1"/>
  <c r="BK82" i="44" s="1"/>
  <c r="BH81" i="44"/>
  <c r="BI81" i="44" s="1"/>
  <c r="BJ81" i="44" s="1"/>
  <c r="BK81" i="44" s="1"/>
  <c r="BH80" i="44"/>
  <c r="BI80" i="44" s="1"/>
  <c r="BJ80" i="44" s="1"/>
  <c r="BK80" i="44" s="1"/>
  <c r="BH75" i="44"/>
  <c r="BI75" i="44" s="1"/>
  <c r="BJ75" i="44" s="1"/>
  <c r="BK75" i="44" s="1"/>
  <c r="BH74" i="44"/>
  <c r="BI74" i="44" s="1"/>
  <c r="BJ74" i="44" s="1"/>
  <c r="BK74" i="44" s="1"/>
  <c r="BH73" i="44"/>
  <c r="BI73" i="44" s="1"/>
  <c r="BJ73" i="44" s="1"/>
  <c r="BK73" i="44" s="1"/>
  <c r="BH72" i="44"/>
  <c r="BI72" i="44" s="1"/>
  <c r="BJ72" i="44" s="1"/>
  <c r="BK72" i="44" s="1"/>
  <c r="BH71" i="44"/>
  <c r="BI71" i="44" s="1"/>
  <c r="BJ71" i="44" s="1"/>
  <c r="BK71" i="44" s="1"/>
  <c r="BH70" i="44"/>
  <c r="BI70" i="44" s="1"/>
  <c r="BJ70" i="44" s="1"/>
  <c r="BK70" i="44" s="1"/>
  <c r="BH69" i="44"/>
  <c r="BI69" i="44" s="1"/>
  <c r="BJ69" i="44" s="1"/>
  <c r="BK69" i="44" s="1"/>
  <c r="BH68" i="44"/>
  <c r="BI68" i="44" s="1"/>
  <c r="BJ68" i="44" s="1"/>
  <c r="BK68" i="44" s="1"/>
  <c r="BH67" i="44"/>
  <c r="BI67" i="44" s="1"/>
  <c r="BJ67" i="44" s="1"/>
  <c r="BK67" i="44" s="1"/>
  <c r="BH66" i="44"/>
  <c r="BI66" i="44" s="1"/>
  <c r="BJ66" i="44" s="1"/>
  <c r="BK66" i="44" s="1"/>
  <c r="BH65" i="44"/>
  <c r="BI65" i="44" s="1"/>
  <c r="BJ65" i="44" s="1"/>
  <c r="BK65" i="44" s="1"/>
  <c r="BH64" i="44"/>
  <c r="BI64" i="44" s="1"/>
  <c r="BJ64" i="44" s="1"/>
  <c r="BK64" i="44" s="1"/>
  <c r="BH63" i="44"/>
  <c r="BI63" i="44" s="1"/>
  <c r="BJ63" i="44" s="1"/>
  <c r="BK63" i="44" s="1"/>
  <c r="BH62" i="44"/>
  <c r="BI62" i="44" s="1"/>
  <c r="BJ62" i="44" s="1"/>
  <c r="BK62" i="44" s="1"/>
  <c r="BH61" i="44"/>
  <c r="BI61" i="44" s="1"/>
  <c r="BJ61" i="44" s="1"/>
  <c r="BK61" i="44" s="1"/>
  <c r="BH60" i="44"/>
  <c r="BI60" i="44" s="1"/>
  <c r="BJ60" i="44" s="1"/>
  <c r="BK60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161" i="44"/>
  <c r="AY172" i="44" s="1"/>
  <c r="AY183" i="44" s="1"/>
  <c r="AX161" i="44"/>
  <c r="AX172" i="44" s="1"/>
  <c r="AX183" i="44" s="1"/>
  <c r="AW161" i="44"/>
  <c r="AW172" i="44" s="1"/>
  <c r="AW183" i="44" s="1"/>
  <c r="AV161" i="44"/>
  <c r="AV172" i="44" s="1"/>
  <c r="AV183" i="44" s="1"/>
  <c r="AU161" i="44"/>
  <c r="AU172" i="44" s="1"/>
  <c r="AU183" i="44" s="1"/>
  <c r="AY160" i="44"/>
  <c r="AY171" i="44" s="1"/>
  <c r="AY182" i="44" s="1"/>
  <c r="AX160" i="44"/>
  <c r="AX171" i="44" s="1"/>
  <c r="AX182" i="44" s="1"/>
  <c r="AW160" i="44"/>
  <c r="AW171" i="44" s="1"/>
  <c r="AW182" i="44" s="1"/>
  <c r="AV160" i="44"/>
  <c r="AV171" i="44" s="1"/>
  <c r="AV182" i="44" s="1"/>
  <c r="AU160" i="44"/>
  <c r="AU171" i="44" s="1"/>
  <c r="AU182" i="44" s="1"/>
  <c r="AY159" i="44"/>
  <c r="AY170" i="44" s="1"/>
  <c r="AY181" i="44" s="1"/>
  <c r="AX159" i="44"/>
  <c r="AX170" i="44" s="1"/>
  <c r="AX181" i="44" s="1"/>
  <c r="AW159" i="44"/>
  <c r="AW170" i="44" s="1"/>
  <c r="AW181" i="44" s="1"/>
  <c r="AV159" i="44"/>
  <c r="AV170" i="44" s="1"/>
  <c r="AV181" i="44" s="1"/>
  <c r="AU159" i="44"/>
  <c r="AU170" i="44" s="1"/>
  <c r="AU181" i="44" s="1"/>
  <c r="AY158" i="44"/>
  <c r="AY169" i="44" s="1"/>
  <c r="AY180" i="44" s="1"/>
  <c r="AX158" i="44"/>
  <c r="AX169" i="44" s="1"/>
  <c r="AX180" i="44" s="1"/>
  <c r="AW158" i="44"/>
  <c r="AW169" i="44" s="1"/>
  <c r="AW180" i="44" s="1"/>
  <c r="AV158" i="44"/>
  <c r="AV169" i="44" s="1"/>
  <c r="AV180" i="44" s="1"/>
  <c r="AU158" i="44"/>
  <c r="AU169" i="44" s="1"/>
  <c r="AU180" i="44" s="1"/>
  <c r="AY157" i="44"/>
  <c r="AY168" i="44" s="1"/>
  <c r="AY179" i="44" s="1"/>
  <c r="AX157" i="44"/>
  <c r="AX168" i="44" s="1"/>
  <c r="AX179" i="44" s="1"/>
  <c r="AW157" i="44"/>
  <c r="AW168" i="44" s="1"/>
  <c r="AW179" i="44" s="1"/>
  <c r="AV157" i="44"/>
  <c r="AV168" i="44" s="1"/>
  <c r="AV179" i="44" s="1"/>
  <c r="AU157" i="44"/>
  <c r="AU168" i="44" s="1"/>
  <c r="AU179" i="44" s="1"/>
  <c r="AY156" i="44"/>
  <c r="AY167" i="44" s="1"/>
  <c r="AY178" i="44" s="1"/>
  <c r="AX156" i="44"/>
  <c r="AX167" i="44" s="1"/>
  <c r="AX178" i="44" s="1"/>
  <c r="AW156" i="44"/>
  <c r="AW167" i="44" s="1"/>
  <c r="AW178" i="44" s="1"/>
  <c r="AV156" i="44"/>
  <c r="AV167" i="44" s="1"/>
  <c r="AV178" i="44" s="1"/>
  <c r="AU156" i="44"/>
  <c r="AU167" i="44" s="1"/>
  <c r="AU178" i="44" s="1"/>
  <c r="AY155" i="44"/>
  <c r="AY166" i="44" s="1"/>
  <c r="AY177" i="44" s="1"/>
  <c r="AX155" i="44"/>
  <c r="AX166" i="44" s="1"/>
  <c r="AX177" i="44" s="1"/>
  <c r="AW155" i="44"/>
  <c r="AW166" i="44" s="1"/>
  <c r="AW177" i="44" s="1"/>
  <c r="AV155" i="44"/>
  <c r="AV166" i="44" s="1"/>
  <c r="AV177" i="44" s="1"/>
  <c r="AU155" i="44"/>
  <c r="AU166" i="44" s="1"/>
  <c r="AU177" i="44" s="1"/>
  <c r="AY154" i="44"/>
  <c r="AY165" i="44" s="1"/>
  <c r="AY176" i="44" s="1"/>
  <c r="AX154" i="44"/>
  <c r="AX165" i="44" s="1"/>
  <c r="AX176" i="44" s="1"/>
  <c r="AW154" i="44"/>
  <c r="AW165" i="44" s="1"/>
  <c r="AW176" i="44" s="1"/>
  <c r="AV154" i="44"/>
  <c r="AV165" i="44" s="1"/>
  <c r="AV176" i="44" s="1"/>
  <c r="AU154" i="44"/>
  <c r="AU165" i="44" s="1"/>
  <c r="AU176" i="44" s="1"/>
  <c r="AY153" i="44"/>
  <c r="AY164" i="44" s="1"/>
  <c r="AY175" i="44" s="1"/>
  <c r="AX153" i="44"/>
  <c r="AX164" i="44" s="1"/>
  <c r="AX175" i="44" s="1"/>
  <c r="AW153" i="44"/>
  <c r="AW164" i="44" s="1"/>
  <c r="AW175" i="44" s="1"/>
  <c r="AV153" i="44"/>
  <c r="AV164" i="44" s="1"/>
  <c r="AV175" i="44" s="1"/>
  <c r="AU153" i="44"/>
  <c r="AU164" i="44" s="1"/>
  <c r="AU175" i="44" s="1"/>
  <c r="AY152" i="44"/>
  <c r="AY163" i="44" s="1"/>
  <c r="AY174" i="44" s="1"/>
  <c r="AX152" i="44"/>
  <c r="AX163" i="44" s="1"/>
  <c r="AX174" i="44" s="1"/>
  <c r="AW152" i="44"/>
  <c r="AW163" i="44" s="1"/>
  <c r="AW174" i="44" s="1"/>
  <c r="AV152" i="44"/>
  <c r="AV163" i="44" s="1"/>
  <c r="AV174" i="44" s="1"/>
  <c r="AU152" i="44"/>
  <c r="AU163" i="44" s="1"/>
  <c r="AU174" i="44" s="1"/>
  <c r="AY117" i="44"/>
  <c r="AY128" i="44" s="1"/>
  <c r="AY139" i="44" s="1"/>
  <c r="AX117" i="44"/>
  <c r="AX128" i="44" s="1"/>
  <c r="AX139" i="44" s="1"/>
  <c r="AW117" i="44"/>
  <c r="AW128" i="44" s="1"/>
  <c r="AW139" i="44" s="1"/>
  <c r="AV117" i="44"/>
  <c r="AV128" i="44" s="1"/>
  <c r="AV139" i="44" s="1"/>
  <c r="AU117" i="44"/>
  <c r="AU128" i="44" s="1"/>
  <c r="AU139" i="44" s="1"/>
  <c r="AY116" i="44"/>
  <c r="AY127" i="44" s="1"/>
  <c r="AY138" i="44" s="1"/>
  <c r="AX116" i="44"/>
  <c r="AX127" i="44" s="1"/>
  <c r="AX138" i="44" s="1"/>
  <c r="AW116" i="44"/>
  <c r="AW127" i="44" s="1"/>
  <c r="AW138" i="44" s="1"/>
  <c r="AV116" i="44"/>
  <c r="AV127" i="44" s="1"/>
  <c r="AV138" i="44" s="1"/>
  <c r="AU116" i="44"/>
  <c r="AU127" i="44" s="1"/>
  <c r="AU138" i="44" s="1"/>
  <c r="AY115" i="44"/>
  <c r="AY126" i="44" s="1"/>
  <c r="AY137" i="44" s="1"/>
  <c r="AX115" i="44"/>
  <c r="AX126" i="44" s="1"/>
  <c r="AX137" i="44" s="1"/>
  <c r="AW115" i="44"/>
  <c r="AW126" i="44" s="1"/>
  <c r="AW137" i="44" s="1"/>
  <c r="AV115" i="44"/>
  <c r="AV126" i="44" s="1"/>
  <c r="AV137" i="44" s="1"/>
  <c r="AU115" i="44"/>
  <c r="AU126" i="44" s="1"/>
  <c r="AU137" i="44" s="1"/>
  <c r="AY114" i="44"/>
  <c r="AY125" i="44" s="1"/>
  <c r="AY136" i="44" s="1"/>
  <c r="AX114" i="44"/>
  <c r="AX125" i="44" s="1"/>
  <c r="AX136" i="44" s="1"/>
  <c r="AW114" i="44"/>
  <c r="AW125" i="44" s="1"/>
  <c r="AW136" i="44" s="1"/>
  <c r="AV114" i="44"/>
  <c r="AV125" i="44" s="1"/>
  <c r="AV136" i="44" s="1"/>
  <c r="AU114" i="44"/>
  <c r="AU125" i="44" s="1"/>
  <c r="AU136" i="44" s="1"/>
  <c r="AY113" i="44"/>
  <c r="AY124" i="44" s="1"/>
  <c r="AY135" i="44" s="1"/>
  <c r="AX113" i="44"/>
  <c r="AX124" i="44" s="1"/>
  <c r="AX135" i="44" s="1"/>
  <c r="AW113" i="44"/>
  <c r="AW124" i="44" s="1"/>
  <c r="AW135" i="44" s="1"/>
  <c r="AV113" i="44"/>
  <c r="AV124" i="44" s="1"/>
  <c r="AV135" i="44" s="1"/>
  <c r="AU113" i="44"/>
  <c r="AU124" i="44" s="1"/>
  <c r="AU135" i="44" s="1"/>
  <c r="AY112" i="44"/>
  <c r="AY123" i="44" s="1"/>
  <c r="AY134" i="44" s="1"/>
  <c r="AX112" i="44"/>
  <c r="AX123" i="44" s="1"/>
  <c r="AX134" i="44" s="1"/>
  <c r="AW112" i="44"/>
  <c r="AW123" i="44" s="1"/>
  <c r="AW134" i="44" s="1"/>
  <c r="AV112" i="44"/>
  <c r="AV123" i="44" s="1"/>
  <c r="AV134" i="44" s="1"/>
  <c r="AU112" i="44"/>
  <c r="AU123" i="44" s="1"/>
  <c r="AU134" i="44" s="1"/>
  <c r="AY111" i="44"/>
  <c r="AY122" i="44" s="1"/>
  <c r="AY133" i="44" s="1"/>
  <c r="AX111" i="44"/>
  <c r="AX122" i="44" s="1"/>
  <c r="AX133" i="44" s="1"/>
  <c r="AW111" i="44"/>
  <c r="AW122" i="44" s="1"/>
  <c r="AW133" i="44" s="1"/>
  <c r="AV111" i="44"/>
  <c r="AV122" i="44" s="1"/>
  <c r="AV133" i="44" s="1"/>
  <c r="AU111" i="44"/>
  <c r="AU122" i="44" s="1"/>
  <c r="AU133" i="44" s="1"/>
  <c r="AY110" i="44"/>
  <c r="AY121" i="44" s="1"/>
  <c r="AY132" i="44" s="1"/>
  <c r="AX110" i="44"/>
  <c r="AX121" i="44" s="1"/>
  <c r="AX132" i="44" s="1"/>
  <c r="AW110" i="44"/>
  <c r="AW121" i="44" s="1"/>
  <c r="AW132" i="44" s="1"/>
  <c r="AV110" i="44"/>
  <c r="AV121" i="44" s="1"/>
  <c r="AV132" i="44" s="1"/>
  <c r="AU110" i="44"/>
  <c r="AU121" i="44" s="1"/>
  <c r="AU132" i="44" s="1"/>
  <c r="AY109" i="44"/>
  <c r="AY120" i="44" s="1"/>
  <c r="AY131" i="44" s="1"/>
  <c r="AX109" i="44"/>
  <c r="AX120" i="44" s="1"/>
  <c r="AX131" i="44" s="1"/>
  <c r="AW109" i="44"/>
  <c r="AW120" i="44" s="1"/>
  <c r="AW131" i="44" s="1"/>
  <c r="AV109" i="44"/>
  <c r="AV120" i="44" s="1"/>
  <c r="AV131" i="44" s="1"/>
  <c r="AU109" i="44"/>
  <c r="AU120" i="44" s="1"/>
  <c r="AU131" i="44" s="1"/>
  <c r="AY108" i="44"/>
  <c r="AY119" i="44" s="1"/>
  <c r="AY130" i="44" s="1"/>
  <c r="AX108" i="44"/>
  <c r="AX119" i="44" s="1"/>
  <c r="AX130" i="44" s="1"/>
  <c r="AW108" i="44"/>
  <c r="AW119" i="44" s="1"/>
  <c r="AW130" i="44" s="1"/>
  <c r="AV108" i="44"/>
  <c r="AV119" i="44" s="1"/>
  <c r="AV130" i="44" s="1"/>
  <c r="AU108" i="44"/>
  <c r="AU119" i="44" s="1"/>
  <c r="AU130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BN195" i="44"/>
  <c r="BO195" i="44" s="1"/>
  <c r="BP195" i="44" s="1"/>
  <c r="BQ195" i="44" s="1"/>
  <c r="BN194" i="44"/>
  <c r="BO194" i="44" s="1"/>
  <c r="BP194" i="44" s="1"/>
  <c r="BN193" i="44"/>
  <c r="BO193" i="44" s="1"/>
  <c r="BP193" i="44" s="1"/>
  <c r="BN192" i="44"/>
  <c r="BN191" i="44"/>
  <c r="BO191" i="44" s="1"/>
  <c r="BP191" i="44" s="1"/>
  <c r="BQ191" i="44" s="1"/>
  <c r="BN190" i="44"/>
  <c r="BO190" i="44" s="1"/>
  <c r="BP190" i="44" s="1"/>
  <c r="BQ190" i="44" s="1"/>
  <c r="BN189" i="44"/>
  <c r="BO189" i="44" s="1"/>
  <c r="BN188" i="44"/>
  <c r="BO188" i="44" s="1"/>
  <c r="BP188" i="44" s="1"/>
  <c r="BN187" i="44"/>
  <c r="BO187" i="44" s="1"/>
  <c r="BP187" i="44" s="1"/>
  <c r="BQ187" i="44" s="1"/>
  <c r="BN186" i="44"/>
  <c r="BO186" i="44" s="1"/>
  <c r="BP186" i="44" s="1"/>
  <c r="BQ186" i="44" s="1"/>
  <c r="BN185" i="44"/>
  <c r="BO185" i="44" s="1"/>
  <c r="BP185" i="44" s="1"/>
  <c r="BQ185" i="44" s="1"/>
  <c r="BN184" i="44"/>
  <c r="EH183" i="44"/>
  <c r="EI183" i="44" s="1"/>
  <c r="EJ183" i="44" s="1"/>
  <c r="EK183" i="44" s="1"/>
  <c r="CX183" i="44"/>
  <c r="CY183" i="44" s="1"/>
  <c r="CZ183" i="44" s="1"/>
  <c r="DA183" i="44" s="1"/>
  <c r="BN183" i="44"/>
  <c r="BO183" i="44" s="1"/>
  <c r="BP183" i="44" s="1"/>
  <c r="BQ183" i="44" s="1"/>
  <c r="EH182" i="44"/>
  <c r="EI182" i="44" s="1"/>
  <c r="EJ182" i="44" s="1"/>
  <c r="EK182" i="44" s="1"/>
  <c r="CX182" i="44"/>
  <c r="CY182" i="44" s="1"/>
  <c r="CZ182" i="44" s="1"/>
  <c r="DA182" i="44" s="1"/>
  <c r="BN182" i="44"/>
  <c r="BO182" i="44" s="1"/>
  <c r="BP182" i="44" s="1"/>
  <c r="BQ182" i="44" s="1"/>
  <c r="EH181" i="44"/>
  <c r="EI181" i="44" s="1"/>
  <c r="EJ181" i="44" s="1"/>
  <c r="EK181" i="44" s="1"/>
  <c r="CX181" i="44"/>
  <c r="CY181" i="44" s="1"/>
  <c r="CZ181" i="44" s="1"/>
  <c r="DA181" i="44" s="1"/>
  <c r="BN181" i="44"/>
  <c r="BO181" i="44" s="1"/>
  <c r="BP181" i="44" s="1"/>
  <c r="BQ181" i="44" s="1"/>
  <c r="EH180" i="44"/>
  <c r="EI180" i="44" s="1"/>
  <c r="EJ180" i="44" s="1"/>
  <c r="EK180" i="44" s="1"/>
  <c r="CX180" i="44"/>
  <c r="CY180" i="44" s="1"/>
  <c r="CZ180" i="44" s="1"/>
  <c r="DA180" i="44" s="1"/>
  <c r="BN180" i="44"/>
  <c r="BO180" i="44" s="1"/>
  <c r="BP180" i="44" s="1"/>
  <c r="BQ180" i="44" s="1"/>
  <c r="EH179" i="44"/>
  <c r="EI179" i="44" s="1"/>
  <c r="EJ179" i="44" s="1"/>
  <c r="EK179" i="44" s="1"/>
  <c r="CX179" i="44"/>
  <c r="CY179" i="44" s="1"/>
  <c r="CZ179" i="44" s="1"/>
  <c r="DA179" i="44" s="1"/>
  <c r="BN179" i="44"/>
  <c r="BO179" i="44" s="1"/>
  <c r="BP179" i="44" s="1"/>
  <c r="BQ179" i="44" s="1"/>
  <c r="EH178" i="44"/>
  <c r="EI178" i="44" s="1"/>
  <c r="EJ178" i="44" s="1"/>
  <c r="EK178" i="44" s="1"/>
  <c r="CX178" i="44"/>
  <c r="CY178" i="44" s="1"/>
  <c r="CZ178" i="44" s="1"/>
  <c r="DA178" i="44" s="1"/>
  <c r="BN178" i="44"/>
  <c r="BO178" i="44" s="1"/>
  <c r="BP178" i="44" s="1"/>
  <c r="BQ178" i="44" s="1"/>
  <c r="BN177" i="44"/>
  <c r="BO177" i="44" s="1"/>
  <c r="BP177" i="44" s="1"/>
  <c r="BQ177" i="44" s="1"/>
  <c r="BN176" i="44"/>
  <c r="BO176" i="44" s="1"/>
  <c r="BP176" i="44" s="1"/>
  <c r="BQ176" i="44" s="1"/>
  <c r="BN175" i="44"/>
  <c r="BO175" i="44" s="1"/>
  <c r="BP175" i="44" s="1"/>
  <c r="BQ175" i="44" s="1"/>
  <c r="BN174" i="44"/>
  <c r="BO174" i="44" s="1"/>
  <c r="BP174" i="44" s="1"/>
  <c r="BQ174" i="44" s="1"/>
  <c r="EH172" i="44"/>
  <c r="EI172" i="44" s="1"/>
  <c r="EJ172" i="44" s="1"/>
  <c r="EK172" i="44" s="1"/>
  <c r="CX172" i="44"/>
  <c r="CY172" i="44" s="1"/>
  <c r="CZ172" i="44" s="1"/>
  <c r="DA172" i="44" s="1"/>
  <c r="BN172" i="44"/>
  <c r="BO172" i="44" s="1"/>
  <c r="BP172" i="44" s="1"/>
  <c r="BQ172" i="44" s="1"/>
  <c r="EH171" i="44"/>
  <c r="EI171" i="44" s="1"/>
  <c r="EJ171" i="44" s="1"/>
  <c r="EK171" i="44" s="1"/>
  <c r="CX171" i="44"/>
  <c r="CY171" i="44" s="1"/>
  <c r="CZ171" i="44" s="1"/>
  <c r="DA171" i="44" s="1"/>
  <c r="BN171" i="44"/>
  <c r="BO171" i="44" s="1"/>
  <c r="BP171" i="44" s="1"/>
  <c r="BQ171" i="44" s="1"/>
  <c r="EH170" i="44"/>
  <c r="EI170" i="44" s="1"/>
  <c r="EJ170" i="44" s="1"/>
  <c r="EK170" i="44" s="1"/>
  <c r="CX170" i="44"/>
  <c r="CY170" i="44" s="1"/>
  <c r="CZ170" i="44" s="1"/>
  <c r="DA170" i="44" s="1"/>
  <c r="BN170" i="44"/>
  <c r="BO170" i="44" s="1"/>
  <c r="BP170" i="44" s="1"/>
  <c r="BQ170" i="44" s="1"/>
  <c r="EH169" i="44"/>
  <c r="EI169" i="44" s="1"/>
  <c r="EJ169" i="44" s="1"/>
  <c r="EK169" i="44" s="1"/>
  <c r="CX169" i="44"/>
  <c r="CY169" i="44" s="1"/>
  <c r="CZ169" i="44" s="1"/>
  <c r="DA169" i="44" s="1"/>
  <c r="BN169" i="44"/>
  <c r="BO169" i="44" s="1"/>
  <c r="BP169" i="44" s="1"/>
  <c r="BQ169" i="44" s="1"/>
  <c r="EH168" i="44"/>
  <c r="EI168" i="44" s="1"/>
  <c r="EJ168" i="44" s="1"/>
  <c r="EK168" i="44" s="1"/>
  <c r="CX168" i="44"/>
  <c r="CY168" i="44" s="1"/>
  <c r="CZ168" i="44" s="1"/>
  <c r="DA168" i="44" s="1"/>
  <c r="BN168" i="44"/>
  <c r="BO168" i="44" s="1"/>
  <c r="BP168" i="44" s="1"/>
  <c r="BQ168" i="44" s="1"/>
  <c r="EH167" i="44"/>
  <c r="EI167" i="44" s="1"/>
  <c r="EJ167" i="44" s="1"/>
  <c r="EK167" i="44" s="1"/>
  <c r="CX167" i="44"/>
  <c r="CY167" i="44" s="1"/>
  <c r="CZ167" i="44" s="1"/>
  <c r="DA167" i="44" s="1"/>
  <c r="BN167" i="44"/>
  <c r="BO167" i="44" s="1"/>
  <c r="BP167" i="44" s="1"/>
  <c r="BQ167" i="44" s="1"/>
  <c r="BN166" i="44"/>
  <c r="BO166" i="44" s="1"/>
  <c r="BP166" i="44" s="1"/>
  <c r="BQ166" i="44" s="1"/>
  <c r="BN165" i="44"/>
  <c r="BO165" i="44" s="1"/>
  <c r="BP165" i="44" s="1"/>
  <c r="BQ165" i="44" s="1"/>
  <c r="BN164" i="44"/>
  <c r="BO164" i="44" s="1"/>
  <c r="BP164" i="44" s="1"/>
  <c r="BQ164" i="44" s="1"/>
  <c r="BN163" i="44"/>
  <c r="BO163" i="44" s="1"/>
  <c r="BP163" i="44" s="1"/>
  <c r="BQ163" i="44" s="1"/>
  <c r="EH161" i="44"/>
  <c r="EI161" i="44" s="1"/>
  <c r="EJ161" i="44" s="1"/>
  <c r="EK161" i="44" s="1"/>
  <c r="DY161" i="44"/>
  <c r="DX161" i="44"/>
  <c r="DX172" i="44" s="1"/>
  <c r="DW161" i="44"/>
  <c r="DW172" i="44" s="1"/>
  <c r="DW183" i="44" s="1"/>
  <c r="DV161" i="44"/>
  <c r="DV172" i="44" s="1"/>
  <c r="DU161" i="44"/>
  <c r="CX161" i="44"/>
  <c r="CY161" i="44" s="1"/>
  <c r="CZ161" i="44" s="1"/>
  <c r="CO161" i="44"/>
  <c r="CO172" i="44" s="1"/>
  <c r="CN161" i="44"/>
  <c r="CN172" i="44" s="1"/>
  <c r="CM161" i="44"/>
  <c r="CL161" i="44"/>
  <c r="CL172" i="44" s="1"/>
  <c r="CK161" i="44"/>
  <c r="CK172" i="44" s="1"/>
  <c r="BN161" i="44"/>
  <c r="BO161" i="44" s="1"/>
  <c r="BP161" i="44" s="1"/>
  <c r="BE161" i="44"/>
  <c r="BD161" i="44"/>
  <c r="BD172" i="44" s="1"/>
  <c r="BC161" i="44"/>
  <c r="BC172" i="44" s="1"/>
  <c r="BB161" i="44"/>
  <c r="BB172" i="44" s="1"/>
  <c r="BA161" i="44"/>
  <c r="EH160" i="44"/>
  <c r="EI160" i="44" s="1"/>
  <c r="EJ160" i="44" s="1"/>
  <c r="EK160" i="44" s="1"/>
  <c r="DY160" i="44"/>
  <c r="DX160" i="44"/>
  <c r="DW160" i="44"/>
  <c r="DW171" i="44" s="1"/>
  <c r="DW182" i="44" s="1"/>
  <c r="DV160" i="44"/>
  <c r="DV171" i="44" s="1"/>
  <c r="DU160" i="44"/>
  <c r="CX160" i="44"/>
  <c r="CY160" i="44" s="1"/>
  <c r="CZ160" i="44" s="1"/>
  <c r="CO160" i="44"/>
  <c r="CO171" i="44" s="1"/>
  <c r="CN160" i="44"/>
  <c r="CN171" i="44" s="1"/>
  <c r="CM160" i="44"/>
  <c r="CL160" i="44"/>
  <c r="CK160" i="44"/>
  <c r="CK171" i="44" s="1"/>
  <c r="BN160" i="44"/>
  <c r="BO160" i="44" s="1"/>
  <c r="BP160" i="44" s="1"/>
  <c r="BQ160" i="44" s="1"/>
  <c r="BE160" i="44"/>
  <c r="BD160" i="44"/>
  <c r="BD171" i="44" s="1"/>
  <c r="BC160" i="44"/>
  <c r="BC171" i="44" s="1"/>
  <c r="BC182" i="44" s="1"/>
  <c r="BB160" i="44"/>
  <c r="BB171" i="44" s="1"/>
  <c r="BA160" i="44"/>
  <c r="EH159" i="44"/>
  <c r="EI159" i="44" s="1"/>
  <c r="EJ159" i="44" s="1"/>
  <c r="DY159" i="44"/>
  <c r="DX159" i="44"/>
  <c r="DX170" i="44" s="1"/>
  <c r="DW159" i="44"/>
  <c r="DW170" i="44" s="1"/>
  <c r="DV159" i="44"/>
  <c r="DU159" i="44"/>
  <c r="CX159" i="44"/>
  <c r="CY159" i="44" s="1"/>
  <c r="CZ159" i="44" s="1"/>
  <c r="CO159" i="44"/>
  <c r="CO170" i="44" s="1"/>
  <c r="CN159" i="44"/>
  <c r="CN170" i="44" s="1"/>
  <c r="CM159" i="44"/>
  <c r="CL159" i="44"/>
  <c r="CL170" i="44" s="1"/>
  <c r="CK159" i="44"/>
  <c r="CK170" i="44" s="1"/>
  <c r="BN159" i="44"/>
  <c r="BO159" i="44" s="1"/>
  <c r="BP159" i="44" s="1"/>
  <c r="BQ159" i="44" s="1"/>
  <c r="BE159" i="44"/>
  <c r="BD159" i="44"/>
  <c r="BD170" i="44" s="1"/>
  <c r="BC159" i="44"/>
  <c r="BC170" i="44" s="1"/>
  <c r="BC181" i="44" s="1"/>
  <c r="BB159" i="44"/>
  <c r="BB170" i="44" s="1"/>
  <c r="BA159" i="44"/>
  <c r="EH158" i="44"/>
  <c r="EI158" i="44" s="1"/>
  <c r="EJ158" i="44" s="1"/>
  <c r="DY158" i="44"/>
  <c r="DX158" i="44"/>
  <c r="DX169" i="44" s="1"/>
  <c r="DW158" i="44"/>
  <c r="DV158" i="44"/>
  <c r="DV169" i="44" s="1"/>
  <c r="DU158" i="44"/>
  <c r="CX158" i="44"/>
  <c r="CY158" i="44" s="1"/>
  <c r="CO158" i="44"/>
  <c r="CN158" i="44"/>
  <c r="CN169" i="44" s="1"/>
  <c r="CM158" i="44"/>
  <c r="CL158" i="44"/>
  <c r="CL169" i="44" s="1"/>
  <c r="CK158" i="44"/>
  <c r="BN158" i="44"/>
  <c r="BO158" i="44" s="1"/>
  <c r="BP158" i="44" s="1"/>
  <c r="BQ158" i="44" s="1"/>
  <c r="BE158" i="44"/>
  <c r="BD158" i="44"/>
  <c r="BD169" i="44" s="1"/>
  <c r="BC158" i="44"/>
  <c r="BB158" i="44"/>
  <c r="BB169" i="44" s="1"/>
  <c r="BA158" i="44"/>
  <c r="EH157" i="44"/>
  <c r="EI157" i="44" s="1"/>
  <c r="EJ157" i="44" s="1"/>
  <c r="DY157" i="44"/>
  <c r="DX157" i="44"/>
  <c r="DX168" i="44" s="1"/>
  <c r="DW157" i="44"/>
  <c r="DV157" i="44"/>
  <c r="DU157" i="44"/>
  <c r="CX157" i="44"/>
  <c r="CY157" i="44" s="1"/>
  <c r="CO157" i="44"/>
  <c r="CN157" i="44"/>
  <c r="CN168" i="44" s="1"/>
  <c r="CM157" i="44"/>
  <c r="CL157" i="44"/>
  <c r="CL168" i="44" s="1"/>
  <c r="CK157" i="44"/>
  <c r="BN157" i="44"/>
  <c r="BO157" i="44" s="1"/>
  <c r="BP157" i="44" s="1"/>
  <c r="BE157" i="44"/>
  <c r="BD157" i="44"/>
  <c r="BD168" i="44" s="1"/>
  <c r="BC157" i="44"/>
  <c r="BB157" i="44"/>
  <c r="BB168" i="44" s="1"/>
  <c r="BA157" i="44"/>
  <c r="EH156" i="44"/>
  <c r="EI156" i="44" s="1"/>
  <c r="EJ156" i="44" s="1"/>
  <c r="EK156" i="44" s="1"/>
  <c r="DY156" i="44"/>
  <c r="DY167" i="44" s="1"/>
  <c r="DX156" i="44"/>
  <c r="DX167" i="44" s="1"/>
  <c r="DW156" i="44"/>
  <c r="DV156" i="44"/>
  <c r="DU156" i="44"/>
  <c r="DU167" i="44" s="1"/>
  <c r="CX156" i="44"/>
  <c r="CY156" i="44" s="1"/>
  <c r="CO156" i="44"/>
  <c r="CN156" i="44"/>
  <c r="CN167" i="44" s="1"/>
  <c r="CM156" i="44"/>
  <c r="CM167" i="44" s="1"/>
  <c r="CL156" i="44"/>
  <c r="CL167" i="44" s="1"/>
  <c r="CK156" i="44"/>
  <c r="BN156" i="44"/>
  <c r="BO156" i="44" s="1"/>
  <c r="BP156" i="44" s="1"/>
  <c r="BQ156" i="44" s="1"/>
  <c r="BE156" i="44"/>
  <c r="BE167" i="44" s="1"/>
  <c r="BD156" i="44"/>
  <c r="BD167" i="44" s="1"/>
  <c r="BC156" i="44"/>
  <c r="BB156" i="44"/>
  <c r="BB167" i="44" s="1"/>
  <c r="BA156" i="44"/>
  <c r="BA167" i="44" s="1"/>
  <c r="CO155" i="44"/>
  <c r="CN155" i="44"/>
  <c r="CN166" i="44" s="1"/>
  <c r="CM155" i="44"/>
  <c r="CM166" i="44" s="1"/>
  <c r="CL155" i="44"/>
  <c r="CL166" i="44" s="1"/>
  <c r="CK155" i="44"/>
  <c r="BN155" i="44"/>
  <c r="BO155" i="44" s="1"/>
  <c r="BP155" i="44" s="1"/>
  <c r="BQ155" i="44" s="1"/>
  <c r="BE155" i="44"/>
  <c r="BE166" i="44" s="1"/>
  <c r="BD155" i="44"/>
  <c r="BD166" i="44" s="1"/>
  <c r="BC155" i="44"/>
  <c r="BB155" i="44"/>
  <c r="BB166" i="44" s="1"/>
  <c r="BA155" i="44"/>
  <c r="BA166" i="44" s="1"/>
  <c r="CO154" i="44"/>
  <c r="CN154" i="44"/>
  <c r="CN165" i="44" s="1"/>
  <c r="CM154" i="44"/>
  <c r="CM165" i="44" s="1"/>
  <c r="CL154" i="44"/>
  <c r="CL165" i="44" s="1"/>
  <c r="CK154" i="44"/>
  <c r="BN154" i="44"/>
  <c r="BO154" i="44" s="1"/>
  <c r="BP154" i="44" s="1"/>
  <c r="BQ154" i="44" s="1"/>
  <c r="BE154" i="44"/>
  <c r="BE165" i="44" s="1"/>
  <c r="BD154" i="44"/>
  <c r="BD165" i="44" s="1"/>
  <c r="BC154" i="44"/>
  <c r="BB154" i="44"/>
  <c r="BB165" i="44" s="1"/>
  <c r="BA154" i="44"/>
  <c r="BA165" i="44" s="1"/>
  <c r="CO153" i="44"/>
  <c r="CN153" i="44"/>
  <c r="CN164" i="44" s="1"/>
  <c r="CM153" i="44"/>
  <c r="CM164" i="44" s="1"/>
  <c r="CL153" i="44"/>
  <c r="CL164" i="44" s="1"/>
  <c r="CK153" i="44"/>
  <c r="BN153" i="44"/>
  <c r="BO153" i="44" s="1"/>
  <c r="BP153" i="44" s="1"/>
  <c r="BQ153" i="44" s="1"/>
  <c r="BE153" i="44"/>
  <c r="BE164" i="44" s="1"/>
  <c r="BD153" i="44"/>
  <c r="BD164" i="44" s="1"/>
  <c r="BC153" i="44"/>
  <c r="BB153" i="44"/>
  <c r="BB164" i="44" s="1"/>
  <c r="BA153" i="44"/>
  <c r="BA164" i="44" s="1"/>
  <c r="CO152" i="44"/>
  <c r="CN152" i="44"/>
  <c r="CN163" i="44" s="1"/>
  <c r="CM152" i="44"/>
  <c r="CM163" i="44" s="1"/>
  <c r="CL152" i="44"/>
  <c r="CL163" i="44" s="1"/>
  <c r="CK152" i="44"/>
  <c r="BN152" i="44"/>
  <c r="BO152" i="44" s="1"/>
  <c r="BP152" i="44" s="1"/>
  <c r="BQ152" i="44" s="1"/>
  <c r="BE152" i="44"/>
  <c r="BE163" i="44" s="1"/>
  <c r="BD152" i="44"/>
  <c r="BD163" i="44" s="1"/>
  <c r="BC152" i="44"/>
  <c r="BB152" i="44"/>
  <c r="BB163" i="44" s="1"/>
  <c r="BA152" i="44"/>
  <c r="BA163" i="44" s="1"/>
  <c r="EH150" i="44"/>
  <c r="CX150" i="44"/>
  <c r="BN150" i="44"/>
  <c r="EH149" i="44"/>
  <c r="CX149" i="44"/>
  <c r="BN149" i="44"/>
  <c r="BO149" i="44" s="1"/>
  <c r="EH148" i="44"/>
  <c r="CX148" i="44"/>
  <c r="BN148" i="44"/>
  <c r="EH147" i="44"/>
  <c r="EI147" i="44" s="1"/>
  <c r="CX147" i="44"/>
  <c r="BN147" i="44"/>
  <c r="EH146" i="44"/>
  <c r="CX146" i="44"/>
  <c r="BN146" i="44"/>
  <c r="EH145" i="44"/>
  <c r="CX145" i="44"/>
  <c r="BN145" i="44"/>
  <c r="BO145" i="44" s="1"/>
  <c r="BN144" i="44"/>
  <c r="BO144" i="44" s="1"/>
  <c r="BP144" i="44" s="1"/>
  <c r="BN143" i="44"/>
  <c r="Y143" i="44"/>
  <c r="AE143" i="44" s="1"/>
  <c r="BN142" i="44"/>
  <c r="BN141" i="44"/>
  <c r="BO141" i="44" s="1"/>
  <c r="EH139" i="44"/>
  <c r="EI139" i="44" s="1"/>
  <c r="EJ139" i="44" s="1"/>
  <c r="EK139" i="44" s="1"/>
  <c r="CX139" i="44"/>
  <c r="CY139" i="44" s="1"/>
  <c r="CZ139" i="44" s="1"/>
  <c r="DA139" i="44" s="1"/>
  <c r="BN139" i="44"/>
  <c r="BO139" i="44" s="1"/>
  <c r="BP139" i="44" s="1"/>
  <c r="BQ139" i="44" s="1"/>
  <c r="EH138" i="44"/>
  <c r="EI138" i="44" s="1"/>
  <c r="EJ138" i="44" s="1"/>
  <c r="EK138" i="44" s="1"/>
  <c r="CX138" i="44"/>
  <c r="CY138" i="44" s="1"/>
  <c r="CZ138" i="44" s="1"/>
  <c r="DA138" i="44" s="1"/>
  <c r="BN138" i="44"/>
  <c r="BO138" i="44" s="1"/>
  <c r="BP138" i="44" s="1"/>
  <c r="BQ138" i="44" s="1"/>
  <c r="EH137" i="44"/>
  <c r="EI137" i="44" s="1"/>
  <c r="EJ137" i="44" s="1"/>
  <c r="EK137" i="44" s="1"/>
  <c r="CX137" i="44"/>
  <c r="CY137" i="44" s="1"/>
  <c r="CZ137" i="44" s="1"/>
  <c r="DA137" i="44" s="1"/>
  <c r="BN137" i="44"/>
  <c r="BO137" i="44" s="1"/>
  <c r="BP137" i="44" s="1"/>
  <c r="BQ137" i="44" s="1"/>
  <c r="EH136" i="44"/>
  <c r="EI136" i="44" s="1"/>
  <c r="EJ136" i="44" s="1"/>
  <c r="EK136" i="44" s="1"/>
  <c r="CX136" i="44"/>
  <c r="CY136" i="44" s="1"/>
  <c r="CZ136" i="44" s="1"/>
  <c r="DA136" i="44" s="1"/>
  <c r="BN136" i="44"/>
  <c r="BO136" i="44" s="1"/>
  <c r="BP136" i="44" s="1"/>
  <c r="BQ136" i="44" s="1"/>
  <c r="BN135" i="44"/>
  <c r="BO135" i="44" s="1"/>
  <c r="BP135" i="44" s="1"/>
  <c r="BQ135" i="44" s="1"/>
  <c r="BN134" i="44"/>
  <c r="BO134" i="44" s="1"/>
  <c r="BP134" i="44" s="1"/>
  <c r="BQ134" i="44" s="1"/>
  <c r="BN133" i="44"/>
  <c r="BO133" i="44" s="1"/>
  <c r="BP133" i="44" s="1"/>
  <c r="BQ133" i="44" s="1"/>
  <c r="BN132" i="44"/>
  <c r="BO132" i="44" s="1"/>
  <c r="BP132" i="44" s="1"/>
  <c r="BQ132" i="44" s="1"/>
  <c r="BN131" i="44"/>
  <c r="BO131" i="44" s="1"/>
  <c r="BP131" i="44" s="1"/>
  <c r="BQ131" i="44" s="1"/>
  <c r="BN130" i="44"/>
  <c r="BO130" i="44" s="1"/>
  <c r="BP130" i="44" s="1"/>
  <c r="BQ130" i="44" s="1"/>
  <c r="EH128" i="44"/>
  <c r="EI128" i="44" s="1"/>
  <c r="EJ128" i="44" s="1"/>
  <c r="EK128" i="44" s="1"/>
  <c r="CX128" i="44"/>
  <c r="CY128" i="44" s="1"/>
  <c r="CZ128" i="44" s="1"/>
  <c r="DA128" i="44" s="1"/>
  <c r="BN128" i="44"/>
  <c r="BO128" i="44" s="1"/>
  <c r="BP128" i="44" s="1"/>
  <c r="BQ128" i="44" s="1"/>
  <c r="EH127" i="44"/>
  <c r="EI127" i="44" s="1"/>
  <c r="EJ127" i="44" s="1"/>
  <c r="EK127" i="44" s="1"/>
  <c r="CX127" i="44"/>
  <c r="CY127" i="44" s="1"/>
  <c r="CZ127" i="44" s="1"/>
  <c r="DA127" i="44" s="1"/>
  <c r="BN127" i="44"/>
  <c r="BO127" i="44" s="1"/>
  <c r="BP127" i="44" s="1"/>
  <c r="BQ127" i="44" s="1"/>
  <c r="EH126" i="44"/>
  <c r="EI126" i="44" s="1"/>
  <c r="EJ126" i="44" s="1"/>
  <c r="EK126" i="44" s="1"/>
  <c r="CX126" i="44"/>
  <c r="CY126" i="44" s="1"/>
  <c r="CZ126" i="44" s="1"/>
  <c r="DA126" i="44" s="1"/>
  <c r="BN126" i="44"/>
  <c r="BO126" i="44" s="1"/>
  <c r="BP126" i="44" s="1"/>
  <c r="BQ126" i="44" s="1"/>
  <c r="EH125" i="44"/>
  <c r="EI125" i="44" s="1"/>
  <c r="EJ125" i="44" s="1"/>
  <c r="EK125" i="44" s="1"/>
  <c r="CX125" i="44"/>
  <c r="CY125" i="44" s="1"/>
  <c r="CZ125" i="44" s="1"/>
  <c r="DA125" i="44" s="1"/>
  <c r="BN125" i="44"/>
  <c r="BO125" i="44" s="1"/>
  <c r="BP125" i="44" s="1"/>
  <c r="BQ125" i="44" s="1"/>
  <c r="BN124" i="44"/>
  <c r="BO124" i="44" s="1"/>
  <c r="BP124" i="44" s="1"/>
  <c r="BQ124" i="44" s="1"/>
  <c r="BN123" i="44"/>
  <c r="BO123" i="44" s="1"/>
  <c r="BP123" i="44" s="1"/>
  <c r="BQ123" i="44" s="1"/>
  <c r="BN122" i="44"/>
  <c r="BO122" i="44" s="1"/>
  <c r="BP122" i="44" s="1"/>
  <c r="BQ122" i="44" s="1"/>
  <c r="BN121" i="44"/>
  <c r="BO121" i="44" s="1"/>
  <c r="BP121" i="44" s="1"/>
  <c r="BQ121" i="44" s="1"/>
  <c r="BN120" i="44"/>
  <c r="BO120" i="44" s="1"/>
  <c r="BP120" i="44" s="1"/>
  <c r="BQ120" i="44" s="1"/>
  <c r="BN119" i="44"/>
  <c r="BO119" i="44" s="1"/>
  <c r="BP119" i="44" s="1"/>
  <c r="BQ119" i="44" s="1"/>
  <c r="EH117" i="44"/>
  <c r="EI117" i="44" s="1"/>
  <c r="DY117" i="44"/>
  <c r="DY128" i="44" s="1"/>
  <c r="DX117" i="44"/>
  <c r="DX128" i="44" s="1"/>
  <c r="DX139" i="44" s="1"/>
  <c r="DW117" i="44"/>
  <c r="DW128" i="44" s="1"/>
  <c r="DV117" i="44"/>
  <c r="DV128" i="44" s="1"/>
  <c r="DU117" i="44"/>
  <c r="DU128" i="44" s="1"/>
  <c r="CX117" i="44"/>
  <c r="CY117" i="44" s="1"/>
  <c r="CO117" i="44"/>
  <c r="CO128" i="44" s="1"/>
  <c r="CN117" i="44"/>
  <c r="CN128" i="44" s="1"/>
  <c r="CN139" i="44" s="1"/>
  <c r="CM117" i="44"/>
  <c r="CM128" i="44" s="1"/>
  <c r="CL117" i="44"/>
  <c r="CL128" i="44" s="1"/>
  <c r="CK117" i="44"/>
  <c r="CK128" i="44" s="1"/>
  <c r="BN117" i="44"/>
  <c r="BO117" i="44" s="1"/>
  <c r="BP117" i="44" s="1"/>
  <c r="BQ117" i="44" s="1"/>
  <c r="BE117" i="44"/>
  <c r="BE128" i="44" s="1"/>
  <c r="BD117" i="44"/>
  <c r="BC117" i="44"/>
  <c r="BC128" i="44" s="1"/>
  <c r="BB117" i="44"/>
  <c r="BB128" i="44" s="1"/>
  <c r="BA117" i="44"/>
  <c r="BA128" i="44" s="1"/>
  <c r="EH116" i="44"/>
  <c r="EI116" i="44" s="1"/>
  <c r="EJ116" i="44" s="1"/>
  <c r="EK116" i="44" s="1"/>
  <c r="DY116" i="44"/>
  <c r="DY127" i="44" s="1"/>
  <c r="DX116" i="44"/>
  <c r="DW116" i="44"/>
  <c r="DV116" i="44"/>
  <c r="DV127" i="44" s="1"/>
  <c r="DU116" i="44"/>
  <c r="DU127" i="44" s="1"/>
  <c r="CX116" i="44"/>
  <c r="CY116" i="44" s="1"/>
  <c r="CO116" i="44"/>
  <c r="CO127" i="44" s="1"/>
  <c r="CN116" i="44"/>
  <c r="CN127" i="44" s="1"/>
  <c r="CM116" i="44"/>
  <c r="CM127" i="44" s="1"/>
  <c r="CL116" i="44"/>
  <c r="CK116" i="44"/>
  <c r="CK127" i="44" s="1"/>
  <c r="BN116" i="44"/>
  <c r="BO116" i="44" s="1"/>
  <c r="BP116" i="44" s="1"/>
  <c r="BQ116" i="44" s="1"/>
  <c r="BE116" i="44"/>
  <c r="BE127" i="44" s="1"/>
  <c r="BD116" i="44"/>
  <c r="BC116" i="44"/>
  <c r="BC127" i="44" s="1"/>
  <c r="BB116" i="44"/>
  <c r="BB127" i="44" s="1"/>
  <c r="BA116" i="44"/>
  <c r="EH115" i="44"/>
  <c r="EI115" i="44" s="1"/>
  <c r="EJ115" i="44" s="1"/>
  <c r="EK115" i="44" s="1"/>
  <c r="DY115" i="44"/>
  <c r="DY126" i="44" s="1"/>
  <c r="DX115" i="44"/>
  <c r="DW115" i="44"/>
  <c r="DW126" i="44" s="1"/>
  <c r="DV115" i="44"/>
  <c r="DV126" i="44" s="1"/>
  <c r="DU115" i="44"/>
  <c r="CX115" i="44"/>
  <c r="CY115" i="44" s="1"/>
  <c r="CO115" i="44"/>
  <c r="CO126" i="44" s="1"/>
  <c r="CN115" i="44"/>
  <c r="CN126" i="44" s="1"/>
  <c r="CM115" i="44"/>
  <c r="CL115" i="44"/>
  <c r="CK115" i="44"/>
  <c r="CK126" i="44" s="1"/>
  <c r="BN115" i="44"/>
  <c r="BO115" i="44" s="1"/>
  <c r="BP115" i="44" s="1"/>
  <c r="BQ115" i="44" s="1"/>
  <c r="BE115" i="44"/>
  <c r="BD115" i="44"/>
  <c r="BC115" i="44"/>
  <c r="BC126" i="44" s="1"/>
  <c r="BB115" i="44"/>
  <c r="BB126" i="44" s="1"/>
  <c r="BA115" i="44"/>
  <c r="BA126" i="44" s="1"/>
  <c r="EH114" i="44"/>
  <c r="EI114" i="44" s="1"/>
  <c r="DY114" i="44"/>
  <c r="DX114" i="44"/>
  <c r="DW114" i="44"/>
  <c r="DW125" i="44" s="1"/>
  <c r="DV114" i="44"/>
  <c r="DV125" i="44" s="1"/>
  <c r="DU114" i="44"/>
  <c r="CX114" i="44"/>
  <c r="CY114" i="44" s="1"/>
  <c r="CO114" i="44"/>
  <c r="CO125" i="44" s="1"/>
  <c r="CN114" i="44"/>
  <c r="CN125" i="44" s="1"/>
  <c r="CM114" i="44"/>
  <c r="CM125" i="44" s="1"/>
  <c r="CL114" i="44"/>
  <c r="CK114" i="44"/>
  <c r="CK125" i="44" s="1"/>
  <c r="BN114" i="44"/>
  <c r="BO114" i="44" s="1"/>
  <c r="BP114" i="44" s="1"/>
  <c r="BQ114" i="44" s="1"/>
  <c r="BE114" i="44"/>
  <c r="BE125" i="44" s="1"/>
  <c r="BD114" i="44"/>
  <c r="BC114" i="44"/>
  <c r="BC125" i="44" s="1"/>
  <c r="BB114" i="44"/>
  <c r="BB125" i="44" s="1"/>
  <c r="BA114" i="44"/>
  <c r="BA125" i="44" s="1"/>
  <c r="CO113" i="44"/>
  <c r="CO124" i="44" s="1"/>
  <c r="CN113" i="44"/>
  <c r="CN124" i="44" s="1"/>
  <c r="CM113" i="44"/>
  <c r="CM124" i="44" s="1"/>
  <c r="CL113" i="44"/>
  <c r="CK113" i="44"/>
  <c r="CK124" i="44" s="1"/>
  <c r="BN113" i="44"/>
  <c r="BO113" i="44" s="1"/>
  <c r="BP113" i="44" s="1"/>
  <c r="BQ113" i="44" s="1"/>
  <c r="BE113" i="44"/>
  <c r="BE124" i="44" s="1"/>
  <c r="BD113" i="44"/>
  <c r="BC113" i="44"/>
  <c r="BC124" i="44" s="1"/>
  <c r="BB113" i="44"/>
  <c r="BB124" i="44" s="1"/>
  <c r="BA113" i="44"/>
  <c r="BA124" i="44" s="1"/>
  <c r="CO112" i="44"/>
  <c r="CO123" i="44" s="1"/>
  <c r="CN112" i="44"/>
  <c r="CN123" i="44" s="1"/>
  <c r="CM112" i="44"/>
  <c r="CM123" i="44" s="1"/>
  <c r="CL112" i="44"/>
  <c r="CK112" i="44"/>
  <c r="CK123" i="44" s="1"/>
  <c r="BN112" i="44"/>
  <c r="BO112" i="44" s="1"/>
  <c r="BP112" i="44" s="1"/>
  <c r="BQ112" i="44" s="1"/>
  <c r="BE112" i="44"/>
  <c r="BE123" i="44" s="1"/>
  <c r="BD112" i="44"/>
  <c r="BC112" i="44"/>
  <c r="BC123" i="44" s="1"/>
  <c r="BB112" i="44"/>
  <c r="BB123" i="44" s="1"/>
  <c r="BA112" i="44"/>
  <c r="BA123" i="44" s="1"/>
  <c r="CO111" i="44"/>
  <c r="CO122" i="44" s="1"/>
  <c r="CN111" i="44"/>
  <c r="CN122" i="44" s="1"/>
  <c r="CM111" i="44"/>
  <c r="CM122" i="44" s="1"/>
  <c r="CL111" i="44"/>
  <c r="CK111" i="44"/>
  <c r="CK122" i="44" s="1"/>
  <c r="BN111" i="44"/>
  <c r="BO111" i="44" s="1"/>
  <c r="BP111" i="44" s="1"/>
  <c r="BQ111" i="44" s="1"/>
  <c r="BE111" i="44"/>
  <c r="BE122" i="44" s="1"/>
  <c r="BD111" i="44"/>
  <c r="BC111" i="44"/>
  <c r="BC122" i="44" s="1"/>
  <c r="BB111" i="44"/>
  <c r="BB122" i="44" s="1"/>
  <c r="BA111" i="44"/>
  <c r="BA122" i="44" s="1"/>
  <c r="CO110" i="44"/>
  <c r="CO121" i="44" s="1"/>
  <c r="CN110" i="44"/>
  <c r="CN121" i="44" s="1"/>
  <c r="CM110" i="44"/>
  <c r="CM121" i="44" s="1"/>
  <c r="CL110" i="44"/>
  <c r="CK110" i="44"/>
  <c r="CK121" i="44" s="1"/>
  <c r="BN110" i="44"/>
  <c r="BO110" i="44" s="1"/>
  <c r="BP110" i="44" s="1"/>
  <c r="BQ110" i="44" s="1"/>
  <c r="BE110" i="44"/>
  <c r="BE121" i="44" s="1"/>
  <c r="BD110" i="44"/>
  <c r="BC110" i="44"/>
  <c r="BC121" i="44" s="1"/>
  <c r="BB110" i="44"/>
  <c r="BB121" i="44" s="1"/>
  <c r="BA110" i="44"/>
  <c r="BA121" i="44" s="1"/>
  <c r="CO109" i="44"/>
  <c r="CO120" i="44" s="1"/>
  <c r="CN109" i="44"/>
  <c r="CN120" i="44" s="1"/>
  <c r="CM109" i="44"/>
  <c r="CM120" i="44" s="1"/>
  <c r="CL109" i="44"/>
  <c r="CK109" i="44"/>
  <c r="CK120" i="44" s="1"/>
  <c r="BN109" i="44"/>
  <c r="BO109" i="44" s="1"/>
  <c r="BP109" i="44" s="1"/>
  <c r="BQ109" i="44" s="1"/>
  <c r="BE109" i="44"/>
  <c r="BE120" i="44" s="1"/>
  <c r="BD109" i="44"/>
  <c r="BC109" i="44"/>
  <c r="BC120" i="44" s="1"/>
  <c r="BB109" i="44"/>
  <c r="BB120" i="44" s="1"/>
  <c r="BA109" i="44"/>
  <c r="BA120" i="44" s="1"/>
  <c r="CO108" i="44"/>
  <c r="CO119" i="44" s="1"/>
  <c r="CO130" i="44" s="1"/>
  <c r="CN108" i="44"/>
  <c r="CN119" i="44" s="1"/>
  <c r="CM108" i="44"/>
  <c r="CM119" i="44" s="1"/>
  <c r="CL108" i="44"/>
  <c r="CK108" i="44"/>
  <c r="CK119" i="44" s="1"/>
  <c r="BN108" i="44"/>
  <c r="BO108" i="44" s="1"/>
  <c r="BP108" i="44" s="1"/>
  <c r="BQ108" i="44" s="1"/>
  <c r="BE108" i="44"/>
  <c r="BE119" i="44" s="1"/>
  <c r="BD108" i="44"/>
  <c r="BC108" i="44"/>
  <c r="BC119" i="44" s="1"/>
  <c r="BC130" i="44" s="1"/>
  <c r="BB108" i="44"/>
  <c r="BB119" i="44" s="1"/>
  <c r="BA108" i="44"/>
  <c r="BA119" i="44" s="1"/>
  <c r="EH106" i="44"/>
  <c r="EI106" i="44" s="1"/>
  <c r="CX106" i="44"/>
  <c r="BN106" i="44"/>
  <c r="BO106" i="44" s="1"/>
  <c r="EH105" i="44"/>
  <c r="CX105" i="44"/>
  <c r="BN105" i="44"/>
  <c r="EH104" i="44"/>
  <c r="EI104" i="44" s="1"/>
  <c r="CX104" i="44"/>
  <c r="BN104" i="44"/>
  <c r="BO104" i="44" s="1"/>
  <c r="EH103" i="44"/>
  <c r="CX103" i="44"/>
  <c r="CY103" i="44" s="1"/>
  <c r="BN103" i="44"/>
  <c r="BN102" i="44"/>
  <c r="BO102" i="44" s="1"/>
  <c r="BN101" i="44"/>
  <c r="BN100" i="44"/>
  <c r="BO100" i="44" s="1"/>
  <c r="BN99" i="44"/>
  <c r="Y99" i="44"/>
  <c r="AE99" i="44" s="1"/>
  <c r="BN98" i="44"/>
  <c r="BO98" i="44" s="1"/>
  <c r="BN97" i="44"/>
  <c r="BN95" i="44"/>
  <c r="BO95" i="44" s="1"/>
  <c r="BP95" i="44" s="1"/>
  <c r="BQ95" i="44" s="1"/>
  <c r="BN94" i="44"/>
  <c r="BO94" i="44" s="1"/>
  <c r="BP94" i="44" s="1"/>
  <c r="BQ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BN92" i="44"/>
  <c r="BO92" i="44" s="1"/>
  <c r="BP92" i="44" s="1"/>
  <c r="BN91" i="44"/>
  <c r="BO91" i="44" s="1"/>
  <c r="BP91" i="44" s="1"/>
  <c r="BQ91" i="44" s="1"/>
  <c r="BN90" i="44"/>
  <c r="BO90" i="44" s="1"/>
  <c r="BP90" i="44" s="1"/>
  <c r="BQ90" i="44" s="1"/>
  <c r="BN89" i="44"/>
  <c r="BO89" i="44" s="1"/>
  <c r="BP89" i="44" s="1"/>
  <c r="BQ89" i="44" s="1"/>
  <c r="BE89" i="44"/>
  <c r="BD89" i="44"/>
  <c r="BD90" i="44" s="1"/>
  <c r="BC89" i="44"/>
  <c r="BC90" i="44" s="1"/>
  <c r="BC91" i="44" s="1"/>
  <c r="BB89" i="44"/>
  <c r="BB90" i="44" s="1"/>
  <c r="BA89" i="44"/>
  <c r="BN88" i="44"/>
  <c r="BN87" i="44"/>
  <c r="BO87" i="44" s="1"/>
  <c r="BP87" i="44" s="1"/>
  <c r="BQ87" i="44" s="1"/>
  <c r="BN86" i="44"/>
  <c r="BO86" i="44" s="1"/>
  <c r="BP86" i="44" s="1"/>
  <c r="BQ86" i="44" s="1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BN84" i="44"/>
  <c r="BO84" i="44" s="1"/>
  <c r="BP84" i="44" s="1"/>
  <c r="BN83" i="44"/>
  <c r="BO83" i="44" s="1"/>
  <c r="BP83" i="44" s="1"/>
  <c r="BQ83" i="44" s="1"/>
  <c r="BN82" i="44"/>
  <c r="BO82" i="44" s="1"/>
  <c r="BP82" i="44" s="1"/>
  <c r="BQ82" i="44" s="1"/>
  <c r="BN81" i="44"/>
  <c r="BO81" i="44" s="1"/>
  <c r="BN80" i="44"/>
  <c r="BO80" i="44" s="1"/>
  <c r="BP80" i="44" s="1"/>
  <c r="BQ80" i="44" s="1"/>
  <c r="BN75" i="44"/>
  <c r="BO75" i="44" s="1"/>
  <c r="BP75" i="44" s="1"/>
  <c r="BQ75" i="44" s="1"/>
  <c r="BN74" i="44"/>
  <c r="BO74" i="44" s="1"/>
  <c r="BP74" i="44" s="1"/>
  <c r="BN73" i="44"/>
  <c r="BO73" i="44" s="1"/>
  <c r="BP73" i="44" s="1"/>
  <c r="BN72" i="44"/>
  <c r="BN71" i="44"/>
  <c r="BO71" i="44" s="1"/>
  <c r="BP71" i="44" s="1"/>
  <c r="BQ71" i="44" s="1"/>
  <c r="BN70" i="44"/>
  <c r="BO70" i="44" s="1"/>
  <c r="BP70" i="44" s="1"/>
  <c r="BQ70" i="44" s="1"/>
  <c r="BN69" i="44"/>
  <c r="BO69" i="44" s="1"/>
  <c r="BP69" i="44" s="1"/>
  <c r="BN68" i="44"/>
  <c r="BN67" i="44"/>
  <c r="BO67" i="44" s="1"/>
  <c r="BP67" i="44" s="1"/>
  <c r="BQ67" i="44" s="1"/>
  <c r="BN66" i="44"/>
  <c r="BO66" i="44" s="1"/>
  <c r="BP66" i="44" s="1"/>
  <c r="BN65" i="44"/>
  <c r="BO65" i="44" s="1"/>
  <c r="BP65" i="44" s="1"/>
  <c r="BN64" i="44"/>
  <c r="BO64" i="44" s="1"/>
  <c r="BP64" i="44" s="1"/>
  <c r="BQ64" i="44" s="1"/>
  <c r="BN63" i="44"/>
  <c r="BO63" i="44" s="1"/>
  <c r="BP63" i="44" s="1"/>
  <c r="BQ63" i="44" s="1"/>
  <c r="BN62" i="44"/>
  <c r="BO62" i="44" s="1"/>
  <c r="BP62" i="44" s="1"/>
  <c r="BQ62" i="44" s="1"/>
  <c r="BN61" i="44"/>
  <c r="BO61" i="44" s="1"/>
  <c r="BP61" i="44" s="1"/>
  <c r="BQ61" i="44" s="1"/>
  <c r="BN60" i="44"/>
  <c r="BN59" i="44"/>
  <c r="BO59" i="44" s="1"/>
  <c r="BP59" i="44" s="1"/>
  <c r="BQ59" i="44" s="1"/>
  <c r="BN58" i="44"/>
  <c r="BO58" i="44" s="1"/>
  <c r="BP58" i="44" s="1"/>
  <c r="BQ58" i="44" s="1"/>
  <c r="BN57" i="44"/>
  <c r="BO57" i="44" s="1"/>
  <c r="BN56" i="44"/>
  <c r="BO56" i="44" s="1"/>
  <c r="BN55" i="44"/>
  <c r="BO55" i="44" s="1"/>
  <c r="BP55" i="44" s="1"/>
  <c r="BQ55" i="44" s="1"/>
  <c r="BN54" i="44"/>
  <c r="BO54" i="44" s="1"/>
  <c r="BP54" i="44" s="1"/>
  <c r="BQ54" i="44" s="1"/>
  <c r="BN53" i="44"/>
  <c r="BO53" i="44" s="1"/>
  <c r="BN52" i="44"/>
  <c r="BO52" i="44" s="1"/>
  <c r="BN51" i="44"/>
  <c r="BO51" i="44" s="1"/>
  <c r="BP51" i="44" s="1"/>
  <c r="BQ51" i="44" s="1"/>
  <c r="BN50" i="44"/>
  <c r="BO50" i="44" s="1"/>
  <c r="BP50" i="44" s="1"/>
  <c r="BQ50" i="44" s="1"/>
  <c r="BN49" i="44"/>
  <c r="BO49" i="44" s="1"/>
  <c r="BN48" i="44"/>
  <c r="BO48" i="44" s="1"/>
  <c r="BN23" i="44"/>
  <c r="BO23" i="44" s="1"/>
  <c r="BP23" i="44" s="1"/>
  <c r="BQ23" i="44" s="1"/>
  <c r="BN22" i="44"/>
  <c r="BO22" i="44" s="1"/>
  <c r="BP22" i="44" s="1"/>
  <c r="BQ22" i="44" s="1"/>
  <c r="BN21" i="44"/>
  <c r="BO21" i="44" s="1"/>
  <c r="BP21" i="44" s="1"/>
  <c r="BQ21" i="44" s="1"/>
  <c r="BN20" i="44"/>
  <c r="BO20" i="44" s="1"/>
  <c r="BP20" i="44" s="1"/>
  <c r="BN19" i="44"/>
  <c r="BO19" i="44" s="1"/>
  <c r="BP19" i="44" s="1"/>
  <c r="BQ19" i="44" s="1"/>
  <c r="F19" i="44"/>
  <c r="F23" i="44" s="1"/>
  <c r="F27" i="44" s="1"/>
  <c r="F31" i="44" s="1"/>
  <c r="F35" i="44" s="1"/>
  <c r="F39" i="44" s="1"/>
  <c r="F43" i="44" s="1"/>
  <c r="F47" i="44" s="1"/>
  <c r="F51" i="44" s="1"/>
  <c r="F55" i="44" s="1"/>
  <c r="F59" i="44" s="1"/>
  <c r="F63" i="44" s="1"/>
  <c r="F67" i="44" s="1"/>
  <c r="F71" i="44" s="1"/>
  <c r="F75" i="44" s="1"/>
  <c r="F79" i="44" s="1"/>
  <c r="F83" i="44" s="1"/>
  <c r="F87" i="44" s="1"/>
  <c r="F91" i="44" s="1"/>
  <c r="F95" i="44" s="1"/>
  <c r="F129" i="44" s="1"/>
  <c r="F173" i="44" s="1"/>
  <c r="F187" i="44" s="1"/>
  <c r="F191" i="44" s="1"/>
  <c r="F195" i="44" s="1"/>
  <c r="F199" i="44" s="1"/>
  <c r="F203" i="44" s="1"/>
  <c r="F207" i="44" s="1"/>
  <c r="F211" i="44" s="1"/>
  <c r="BN18" i="44"/>
  <c r="BO18" i="44" s="1"/>
  <c r="BP18" i="44" s="1"/>
  <c r="BQ18" i="44" s="1"/>
  <c r="F18" i="44"/>
  <c r="F22" i="44" s="1"/>
  <c r="F26" i="44" s="1"/>
  <c r="F30" i="44" s="1"/>
  <c r="F34" i="44" s="1"/>
  <c r="F38" i="44" s="1"/>
  <c r="F42" i="44" s="1"/>
  <c r="F46" i="44" s="1"/>
  <c r="F50" i="44" s="1"/>
  <c r="F54" i="44" s="1"/>
  <c r="F58" i="44" s="1"/>
  <c r="F62" i="44" s="1"/>
  <c r="F66" i="44" s="1"/>
  <c r="F70" i="44" s="1"/>
  <c r="F74" i="44" s="1"/>
  <c r="F78" i="44" s="1"/>
  <c r="F82" i="44" s="1"/>
  <c r="F86" i="44" s="1"/>
  <c r="F90" i="44" s="1"/>
  <c r="F94" i="44" s="1"/>
  <c r="F118" i="44" s="1"/>
  <c r="F162" i="44" s="1"/>
  <c r="F186" i="44" s="1"/>
  <c r="F190" i="44" s="1"/>
  <c r="F194" i="44" s="1"/>
  <c r="F198" i="44" s="1"/>
  <c r="F202" i="44" s="1"/>
  <c r="F206" i="44" s="1"/>
  <c r="F210" i="44" s="1"/>
  <c r="BN17" i="44"/>
  <c r="BO17" i="44" s="1"/>
  <c r="BP17" i="44" s="1"/>
  <c r="BQ17" i="44" s="1"/>
  <c r="F17" i="44"/>
  <c r="F21" i="44" s="1"/>
  <c r="F25" i="44" s="1"/>
  <c r="F29" i="44" s="1"/>
  <c r="F33" i="44" s="1"/>
  <c r="F37" i="44" s="1"/>
  <c r="F41" i="44" s="1"/>
  <c r="F45" i="44" s="1"/>
  <c r="F49" i="44" s="1"/>
  <c r="F53" i="44" s="1"/>
  <c r="F57" i="44" s="1"/>
  <c r="F61" i="44" s="1"/>
  <c r="F65" i="44" s="1"/>
  <c r="F69" i="44" s="1"/>
  <c r="F73" i="44" s="1"/>
  <c r="F77" i="44" s="1"/>
  <c r="F81" i="44" s="1"/>
  <c r="F85" i="44" s="1"/>
  <c r="F89" i="44" s="1"/>
  <c r="F93" i="44" s="1"/>
  <c r="F107" i="44" s="1"/>
  <c r="F151" i="44" s="1"/>
  <c r="F185" i="44" s="1"/>
  <c r="F189" i="44" s="1"/>
  <c r="F193" i="44" s="1"/>
  <c r="F197" i="44" s="1"/>
  <c r="F201" i="44" s="1"/>
  <c r="F205" i="44" s="1"/>
  <c r="F209" i="44" s="1"/>
  <c r="BN16" i="44"/>
  <c r="F16" i="44"/>
  <c r="F20" i="44" s="1"/>
  <c r="F24" i="44" s="1"/>
  <c r="F28" i="44" s="1"/>
  <c r="F32" i="44" s="1"/>
  <c r="F36" i="44" s="1"/>
  <c r="F40" i="44" s="1"/>
  <c r="F44" i="44" s="1"/>
  <c r="F48" i="44" s="1"/>
  <c r="F52" i="44" s="1"/>
  <c r="F56" i="44" s="1"/>
  <c r="F60" i="44" s="1"/>
  <c r="F64" i="44" s="1"/>
  <c r="F68" i="44" s="1"/>
  <c r="F72" i="44" s="1"/>
  <c r="F76" i="44" s="1"/>
  <c r="F80" i="44" s="1"/>
  <c r="F84" i="44" s="1"/>
  <c r="F88" i="44" s="1"/>
  <c r="F92" i="44" s="1"/>
  <c r="F96" i="44" s="1"/>
  <c r="F140" i="44" s="1"/>
  <c r="F184" i="44" s="1"/>
  <c r="F188" i="44" s="1"/>
  <c r="F192" i="44" s="1"/>
  <c r="F196" i="44" s="1"/>
  <c r="F200" i="44" s="1"/>
  <c r="F204" i="44" s="1"/>
  <c r="F208" i="44" s="1"/>
  <c r="BN15" i="44"/>
  <c r="BO15" i="44" s="1"/>
  <c r="BP15" i="44" s="1"/>
  <c r="BQ15" i="44" s="1"/>
  <c r="BN14" i="44"/>
  <c r="BO14" i="44" s="1"/>
  <c r="BP14" i="44" s="1"/>
  <c r="BQ14" i="44" s="1"/>
  <c r="BN13" i="44"/>
  <c r="BO13" i="44" s="1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Y106" i="44"/>
  <c r="AK143" i="44"/>
  <c r="DU202" i="44"/>
  <c r="DU203" i="44" s="1"/>
  <c r="Y204" i="44"/>
  <c r="AK204" i="44" s="1"/>
  <c r="Y192" i="44"/>
  <c r="AE192" i="44" s="1"/>
  <c r="EI204" i="44"/>
  <c r="Y104" i="44"/>
  <c r="Y88" i="44"/>
  <c r="CY204" i="44"/>
  <c r="AA204" i="44" s="1"/>
  <c r="Y20" i="44"/>
  <c r="Z204" i="44"/>
  <c r="AL204" i="44" s="1"/>
  <c r="Y115" i="44"/>
  <c r="Y100" i="44"/>
  <c r="DU125" i="44"/>
  <c r="DU136" i="44" s="1"/>
  <c r="DW127" i="44"/>
  <c r="DW138" i="44" s="1"/>
  <c r="Y16" i="44"/>
  <c r="EK158" i="44"/>
  <c r="Z160" i="44"/>
  <c r="AF160" i="44" s="1"/>
  <c r="DX171" i="44"/>
  <c r="DX182" i="44" s="1"/>
  <c r="EJ200" i="44"/>
  <c r="DY203" i="44"/>
  <c r="DV167" i="44"/>
  <c r="DV178" i="44" s="1"/>
  <c r="DV168" i="44"/>
  <c r="DV179" i="44" s="1"/>
  <c r="Z157" i="44"/>
  <c r="DV170" i="44"/>
  <c r="DV181" i="44" s="1"/>
  <c r="Z159" i="44"/>
  <c r="EK209" i="44"/>
  <c r="Y12" i="44"/>
  <c r="Y68" i="44"/>
  <c r="Y102" i="44"/>
  <c r="Y147" i="44"/>
  <c r="Y149" i="44"/>
  <c r="Z158" i="44"/>
  <c r="AF158" i="44" s="1"/>
  <c r="DW211" i="44"/>
  <c r="Y189" i="44"/>
  <c r="DV139" i="44"/>
  <c r="Y144" i="44"/>
  <c r="Y145" i="44"/>
  <c r="Y60" i="44"/>
  <c r="Y92" i="44"/>
  <c r="Z103" i="44"/>
  <c r="Y64" i="44"/>
  <c r="Y150" i="44"/>
  <c r="AA72" i="44"/>
  <c r="AG72" i="44" s="1"/>
  <c r="CZ157" i="44"/>
  <c r="CZ209" i="44"/>
  <c r="DA209" i="44" s="1"/>
  <c r="CK130" i="44"/>
  <c r="CZ197" i="44"/>
  <c r="DA197" i="44" s="1"/>
  <c r="CZ198" i="44"/>
  <c r="DA198" i="44" s="1"/>
  <c r="CZ158" i="44"/>
  <c r="DA158" i="44" s="1"/>
  <c r="Z196" i="44"/>
  <c r="AF196" i="44" s="1"/>
  <c r="Z52" i="44"/>
  <c r="AF52" i="44" s="1"/>
  <c r="Y56" i="44"/>
  <c r="Y72" i="44"/>
  <c r="Y108" i="44"/>
  <c r="CY148" i="44"/>
  <c r="CZ148" i="44" s="1"/>
  <c r="Y52" i="44"/>
  <c r="Z60" i="44"/>
  <c r="Z68" i="44"/>
  <c r="Y80" i="44"/>
  <c r="Y84" i="44"/>
  <c r="Y98" i="44"/>
  <c r="AK98" i="44" s="1"/>
  <c r="Y101" i="44"/>
  <c r="CY105" i="44"/>
  <c r="Y110" i="44"/>
  <c r="AE110" i="44" s="1"/>
  <c r="Y141" i="44"/>
  <c r="Z161" i="44"/>
  <c r="AF161" i="44" s="1"/>
  <c r="CL171" i="44"/>
  <c r="Y188" i="44"/>
  <c r="Y196" i="44"/>
  <c r="AE196" i="44" s="1"/>
  <c r="Y200" i="44"/>
  <c r="Y208" i="44"/>
  <c r="AK208" i="44" s="1"/>
  <c r="Z16" i="44"/>
  <c r="AF16" i="44" s="1"/>
  <c r="Y109" i="44"/>
  <c r="AE109" i="44" s="1"/>
  <c r="Y48" i="44"/>
  <c r="Z143" i="44"/>
  <c r="AF143" i="44" s="1"/>
  <c r="Z192" i="44"/>
  <c r="CY196" i="44"/>
  <c r="CZ196" i="44" s="1"/>
  <c r="Z12" i="44"/>
  <c r="Y97" i="44"/>
  <c r="AK99" i="44"/>
  <c r="Y105" i="44"/>
  <c r="CO211" i="44"/>
  <c r="BP13" i="44"/>
  <c r="BQ13" i="44" s="1"/>
  <c r="BP12" i="44"/>
  <c r="BQ20" i="44"/>
  <c r="Z48" i="44"/>
  <c r="AF48" i="44" s="1"/>
  <c r="BP49" i="44"/>
  <c r="BQ49" i="44" s="1"/>
  <c r="Y57" i="44"/>
  <c r="BP53" i="44"/>
  <c r="BQ53" i="44" s="1"/>
  <c r="BP57" i="44"/>
  <c r="BQ57" i="44" s="1"/>
  <c r="Y13" i="44"/>
  <c r="BO16" i="44"/>
  <c r="Y21" i="44"/>
  <c r="AC58" i="44"/>
  <c r="AI58" i="44" s="1"/>
  <c r="Z56" i="44"/>
  <c r="AF56" i="44" s="1"/>
  <c r="Y53" i="44"/>
  <c r="Z57" i="44"/>
  <c r="BQ65" i="44"/>
  <c r="BQ66" i="44"/>
  <c r="Z21" i="44"/>
  <c r="AF21" i="44" s="1"/>
  <c r="BQ69" i="44"/>
  <c r="BQ74" i="44"/>
  <c r="Z61" i="44"/>
  <c r="AF61" i="44" s="1"/>
  <c r="Y66" i="44"/>
  <c r="BP48" i="44"/>
  <c r="BP52" i="44"/>
  <c r="BP56" i="44"/>
  <c r="Z65" i="44"/>
  <c r="BQ73" i="44"/>
  <c r="Z69" i="44"/>
  <c r="BP81" i="44"/>
  <c r="Y81" i="44"/>
  <c r="BB87" i="44"/>
  <c r="BP85" i="44"/>
  <c r="BO60" i="44"/>
  <c r="BO68" i="44"/>
  <c r="BO72" i="44"/>
  <c r="AA73" i="44"/>
  <c r="AG73" i="44" s="1"/>
  <c r="BA87" i="44"/>
  <c r="BE87" i="44"/>
  <c r="Y103" i="44"/>
  <c r="EJ104" i="44"/>
  <c r="BP106" i="44"/>
  <c r="CL119" i="44"/>
  <c r="CL120" i="44"/>
  <c r="BE133" i="44"/>
  <c r="BD123" i="44"/>
  <c r="CM134" i="44"/>
  <c r="BD124" i="44"/>
  <c r="CM135" i="44"/>
  <c r="BD126" i="44"/>
  <c r="DX126" i="44"/>
  <c r="CM138" i="44"/>
  <c r="CM139" i="44"/>
  <c r="BP98" i="44"/>
  <c r="BO103" i="44"/>
  <c r="BD119" i="44"/>
  <c r="CM130" i="44"/>
  <c r="BD120" i="44"/>
  <c r="CM131" i="44"/>
  <c r="CL121" i="44"/>
  <c r="BA134" i="44"/>
  <c r="BE134" i="44"/>
  <c r="BA135" i="44"/>
  <c r="BE135" i="44"/>
  <c r="CL125" i="44"/>
  <c r="CZ114" i="44"/>
  <c r="DY137" i="44"/>
  <c r="BD127" i="44"/>
  <c r="DX127" i="44"/>
  <c r="DU139" i="44"/>
  <c r="BQ84" i="44"/>
  <c r="Y85" i="44"/>
  <c r="Z88" i="44"/>
  <c r="AF88" i="44" s="1"/>
  <c r="BA90" i="44"/>
  <c r="BE90" i="44"/>
  <c r="BD91" i="44"/>
  <c r="Z92" i="44"/>
  <c r="AF92" i="44" s="1"/>
  <c r="BA94" i="44"/>
  <c r="BE94" i="44"/>
  <c r="BD95" i="44"/>
  <c r="Z101" i="44"/>
  <c r="BA130" i="44"/>
  <c r="BE130" i="44"/>
  <c r="CN130" i="44"/>
  <c r="BE131" i="44"/>
  <c r="BD121" i="44"/>
  <c r="CL122" i="44"/>
  <c r="BD125" i="44"/>
  <c r="EJ114" i="44"/>
  <c r="EK114" i="44" s="1"/>
  <c r="CL126" i="44"/>
  <c r="CZ115" i="44"/>
  <c r="BE138" i="44"/>
  <c r="DU138" i="44"/>
  <c r="DY138" i="44"/>
  <c r="BD128" i="44"/>
  <c r="EJ117" i="44"/>
  <c r="EK117" i="44" s="1"/>
  <c r="Z81" i="44"/>
  <c r="Z85" i="44"/>
  <c r="BB91" i="44"/>
  <c r="BQ92" i="44"/>
  <c r="BB95" i="44"/>
  <c r="Z97" i="44"/>
  <c r="AF97" i="44" s="1"/>
  <c r="Z99" i="44"/>
  <c r="AF99" i="44" s="1"/>
  <c r="BO99" i="44"/>
  <c r="BP102" i="44"/>
  <c r="Z104" i="44"/>
  <c r="Z105" i="44"/>
  <c r="EI105" i="44"/>
  <c r="CY106" i="44"/>
  <c r="BB130" i="44"/>
  <c r="AC130" i="44"/>
  <c r="AI130" i="44" s="1"/>
  <c r="BA132" i="44"/>
  <c r="BD122" i="44"/>
  <c r="CM133" i="44"/>
  <c r="CL123" i="44"/>
  <c r="CL124" i="44"/>
  <c r="BA136" i="44"/>
  <c r="DX125" i="44"/>
  <c r="CL127" i="44"/>
  <c r="CZ116" i="44"/>
  <c r="BA139" i="44"/>
  <c r="BE139" i="44"/>
  <c r="CZ117" i="44"/>
  <c r="CL139" i="44"/>
  <c r="BA131" i="44"/>
  <c r="BE132" i="44"/>
  <c r="CM132" i="44"/>
  <c r="BA133" i="44"/>
  <c r="BE136" i="44"/>
  <c r="CM136" i="44"/>
  <c r="BA137" i="44"/>
  <c r="DY139" i="44"/>
  <c r="BD175" i="44"/>
  <c r="DY125" i="44"/>
  <c r="BE126" i="44"/>
  <c r="CM126" i="44"/>
  <c r="DU126" i="44"/>
  <c r="BA127" i="44"/>
  <c r="BO146" i="44"/>
  <c r="DU169" i="44"/>
  <c r="DY169" i="44"/>
  <c r="Z89" i="44"/>
  <c r="BB131" i="44"/>
  <c r="CN131" i="44"/>
  <c r="BB132" i="44"/>
  <c r="CN132" i="44"/>
  <c r="BB133" i="44"/>
  <c r="CN133" i="44"/>
  <c r="BB134" i="44"/>
  <c r="CN134" i="44"/>
  <c r="BB135" i="44"/>
  <c r="CN135" i="44"/>
  <c r="BB136" i="44"/>
  <c r="CN136" i="44"/>
  <c r="DV136" i="44"/>
  <c r="BB137" i="44"/>
  <c r="CN137" i="44"/>
  <c r="DV137" i="44"/>
  <c r="BB138" i="44"/>
  <c r="CN138" i="44"/>
  <c r="DV138" i="44"/>
  <c r="Y117" i="44"/>
  <c r="CY149" i="44"/>
  <c r="CK163" i="44"/>
  <c r="CO163" i="44"/>
  <c r="BC165" i="44"/>
  <c r="DV182" i="44"/>
  <c r="BO88" i="44"/>
  <c r="BO97" i="44"/>
  <c r="BP100" i="44"/>
  <c r="BO101" i="44"/>
  <c r="CZ103" i="44"/>
  <c r="EI103" i="44"/>
  <c r="BP104" i="44"/>
  <c r="CY104" i="44"/>
  <c r="BO105" i="44"/>
  <c r="EJ106" i="44"/>
  <c r="BC131" i="44"/>
  <c r="CK131" i="44"/>
  <c r="CO131" i="44"/>
  <c r="BC132" i="44"/>
  <c r="CK132" i="44"/>
  <c r="CO132" i="44"/>
  <c r="BC133" i="44"/>
  <c r="CK133" i="44"/>
  <c r="CO133" i="44"/>
  <c r="BC134" i="44"/>
  <c r="CK134" i="44"/>
  <c r="CO134" i="44"/>
  <c r="BC135" i="44"/>
  <c r="CK135" i="44"/>
  <c r="CO135" i="44"/>
  <c r="BC136" i="44"/>
  <c r="CK136" i="44"/>
  <c r="CO136" i="44"/>
  <c r="DW136" i="44"/>
  <c r="BC137" i="44"/>
  <c r="CK137" i="44"/>
  <c r="CO137" i="44"/>
  <c r="DW137" i="44"/>
  <c r="BC138" i="44"/>
  <c r="CK138" i="44"/>
  <c r="CO138" i="44"/>
  <c r="BC139" i="44"/>
  <c r="CK139" i="44"/>
  <c r="CO139" i="44"/>
  <c r="DW139" i="44"/>
  <c r="BB139" i="44"/>
  <c r="BO150" i="44"/>
  <c r="CL177" i="44"/>
  <c r="CK167" i="44"/>
  <c r="CO167" i="44"/>
  <c r="BO142" i="44"/>
  <c r="Z144" i="44"/>
  <c r="CY145" i="44"/>
  <c r="Y146" i="44"/>
  <c r="Z147" i="44"/>
  <c r="AF147" i="44" s="1"/>
  <c r="BP149" i="44"/>
  <c r="CL174" i="44"/>
  <c r="CK164" i="44"/>
  <c r="CO164" i="44"/>
  <c r="BD176" i="44"/>
  <c r="BC166" i="44"/>
  <c r="CL178" i="44"/>
  <c r="CZ156" i="44"/>
  <c r="BC168" i="44"/>
  <c r="BQ157" i="44"/>
  <c r="CK183" i="44"/>
  <c r="CO183" i="44"/>
  <c r="DU172" i="44"/>
  <c r="DY172" i="44"/>
  <c r="Y142" i="44"/>
  <c r="BQ144" i="44"/>
  <c r="BP145" i="44"/>
  <c r="EJ147" i="44"/>
  <c r="BC163" i="44"/>
  <c r="CL175" i="44"/>
  <c r="CK165" i="44"/>
  <c r="CO165" i="44"/>
  <c r="BD177" i="44"/>
  <c r="BC167" i="44"/>
  <c r="DW167" i="44"/>
  <c r="DW168" i="44"/>
  <c r="EK157" i="44"/>
  <c r="CM169" i="44"/>
  <c r="BA170" i="44"/>
  <c r="BE170" i="44"/>
  <c r="CM170" i="44"/>
  <c r="DA159" i="44"/>
  <c r="DW181" i="44"/>
  <c r="EK159" i="44"/>
  <c r="BP141" i="44"/>
  <c r="Y148" i="44"/>
  <c r="Z148" i="44"/>
  <c r="AF148" i="44" s="1"/>
  <c r="EI148" i="44"/>
  <c r="BD174" i="44"/>
  <c r="BC164" i="44"/>
  <c r="CL176" i="44"/>
  <c r="CK166" i="44"/>
  <c r="CO166" i="44"/>
  <c r="BD178" i="44"/>
  <c r="DX178" i="44"/>
  <c r="CK168" i="44"/>
  <c r="CO168" i="44"/>
  <c r="BA169" i="44"/>
  <c r="BE169" i="44"/>
  <c r="BC183" i="44"/>
  <c r="BQ161" i="44"/>
  <c r="BB180" i="44"/>
  <c r="CN180" i="44"/>
  <c r="DV180" i="44"/>
  <c r="BB181" i="44"/>
  <c r="CN181" i="44"/>
  <c r="BA171" i="44"/>
  <c r="BE171" i="44"/>
  <c r="CM171" i="44"/>
  <c r="DA160" i="44"/>
  <c r="DV183" i="44"/>
  <c r="BA178" i="44"/>
  <c r="BO143" i="44"/>
  <c r="EI145" i="44"/>
  <c r="CY146" i="44"/>
  <c r="BO147" i="44"/>
  <c r="EI149" i="44"/>
  <c r="CY150" i="44"/>
  <c r="BA174" i="44"/>
  <c r="BE174" i="44"/>
  <c r="CM174" i="44"/>
  <c r="BA175" i="44"/>
  <c r="BE175" i="44"/>
  <c r="CM175" i="44"/>
  <c r="BA176" i="44"/>
  <c r="BE176" i="44"/>
  <c r="CM176" i="44"/>
  <c r="BA177" i="44"/>
  <c r="BE178" i="44"/>
  <c r="CM178" i="44"/>
  <c r="DU178" i="44"/>
  <c r="DY178" i="44"/>
  <c r="BA168" i="44"/>
  <c r="BE168" i="44"/>
  <c r="CM168" i="44"/>
  <c r="DU168" i="44"/>
  <c r="DY168" i="44"/>
  <c r="BC169" i="44"/>
  <c r="CK169" i="44"/>
  <c r="CO169" i="44"/>
  <c r="DW169" i="44"/>
  <c r="CK181" i="44"/>
  <c r="CO181" i="44"/>
  <c r="DU170" i="44"/>
  <c r="DY170" i="44"/>
  <c r="BB182" i="44"/>
  <c r="CN182" i="44"/>
  <c r="BA172" i="44"/>
  <c r="BE172" i="44"/>
  <c r="CM172" i="44"/>
  <c r="DA161" i="44"/>
  <c r="BD179" i="44"/>
  <c r="CL179" i="44"/>
  <c r="DX179" i="44"/>
  <c r="BD180" i="44"/>
  <c r="CL180" i="44"/>
  <c r="DX180" i="44"/>
  <c r="BD181" i="44"/>
  <c r="CL181" i="44"/>
  <c r="DX181" i="44"/>
  <c r="BD182" i="44"/>
  <c r="BD183" i="44"/>
  <c r="CL183" i="44"/>
  <c r="DX183" i="44"/>
  <c r="CM177" i="44"/>
  <c r="Y184" i="44"/>
  <c r="AE184" i="44" s="1"/>
  <c r="EI146" i="44"/>
  <c r="CY147" i="44"/>
  <c r="BO148" i="44"/>
  <c r="EI150" i="44"/>
  <c r="BB174" i="44"/>
  <c r="CN174" i="44"/>
  <c r="BB175" i="44"/>
  <c r="CN175" i="44"/>
  <c r="BB176" i="44"/>
  <c r="CN176" i="44"/>
  <c r="BB177" i="44"/>
  <c r="CN177" i="44"/>
  <c r="BB178" i="44"/>
  <c r="CN178" i="44"/>
  <c r="BB179" i="44"/>
  <c r="CN179" i="44"/>
  <c r="CK182" i="44"/>
  <c r="CO182" i="44"/>
  <c r="DU171" i="44"/>
  <c r="DY171" i="44"/>
  <c r="BB183" i="44"/>
  <c r="CN183" i="44"/>
  <c r="BE177" i="44"/>
  <c r="BO184" i="44"/>
  <c r="BQ188" i="44"/>
  <c r="BB203" i="44"/>
  <c r="Y194" i="44"/>
  <c r="DU199" i="44"/>
  <c r="Z184" i="44"/>
  <c r="BP189" i="44"/>
  <c r="BQ193" i="44"/>
  <c r="Z193" i="44"/>
  <c r="BQ194" i="44"/>
  <c r="BB198" i="44"/>
  <c r="BQ197" i="44"/>
  <c r="DV198" i="44"/>
  <c r="Z197" i="44"/>
  <c r="CN198" i="44"/>
  <c r="BC199" i="44"/>
  <c r="BA207" i="44"/>
  <c r="Y185" i="44"/>
  <c r="AE185" i="44" s="1"/>
  <c r="BA203" i="44"/>
  <c r="BC206" i="44"/>
  <c r="DW199" i="44"/>
  <c r="Y197" i="44"/>
  <c r="DX202" i="44"/>
  <c r="BC203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2" i="44"/>
  <c r="AA193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AK196" i="44" l="1"/>
  <c r="AF184" i="44"/>
  <c r="AL184" i="44" s="1"/>
  <c r="AF105" i="44"/>
  <c r="AL105" i="44" s="1"/>
  <c r="AF57" i="44"/>
  <c r="AL57" i="44" s="1"/>
  <c r="AE13" i="44"/>
  <c r="AK13" i="44" s="1"/>
  <c r="AE97" i="44"/>
  <c r="AE52" i="44"/>
  <c r="AK52" i="44" s="1"/>
  <c r="AE108" i="44"/>
  <c r="AK108" i="44" s="1"/>
  <c r="AE145" i="44"/>
  <c r="AK145" i="44" s="1"/>
  <c r="AE102" i="44"/>
  <c r="AK102" i="44" s="1"/>
  <c r="AE20" i="44"/>
  <c r="AK20" i="44" s="1"/>
  <c r="AE197" i="44"/>
  <c r="AK197" i="44" s="1"/>
  <c r="AF144" i="44"/>
  <c r="AL144" i="44" s="1"/>
  <c r="AF89" i="44"/>
  <c r="AL89" i="44" s="1"/>
  <c r="AF104" i="44"/>
  <c r="AL104" i="44" s="1"/>
  <c r="AF85" i="44"/>
  <c r="AL85" i="44" s="1"/>
  <c r="AE81" i="44"/>
  <c r="AK81" i="44" s="1"/>
  <c r="AE66" i="44"/>
  <c r="AK66" i="44" s="1"/>
  <c r="AE53" i="44"/>
  <c r="AK53" i="44" s="1"/>
  <c r="AF192" i="44"/>
  <c r="AL192" i="44" s="1"/>
  <c r="AE200" i="44"/>
  <c r="AK200" i="44" s="1"/>
  <c r="AE101" i="44"/>
  <c r="AK101" i="44" s="1"/>
  <c r="AE72" i="44"/>
  <c r="AK72" i="44" s="1"/>
  <c r="AF103" i="44"/>
  <c r="AL103" i="44" s="1"/>
  <c r="AE144" i="44"/>
  <c r="AK144" i="44" s="1"/>
  <c r="AE68" i="44"/>
  <c r="AK68" i="44" s="1"/>
  <c r="AE100" i="44"/>
  <c r="AK100" i="44" s="1"/>
  <c r="AE106" i="44"/>
  <c r="AK106" i="44" s="1"/>
  <c r="AG193" i="44"/>
  <c r="AM193" i="44" s="1"/>
  <c r="AK192" i="44"/>
  <c r="AE194" i="44"/>
  <c r="AK194" i="44" s="1"/>
  <c r="AF81" i="44"/>
  <c r="AL81" i="44" s="1"/>
  <c r="AF101" i="44"/>
  <c r="AL101" i="44" s="1"/>
  <c r="AF65" i="44"/>
  <c r="AL65" i="44" s="1"/>
  <c r="AE21" i="44"/>
  <c r="AK21" i="44" s="1"/>
  <c r="AE57" i="44"/>
  <c r="AK57" i="44" s="1"/>
  <c r="AE105" i="44"/>
  <c r="AK105" i="44" s="1"/>
  <c r="AE141" i="44"/>
  <c r="AF68" i="44"/>
  <c r="AL68" i="44" s="1"/>
  <c r="AE56" i="44"/>
  <c r="AK56" i="44" s="1"/>
  <c r="AE92" i="44"/>
  <c r="AK92" i="44" s="1"/>
  <c r="AE149" i="44"/>
  <c r="AK149" i="44" s="1"/>
  <c r="AE12" i="44"/>
  <c r="AK12" i="44" s="1"/>
  <c r="AF157" i="44"/>
  <c r="AL157" i="44" s="1"/>
  <c r="AE16" i="44"/>
  <c r="AK16" i="44" s="1"/>
  <c r="AE115" i="44"/>
  <c r="AK115" i="44" s="1"/>
  <c r="AE88" i="44"/>
  <c r="AK88" i="44" s="1"/>
  <c r="AF193" i="44"/>
  <c r="AL193" i="44" s="1"/>
  <c r="AF69" i="44"/>
  <c r="AL69" i="44" s="1"/>
  <c r="AE80" i="44"/>
  <c r="AK80" i="44" s="1"/>
  <c r="AE64" i="44"/>
  <c r="AK64" i="44" s="1"/>
  <c r="AF159" i="44"/>
  <c r="AL159" i="44" s="1"/>
  <c r="AE148" i="44"/>
  <c r="AK148" i="44" s="1"/>
  <c r="AE117" i="44"/>
  <c r="AK117" i="44" s="1"/>
  <c r="AF197" i="44"/>
  <c r="AL197" i="44" s="1"/>
  <c r="AE142" i="44"/>
  <c r="AK142" i="44" s="1"/>
  <c r="AE146" i="44"/>
  <c r="AK146" i="44" s="1"/>
  <c r="AE85" i="44"/>
  <c r="AK85" i="44" s="1"/>
  <c r="AE103" i="44"/>
  <c r="AK103" i="44" s="1"/>
  <c r="AF12" i="44"/>
  <c r="AL12" i="44" s="1"/>
  <c r="AE48" i="44"/>
  <c r="AK48" i="44" s="1"/>
  <c r="AE188" i="44"/>
  <c r="AK188" i="44" s="1"/>
  <c r="AE84" i="44"/>
  <c r="AK84" i="44" s="1"/>
  <c r="AF60" i="44"/>
  <c r="AL60" i="44" s="1"/>
  <c r="AE150" i="44"/>
  <c r="AK150" i="44" s="1"/>
  <c r="AE60" i="44"/>
  <c r="AK60" i="44" s="1"/>
  <c r="AE189" i="44"/>
  <c r="AK189" i="44" s="1"/>
  <c r="AE147" i="44"/>
  <c r="AK147" i="44" s="1"/>
  <c r="AE104" i="44"/>
  <c r="AK104" i="44" s="1"/>
  <c r="DU8" i="44"/>
  <c r="EG8" i="44" s="1"/>
  <c r="EM8" i="44" s="1"/>
  <c r="ES8" i="44" s="1"/>
  <c r="DO8" i="44"/>
  <c r="EA8" i="44" s="1"/>
  <c r="EK200" i="44"/>
  <c r="AL21" i="44"/>
  <c r="AL147" i="44"/>
  <c r="AK109" i="44"/>
  <c r="AA13" i="44"/>
  <c r="CL182" i="44"/>
  <c r="AL148" i="44"/>
  <c r="AK185" i="44"/>
  <c r="Z93" i="44"/>
  <c r="AM72" i="44"/>
  <c r="EJ204" i="44"/>
  <c r="EK204" i="44" s="1"/>
  <c r="AB157" i="44"/>
  <c r="AL16" i="44"/>
  <c r="CZ204" i="44"/>
  <c r="DA204" i="44" s="1"/>
  <c r="AO130" i="44"/>
  <c r="DA157" i="44"/>
  <c r="AL143" i="44"/>
  <c r="AM204" i="44"/>
  <c r="AB206" i="44"/>
  <c r="AN206" i="44" s="1"/>
  <c r="AL99" i="44"/>
  <c r="AM73" i="44"/>
  <c r="Z73" i="44"/>
  <c r="AL161" i="44"/>
  <c r="AL158" i="44"/>
  <c r="Z100" i="44"/>
  <c r="Y111" i="44"/>
  <c r="Y190" i="44"/>
  <c r="AL160" i="44"/>
  <c r="Z64" i="44"/>
  <c r="Y112" i="44"/>
  <c r="Z74" i="44"/>
  <c r="AA65" i="44"/>
  <c r="Y49" i="44"/>
  <c r="Y116" i="44"/>
  <c r="AA61" i="44"/>
  <c r="AB111" i="44"/>
  <c r="AH111" i="44" s="1"/>
  <c r="AB204" i="44"/>
  <c r="Z210" i="44"/>
  <c r="AL210" i="44" s="1"/>
  <c r="Z185" i="44"/>
  <c r="Y161" i="44"/>
  <c r="AC157" i="44"/>
  <c r="AI157" i="44" s="1"/>
  <c r="Z154" i="44"/>
  <c r="Z146" i="44"/>
  <c r="AB158" i="44"/>
  <c r="AB117" i="44"/>
  <c r="AB113" i="44"/>
  <c r="AH113" i="44" s="1"/>
  <c r="AC122" i="44"/>
  <c r="AA115" i="44"/>
  <c r="AB139" i="44"/>
  <c r="AA86" i="44"/>
  <c r="AC86" i="44"/>
  <c r="AA74" i="44"/>
  <c r="Z54" i="44"/>
  <c r="Z84" i="44"/>
  <c r="Y205" i="44"/>
  <c r="AK205" i="44" s="1"/>
  <c r="Y202" i="44"/>
  <c r="AC193" i="44"/>
  <c r="Z201" i="44"/>
  <c r="AB193" i="44"/>
  <c r="Z186" i="44"/>
  <c r="AA156" i="44"/>
  <c r="AB165" i="44"/>
  <c r="AA152" i="44"/>
  <c r="Z171" i="44"/>
  <c r="AB161" i="44"/>
  <c r="AC158" i="44"/>
  <c r="AB160" i="44"/>
  <c r="Y128" i="44"/>
  <c r="AC127" i="44"/>
  <c r="AB114" i="44"/>
  <c r="AH114" i="44" s="1"/>
  <c r="Y124" i="44"/>
  <c r="AC123" i="44"/>
  <c r="AB110" i="44"/>
  <c r="AH110" i="44" s="1"/>
  <c r="Y120" i="44"/>
  <c r="AB108" i="44"/>
  <c r="AH108" i="44" s="1"/>
  <c r="Z128" i="44"/>
  <c r="Y113" i="44"/>
  <c r="AA111" i="44"/>
  <c r="AA109" i="44"/>
  <c r="Z98" i="44"/>
  <c r="AL98" i="44" s="1"/>
  <c r="Z70" i="44"/>
  <c r="Y86" i="44"/>
  <c r="AE86" i="44" s="1"/>
  <c r="Y73" i="44"/>
  <c r="Y61" i="44"/>
  <c r="Z71" i="44"/>
  <c r="Z53" i="44"/>
  <c r="AC50" i="44"/>
  <c r="Y62" i="44"/>
  <c r="AB61" i="44"/>
  <c r="AH61" i="44" s="1"/>
  <c r="AC66" i="44"/>
  <c r="AB21" i="44"/>
  <c r="AA53" i="44"/>
  <c r="AA49" i="44"/>
  <c r="Z20" i="44"/>
  <c r="AA21" i="44"/>
  <c r="AA19" i="44"/>
  <c r="Z22" i="44"/>
  <c r="Z80" i="44"/>
  <c r="Z86" i="44"/>
  <c r="AF86" i="44" s="1"/>
  <c r="Y67" i="44"/>
  <c r="AE67" i="44" s="1"/>
  <c r="Z72" i="44"/>
  <c r="Y209" i="44"/>
  <c r="AK209" i="44" s="1"/>
  <c r="AA198" i="44"/>
  <c r="Z150" i="44"/>
  <c r="AC126" i="44"/>
  <c r="AB109" i="44"/>
  <c r="AH109" i="44" s="1"/>
  <c r="AA113" i="44"/>
  <c r="AB93" i="44"/>
  <c r="Z102" i="44"/>
  <c r="Z82" i="44"/>
  <c r="AA110" i="44"/>
  <c r="AC73" i="44"/>
  <c r="Z49" i="44"/>
  <c r="AB57" i="44"/>
  <c r="AC55" i="44"/>
  <c r="AC195" i="44"/>
  <c r="AB168" i="44"/>
  <c r="AA155" i="44"/>
  <c r="AB164" i="44"/>
  <c r="Z152" i="44"/>
  <c r="AC128" i="44"/>
  <c r="AB115" i="44"/>
  <c r="AH115" i="44" s="1"/>
  <c r="Y125" i="44"/>
  <c r="AC124" i="44"/>
  <c r="Y121" i="44"/>
  <c r="AC120" i="44"/>
  <c r="AC93" i="44"/>
  <c r="Y89" i="44"/>
  <c r="Y119" i="44"/>
  <c r="AB128" i="44"/>
  <c r="Y130" i="44"/>
  <c r="AA112" i="44"/>
  <c r="Z106" i="44"/>
  <c r="AA108" i="44"/>
  <c r="CZ105" i="44"/>
  <c r="DA105" i="44" s="1"/>
  <c r="AA81" i="44"/>
  <c r="Y65" i="44"/>
  <c r="AB73" i="44"/>
  <c r="AB69" i="44"/>
  <c r="AH69" i="44" s="1"/>
  <c r="AL61" i="44"/>
  <c r="AC54" i="44"/>
  <c r="Y50" i="44"/>
  <c r="Y70" i="44"/>
  <c r="AB58" i="44"/>
  <c r="AC51" i="44"/>
  <c r="Z50" i="44"/>
  <c r="AB54" i="44"/>
  <c r="AA18" i="44"/>
  <c r="Z13" i="44"/>
  <c r="AL196" i="44"/>
  <c r="AB205" i="44"/>
  <c r="AN205" i="44" s="1"/>
  <c r="AA189" i="44"/>
  <c r="AB172" i="44"/>
  <c r="AB166" i="44"/>
  <c r="AA153" i="44"/>
  <c r="Z172" i="44"/>
  <c r="AB171" i="44"/>
  <c r="Z142" i="44"/>
  <c r="Y127" i="44"/>
  <c r="Y123" i="44"/>
  <c r="AA117" i="44"/>
  <c r="AC87" i="44"/>
  <c r="AA69" i="44"/>
  <c r="AA64" i="44"/>
  <c r="AB209" i="44"/>
  <c r="AN209" i="44" s="1"/>
  <c r="Z200" i="44"/>
  <c r="Y193" i="44"/>
  <c r="AA185" i="44"/>
  <c r="Y159" i="44"/>
  <c r="AA157" i="44"/>
  <c r="AB210" i="44"/>
  <c r="AN210" i="44" s="1"/>
  <c r="AC205" i="44"/>
  <c r="AO205" i="44" s="1"/>
  <c r="AC202" i="44"/>
  <c r="AM205" i="44"/>
  <c r="AA197" i="44"/>
  <c r="AC194" i="44"/>
  <c r="Y160" i="44"/>
  <c r="AB167" i="44"/>
  <c r="AA154" i="44"/>
  <c r="AB163" i="44"/>
  <c r="Z169" i="44"/>
  <c r="Y158" i="44"/>
  <c r="Z156" i="44"/>
  <c r="Z155" i="44"/>
  <c r="Z153" i="44"/>
  <c r="Z141" i="44"/>
  <c r="Z145" i="44"/>
  <c r="AB116" i="44"/>
  <c r="AH116" i="44" s="1"/>
  <c r="AB112" i="44"/>
  <c r="AH112" i="44" s="1"/>
  <c r="Y122" i="44"/>
  <c r="AC121" i="44"/>
  <c r="Y93" i="44"/>
  <c r="Z149" i="44"/>
  <c r="AA116" i="44"/>
  <c r="AA114" i="44"/>
  <c r="AA85" i="44"/>
  <c r="AA62" i="44"/>
  <c r="Z17" i="44"/>
  <c r="AO58" i="44"/>
  <c r="Y17" i="44"/>
  <c r="AB18" i="44"/>
  <c r="AH18" i="44" s="1"/>
  <c r="Y201" i="44"/>
  <c r="Y114" i="44"/>
  <c r="Z189" i="44"/>
  <c r="AK110" i="44"/>
  <c r="AL208" i="44"/>
  <c r="AL92" i="44"/>
  <c r="AL88" i="44"/>
  <c r="AL97" i="44"/>
  <c r="CM211" i="44"/>
  <c r="DY199" i="44"/>
  <c r="AC198" i="44"/>
  <c r="AB202" i="44"/>
  <c r="DX203" i="44"/>
  <c r="Z190" i="44"/>
  <c r="AB197" i="44"/>
  <c r="DV199" i="44"/>
  <c r="Z198" i="44"/>
  <c r="AA184" i="44"/>
  <c r="AB190" i="44"/>
  <c r="AC171" i="44"/>
  <c r="DY182" i="44"/>
  <c r="CZ147" i="44"/>
  <c r="AA161" i="44"/>
  <c r="EJ149" i="44"/>
  <c r="EJ145" i="44"/>
  <c r="AA160" i="44"/>
  <c r="BA180" i="44"/>
  <c r="Y157" i="44"/>
  <c r="CO177" i="44"/>
  <c r="AA148" i="44"/>
  <c r="EJ148" i="44"/>
  <c r="CM181" i="44"/>
  <c r="BA181" i="44"/>
  <c r="AA158" i="44"/>
  <c r="Y154" i="44"/>
  <c r="AA163" i="44"/>
  <c r="DU183" i="44"/>
  <c r="Y172" i="44"/>
  <c r="AA166" i="44"/>
  <c r="CO175" i="44"/>
  <c r="BQ149" i="44"/>
  <c r="CZ145" i="44"/>
  <c r="CK178" i="44"/>
  <c r="Z166" i="44"/>
  <c r="BP150" i="44"/>
  <c r="BQ104" i="44"/>
  <c r="BP101" i="44"/>
  <c r="BC176" i="44"/>
  <c r="Y152" i="44"/>
  <c r="DY180" i="44"/>
  <c r="BE137" i="44"/>
  <c r="Z113" i="44"/>
  <c r="AA122" i="44"/>
  <c r="BP99" i="44"/>
  <c r="BD139" i="44"/>
  <c r="BD132" i="44"/>
  <c r="AC94" i="44"/>
  <c r="BE95" i="44"/>
  <c r="Y90" i="44"/>
  <c r="BA91" i="44"/>
  <c r="BD138" i="44"/>
  <c r="AB123" i="44"/>
  <c r="Z110" i="44"/>
  <c r="AA119" i="44"/>
  <c r="AC119" i="44"/>
  <c r="BD137" i="44"/>
  <c r="AA123" i="44"/>
  <c r="CL131" i="44"/>
  <c r="Z108" i="44"/>
  <c r="AA89" i="44"/>
  <c r="Y69" i="44"/>
  <c r="BP60" i="44"/>
  <c r="Z83" i="44"/>
  <c r="Y82" i="44"/>
  <c r="Z67" i="44"/>
  <c r="Z66" i="44"/>
  <c r="AA58" i="44"/>
  <c r="Y22" i="44"/>
  <c r="BP16" i="44"/>
  <c r="Y18" i="44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BQ189" i="44"/>
  <c r="AA192" i="44"/>
  <c r="AG192" i="44" s="1"/>
  <c r="EJ146" i="44"/>
  <c r="AK184" i="44"/>
  <c r="Z170" i="44"/>
  <c r="Z168" i="44"/>
  <c r="CM183" i="44"/>
  <c r="BA183" i="44"/>
  <c r="AC170" i="44"/>
  <c r="DY181" i="44"/>
  <c r="DW180" i="44"/>
  <c r="CK180" i="44"/>
  <c r="DY179" i="44"/>
  <c r="CM179" i="44"/>
  <c r="BA179" i="44"/>
  <c r="BP147" i="44"/>
  <c r="BP143" i="44"/>
  <c r="CM182" i="44"/>
  <c r="BA182" i="44"/>
  <c r="CK179" i="44"/>
  <c r="Y155" i="44"/>
  <c r="AA164" i="44"/>
  <c r="BQ141" i="44"/>
  <c r="AB159" i="44"/>
  <c r="CM180" i="44"/>
  <c r="DW179" i="44"/>
  <c r="BC178" i="44"/>
  <c r="CK176" i="44"/>
  <c r="Z164" i="44"/>
  <c r="BQ145" i="44"/>
  <c r="BC179" i="44"/>
  <c r="Z167" i="44"/>
  <c r="Y153" i="44"/>
  <c r="BP142" i="44"/>
  <c r="EK106" i="44"/>
  <c r="EJ103" i="44"/>
  <c r="AA103" i="44"/>
  <c r="CK174" i="44"/>
  <c r="BP146" i="44"/>
  <c r="BA138" i="44"/>
  <c r="DY136" i="44"/>
  <c r="AC125" i="44"/>
  <c r="AA125" i="44"/>
  <c r="DA116" i="44"/>
  <c r="CL135" i="44"/>
  <c r="Z112" i="44"/>
  <c r="AB121" i="44"/>
  <c r="BQ102" i="44"/>
  <c r="DA115" i="44"/>
  <c r="Z111" i="44"/>
  <c r="Z90" i="44"/>
  <c r="AA88" i="44"/>
  <c r="AG88" i="44" s="1"/>
  <c r="DA114" i="44"/>
  <c r="AB124" i="44"/>
  <c r="CL132" i="44"/>
  <c r="BP103" i="44"/>
  <c r="AA127" i="44"/>
  <c r="DX137" i="44"/>
  <c r="AB126" i="44"/>
  <c r="AB122" i="44"/>
  <c r="CL130" i="44"/>
  <c r="Y87" i="44"/>
  <c r="AB81" i="44"/>
  <c r="BP72" i="44"/>
  <c r="BQ81" i="44"/>
  <c r="AA80" i="44"/>
  <c r="AG80" i="44" s="1"/>
  <c r="BQ56" i="44"/>
  <c r="AC70" i="44"/>
  <c r="AB70" i="44"/>
  <c r="AB74" i="44"/>
  <c r="AA57" i="44"/>
  <c r="AA56" i="44"/>
  <c r="AG56" i="44" s="1"/>
  <c r="AA50" i="44"/>
  <c r="Z14" i="44"/>
  <c r="AL52" i="44"/>
  <c r="AC18" i="44"/>
  <c r="Z18" i="44"/>
  <c r="DW207" i="44"/>
  <c r="AA206" i="44"/>
  <c r="AM206" i="44" s="1"/>
  <c r="BP196" i="44"/>
  <c r="BQ200" i="44"/>
  <c r="DA201" i="44"/>
  <c r="CL203" i="44"/>
  <c r="BC207" i="44"/>
  <c r="AB189" i="44"/>
  <c r="AC191" i="44"/>
  <c r="AC190" i="44"/>
  <c r="AA196" i="44"/>
  <c r="AG196" i="44" s="1"/>
  <c r="AB185" i="44"/>
  <c r="BP184" i="44"/>
  <c r="DU182" i="44"/>
  <c r="Y171" i="44"/>
  <c r="EJ150" i="44"/>
  <c r="AC186" i="44"/>
  <c r="AB169" i="44"/>
  <c r="BE180" i="44"/>
  <c r="CK177" i="44"/>
  <c r="Z165" i="44"/>
  <c r="BE181" i="44"/>
  <c r="BC174" i="44"/>
  <c r="DY183" i="44"/>
  <c r="AC172" i="44"/>
  <c r="BC177" i="44"/>
  <c r="CK175" i="44"/>
  <c r="Z163" i="44"/>
  <c r="CO178" i="44"/>
  <c r="DA148" i="44"/>
  <c r="BP105" i="44"/>
  <c r="DA103" i="44"/>
  <c r="BQ100" i="44"/>
  <c r="BP97" i="44"/>
  <c r="CZ149" i="44"/>
  <c r="DU180" i="44"/>
  <c r="DU137" i="44"/>
  <c r="Y126" i="44"/>
  <c r="Z117" i="44"/>
  <c r="DA117" i="44"/>
  <c r="Z116" i="44"/>
  <c r="DX136" i="44"/>
  <c r="AB125" i="44"/>
  <c r="CL134" i="44"/>
  <c r="AA105" i="44"/>
  <c r="AG105" i="44" s="1"/>
  <c r="EJ105" i="44"/>
  <c r="Z115" i="44"/>
  <c r="CL133" i="44"/>
  <c r="AB120" i="44"/>
  <c r="AB119" i="44"/>
  <c r="Y94" i="44"/>
  <c r="BA95" i="44"/>
  <c r="AC90" i="44"/>
  <c r="BE91" i="44"/>
  <c r="AA84" i="44"/>
  <c r="AG84" i="44" s="1"/>
  <c r="DX138" i="44"/>
  <c r="AB127" i="44"/>
  <c r="Z114" i="44"/>
  <c r="BD131" i="44"/>
  <c r="AA128" i="44"/>
  <c r="BD135" i="44"/>
  <c r="BQ106" i="44"/>
  <c r="AA93" i="44"/>
  <c r="AB85" i="44"/>
  <c r="BP68" i="44"/>
  <c r="BQ85" i="44"/>
  <c r="AC83" i="44"/>
  <c r="AC82" i="44"/>
  <c r="BQ52" i="44"/>
  <c r="Z62" i="44"/>
  <c r="AF62" i="44" s="1"/>
  <c r="Y74" i="44"/>
  <c r="AB53" i="44"/>
  <c r="AH53" i="44" s="1"/>
  <c r="AB49" i="44"/>
  <c r="AH49" i="44" s="1"/>
  <c r="AA60" i="44"/>
  <c r="AG60" i="44" s="1"/>
  <c r="Y58" i="44"/>
  <c r="AC23" i="44"/>
  <c r="AI23" i="44" s="1"/>
  <c r="AC22" i="44"/>
  <c r="AC14" i="44"/>
  <c r="AC63" i="44"/>
  <c r="AL48" i="44"/>
  <c r="BQ12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BP192" i="44"/>
  <c r="DV207" i="44"/>
  <c r="Z206" i="44"/>
  <c r="AL206" i="44" s="1"/>
  <c r="AA202" i="44"/>
  <c r="AC206" i="44"/>
  <c r="AO206" i="44" s="1"/>
  <c r="AA201" i="44"/>
  <c r="CN199" i="44"/>
  <c r="BB199" i="44"/>
  <c r="Z194" i="44"/>
  <c r="DA196" i="44"/>
  <c r="Z188" i="44"/>
  <c r="AF188" i="44" s="1"/>
  <c r="BP148" i="44"/>
  <c r="BE183" i="44"/>
  <c r="Y170" i="44"/>
  <c r="DU181" i="44"/>
  <c r="CO180" i="44"/>
  <c r="BC180" i="44"/>
  <c r="DU179" i="44"/>
  <c r="BE179" i="44"/>
  <c r="AA165" i="44"/>
  <c r="CZ150" i="44"/>
  <c r="CZ146" i="44"/>
  <c r="BE182" i="44"/>
  <c r="AB170" i="44"/>
  <c r="CO179" i="44"/>
  <c r="BC175" i="44"/>
  <c r="AB186" i="44"/>
  <c r="AA159" i="44"/>
  <c r="DW178" i="44"/>
  <c r="AA167" i="44"/>
  <c r="CO176" i="44"/>
  <c r="EK147" i="44"/>
  <c r="DA156" i="44"/>
  <c r="AA144" i="44"/>
  <c r="Y156" i="44"/>
  <c r="CZ104" i="44"/>
  <c r="AA99" i="44"/>
  <c r="BP88" i="44"/>
  <c r="CO174" i="44"/>
  <c r="CM137" i="44"/>
  <c r="AA121" i="44"/>
  <c r="CL138" i="44"/>
  <c r="BD133" i="44"/>
  <c r="CZ106" i="44"/>
  <c r="AA97" i="44"/>
  <c r="AG97" i="44" s="1"/>
  <c r="CL137" i="44"/>
  <c r="BD136" i="44"/>
  <c r="Z94" i="44"/>
  <c r="AA92" i="44"/>
  <c r="AG92" i="44" s="1"/>
  <c r="CL136" i="44"/>
  <c r="AA120" i="44"/>
  <c r="BD130" i="44"/>
  <c r="BQ98" i="44"/>
  <c r="AB94" i="44"/>
  <c r="AB90" i="44"/>
  <c r="AA124" i="44"/>
  <c r="BD134" i="44"/>
  <c r="Z109" i="44"/>
  <c r="EK104" i="44"/>
  <c r="AA68" i="44"/>
  <c r="AG68" i="44" s="1"/>
  <c r="AB82" i="44"/>
  <c r="AB86" i="44"/>
  <c r="BQ48" i="44"/>
  <c r="AC74" i="44"/>
  <c r="AA70" i="44"/>
  <c r="AC62" i="44"/>
  <c r="AL56" i="44"/>
  <c r="AC59" i="44"/>
  <c r="AA54" i="44"/>
  <c r="AB50" i="44"/>
  <c r="AB23" i="44"/>
  <c r="AB22" i="44"/>
  <c r="Y14" i="44"/>
  <c r="AA17" i="44"/>
  <c r="AK141" i="44" l="1"/>
  <c r="AK97" i="44"/>
  <c r="AH170" i="44"/>
  <c r="AN170" i="44" s="1"/>
  <c r="AI82" i="44"/>
  <c r="AO82" i="44" s="1"/>
  <c r="AH185" i="44"/>
  <c r="AN185" i="44" s="1"/>
  <c r="AF14" i="44"/>
  <c r="AL14" i="44" s="1"/>
  <c r="AI70" i="44"/>
  <c r="AO70" i="44" s="1"/>
  <c r="AH122" i="44"/>
  <c r="AN122" i="44" s="1"/>
  <c r="AH159" i="44"/>
  <c r="AN159" i="44" s="1"/>
  <c r="AE82" i="44"/>
  <c r="AK82" i="44" s="1"/>
  <c r="AF110" i="44"/>
  <c r="AL110" i="44" s="1"/>
  <c r="AG166" i="44"/>
  <c r="AM166" i="44" s="1"/>
  <c r="AI198" i="44"/>
  <c r="AO198" i="44" s="1"/>
  <c r="AE122" i="44"/>
  <c r="AK122" i="44" s="1"/>
  <c r="AH167" i="44"/>
  <c r="AN167" i="44" s="1"/>
  <c r="AF200" i="44"/>
  <c r="AL200" i="44" s="1"/>
  <c r="AH54" i="44"/>
  <c r="AN54" i="44" s="1"/>
  <c r="AG112" i="44"/>
  <c r="AM112" i="44" s="1"/>
  <c r="AI124" i="44"/>
  <c r="AO124" i="44" s="1"/>
  <c r="AI195" i="44"/>
  <c r="AO195" i="44" s="1"/>
  <c r="AG113" i="44"/>
  <c r="AM113" i="44" s="1"/>
  <c r="AG21" i="44"/>
  <c r="AM21" i="44" s="1"/>
  <c r="AE61" i="44"/>
  <c r="AK61" i="44" s="1"/>
  <c r="AG156" i="44"/>
  <c r="AM156" i="44" s="1"/>
  <c r="AG74" i="44"/>
  <c r="AM74" i="44" s="1"/>
  <c r="AG17" i="44"/>
  <c r="AM17" i="44" s="1"/>
  <c r="AH90" i="44"/>
  <c r="AN90" i="44" s="1"/>
  <c r="AF117" i="44"/>
  <c r="AL117" i="44" s="1"/>
  <c r="AG57" i="44"/>
  <c r="AM57" i="44" s="1"/>
  <c r="AH81" i="44"/>
  <c r="AN81" i="44" s="1"/>
  <c r="AH126" i="44"/>
  <c r="AN126" i="44" s="1"/>
  <c r="AF90" i="44"/>
  <c r="AL90" i="44" s="1"/>
  <c r="AH121" i="44"/>
  <c r="AN121" i="44" s="1"/>
  <c r="AG125" i="44"/>
  <c r="AM125" i="44" s="1"/>
  <c r="AF66" i="44"/>
  <c r="AL66" i="44" s="1"/>
  <c r="AF83" i="44"/>
  <c r="AL83" i="44" s="1"/>
  <c r="AG89" i="44"/>
  <c r="AM89" i="44" s="1"/>
  <c r="AH123" i="44"/>
  <c r="AN123" i="44" s="1"/>
  <c r="AE172" i="44"/>
  <c r="AK172" i="44" s="1"/>
  <c r="AG158" i="44"/>
  <c r="AM158" i="44" s="1"/>
  <c r="AG148" i="44"/>
  <c r="AM148" i="44" s="1"/>
  <c r="AG160" i="44"/>
  <c r="AM160" i="44" s="1"/>
  <c r="AG184" i="44"/>
  <c r="AM184" i="44" s="1"/>
  <c r="AF190" i="44"/>
  <c r="AL190" i="44" s="1"/>
  <c r="AG62" i="44"/>
  <c r="AM62" i="44" s="1"/>
  <c r="AF149" i="44"/>
  <c r="AL149" i="44" s="1"/>
  <c r="AF153" i="44"/>
  <c r="AL153" i="44" s="1"/>
  <c r="AF169" i="44"/>
  <c r="AL169" i="44" s="1"/>
  <c r="AE160" i="44"/>
  <c r="AK160" i="44" s="1"/>
  <c r="AI202" i="44"/>
  <c r="AO202" i="44" s="1"/>
  <c r="AE159" i="44"/>
  <c r="AK159" i="44" s="1"/>
  <c r="AG117" i="44"/>
  <c r="AM117" i="44" s="1"/>
  <c r="AH171" i="44"/>
  <c r="AN171" i="44" s="1"/>
  <c r="AH172" i="44"/>
  <c r="AN172" i="44" s="1"/>
  <c r="AF50" i="44"/>
  <c r="AL50" i="44" s="1"/>
  <c r="AE70" i="44"/>
  <c r="AK70" i="44" s="1"/>
  <c r="AE50" i="44"/>
  <c r="AK50" i="44" s="1"/>
  <c r="AH73" i="44"/>
  <c r="AN73" i="44" s="1"/>
  <c r="AE130" i="44"/>
  <c r="AK130" i="44" s="1"/>
  <c r="AI93" i="44"/>
  <c r="AO93" i="44" s="1"/>
  <c r="AE125" i="44"/>
  <c r="AK125" i="44" s="1"/>
  <c r="AH164" i="44"/>
  <c r="AN164" i="44" s="1"/>
  <c r="AF49" i="44"/>
  <c r="AL49" i="44" s="1"/>
  <c r="AF82" i="44"/>
  <c r="AL82" i="44" s="1"/>
  <c r="AF80" i="44"/>
  <c r="AL80" i="44" s="1"/>
  <c r="AF20" i="44"/>
  <c r="AL20" i="44" s="1"/>
  <c r="AH21" i="44"/>
  <c r="AN21" i="44" s="1"/>
  <c r="AF53" i="44"/>
  <c r="AL53" i="44" s="1"/>
  <c r="AE73" i="44"/>
  <c r="AK73" i="44" s="1"/>
  <c r="AF128" i="44"/>
  <c r="AL128" i="44" s="1"/>
  <c r="AI123" i="44"/>
  <c r="AO123" i="44" s="1"/>
  <c r="AE128" i="44"/>
  <c r="AK128" i="44" s="1"/>
  <c r="AF171" i="44"/>
  <c r="AL171" i="44" s="1"/>
  <c r="AF186" i="44"/>
  <c r="AL186" i="44" s="1"/>
  <c r="AE202" i="44"/>
  <c r="AK202" i="44" s="1"/>
  <c r="AF54" i="44"/>
  <c r="AL54" i="44" s="1"/>
  <c r="AI86" i="44"/>
  <c r="AO86" i="44" s="1"/>
  <c r="AI122" i="44"/>
  <c r="AO122" i="44" s="1"/>
  <c r="AF146" i="44"/>
  <c r="AL146" i="44" s="1"/>
  <c r="AF185" i="44"/>
  <c r="AL185" i="44" s="1"/>
  <c r="AE112" i="44"/>
  <c r="AK112" i="44" s="1"/>
  <c r="AF100" i="44"/>
  <c r="AL100" i="44" s="1"/>
  <c r="AF73" i="44"/>
  <c r="AL73" i="44" s="1"/>
  <c r="AH157" i="44"/>
  <c r="AN157" i="44" s="1"/>
  <c r="AH22" i="44"/>
  <c r="AN22" i="44" s="1"/>
  <c r="AI62" i="44"/>
  <c r="AO62" i="44" s="1"/>
  <c r="AF94" i="44"/>
  <c r="AL94" i="44" s="1"/>
  <c r="AG165" i="44"/>
  <c r="AM165" i="44" s="1"/>
  <c r="AG202" i="44"/>
  <c r="AM202" i="44" s="1"/>
  <c r="AG128" i="44"/>
  <c r="AM128" i="44" s="1"/>
  <c r="AH189" i="44"/>
  <c r="AN189" i="44" s="1"/>
  <c r="AI197" i="44"/>
  <c r="AO197" i="44" s="1"/>
  <c r="AE90" i="44"/>
  <c r="AK90" i="44" s="1"/>
  <c r="AG161" i="44"/>
  <c r="AM161" i="44" s="1"/>
  <c r="AH197" i="44"/>
  <c r="AN197" i="44" s="1"/>
  <c r="AE17" i="44"/>
  <c r="AK17" i="44" s="1"/>
  <c r="AG116" i="44"/>
  <c r="AM116" i="44" s="1"/>
  <c r="AE158" i="44"/>
  <c r="AK158" i="44" s="1"/>
  <c r="AG157" i="44"/>
  <c r="AM157" i="44" s="1"/>
  <c r="AF142" i="44"/>
  <c r="AL142" i="44" s="1"/>
  <c r="AH166" i="44"/>
  <c r="AN166" i="44" s="1"/>
  <c r="AE89" i="44"/>
  <c r="AK89" i="44" s="1"/>
  <c r="AF152" i="44"/>
  <c r="AL152" i="44" s="1"/>
  <c r="AG110" i="44"/>
  <c r="AM110" i="44" s="1"/>
  <c r="AG53" i="44"/>
  <c r="AM53" i="44" s="1"/>
  <c r="AE62" i="44"/>
  <c r="AK62" i="44" s="1"/>
  <c r="AF70" i="44"/>
  <c r="AL70" i="44" s="1"/>
  <c r="AI127" i="44"/>
  <c r="AO127" i="44" s="1"/>
  <c r="AG115" i="44"/>
  <c r="AM115" i="44" s="1"/>
  <c r="AE161" i="44"/>
  <c r="AK161" i="44" s="1"/>
  <c r="AE111" i="44"/>
  <c r="AK111" i="44" s="1"/>
  <c r="AF93" i="44"/>
  <c r="AL93" i="44" s="1"/>
  <c r="AH23" i="44"/>
  <c r="AN23" i="44" s="1"/>
  <c r="AG70" i="44"/>
  <c r="AM70" i="44" s="1"/>
  <c r="AG120" i="44"/>
  <c r="AM120" i="44" s="1"/>
  <c r="AE156" i="44"/>
  <c r="AK156" i="44" s="1"/>
  <c r="AH186" i="44"/>
  <c r="AN186" i="44" s="1"/>
  <c r="AI83" i="44"/>
  <c r="AO83" i="44" s="1"/>
  <c r="AG93" i="44"/>
  <c r="AM93" i="44" s="1"/>
  <c r="AE94" i="44"/>
  <c r="AK94" i="44" s="1"/>
  <c r="AF115" i="44"/>
  <c r="AL115" i="44" s="1"/>
  <c r="AH125" i="44"/>
  <c r="AN125" i="44" s="1"/>
  <c r="AE171" i="44"/>
  <c r="AK171" i="44" s="1"/>
  <c r="AI18" i="44"/>
  <c r="AO18" i="44" s="1"/>
  <c r="AH86" i="44"/>
  <c r="AN86" i="44" s="1"/>
  <c r="AF109" i="44"/>
  <c r="AL109" i="44" s="1"/>
  <c r="AH94" i="44"/>
  <c r="AN94" i="44" s="1"/>
  <c r="AG144" i="44"/>
  <c r="AM144" i="44" s="1"/>
  <c r="AG167" i="44"/>
  <c r="AM167" i="44" s="1"/>
  <c r="AE170" i="44"/>
  <c r="AK170" i="44" s="1"/>
  <c r="AG201" i="44"/>
  <c r="AM201" i="44" s="1"/>
  <c r="AF114" i="44"/>
  <c r="AL114" i="44" s="1"/>
  <c r="AH119" i="44"/>
  <c r="AN119" i="44" s="1"/>
  <c r="AE126" i="44"/>
  <c r="AK126" i="44" s="1"/>
  <c r="AH169" i="44"/>
  <c r="AN169" i="44" s="1"/>
  <c r="AI190" i="44"/>
  <c r="AO190" i="44" s="1"/>
  <c r="AH74" i="44"/>
  <c r="AN74" i="44" s="1"/>
  <c r="AE87" i="44"/>
  <c r="AK87" i="44" s="1"/>
  <c r="AH124" i="44"/>
  <c r="AN124" i="44" s="1"/>
  <c r="AF111" i="44"/>
  <c r="AL111" i="44" s="1"/>
  <c r="AF112" i="44"/>
  <c r="AL112" i="44" s="1"/>
  <c r="AI125" i="44"/>
  <c r="AO125" i="44" s="1"/>
  <c r="AG164" i="44"/>
  <c r="AM164" i="44" s="1"/>
  <c r="AF168" i="44"/>
  <c r="AL168" i="44" s="1"/>
  <c r="AE22" i="44"/>
  <c r="AK22" i="44" s="1"/>
  <c r="AF67" i="44"/>
  <c r="AL67" i="44" s="1"/>
  <c r="AF108" i="44"/>
  <c r="AL108" i="44" s="1"/>
  <c r="AI119" i="44"/>
  <c r="AO119" i="44" s="1"/>
  <c r="AI94" i="44"/>
  <c r="AO94" i="44" s="1"/>
  <c r="AG122" i="44"/>
  <c r="AM122" i="44" s="1"/>
  <c r="AE152" i="44"/>
  <c r="AK152" i="44" s="1"/>
  <c r="AF198" i="44"/>
  <c r="AL198" i="44" s="1"/>
  <c r="AF189" i="44"/>
  <c r="AL189" i="44" s="1"/>
  <c r="AG85" i="44"/>
  <c r="AM85" i="44" s="1"/>
  <c r="AE93" i="44"/>
  <c r="AK93" i="44" s="1"/>
  <c r="AF155" i="44"/>
  <c r="AL155" i="44" s="1"/>
  <c r="AH163" i="44"/>
  <c r="AN163" i="44" s="1"/>
  <c r="AI194" i="44"/>
  <c r="AO194" i="44" s="1"/>
  <c r="AG185" i="44"/>
  <c r="AM185" i="44" s="1"/>
  <c r="AG64" i="44"/>
  <c r="AM64" i="44" s="1"/>
  <c r="AE123" i="44"/>
  <c r="AK123" i="44" s="1"/>
  <c r="AF172" i="44"/>
  <c r="AL172" i="44" s="1"/>
  <c r="AG189" i="44"/>
  <c r="AM189" i="44" s="1"/>
  <c r="AF13" i="44"/>
  <c r="AL13" i="44" s="1"/>
  <c r="AI51" i="44"/>
  <c r="AO51" i="44" s="1"/>
  <c r="AI54" i="44"/>
  <c r="AO54" i="44" s="1"/>
  <c r="AG108" i="44"/>
  <c r="AM108" i="44" s="1"/>
  <c r="AH128" i="44"/>
  <c r="AN128" i="44" s="1"/>
  <c r="AI120" i="44"/>
  <c r="AO120" i="44" s="1"/>
  <c r="AG155" i="44"/>
  <c r="AM155" i="44" s="1"/>
  <c r="AI55" i="44"/>
  <c r="AO55" i="44" s="1"/>
  <c r="AI73" i="44"/>
  <c r="AO73" i="44" s="1"/>
  <c r="AF102" i="44"/>
  <c r="AL102" i="44" s="1"/>
  <c r="AI126" i="44"/>
  <c r="AO126" i="44" s="1"/>
  <c r="AF72" i="44"/>
  <c r="AL72" i="44" s="1"/>
  <c r="AF22" i="44"/>
  <c r="AL22" i="44" s="1"/>
  <c r="AI66" i="44"/>
  <c r="AO66" i="44" s="1"/>
  <c r="AF71" i="44"/>
  <c r="AL71" i="44" s="1"/>
  <c r="AG109" i="44"/>
  <c r="AM109" i="44" s="1"/>
  <c r="AE124" i="44"/>
  <c r="AK124" i="44" s="1"/>
  <c r="AH160" i="44"/>
  <c r="AN160" i="44" s="1"/>
  <c r="AG152" i="44"/>
  <c r="AM152" i="44" s="1"/>
  <c r="AH193" i="44"/>
  <c r="AN193" i="44" s="1"/>
  <c r="AG86" i="44"/>
  <c r="AM86" i="44" s="1"/>
  <c r="AF154" i="44"/>
  <c r="AL154" i="44" s="1"/>
  <c r="AG61" i="44"/>
  <c r="AM61" i="44" s="1"/>
  <c r="AE49" i="44"/>
  <c r="AK49" i="44" s="1"/>
  <c r="AG13" i="44"/>
  <c r="AM13" i="44" s="1"/>
  <c r="AG54" i="44"/>
  <c r="AM54" i="44" s="1"/>
  <c r="AG124" i="44"/>
  <c r="AM124" i="44" s="1"/>
  <c r="AG159" i="44"/>
  <c r="AM159" i="44" s="1"/>
  <c r="AI14" i="44"/>
  <c r="AO14" i="44" s="1"/>
  <c r="AH85" i="44"/>
  <c r="AN85" i="44" s="1"/>
  <c r="AF163" i="44"/>
  <c r="AL163" i="44" s="1"/>
  <c r="AF18" i="44"/>
  <c r="AL18" i="44" s="1"/>
  <c r="AF167" i="44"/>
  <c r="AL167" i="44" s="1"/>
  <c r="AE18" i="44"/>
  <c r="AK18" i="44" s="1"/>
  <c r="AG123" i="44"/>
  <c r="AM123" i="44" s="1"/>
  <c r="AE154" i="44"/>
  <c r="AK154" i="44" s="1"/>
  <c r="AH190" i="44"/>
  <c r="AN190" i="44" s="1"/>
  <c r="AE201" i="44"/>
  <c r="AK201" i="44" s="1"/>
  <c r="AF141" i="44"/>
  <c r="AL141" i="44" s="1"/>
  <c r="AI87" i="44"/>
  <c r="AO87" i="44" s="1"/>
  <c r="AG81" i="44"/>
  <c r="AM81" i="44" s="1"/>
  <c r="AG198" i="44"/>
  <c r="AM198" i="44" s="1"/>
  <c r="AI50" i="44"/>
  <c r="AO50" i="44" s="1"/>
  <c r="AE113" i="44"/>
  <c r="AK113" i="44" s="1"/>
  <c r="AH161" i="44"/>
  <c r="AN161" i="44" s="1"/>
  <c r="AI193" i="44"/>
  <c r="AO193" i="44" s="1"/>
  <c r="AH158" i="44"/>
  <c r="AN158" i="44" s="1"/>
  <c r="AF74" i="44"/>
  <c r="AL74" i="44" s="1"/>
  <c r="AE14" i="44"/>
  <c r="AK14" i="44" s="1"/>
  <c r="AH50" i="44"/>
  <c r="AN50" i="44" s="1"/>
  <c r="AI59" i="44"/>
  <c r="AO59" i="44" s="1"/>
  <c r="AI74" i="44"/>
  <c r="AO74" i="44" s="1"/>
  <c r="AH82" i="44"/>
  <c r="AN82" i="44" s="1"/>
  <c r="AG121" i="44"/>
  <c r="AM121" i="44" s="1"/>
  <c r="AG99" i="44"/>
  <c r="AM99" i="44" s="1"/>
  <c r="AF194" i="44"/>
  <c r="AL194" i="44" s="1"/>
  <c r="AI63" i="44"/>
  <c r="AO63" i="44" s="1"/>
  <c r="AI22" i="44"/>
  <c r="AO22" i="44" s="1"/>
  <c r="AE58" i="44"/>
  <c r="AK58" i="44" s="1"/>
  <c r="AE74" i="44"/>
  <c r="AK74" i="44" s="1"/>
  <c r="AH127" i="44"/>
  <c r="AN127" i="44" s="1"/>
  <c r="AI90" i="44"/>
  <c r="AO90" i="44" s="1"/>
  <c r="AH120" i="44"/>
  <c r="AN120" i="44" s="1"/>
  <c r="AF116" i="44"/>
  <c r="AL116" i="44" s="1"/>
  <c r="AI172" i="44"/>
  <c r="AO172" i="44" s="1"/>
  <c r="AF165" i="44"/>
  <c r="AL165" i="44" s="1"/>
  <c r="AI186" i="44"/>
  <c r="AO186" i="44" s="1"/>
  <c r="AI191" i="44"/>
  <c r="AO191" i="44" s="1"/>
  <c r="AG50" i="44"/>
  <c r="AM50" i="44" s="1"/>
  <c r="AH70" i="44"/>
  <c r="AN70" i="44" s="1"/>
  <c r="AG127" i="44"/>
  <c r="AM127" i="44" s="1"/>
  <c r="AG103" i="44"/>
  <c r="AM103" i="44" s="1"/>
  <c r="AE153" i="44"/>
  <c r="AK153" i="44" s="1"/>
  <c r="AF164" i="44"/>
  <c r="AL164" i="44" s="1"/>
  <c r="AE155" i="44"/>
  <c r="AK155" i="44" s="1"/>
  <c r="AI170" i="44"/>
  <c r="AO170" i="44" s="1"/>
  <c r="AF170" i="44"/>
  <c r="AL170" i="44" s="1"/>
  <c r="AG58" i="44"/>
  <c r="AM58" i="44" s="1"/>
  <c r="AE69" i="44"/>
  <c r="AK69" i="44" s="1"/>
  <c r="AG119" i="44"/>
  <c r="AM119" i="44" s="1"/>
  <c r="AF113" i="44"/>
  <c r="AL113" i="44" s="1"/>
  <c r="AF166" i="44"/>
  <c r="AL166" i="44" s="1"/>
  <c r="AG163" i="44"/>
  <c r="AM163" i="44" s="1"/>
  <c r="AE157" i="44"/>
  <c r="AK157" i="44" s="1"/>
  <c r="AI171" i="44"/>
  <c r="AO171" i="44" s="1"/>
  <c r="AH202" i="44"/>
  <c r="AN202" i="44" s="1"/>
  <c r="AE114" i="44"/>
  <c r="AK114" i="44" s="1"/>
  <c r="AF17" i="44"/>
  <c r="AL17" i="44" s="1"/>
  <c r="AG114" i="44"/>
  <c r="AM114" i="44" s="1"/>
  <c r="AI121" i="44"/>
  <c r="AO121" i="44" s="1"/>
  <c r="AF145" i="44"/>
  <c r="AL145" i="44" s="1"/>
  <c r="AF156" i="44"/>
  <c r="AL156" i="44" s="1"/>
  <c r="AG154" i="44"/>
  <c r="AM154" i="44" s="1"/>
  <c r="AG197" i="44"/>
  <c r="AM197" i="44" s="1"/>
  <c r="AE193" i="44"/>
  <c r="AK193" i="44" s="1"/>
  <c r="AG69" i="44"/>
  <c r="AM69" i="44" s="1"/>
  <c r="AE127" i="44"/>
  <c r="AK127" i="44" s="1"/>
  <c r="AG153" i="44"/>
  <c r="AM153" i="44" s="1"/>
  <c r="AG18" i="44"/>
  <c r="AM18" i="44" s="1"/>
  <c r="AH58" i="44"/>
  <c r="AN58" i="44" s="1"/>
  <c r="AE65" i="44"/>
  <c r="AK65" i="44" s="1"/>
  <c r="AF106" i="44"/>
  <c r="AL106" i="44" s="1"/>
  <c r="AE119" i="44"/>
  <c r="AK119" i="44" s="1"/>
  <c r="AE121" i="44"/>
  <c r="AK121" i="44" s="1"/>
  <c r="AI128" i="44"/>
  <c r="AO128" i="44" s="1"/>
  <c r="AH168" i="44"/>
  <c r="AN168" i="44" s="1"/>
  <c r="AH57" i="44"/>
  <c r="AN57" i="44" s="1"/>
  <c r="AH93" i="44"/>
  <c r="AN93" i="44" s="1"/>
  <c r="AF150" i="44"/>
  <c r="AL150" i="44" s="1"/>
  <c r="AG19" i="44"/>
  <c r="AM19" i="44" s="1"/>
  <c r="AG49" i="44"/>
  <c r="AM49" i="44" s="1"/>
  <c r="AG111" i="44"/>
  <c r="AM111" i="44" s="1"/>
  <c r="AE120" i="44"/>
  <c r="AK120" i="44" s="1"/>
  <c r="AI158" i="44"/>
  <c r="AO158" i="44" s="1"/>
  <c r="AH165" i="44"/>
  <c r="AN165" i="44" s="1"/>
  <c r="AF201" i="44"/>
  <c r="AL201" i="44" s="1"/>
  <c r="AF84" i="44"/>
  <c r="AL84" i="44" s="1"/>
  <c r="AH139" i="44"/>
  <c r="AN139" i="44" s="1"/>
  <c r="AH117" i="44"/>
  <c r="AN117" i="44" s="1"/>
  <c r="AE116" i="44"/>
  <c r="AK116" i="44" s="1"/>
  <c r="AG65" i="44"/>
  <c r="AM65" i="44" s="1"/>
  <c r="AF64" i="44"/>
  <c r="AL64" i="44" s="1"/>
  <c r="AE190" i="44"/>
  <c r="AK190" i="44" s="1"/>
  <c r="AL62" i="44"/>
  <c r="AA101" i="44"/>
  <c r="AO157" i="44"/>
  <c r="Y23" i="44"/>
  <c r="AN109" i="44"/>
  <c r="AM88" i="44"/>
  <c r="AN18" i="44"/>
  <c r="AK86" i="44"/>
  <c r="AM105" i="44"/>
  <c r="AM56" i="44"/>
  <c r="AN69" i="44"/>
  <c r="AN113" i="44"/>
  <c r="Y191" i="44"/>
  <c r="AB72" i="44"/>
  <c r="AL86" i="44"/>
  <c r="AN61" i="44"/>
  <c r="AN114" i="44"/>
  <c r="AN204" i="44"/>
  <c r="AN112" i="44"/>
  <c r="Y83" i="44"/>
  <c r="AN110" i="44"/>
  <c r="AN111" i="44"/>
  <c r="AN108" i="44"/>
  <c r="AB55" i="44"/>
  <c r="Y75" i="44"/>
  <c r="Z125" i="44"/>
  <c r="AB179" i="44"/>
  <c r="AA190" i="44"/>
  <c r="AA134" i="44"/>
  <c r="AB64" i="44"/>
  <c r="AH64" i="44" s="1"/>
  <c r="AA94" i="44"/>
  <c r="AA139" i="44"/>
  <c r="AA106" i="44"/>
  <c r="AA126" i="44"/>
  <c r="AC138" i="44"/>
  <c r="AC183" i="44"/>
  <c r="AB196" i="44"/>
  <c r="Y203" i="44"/>
  <c r="Y19" i="44"/>
  <c r="AO23" i="44"/>
  <c r="Z51" i="44"/>
  <c r="AB71" i="44"/>
  <c r="AC81" i="44"/>
  <c r="Z122" i="44"/>
  <c r="AB137" i="44"/>
  <c r="Y138" i="44"/>
  <c r="Z181" i="44"/>
  <c r="AB201" i="44"/>
  <c r="Y15" i="44"/>
  <c r="Z58" i="44"/>
  <c r="AA132" i="44"/>
  <c r="AC137" i="44"/>
  <c r="AC161" i="44"/>
  <c r="AB131" i="44"/>
  <c r="Z174" i="44"/>
  <c r="AB153" i="44"/>
  <c r="AA200" i="44"/>
  <c r="AA12" i="44"/>
  <c r="Z55" i="44"/>
  <c r="AA133" i="44"/>
  <c r="AC67" i="44"/>
  <c r="AC85" i="44"/>
  <c r="Z126" i="44"/>
  <c r="AC163" i="44"/>
  <c r="AC134" i="44"/>
  <c r="Y137" i="44"/>
  <c r="AB156" i="44"/>
  <c r="Z176" i="44"/>
  <c r="AA150" i="44"/>
  <c r="AC169" i="44"/>
  <c r="Z207" i="44"/>
  <c r="AL207" i="44" s="1"/>
  <c r="AC57" i="44"/>
  <c r="AA22" i="44"/>
  <c r="AA51" i="44"/>
  <c r="AB95" i="44"/>
  <c r="AA131" i="44"/>
  <c r="Z95" i="44"/>
  <c r="AA20" i="44"/>
  <c r="AA14" i="44"/>
  <c r="AC72" i="44"/>
  <c r="AI72" i="44" s="1"/>
  <c r="Z127" i="44"/>
  <c r="AA142" i="44"/>
  <c r="AB203" i="44"/>
  <c r="AC71" i="44"/>
  <c r="Z121" i="44"/>
  <c r="Z19" i="44"/>
  <c r="AB135" i="44"/>
  <c r="AA104" i="44"/>
  <c r="Y133" i="44"/>
  <c r="AC165" i="44"/>
  <c r="AC168" i="44"/>
  <c r="AB180" i="44"/>
  <c r="AA146" i="44"/>
  <c r="AC187" i="44"/>
  <c r="AB194" i="44"/>
  <c r="AB198" i="44"/>
  <c r="Y195" i="44"/>
  <c r="AC199" i="44"/>
  <c r="Y206" i="44"/>
  <c r="AK206" i="44" s="1"/>
  <c r="AB17" i="44"/>
  <c r="AB14" i="44"/>
  <c r="AB75" i="44"/>
  <c r="Z63" i="44"/>
  <c r="AB66" i="44"/>
  <c r="AA87" i="44"/>
  <c r="Z87" i="44"/>
  <c r="AA138" i="44"/>
  <c r="AA102" i="44"/>
  <c r="AA136" i="44"/>
  <c r="AA149" i="44"/>
  <c r="AC131" i="44"/>
  <c r="AC139" i="44"/>
  <c r="AA141" i="44"/>
  <c r="Z175" i="44"/>
  <c r="Z179" i="44"/>
  <c r="Z183" i="44"/>
  <c r="AA188" i="44"/>
  <c r="Z202" i="44"/>
  <c r="Z211" i="44"/>
  <c r="AL211" i="44" s="1"/>
  <c r="AA59" i="44"/>
  <c r="Y63" i="44"/>
  <c r="AC132" i="44"/>
  <c r="Y183" i="44"/>
  <c r="AA172" i="44"/>
  <c r="AB178" i="44"/>
  <c r="Z187" i="44"/>
  <c r="AC204" i="44"/>
  <c r="AO204" i="44" s="1"/>
  <c r="AC203" i="44"/>
  <c r="AC75" i="44"/>
  <c r="AB62" i="44"/>
  <c r="AC69" i="44"/>
  <c r="AA98" i="44"/>
  <c r="AM98" i="44" s="1"/>
  <c r="AC135" i="44"/>
  <c r="AB155" i="44"/>
  <c r="AA143" i="44"/>
  <c r="AB192" i="44"/>
  <c r="Y186" i="44"/>
  <c r="AA66" i="44"/>
  <c r="Y71" i="44"/>
  <c r="AA75" i="44"/>
  <c r="AA90" i="44"/>
  <c r="Z119" i="44"/>
  <c r="AN116" i="44"/>
  <c r="Y163" i="44"/>
  <c r="Y131" i="44"/>
  <c r="Z177" i="44"/>
  <c r="AC181" i="44"/>
  <c r="AB182" i="44"/>
  <c r="AB175" i="44"/>
  <c r="AB191" i="44"/>
  <c r="AC185" i="44"/>
  <c r="AA199" i="44"/>
  <c r="Z199" i="44"/>
  <c r="AB211" i="44"/>
  <c r="AN211" i="44" s="1"/>
  <c r="AC209" i="44"/>
  <c r="AO209" i="44" s="1"/>
  <c r="Y198" i="44"/>
  <c r="AA55" i="44"/>
  <c r="AA71" i="44"/>
  <c r="Y132" i="44"/>
  <c r="Y136" i="44"/>
  <c r="AC164" i="44"/>
  <c r="AB187" i="44"/>
  <c r="AB154" i="44"/>
  <c r="AB181" i="44"/>
  <c r="Z182" i="44"/>
  <c r="AA203" i="44"/>
  <c r="Y51" i="44"/>
  <c r="AB89" i="44"/>
  <c r="AA100" i="44"/>
  <c r="Y139" i="44"/>
  <c r="AB177" i="44"/>
  <c r="AC19" i="44"/>
  <c r="AB83" i="44"/>
  <c r="AB91" i="44"/>
  <c r="Z139" i="44"/>
  <c r="AA186" i="44"/>
  <c r="Y54" i="44"/>
  <c r="AC160" i="44"/>
  <c r="AB65" i="44"/>
  <c r="AC89" i="44"/>
  <c r="AC95" i="44"/>
  <c r="Z91" i="44"/>
  <c r="Z123" i="44"/>
  <c r="AB134" i="44"/>
  <c r="Y134" i="44"/>
  <c r="AC167" i="44"/>
  <c r="Y164" i="44"/>
  <c r="Z178" i="44"/>
  <c r="Y166" i="44"/>
  <c r="AA175" i="44"/>
  <c r="AA177" i="44"/>
  <c r="Y182" i="44"/>
  <c r="AB19" i="44"/>
  <c r="AA52" i="44"/>
  <c r="AA63" i="44"/>
  <c r="AB87" i="44"/>
  <c r="AA130" i="44"/>
  <c r="AN115" i="44"/>
  <c r="Z124" i="44"/>
  <c r="Y135" i="44"/>
  <c r="Y165" i="44"/>
  <c r="AA169" i="44"/>
  <c r="AA171" i="44"/>
  <c r="AB174" i="44"/>
  <c r="AB176" i="44"/>
  <c r="AA194" i="44"/>
  <c r="AC207" i="44"/>
  <c r="AO207" i="44" s="1"/>
  <c r="Z23" i="44"/>
  <c r="AB51" i="44"/>
  <c r="AA16" i="44"/>
  <c r="AB59" i="44"/>
  <c r="AA82" i="44"/>
  <c r="Z120" i="44"/>
  <c r="AA135" i="44"/>
  <c r="AC133" i="44"/>
  <c r="Y167" i="44"/>
  <c r="AB152" i="44"/>
  <c r="AA170" i="44"/>
  <c r="AC166" i="44"/>
  <c r="Z180" i="44"/>
  <c r="AA147" i="44"/>
  <c r="AC182" i="44"/>
  <c r="AB183" i="44"/>
  <c r="Z191" i="44"/>
  <c r="AA210" i="44"/>
  <c r="AM210" i="44" s="1"/>
  <c r="AK67" i="44"/>
  <c r="Y187" i="44"/>
  <c r="AE187" i="44" s="1"/>
  <c r="Z75" i="44"/>
  <c r="AC159" i="44"/>
  <c r="AM97" i="44"/>
  <c r="AM92" i="44"/>
  <c r="AB68" i="44"/>
  <c r="DA106" i="44"/>
  <c r="AB99" i="44"/>
  <c r="DA104" i="44"/>
  <c r="AB144" i="44"/>
  <c r="DA146" i="44"/>
  <c r="AL188" i="44"/>
  <c r="AN49" i="44"/>
  <c r="AM84" i="44"/>
  <c r="DA149" i="44"/>
  <c r="BQ184" i="44"/>
  <c r="BQ196" i="44"/>
  <c r="BQ72" i="44"/>
  <c r="AB80" i="44"/>
  <c r="AH80" i="44" s="1"/>
  <c r="AB130" i="44"/>
  <c r="AB133" i="44"/>
  <c r="AC136" i="44"/>
  <c r="AB13" i="44"/>
  <c r="Y91" i="44"/>
  <c r="AB148" i="44"/>
  <c r="EK148" i="44"/>
  <c r="EK149" i="44"/>
  <c r="DA147" i="44"/>
  <c r="AM68" i="44"/>
  <c r="AB92" i="44"/>
  <c r="AH92" i="44" s="1"/>
  <c r="BQ192" i="44"/>
  <c r="DA200" i="44"/>
  <c r="AB60" i="44"/>
  <c r="AN53" i="44"/>
  <c r="AA48" i="44"/>
  <c r="AG48" i="44" s="1"/>
  <c r="BQ68" i="44"/>
  <c r="AB105" i="44"/>
  <c r="EK105" i="44"/>
  <c r="AB101" i="44"/>
  <c r="BQ146" i="44"/>
  <c r="BQ142" i="44"/>
  <c r="BQ147" i="44"/>
  <c r="AA178" i="44"/>
  <c r="AA168" i="44"/>
  <c r="Y169" i="44"/>
  <c r="EK146" i="44"/>
  <c r="AB208" i="44"/>
  <c r="AN208" i="44" s="1"/>
  <c r="EK208" i="44"/>
  <c r="BQ60" i="44"/>
  <c r="AB132" i="44"/>
  <c r="AB138" i="44"/>
  <c r="BQ101" i="44"/>
  <c r="DA145" i="44"/>
  <c r="AA176" i="44"/>
  <c r="AB97" i="44"/>
  <c r="AH97" i="44" s="1"/>
  <c r="Y181" i="44"/>
  <c r="Y211" i="44"/>
  <c r="AK211" i="44" s="1"/>
  <c r="AC15" i="44"/>
  <c r="BQ105" i="44"/>
  <c r="AM196" i="44"/>
  <c r="Z15" i="44"/>
  <c r="Y59" i="44"/>
  <c r="AB88" i="44"/>
  <c r="AH88" i="44" s="1"/>
  <c r="Y95" i="44"/>
  <c r="Y168" i="44"/>
  <c r="AA207" i="44"/>
  <c r="AM207" i="44" s="1"/>
  <c r="BQ16" i="44"/>
  <c r="AC91" i="44"/>
  <c r="BQ99" i="44"/>
  <c r="AA145" i="44"/>
  <c r="EK145" i="44"/>
  <c r="AM60" i="44"/>
  <c r="BQ88" i="44"/>
  <c r="DA150" i="44"/>
  <c r="BQ148" i="44"/>
  <c r="Z195" i="44"/>
  <c r="AB84" i="44"/>
  <c r="AH84" i="44" s="1"/>
  <c r="BQ97" i="44"/>
  <c r="EK150" i="44"/>
  <c r="AB56" i="44"/>
  <c r="AH56" i="44" s="1"/>
  <c r="AM80" i="44"/>
  <c r="BQ103" i="44"/>
  <c r="AB136" i="44"/>
  <c r="AB103" i="44"/>
  <c r="EK103" i="44"/>
  <c r="BQ143" i="44"/>
  <c r="AM192" i="44"/>
  <c r="AC189" i="44"/>
  <c r="BQ204" i="44"/>
  <c r="BQ150" i="44"/>
  <c r="AA174" i="44"/>
  <c r="AB184" i="44"/>
  <c r="AH184" i="44" s="1"/>
  <c r="AE59" i="44" l="1"/>
  <c r="AK59" i="44" s="1"/>
  <c r="AH138" i="44"/>
  <c r="AN138" i="44" s="1"/>
  <c r="AH13" i="44"/>
  <c r="AN13" i="44" s="1"/>
  <c r="AH183" i="44"/>
  <c r="AN183" i="44" s="1"/>
  <c r="AH51" i="44"/>
  <c r="AN51" i="44" s="1"/>
  <c r="AG169" i="44"/>
  <c r="AM169" i="44" s="1"/>
  <c r="AE164" i="44"/>
  <c r="AK164" i="44" s="1"/>
  <c r="AF139" i="44"/>
  <c r="AL139" i="44" s="1"/>
  <c r="AI164" i="44"/>
  <c r="AO164" i="44" s="1"/>
  <c r="AG199" i="44"/>
  <c r="AM199" i="44" s="1"/>
  <c r="AG59" i="44"/>
  <c r="AM59" i="44" s="1"/>
  <c r="AH75" i="44"/>
  <c r="AN75" i="44" s="1"/>
  <c r="AI187" i="44"/>
  <c r="AO187" i="44" s="1"/>
  <c r="AH153" i="44"/>
  <c r="AN153" i="44" s="1"/>
  <c r="AE138" i="44"/>
  <c r="AK138" i="44" s="1"/>
  <c r="AG94" i="44"/>
  <c r="AM94" i="44" s="1"/>
  <c r="AE75" i="44"/>
  <c r="AK75" i="44" s="1"/>
  <c r="AG174" i="44"/>
  <c r="AM174" i="44" s="1"/>
  <c r="AI189" i="44"/>
  <c r="AO189" i="44" s="1"/>
  <c r="AH103" i="44"/>
  <c r="AN103" i="44" s="1"/>
  <c r="AE95" i="44"/>
  <c r="AK95" i="44" s="1"/>
  <c r="AF15" i="44"/>
  <c r="AL15" i="44" s="1"/>
  <c r="AG176" i="44"/>
  <c r="AM176" i="44" s="1"/>
  <c r="AH132" i="44"/>
  <c r="AN132" i="44" s="1"/>
  <c r="AG178" i="44"/>
  <c r="AM178" i="44" s="1"/>
  <c r="AH101" i="44"/>
  <c r="AN101" i="44" s="1"/>
  <c r="AE91" i="44"/>
  <c r="AK91" i="44" s="1"/>
  <c r="AI136" i="44"/>
  <c r="AO136" i="44" s="1"/>
  <c r="AH144" i="44"/>
  <c r="AN144" i="44" s="1"/>
  <c r="AH68" i="44"/>
  <c r="AI159" i="44"/>
  <c r="AO159" i="44" s="1"/>
  <c r="AI182" i="44"/>
  <c r="AO182" i="44" s="1"/>
  <c r="AG170" i="44"/>
  <c r="AM170" i="44" s="1"/>
  <c r="AG135" i="44"/>
  <c r="AM135" i="44" s="1"/>
  <c r="AG16" i="44"/>
  <c r="AM16" i="44" s="1"/>
  <c r="AF23" i="44"/>
  <c r="AL23" i="44" s="1"/>
  <c r="AH176" i="44"/>
  <c r="AN176" i="44" s="1"/>
  <c r="AE165" i="44"/>
  <c r="AK165" i="44" s="1"/>
  <c r="AG130" i="44"/>
  <c r="AM130" i="44" s="1"/>
  <c r="AG175" i="44"/>
  <c r="AM175" i="44" s="1"/>
  <c r="AI167" i="44"/>
  <c r="AO167" i="44" s="1"/>
  <c r="AF91" i="44"/>
  <c r="AL91" i="44" s="1"/>
  <c r="AI160" i="44"/>
  <c r="AO160" i="44" s="1"/>
  <c r="AH91" i="44"/>
  <c r="AN91" i="44" s="1"/>
  <c r="AI19" i="44"/>
  <c r="AO19" i="44" s="1"/>
  <c r="AH89" i="44"/>
  <c r="AN89" i="44" s="1"/>
  <c r="AH181" i="44"/>
  <c r="AN181" i="44" s="1"/>
  <c r="AE136" i="44"/>
  <c r="AK136" i="44" s="1"/>
  <c r="AG55" i="44"/>
  <c r="AM55" i="44" s="1"/>
  <c r="AI185" i="44"/>
  <c r="AO185" i="44" s="1"/>
  <c r="AI181" i="44"/>
  <c r="AO181" i="44" s="1"/>
  <c r="AE71" i="44"/>
  <c r="AK71" i="44" s="1"/>
  <c r="AH155" i="44"/>
  <c r="AN155" i="44" s="1"/>
  <c r="AH62" i="44"/>
  <c r="AN62" i="44" s="1"/>
  <c r="AE183" i="44"/>
  <c r="AK183" i="44" s="1"/>
  <c r="AF179" i="44"/>
  <c r="AL179" i="44" s="1"/>
  <c r="AI131" i="44"/>
  <c r="AO131" i="44" s="1"/>
  <c r="AG138" i="44"/>
  <c r="AM138" i="44" s="1"/>
  <c r="AH66" i="44"/>
  <c r="AN66" i="44" s="1"/>
  <c r="AH14" i="44"/>
  <c r="AN14" i="44" s="1"/>
  <c r="AE195" i="44"/>
  <c r="AK195" i="44" s="1"/>
  <c r="AG146" i="44"/>
  <c r="AM146" i="44" s="1"/>
  <c r="AE133" i="44"/>
  <c r="AK133" i="44" s="1"/>
  <c r="AF19" i="44"/>
  <c r="AL19" i="44" s="1"/>
  <c r="AH203" i="44"/>
  <c r="AN203" i="44" s="1"/>
  <c r="AG14" i="44"/>
  <c r="AM14" i="44" s="1"/>
  <c r="AH95" i="44"/>
  <c r="AN95" i="44" s="1"/>
  <c r="AH156" i="44"/>
  <c r="AN156" i="44" s="1"/>
  <c r="AF126" i="44"/>
  <c r="AL126" i="44" s="1"/>
  <c r="AF55" i="44"/>
  <c r="AL55" i="44" s="1"/>
  <c r="AF174" i="44"/>
  <c r="AL174" i="44" s="1"/>
  <c r="AI137" i="44"/>
  <c r="AO137" i="44" s="1"/>
  <c r="AE15" i="44"/>
  <c r="AK15" i="44" s="1"/>
  <c r="AH137" i="44"/>
  <c r="AN137" i="44" s="1"/>
  <c r="AE203" i="44"/>
  <c r="AK203" i="44" s="1"/>
  <c r="AG126" i="44"/>
  <c r="AM126" i="44" s="1"/>
  <c r="AG190" i="44"/>
  <c r="AM190" i="44" s="1"/>
  <c r="AH55" i="44"/>
  <c r="AN55" i="44" s="1"/>
  <c r="AE191" i="44"/>
  <c r="AK191" i="44" s="1"/>
  <c r="AI15" i="44"/>
  <c r="AO15" i="44" s="1"/>
  <c r="AG168" i="44"/>
  <c r="AM168" i="44" s="1"/>
  <c r="AH148" i="44"/>
  <c r="AN148" i="44" s="1"/>
  <c r="AI166" i="44"/>
  <c r="AO166" i="44" s="1"/>
  <c r="AI133" i="44"/>
  <c r="AO133" i="44" s="1"/>
  <c r="AG52" i="44"/>
  <c r="AM52" i="44" s="1"/>
  <c r="AF123" i="44"/>
  <c r="AL123" i="44" s="1"/>
  <c r="AH65" i="44"/>
  <c r="AN65" i="44" s="1"/>
  <c r="AG100" i="44"/>
  <c r="AM100" i="44" s="1"/>
  <c r="AE198" i="44"/>
  <c r="AK198" i="44" s="1"/>
  <c r="AE163" i="44"/>
  <c r="AK163" i="44" s="1"/>
  <c r="AG143" i="44"/>
  <c r="AM143" i="44" s="1"/>
  <c r="AG172" i="44"/>
  <c r="AM172" i="44" s="1"/>
  <c r="AI139" i="44"/>
  <c r="AO139" i="44" s="1"/>
  <c r="AI57" i="44"/>
  <c r="AO57" i="44" s="1"/>
  <c r="AI163" i="44"/>
  <c r="AO163" i="44" s="1"/>
  <c r="AH71" i="44"/>
  <c r="AN71" i="44" s="1"/>
  <c r="AI138" i="44"/>
  <c r="AO138" i="44" s="1"/>
  <c r="AG101" i="44"/>
  <c r="AM101" i="44" s="1"/>
  <c r="AH136" i="44"/>
  <c r="AN136" i="44" s="1"/>
  <c r="AG145" i="44"/>
  <c r="AM145" i="44" s="1"/>
  <c r="AH133" i="44"/>
  <c r="AN133" i="44" s="1"/>
  <c r="AF120" i="44"/>
  <c r="AL120" i="44" s="1"/>
  <c r="AH174" i="44"/>
  <c r="AN174" i="44" s="1"/>
  <c r="AH19" i="44"/>
  <c r="AN19" i="44" s="1"/>
  <c r="AI95" i="44"/>
  <c r="AO95" i="44" s="1"/>
  <c r="AH83" i="44"/>
  <c r="AN83" i="44" s="1"/>
  <c r="AH177" i="44"/>
  <c r="AN177" i="44" s="1"/>
  <c r="AH154" i="44"/>
  <c r="AN154" i="44" s="1"/>
  <c r="AF177" i="44"/>
  <c r="AL177" i="44" s="1"/>
  <c r="AF119" i="44"/>
  <c r="AL119" i="44" s="1"/>
  <c r="AE186" i="44"/>
  <c r="AK186" i="44" s="1"/>
  <c r="AI135" i="44"/>
  <c r="AO135" i="44" s="1"/>
  <c r="AI75" i="44"/>
  <c r="AO75" i="44" s="1"/>
  <c r="AF187" i="44"/>
  <c r="AL187" i="44" s="1"/>
  <c r="AI132" i="44"/>
  <c r="AO132" i="44" s="1"/>
  <c r="AF202" i="44"/>
  <c r="AL202" i="44" s="1"/>
  <c r="AF175" i="44"/>
  <c r="AL175" i="44" s="1"/>
  <c r="AG149" i="44"/>
  <c r="AM149" i="44" s="1"/>
  <c r="AF87" i="44"/>
  <c r="AL87" i="44" s="1"/>
  <c r="AH17" i="44"/>
  <c r="AN17" i="44" s="1"/>
  <c r="AH198" i="44"/>
  <c r="AN198" i="44" s="1"/>
  <c r="AH180" i="44"/>
  <c r="AN180" i="44" s="1"/>
  <c r="AG104" i="44"/>
  <c r="AM104" i="44" s="1"/>
  <c r="AF121" i="44"/>
  <c r="AL121" i="44" s="1"/>
  <c r="AG142" i="44"/>
  <c r="AM142" i="44" s="1"/>
  <c r="AG20" i="44"/>
  <c r="AM20" i="44" s="1"/>
  <c r="AG51" i="44"/>
  <c r="AM51" i="44" s="1"/>
  <c r="AI169" i="44"/>
  <c r="AO169" i="44" s="1"/>
  <c r="AE137" i="44"/>
  <c r="AK137" i="44" s="1"/>
  <c r="AI85" i="44"/>
  <c r="AO85" i="44" s="1"/>
  <c r="AG12" i="44"/>
  <c r="AM12" i="44" s="1"/>
  <c r="AH131" i="44"/>
  <c r="AN131" i="44" s="1"/>
  <c r="AG132" i="44"/>
  <c r="AM132" i="44" s="1"/>
  <c r="AH201" i="44"/>
  <c r="AN201" i="44" s="1"/>
  <c r="AF122" i="44"/>
  <c r="AL122" i="44" s="1"/>
  <c r="AF51" i="44"/>
  <c r="AL51" i="44" s="1"/>
  <c r="AH196" i="44"/>
  <c r="AG106" i="44"/>
  <c r="AM106" i="44" s="1"/>
  <c r="AH179" i="44"/>
  <c r="AN179" i="44" s="1"/>
  <c r="AE23" i="44"/>
  <c r="AK23" i="44" s="1"/>
  <c r="AI91" i="44"/>
  <c r="AO91" i="44" s="1"/>
  <c r="AE168" i="44"/>
  <c r="AK168" i="44" s="1"/>
  <c r="AH59" i="44"/>
  <c r="AN59" i="44" s="1"/>
  <c r="AG194" i="44"/>
  <c r="AM194" i="44" s="1"/>
  <c r="AG177" i="44"/>
  <c r="AM177" i="44" s="1"/>
  <c r="AF182" i="44"/>
  <c r="AL182" i="44" s="1"/>
  <c r="AH182" i="44"/>
  <c r="AN182" i="44" s="1"/>
  <c r="AG75" i="44"/>
  <c r="AM75" i="44" s="1"/>
  <c r="AI69" i="44"/>
  <c r="AO69" i="44" s="1"/>
  <c r="AI203" i="44"/>
  <c r="AO203" i="44" s="1"/>
  <c r="AE63" i="44"/>
  <c r="AK63" i="44" s="1"/>
  <c r="AF183" i="44"/>
  <c r="AL183" i="44" s="1"/>
  <c r="AG102" i="44"/>
  <c r="AM102" i="44" s="1"/>
  <c r="AI199" i="44"/>
  <c r="AO199" i="44" s="1"/>
  <c r="AI165" i="44"/>
  <c r="AO165" i="44" s="1"/>
  <c r="AG131" i="44"/>
  <c r="AM131" i="44" s="1"/>
  <c r="AF176" i="44"/>
  <c r="AL176" i="44" s="1"/>
  <c r="AG133" i="44"/>
  <c r="AM133" i="44" s="1"/>
  <c r="AI161" i="44"/>
  <c r="AO161" i="44" s="1"/>
  <c r="AE19" i="44"/>
  <c r="AK19" i="44" s="1"/>
  <c r="AE181" i="44"/>
  <c r="AK181" i="44" s="1"/>
  <c r="AF75" i="44"/>
  <c r="AL75" i="44" s="1"/>
  <c r="AG147" i="44"/>
  <c r="AM147" i="44" s="1"/>
  <c r="AH152" i="44"/>
  <c r="AN152" i="44" s="1"/>
  <c r="AE135" i="44"/>
  <c r="AK135" i="44" s="1"/>
  <c r="AH87" i="44"/>
  <c r="AN87" i="44" s="1"/>
  <c r="AE166" i="44"/>
  <c r="AK166" i="44" s="1"/>
  <c r="AE134" i="44"/>
  <c r="AK134" i="44" s="1"/>
  <c r="AE54" i="44"/>
  <c r="AK54" i="44" s="1"/>
  <c r="AE51" i="44"/>
  <c r="AK51" i="44" s="1"/>
  <c r="AE132" i="44"/>
  <c r="AK132" i="44" s="1"/>
  <c r="AH191" i="44"/>
  <c r="AN191" i="44" s="1"/>
  <c r="AF195" i="44"/>
  <c r="AL195" i="44" s="1"/>
  <c r="AE169" i="44"/>
  <c r="AK169" i="44" s="1"/>
  <c r="AH105" i="44"/>
  <c r="AN105" i="44" s="1"/>
  <c r="AH60" i="44"/>
  <c r="AN60" i="44" s="1"/>
  <c r="AH130" i="44"/>
  <c r="AN130" i="44" s="1"/>
  <c r="AH99" i="44"/>
  <c r="AN99" i="44" s="1"/>
  <c r="AF191" i="44"/>
  <c r="AL191" i="44" s="1"/>
  <c r="AF180" i="44"/>
  <c r="AL180" i="44" s="1"/>
  <c r="AE167" i="44"/>
  <c r="AK167" i="44" s="1"/>
  <c r="AG82" i="44"/>
  <c r="AM82" i="44" s="1"/>
  <c r="AG171" i="44"/>
  <c r="AM171" i="44" s="1"/>
  <c r="AF124" i="44"/>
  <c r="AL124" i="44" s="1"/>
  <c r="AG63" i="44"/>
  <c r="AM63" i="44" s="1"/>
  <c r="AE182" i="44"/>
  <c r="AK182" i="44" s="1"/>
  <c r="AF178" i="44"/>
  <c r="AL178" i="44" s="1"/>
  <c r="AH134" i="44"/>
  <c r="AN134" i="44" s="1"/>
  <c r="AI89" i="44"/>
  <c r="AO89" i="44" s="1"/>
  <c r="AG186" i="44"/>
  <c r="AM186" i="44" s="1"/>
  <c r="AE139" i="44"/>
  <c r="AK139" i="44" s="1"/>
  <c r="AG203" i="44"/>
  <c r="AM203" i="44" s="1"/>
  <c r="AH187" i="44"/>
  <c r="AN187" i="44" s="1"/>
  <c r="AG71" i="44"/>
  <c r="AM71" i="44" s="1"/>
  <c r="AF199" i="44"/>
  <c r="AL199" i="44" s="1"/>
  <c r="AH175" i="44"/>
  <c r="AN175" i="44" s="1"/>
  <c r="AE131" i="44"/>
  <c r="AK131" i="44" s="1"/>
  <c r="AG90" i="44"/>
  <c r="AM90" i="44" s="1"/>
  <c r="AG66" i="44"/>
  <c r="AM66" i="44" s="1"/>
  <c r="AH192" i="44"/>
  <c r="AN192" i="44" s="1"/>
  <c r="AH178" i="44"/>
  <c r="AN178" i="44" s="1"/>
  <c r="AG188" i="44"/>
  <c r="AM188" i="44" s="1"/>
  <c r="AG141" i="44"/>
  <c r="AM141" i="44" s="1"/>
  <c r="AG136" i="44"/>
  <c r="AM136" i="44" s="1"/>
  <c r="AG87" i="44"/>
  <c r="AM87" i="44" s="1"/>
  <c r="AF63" i="44"/>
  <c r="AL63" i="44" s="1"/>
  <c r="AH194" i="44"/>
  <c r="AN194" i="44" s="1"/>
  <c r="AI168" i="44"/>
  <c r="AO168" i="44" s="1"/>
  <c r="AH135" i="44"/>
  <c r="AN135" i="44" s="1"/>
  <c r="AI71" i="44"/>
  <c r="AO71" i="44" s="1"/>
  <c r="AF127" i="44"/>
  <c r="AL127" i="44" s="1"/>
  <c r="AF95" i="44"/>
  <c r="AL95" i="44" s="1"/>
  <c r="AG22" i="44"/>
  <c r="AM22" i="44" s="1"/>
  <c r="AG150" i="44"/>
  <c r="AM150" i="44" s="1"/>
  <c r="AI134" i="44"/>
  <c r="AO134" i="44" s="1"/>
  <c r="AI67" i="44"/>
  <c r="AO67" i="44" s="1"/>
  <c r="AG200" i="44"/>
  <c r="AM200" i="44" s="1"/>
  <c r="AF58" i="44"/>
  <c r="AL58" i="44" s="1"/>
  <c r="AF181" i="44"/>
  <c r="AL181" i="44" s="1"/>
  <c r="AI81" i="44"/>
  <c r="AO81" i="44" s="1"/>
  <c r="AI183" i="44"/>
  <c r="AO183" i="44" s="1"/>
  <c r="AG139" i="44"/>
  <c r="AM139" i="44" s="1"/>
  <c r="AG134" i="44"/>
  <c r="AM134" i="44" s="1"/>
  <c r="AF125" i="44"/>
  <c r="AL125" i="44" s="1"/>
  <c r="AE83" i="44"/>
  <c r="AK83" i="44" s="1"/>
  <c r="AH72" i="44"/>
  <c r="AN72" i="44" s="1"/>
  <c r="AN80" i="44"/>
  <c r="AR204" i="44"/>
  <c r="AK187" i="44"/>
  <c r="AO72" i="44"/>
  <c r="AQ72" i="44"/>
  <c r="AN64" i="44"/>
  <c r="AC177" i="44"/>
  <c r="AC80" i="44"/>
  <c r="Z133" i="44"/>
  <c r="AC178" i="44"/>
  <c r="Z203" i="44"/>
  <c r="Z134" i="44"/>
  <c r="AB106" i="44"/>
  <c r="Y55" i="44"/>
  <c r="AC116" i="44"/>
  <c r="AC115" i="44"/>
  <c r="AC152" i="44"/>
  <c r="AC17" i="44"/>
  <c r="AB199" i="44"/>
  <c r="AC179" i="44"/>
  <c r="AC49" i="44"/>
  <c r="AB63" i="44"/>
  <c r="Z59" i="44"/>
  <c r="AB141" i="44"/>
  <c r="AC155" i="44"/>
  <c r="AB200" i="44"/>
  <c r="AC64" i="44"/>
  <c r="AB20" i="44"/>
  <c r="AB147" i="44"/>
  <c r="Z131" i="44"/>
  <c r="AR208" i="44"/>
  <c r="AA195" i="44"/>
  <c r="AA183" i="44"/>
  <c r="Z132" i="44"/>
  <c r="AB48" i="44"/>
  <c r="AB104" i="44"/>
  <c r="AC61" i="44"/>
  <c r="Z135" i="44"/>
  <c r="AC144" i="44"/>
  <c r="AC21" i="44"/>
  <c r="AB195" i="44"/>
  <c r="AC180" i="44"/>
  <c r="AC113" i="44"/>
  <c r="AA187" i="44"/>
  <c r="AA181" i="44"/>
  <c r="Y180" i="44"/>
  <c r="Y176" i="44"/>
  <c r="AA91" i="44"/>
  <c r="AC201" i="44"/>
  <c r="AC88" i="44"/>
  <c r="AI88" i="44" s="1"/>
  <c r="AC110" i="44"/>
  <c r="AB98" i="44"/>
  <c r="AN98" i="44" s="1"/>
  <c r="AA23" i="44"/>
  <c r="AC196" i="44"/>
  <c r="AI196" i="44" s="1"/>
  <c r="Z138" i="44"/>
  <c r="AA179" i="44"/>
  <c r="AC109" i="44"/>
  <c r="AC117" i="44"/>
  <c r="AB12" i="44"/>
  <c r="AA95" i="44"/>
  <c r="AC114" i="44"/>
  <c r="Y177" i="44"/>
  <c r="AA83" i="44"/>
  <c r="AG83" i="44" s="1"/>
  <c r="AB146" i="44"/>
  <c r="AC174" i="44"/>
  <c r="AC92" i="44"/>
  <c r="AI92" i="44" s="1"/>
  <c r="Z136" i="44"/>
  <c r="AC154" i="44"/>
  <c r="AA182" i="44"/>
  <c r="AC108" i="44"/>
  <c r="Y199" i="44"/>
  <c r="AA67" i="44"/>
  <c r="Z137" i="44"/>
  <c r="Y174" i="44"/>
  <c r="AB102" i="44"/>
  <c r="AB67" i="44"/>
  <c r="Y207" i="44"/>
  <c r="AA137" i="44"/>
  <c r="AC111" i="44"/>
  <c r="AC175" i="44"/>
  <c r="AC60" i="44"/>
  <c r="AI60" i="44" s="1"/>
  <c r="AB16" i="44"/>
  <c r="AC13" i="44"/>
  <c r="AA180" i="44"/>
  <c r="AA191" i="44"/>
  <c r="AC112" i="44"/>
  <c r="AC53" i="44"/>
  <c r="AA15" i="44"/>
  <c r="AC99" i="44"/>
  <c r="AB143" i="44"/>
  <c r="Y175" i="44"/>
  <c r="AB15" i="44"/>
  <c r="AC153" i="44"/>
  <c r="AA211" i="44"/>
  <c r="AM211" i="44" s="1"/>
  <c r="Y178" i="44"/>
  <c r="Y179" i="44"/>
  <c r="AB100" i="44"/>
  <c r="Z130" i="44"/>
  <c r="AC192" i="44"/>
  <c r="AI192" i="44" s="1"/>
  <c r="AC176" i="44"/>
  <c r="AC156" i="44"/>
  <c r="AC65" i="44"/>
  <c r="AN84" i="44"/>
  <c r="AN56" i="44"/>
  <c r="AN92" i="44"/>
  <c r="AN184" i="44"/>
  <c r="AN88" i="44"/>
  <c r="AN97" i="44"/>
  <c r="AC68" i="44"/>
  <c r="AC208" i="44"/>
  <c r="AC103" i="44"/>
  <c r="AB149" i="44"/>
  <c r="AB150" i="44"/>
  <c r="AB142" i="44"/>
  <c r="AC101" i="44"/>
  <c r="AC84" i="44"/>
  <c r="AB188" i="44"/>
  <c r="AH188" i="44" s="1"/>
  <c r="AC148" i="44"/>
  <c r="AB145" i="44"/>
  <c r="AC184" i="44"/>
  <c r="AM48" i="44"/>
  <c r="AC105" i="44"/>
  <c r="AB52" i="44"/>
  <c r="AH52" i="44" s="1"/>
  <c r="AC56" i="44"/>
  <c r="AC97" i="44"/>
  <c r="AI156" i="44" l="1"/>
  <c r="AO156" i="44" s="1"/>
  <c r="AH16" i="44"/>
  <c r="AN16" i="44" s="1"/>
  <c r="AG23" i="44"/>
  <c r="AM23" i="44" s="1"/>
  <c r="AI180" i="44"/>
  <c r="AO180" i="44" s="1"/>
  <c r="AI49" i="44"/>
  <c r="AO49" i="44" s="1"/>
  <c r="AF133" i="44"/>
  <c r="AL133" i="44" s="1"/>
  <c r="AI184" i="44"/>
  <c r="AO184" i="44" s="1"/>
  <c r="AI68" i="44"/>
  <c r="AO68" i="44" s="1"/>
  <c r="AI176" i="44"/>
  <c r="AO176" i="44" s="1"/>
  <c r="AE179" i="44"/>
  <c r="AK179" i="44" s="1"/>
  <c r="AH15" i="44"/>
  <c r="AN15" i="44" s="1"/>
  <c r="AG15" i="44"/>
  <c r="AM15" i="44" s="1"/>
  <c r="AG67" i="44"/>
  <c r="AM67" i="44" s="1"/>
  <c r="AG182" i="44"/>
  <c r="AM182" i="44" s="1"/>
  <c r="AI174" i="44"/>
  <c r="AO174" i="44" s="1"/>
  <c r="AE177" i="44"/>
  <c r="AK177" i="44" s="1"/>
  <c r="AG95" i="44"/>
  <c r="AR92" i="44" s="1"/>
  <c r="AG179" i="44"/>
  <c r="AM179" i="44" s="1"/>
  <c r="AG91" i="44"/>
  <c r="AR88" i="44" s="1"/>
  <c r="AG187" i="44"/>
  <c r="AM187" i="44" s="1"/>
  <c r="AH195" i="44"/>
  <c r="AN195" i="44" s="1"/>
  <c r="AI61" i="44"/>
  <c r="AO61" i="44" s="1"/>
  <c r="AH48" i="44"/>
  <c r="AN48" i="44" s="1"/>
  <c r="AG195" i="44"/>
  <c r="AH20" i="44"/>
  <c r="AN20" i="44" s="1"/>
  <c r="AH141" i="44"/>
  <c r="AN141" i="44" s="1"/>
  <c r="AI179" i="44"/>
  <c r="AO179" i="44" s="1"/>
  <c r="AI152" i="44"/>
  <c r="AO152" i="44" s="1"/>
  <c r="AI115" i="44"/>
  <c r="AO115" i="44" s="1"/>
  <c r="AF134" i="44"/>
  <c r="AL134" i="44" s="1"/>
  <c r="AI80" i="44"/>
  <c r="AR80" i="44" s="1"/>
  <c r="AN196" i="44"/>
  <c r="AN68" i="44"/>
  <c r="AI153" i="44"/>
  <c r="AO153" i="44" s="1"/>
  <c r="AG191" i="44"/>
  <c r="AM191" i="44" s="1"/>
  <c r="AG137" i="44"/>
  <c r="AM137" i="44" s="1"/>
  <c r="AE174" i="44"/>
  <c r="AK174" i="44" s="1"/>
  <c r="AI108" i="44"/>
  <c r="AO108" i="44" s="1"/>
  <c r="AI201" i="44"/>
  <c r="AO201" i="44" s="1"/>
  <c r="AF135" i="44"/>
  <c r="AL135" i="44" s="1"/>
  <c r="AG183" i="44"/>
  <c r="AM183" i="44" s="1"/>
  <c r="AH147" i="44"/>
  <c r="AN147" i="44" s="1"/>
  <c r="AH106" i="44"/>
  <c r="AN106" i="44" s="1"/>
  <c r="AI97" i="44"/>
  <c r="AE178" i="44"/>
  <c r="AK178" i="44" s="1"/>
  <c r="AI53" i="44"/>
  <c r="AO53" i="44" s="1"/>
  <c r="AG180" i="44"/>
  <c r="AM180" i="44" s="1"/>
  <c r="AH67" i="44"/>
  <c r="AN67" i="44" s="1"/>
  <c r="AI154" i="44"/>
  <c r="AO154" i="44" s="1"/>
  <c r="AH12" i="44"/>
  <c r="AF138" i="44"/>
  <c r="AL138" i="44" s="1"/>
  <c r="AE176" i="44"/>
  <c r="AK176" i="44" s="1"/>
  <c r="AI21" i="44"/>
  <c r="AO21" i="44" s="1"/>
  <c r="AI64" i="44"/>
  <c r="AF59" i="44"/>
  <c r="AL59" i="44" s="1"/>
  <c r="AH199" i="44"/>
  <c r="AN199" i="44" s="1"/>
  <c r="AI116" i="44"/>
  <c r="AO116" i="44" s="1"/>
  <c r="AF203" i="44"/>
  <c r="AL203" i="44" s="1"/>
  <c r="AI177" i="44"/>
  <c r="AO177" i="44" s="1"/>
  <c r="AH100" i="44"/>
  <c r="AN100" i="44" s="1"/>
  <c r="AI99" i="44"/>
  <c r="AO99" i="44" s="1"/>
  <c r="AI109" i="44"/>
  <c r="AO109" i="44" s="1"/>
  <c r="AG181" i="44"/>
  <c r="AM181" i="44" s="1"/>
  <c r="AH104" i="44"/>
  <c r="AN104" i="44" s="1"/>
  <c r="AI155" i="44"/>
  <c r="AO155" i="44" s="1"/>
  <c r="AI105" i="44"/>
  <c r="AO105" i="44" s="1"/>
  <c r="AH145" i="44"/>
  <c r="AN145" i="44" s="1"/>
  <c r="AI101" i="44"/>
  <c r="AO101" i="44" s="1"/>
  <c r="AH150" i="44"/>
  <c r="AN150" i="44" s="1"/>
  <c r="AH149" i="44"/>
  <c r="AN149" i="44" s="1"/>
  <c r="AE175" i="44"/>
  <c r="AK175" i="44" s="1"/>
  <c r="AI175" i="44"/>
  <c r="AO175" i="44" s="1"/>
  <c r="AF137" i="44"/>
  <c r="AL137" i="44" s="1"/>
  <c r="AE199" i="44"/>
  <c r="AH146" i="44"/>
  <c r="AN146" i="44" s="1"/>
  <c r="AI110" i="44"/>
  <c r="AO110" i="44" s="1"/>
  <c r="AI56" i="44"/>
  <c r="AI148" i="44"/>
  <c r="AO148" i="44" s="1"/>
  <c r="AI84" i="44"/>
  <c r="AR84" i="44" s="1"/>
  <c r="AH142" i="44"/>
  <c r="AN142" i="44" s="1"/>
  <c r="AI103" i="44"/>
  <c r="AO103" i="44" s="1"/>
  <c r="AI65" i="44"/>
  <c r="AO65" i="44" s="1"/>
  <c r="AF130" i="44"/>
  <c r="AL130" i="44" s="1"/>
  <c r="AH143" i="44"/>
  <c r="AN143" i="44" s="1"/>
  <c r="AI112" i="44"/>
  <c r="AO112" i="44" s="1"/>
  <c r="AI13" i="44"/>
  <c r="AO13" i="44" s="1"/>
  <c r="AI111" i="44"/>
  <c r="AO111" i="44" s="1"/>
  <c r="AH102" i="44"/>
  <c r="AN102" i="44" s="1"/>
  <c r="AF136" i="44"/>
  <c r="AL136" i="44" s="1"/>
  <c r="AI114" i="44"/>
  <c r="AO114" i="44" s="1"/>
  <c r="AI117" i="44"/>
  <c r="AO117" i="44" s="1"/>
  <c r="AE180" i="44"/>
  <c r="AK180" i="44" s="1"/>
  <c r="AI113" i="44"/>
  <c r="AO113" i="44" s="1"/>
  <c r="AI144" i="44"/>
  <c r="AO144" i="44" s="1"/>
  <c r="AF132" i="44"/>
  <c r="AL132" i="44" s="1"/>
  <c r="AF131" i="44"/>
  <c r="AL131" i="44" s="1"/>
  <c r="AH200" i="44"/>
  <c r="AH63" i="44"/>
  <c r="AN63" i="44" s="1"/>
  <c r="AI17" i="44"/>
  <c r="AO17" i="44" s="1"/>
  <c r="AE55" i="44"/>
  <c r="AK55" i="44" s="1"/>
  <c r="AI178" i="44"/>
  <c r="AO178" i="44" s="1"/>
  <c r="AR72" i="44"/>
  <c r="AS72" i="44" s="1"/>
  <c r="AQ68" i="44"/>
  <c r="AQ192" i="44"/>
  <c r="AO192" i="44"/>
  <c r="AO88" i="44"/>
  <c r="AQ88" i="44"/>
  <c r="AO196" i="44"/>
  <c r="AQ196" i="44"/>
  <c r="AM83" i="44"/>
  <c r="AQ80" i="44"/>
  <c r="AQ204" i="44"/>
  <c r="AS204" i="44" s="1"/>
  <c r="AK207" i="44"/>
  <c r="AQ64" i="44"/>
  <c r="AO60" i="44"/>
  <c r="AQ60" i="44"/>
  <c r="AO92" i="44"/>
  <c r="AQ92" i="44"/>
  <c r="AC102" i="44"/>
  <c r="AC149" i="44"/>
  <c r="AC20" i="44"/>
  <c r="AC143" i="44"/>
  <c r="AC16" i="44"/>
  <c r="AC188" i="44"/>
  <c r="AI188" i="44" s="1"/>
  <c r="AC145" i="44"/>
  <c r="AC142" i="44"/>
  <c r="AC100" i="44"/>
  <c r="AC106" i="44"/>
  <c r="AC141" i="44"/>
  <c r="AC147" i="44"/>
  <c r="AC150" i="44"/>
  <c r="AC146" i="44"/>
  <c r="AC48" i="44"/>
  <c r="AC98" i="44"/>
  <c r="AO98" i="44" s="1"/>
  <c r="AC104" i="44"/>
  <c r="AC52" i="44"/>
  <c r="AC12" i="44"/>
  <c r="AC200" i="44"/>
  <c r="AN52" i="44"/>
  <c r="AQ56" i="44"/>
  <c r="AQ84" i="44"/>
  <c r="AN188" i="44"/>
  <c r="AO208" i="44"/>
  <c r="AQ208" i="44"/>
  <c r="AS208" i="44" s="1"/>
  <c r="AQ184" i="44"/>
  <c r="AO97" i="44" l="1"/>
  <c r="AR196" i="44"/>
  <c r="AS196" i="44" s="1"/>
  <c r="AS88" i="44"/>
  <c r="AS80" i="44"/>
  <c r="AR68" i="44"/>
  <c r="AS68" i="44" s="1"/>
  <c r="AR188" i="44"/>
  <c r="AR56" i="44"/>
  <c r="AS56" i="44" s="1"/>
  <c r="AO80" i="44"/>
  <c r="AM91" i="44"/>
  <c r="AM95" i="44"/>
  <c r="AR192" i="44"/>
  <c r="AS192" i="44" s="1"/>
  <c r="AM195" i="44"/>
  <c r="AQ48" i="44"/>
  <c r="AI48" i="44"/>
  <c r="AR48" i="44" s="1"/>
  <c r="AI100" i="44"/>
  <c r="AO100" i="44" s="1"/>
  <c r="AQ52" i="44"/>
  <c r="AI52" i="44"/>
  <c r="AR52" i="44" s="1"/>
  <c r="AI146" i="44"/>
  <c r="AO146" i="44" s="1"/>
  <c r="AI141" i="44"/>
  <c r="AO141" i="44" s="1"/>
  <c r="AI142" i="44"/>
  <c r="AO142" i="44" s="1"/>
  <c r="AQ16" i="44"/>
  <c r="AI16" i="44"/>
  <c r="AO16" i="44" s="1"/>
  <c r="AI102" i="44"/>
  <c r="AO102" i="44" s="1"/>
  <c r="AO84" i="44"/>
  <c r="AO56" i="44"/>
  <c r="AK199" i="44"/>
  <c r="AR60" i="44"/>
  <c r="AS60" i="44" s="1"/>
  <c r="AI12" i="44"/>
  <c r="AO12" i="44" s="1"/>
  <c r="AS84" i="44"/>
  <c r="AI104" i="44"/>
  <c r="AO104" i="44" s="1"/>
  <c r="AI106" i="44"/>
  <c r="AO106" i="44" s="1"/>
  <c r="AI143" i="44"/>
  <c r="AO143" i="44" s="1"/>
  <c r="AR64" i="44"/>
  <c r="AS64" i="44" s="1"/>
  <c r="AI149" i="44"/>
  <c r="AO149" i="44" s="1"/>
  <c r="AI150" i="44"/>
  <c r="AO150" i="44" s="1"/>
  <c r="AI200" i="44"/>
  <c r="AO200" i="44" s="1"/>
  <c r="AI147" i="44"/>
  <c r="AO147" i="44" s="1"/>
  <c r="AI145" i="44"/>
  <c r="AO145" i="44" s="1"/>
  <c r="AI20" i="44"/>
  <c r="AO20" i="44" s="1"/>
  <c r="AS92" i="44"/>
  <c r="AN200" i="44"/>
  <c r="AO64" i="44"/>
  <c r="AN12" i="44"/>
  <c r="AR184" i="44"/>
  <c r="AS184" i="44" s="1"/>
  <c r="AQ200" i="44"/>
  <c r="AO188" i="44"/>
  <c r="AQ188" i="44"/>
  <c r="AQ20" i="44"/>
  <c r="AQ12" i="44"/>
  <c r="AQ96" i="44"/>
  <c r="AQ140" i="44"/>
  <c r="AR140" i="44" l="1"/>
  <c r="AS140" i="44" s="1"/>
  <c r="AR96" i="44"/>
  <c r="AS96" i="44" s="1"/>
  <c r="AS188" i="44"/>
  <c r="AR20" i="44"/>
  <c r="AS20" i="44" s="1"/>
  <c r="AO52" i="44"/>
  <c r="AR12" i="44"/>
  <c r="AS12" i="44" s="1"/>
  <c r="AR16" i="44"/>
  <c r="AS16" i="44" s="1"/>
  <c r="AO48" i="44"/>
  <c r="AR200" i="44"/>
  <c r="AS200" i="44" s="1"/>
  <c r="AS52" i="44"/>
  <c r="AS48" i="44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BJ200" i="39" l="1"/>
  <c r="AS200" i="40"/>
  <c r="AS208" i="9"/>
  <c r="AS204" i="9"/>
  <c r="AS200" i="9"/>
  <c r="AS196" i="9"/>
  <c r="AS192" i="9"/>
  <c r="AS188" i="9"/>
  <c r="AS184" i="9"/>
  <c r="AS140" i="9"/>
  <c r="AS96" i="9"/>
  <c r="AS92" i="9"/>
  <c r="AS88" i="9"/>
  <c r="AS84" i="9"/>
  <c r="AS80" i="9"/>
  <c r="AS76" i="9"/>
  <c r="AS72" i="9"/>
  <c r="AS68" i="9"/>
  <c r="AS64" i="9"/>
  <c r="AS60" i="9"/>
  <c r="AS56" i="9"/>
  <c r="AS52" i="9"/>
  <c r="AS48" i="9"/>
  <c r="AS44" i="9"/>
  <c r="AS40" i="9"/>
  <c r="AS20" i="9"/>
  <c r="AS16" i="9"/>
  <c r="AS12" i="9"/>
  <c r="AS200" i="35"/>
  <c r="AS208" i="35" l="1"/>
  <c r="AS204" i="35"/>
  <c r="AS196" i="35"/>
  <c r="AS192" i="35"/>
  <c r="AS188" i="35"/>
  <c r="AS184" i="35"/>
  <c r="AS140" i="35"/>
  <c r="AS96" i="35"/>
  <c r="AS92" i="35"/>
  <c r="AS88" i="35"/>
  <c r="AS84" i="35"/>
  <c r="AS80" i="35"/>
  <c r="AS76" i="35"/>
  <c r="AS72" i="35"/>
  <c r="AS68" i="35"/>
  <c r="AS64" i="35"/>
  <c r="AS60" i="35"/>
  <c r="AS56" i="35"/>
  <c r="AS52" i="35"/>
  <c r="AS48" i="35"/>
  <c r="AS44" i="35"/>
  <c r="AS40" i="35"/>
  <c r="AS36" i="35"/>
  <c r="AS32" i="35"/>
  <c r="AS28" i="35"/>
  <c r="AS24" i="35"/>
  <c r="AS20" i="35"/>
  <c r="AS16" i="35"/>
  <c r="AS12" i="35"/>
  <c r="AS208" i="40"/>
  <c r="AS204" i="40"/>
  <c r="AS196" i="40"/>
  <c r="AS192" i="40"/>
  <c r="AS188" i="40"/>
  <c r="AS184" i="40"/>
  <c r="AS140" i="40"/>
  <c r="AS96" i="40"/>
  <c r="AS92" i="40"/>
  <c r="AS88" i="40"/>
  <c r="AS84" i="40"/>
  <c r="AS80" i="40"/>
  <c r="AS76" i="40"/>
  <c r="AS72" i="40"/>
  <c r="AS68" i="40"/>
  <c r="AS64" i="40"/>
  <c r="AS60" i="40"/>
  <c r="AS56" i="40"/>
  <c r="AS52" i="40"/>
  <c r="AS48" i="40"/>
  <c r="AS44" i="40"/>
  <c r="AS40" i="40"/>
  <c r="AS36" i="40"/>
  <c r="AS32" i="40"/>
  <c r="AS28" i="40"/>
  <c r="AS24" i="40"/>
  <c r="AS20" i="40"/>
  <c r="AS16" i="40"/>
  <c r="AS12" i="40"/>
  <c r="BJ208" i="39"/>
  <c r="BJ204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AC211" i="40" l="1"/>
  <c r="AO211" i="40" s="1"/>
  <c r="AB211" i="40"/>
  <c r="AN211" i="40" s="1"/>
  <c r="AA211" i="40"/>
  <c r="AM211" i="40" s="1"/>
  <c r="Z211" i="40"/>
  <c r="AL211" i="40" s="1"/>
  <c r="Y211" i="40"/>
  <c r="AK211" i="40" s="1"/>
  <c r="AC210" i="40"/>
  <c r="AO210" i="40" s="1"/>
  <c r="AB210" i="40"/>
  <c r="AN210" i="40" s="1"/>
  <c r="AA210" i="40"/>
  <c r="AM210" i="40" s="1"/>
  <c r="Z210" i="40"/>
  <c r="AL210" i="40" s="1"/>
  <c r="Y210" i="40"/>
  <c r="AK210" i="40" s="1"/>
  <c r="AC209" i="40"/>
  <c r="AO209" i="40" s="1"/>
  <c r="AB209" i="40"/>
  <c r="AN209" i="40" s="1"/>
  <c r="AA209" i="40"/>
  <c r="AM209" i="40" s="1"/>
  <c r="Z209" i="40"/>
  <c r="AL209" i="40" s="1"/>
  <c r="Y209" i="40"/>
  <c r="AK209" i="40" s="1"/>
  <c r="AC208" i="40"/>
  <c r="AO208" i="40" s="1"/>
  <c r="AB208" i="40"/>
  <c r="AN208" i="40" s="1"/>
  <c r="AA208" i="40"/>
  <c r="AM208" i="40" s="1"/>
  <c r="Z208" i="40"/>
  <c r="AL208" i="40" s="1"/>
  <c r="Y208" i="40"/>
  <c r="AK208" i="40" s="1"/>
  <c r="AC207" i="40"/>
  <c r="AO207" i="40" s="1"/>
  <c r="AB207" i="40"/>
  <c r="AN207" i="40" s="1"/>
  <c r="AA207" i="40"/>
  <c r="AM207" i="40" s="1"/>
  <c r="Z207" i="40"/>
  <c r="AL207" i="40" s="1"/>
  <c r="Y207" i="40"/>
  <c r="AK207" i="40" s="1"/>
  <c r="AC206" i="40"/>
  <c r="AO206" i="40" s="1"/>
  <c r="AB206" i="40"/>
  <c r="AN206" i="40" s="1"/>
  <c r="AA206" i="40"/>
  <c r="AM206" i="40" s="1"/>
  <c r="Z206" i="40"/>
  <c r="AL206" i="40" s="1"/>
  <c r="Y206" i="40"/>
  <c r="AK206" i="40" s="1"/>
  <c r="AC205" i="40"/>
  <c r="AO205" i="40" s="1"/>
  <c r="AB205" i="40"/>
  <c r="AN205" i="40" s="1"/>
  <c r="AA205" i="40"/>
  <c r="AM205" i="40" s="1"/>
  <c r="Z205" i="40"/>
  <c r="AL205" i="40" s="1"/>
  <c r="Y205" i="40"/>
  <c r="AK205" i="40" s="1"/>
  <c r="AC204" i="40"/>
  <c r="AO204" i="40" s="1"/>
  <c r="AB204" i="40"/>
  <c r="AN204" i="40" s="1"/>
  <c r="AA204" i="40"/>
  <c r="AM204" i="40" s="1"/>
  <c r="Z204" i="40"/>
  <c r="AL204" i="40" s="1"/>
  <c r="Y204" i="40"/>
  <c r="AK204" i="40" s="1"/>
  <c r="AC203" i="40"/>
  <c r="AO203" i="40" s="1"/>
  <c r="AB203" i="40"/>
  <c r="AN203" i="40" s="1"/>
  <c r="AA203" i="40"/>
  <c r="AM203" i="40" s="1"/>
  <c r="Z203" i="40"/>
  <c r="AL203" i="40" s="1"/>
  <c r="Y203" i="40"/>
  <c r="AK203" i="40" s="1"/>
  <c r="AC202" i="40"/>
  <c r="AO202" i="40" s="1"/>
  <c r="AB202" i="40"/>
  <c r="AN202" i="40" s="1"/>
  <c r="AA202" i="40"/>
  <c r="AM202" i="40" s="1"/>
  <c r="Z202" i="40"/>
  <c r="AL202" i="40" s="1"/>
  <c r="Y202" i="40"/>
  <c r="AK202" i="40" s="1"/>
  <c r="AC201" i="40"/>
  <c r="AO201" i="40" s="1"/>
  <c r="AB201" i="40"/>
  <c r="AN201" i="40" s="1"/>
  <c r="AA201" i="40"/>
  <c r="AM201" i="40" s="1"/>
  <c r="Z201" i="40"/>
  <c r="AL201" i="40" s="1"/>
  <c r="Y201" i="40"/>
  <c r="AK201" i="40" s="1"/>
  <c r="AC200" i="40"/>
  <c r="AO200" i="40" s="1"/>
  <c r="AB200" i="40"/>
  <c r="AN200" i="40" s="1"/>
  <c r="AA200" i="40"/>
  <c r="AM200" i="40" s="1"/>
  <c r="Z200" i="40"/>
  <c r="AL200" i="40" s="1"/>
  <c r="Y200" i="40"/>
  <c r="AK200" i="40" s="1"/>
  <c r="AC199" i="40"/>
  <c r="AO199" i="40" s="1"/>
  <c r="AB199" i="40"/>
  <c r="AN199" i="40" s="1"/>
  <c r="AA199" i="40"/>
  <c r="AM199" i="40" s="1"/>
  <c r="Z199" i="40"/>
  <c r="AL199" i="40" s="1"/>
  <c r="Y199" i="40"/>
  <c r="AK199" i="40" s="1"/>
  <c r="AC198" i="40"/>
  <c r="AO198" i="40" s="1"/>
  <c r="AB198" i="40"/>
  <c r="AN198" i="40" s="1"/>
  <c r="AA198" i="40"/>
  <c r="AM198" i="40" s="1"/>
  <c r="Z198" i="40"/>
  <c r="AL198" i="40" s="1"/>
  <c r="Y198" i="40"/>
  <c r="AK198" i="40" s="1"/>
  <c r="AC197" i="40"/>
  <c r="AO197" i="40" s="1"/>
  <c r="AB197" i="40"/>
  <c r="AN197" i="40" s="1"/>
  <c r="AA197" i="40"/>
  <c r="AM197" i="40" s="1"/>
  <c r="Z197" i="40"/>
  <c r="AL197" i="40" s="1"/>
  <c r="Y197" i="40"/>
  <c r="AK197" i="40" s="1"/>
  <c r="AC196" i="40"/>
  <c r="AO196" i="40" s="1"/>
  <c r="AB196" i="40"/>
  <c r="AN196" i="40" s="1"/>
  <c r="AA196" i="40"/>
  <c r="AM196" i="40" s="1"/>
  <c r="Z196" i="40"/>
  <c r="AL196" i="40" s="1"/>
  <c r="Y196" i="40"/>
  <c r="AK196" i="40" s="1"/>
  <c r="AC195" i="40"/>
  <c r="AO195" i="40" s="1"/>
  <c r="AB195" i="40"/>
  <c r="AN195" i="40" s="1"/>
  <c r="AA195" i="40"/>
  <c r="AM195" i="40" s="1"/>
  <c r="Z195" i="40"/>
  <c r="AL195" i="40" s="1"/>
  <c r="Y195" i="40"/>
  <c r="AK195" i="40" s="1"/>
  <c r="AC194" i="40"/>
  <c r="AO194" i="40" s="1"/>
  <c r="AB194" i="40"/>
  <c r="AN194" i="40" s="1"/>
  <c r="AA194" i="40"/>
  <c r="AM194" i="40" s="1"/>
  <c r="Z194" i="40"/>
  <c r="AL194" i="40" s="1"/>
  <c r="Y194" i="40"/>
  <c r="AK194" i="40" s="1"/>
  <c r="AC193" i="40"/>
  <c r="AO193" i="40" s="1"/>
  <c r="AB193" i="40"/>
  <c r="AN193" i="40" s="1"/>
  <c r="AA193" i="40"/>
  <c r="AM193" i="40" s="1"/>
  <c r="Z193" i="40"/>
  <c r="AL193" i="40" s="1"/>
  <c r="Y193" i="40"/>
  <c r="AK193" i="40" s="1"/>
  <c r="AC192" i="40"/>
  <c r="AO192" i="40" s="1"/>
  <c r="AB192" i="40"/>
  <c r="AN192" i="40" s="1"/>
  <c r="AA192" i="40"/>
  <c r="AM192" i="40" s="1"/>
  <c r="Z192" i="40"/>
  <c r="AL192" i="40" s="1"/>
  <c r="Y192" i="40"/>
  <c r="AK192" i="40" s="1"/>
  <c r="AC191" i="40"/>
  <c r="AO191" i="40" s="1"/>
  <c r="AB191" i="40"/>
  <c r="AN191" i="40" s="1"/>
  <c r="AA191" i="40"/>
  <c r="AM191" i="40" s="1"/>
  <c r="Z191" i="40"/>
  <c r="AL191" i="40" s="1"/>
  <c r="Y191" i="40"/>
  <c r="AK191" i="40" s="1"/>
  <c r="AC190" i="40"/>
  <c r="AO190" i="40" s="1"/>
  <c r="AB190" i="40"/>
  <c r="AN190" i="40" s="1"/>
  <c r="AA190" i="40"/>
  <c r="AM190" i="40" s="1"/>
  <c r="Z190" i="40"/>
  <c r="AL190" i="40" s="1"/>
  <c r="Y190" i="40"/>
  <c r="AK190" i="40" s="1"/>
  <c r="AC189" i="40"/>
  <c r="AO189" i="40" s="1"/>
  <c r="AB189" i="40"/>
  <c r="AN189" i="40" s="1"/>
  <c r="AA189" i="40"/>
  <c r="AM189" i="40" s="1"/>
  <c r="Z189" i="40"/>
  <c r="AL189" i="40" s="1"/>
  <c r="Y189" i="40"/>
  <c r="AK189" i="40" s="1"/>
  <c r="AC188" i="40"/>
  <c r="AO188" i="40" s="1"/>
  <c r="AB188" i="40"/>
  <c r="AN188" i="40" s="1"/>
  <c r="AA188" i="40"/>
  <c r="AM188" i="40" s="1"/>
  <c r="Z188" i="40"/>
  <c r="AL188" i="40" s="1"/>
  <c r="Y188" i="40"/>
  <c r="AK188" i="40" s="1"/>
  <c r="AC187" i="40"/>
  <c r="AO187" i="40" s="1"/>
  <c r="AB187" i="40"/>
  <c r="AN187" i="40" s="1"/>
  <c r="AA187" i="40"/>
  <c r="AM187" i="40" s="1"/>
  <c r="Z187" i="40"/>
  <c r="AL187" i="40" s="1"/>
  <c r="Y187" i="40"/>
  <c r="AK187" i="40" s="1"/>
  <c r="AC186" i="40"/>
  <c r="AO186" i="40" s="1"/>
  <c r="AB186" i="40"/>
  <c r="AN186" i="40" s="1"/>
  <c r="AA186" i="40"/>
  <c r="AM186" i="40" s="1"/>
  <c r="Z186" i="40"/>
  <c r="AL186" i="40" s="1"/>
  <c r="Y186" i="40"/>
  <c r="AK186" i="40" s="1"/>
  <c r="AC185" i="40"/>
  <c r="AO185" i="40" s="1"/>
  <c r="AB185" i="40"/>
  <c r="AN185" i="40" s="1"/>
  <c r="AA185" i="40"/>
  <c r="AM185" i="40" s="1"/>
  <c r="Z185" i="40"/>
  <c r="AL185" i="40" s="1"/>
  <c r="Y185" i="40"/>
  <c r="AK185" i="40" s="1"/>
  <c r="AC184" i="40"/>
  <c r="AO184" i="40" s="1"/>
  <c r="AB184" i="40"/>
  <c r="AN184" i="40" s="1"/>
  <c r="AA184" i="40"/>
  <c r="AM184" i="40" s="1"/>
  <c r="Z184" i="40"/>
  <c r="AL184" i="40" s="1"/>
  <c r="Y184" i="40"/>
  <c r="AK184" i="40" s="1"/>
  <c r="AC183" i="40"/>
  <c r="AO183" i="40" s="1"/>
  <c r="AB183" i="40"/>
  <c r="AN183" i="40" s="1"/>
  <c r="AA183" i="40"/>
  <c r="AM183" i="40" s="1"/>
  <c r="Z183" i="40"/>
  <c r="AL183" i="40" s="1"/>
  <c r="Y183" i="40"/>
  <c r="AK183" i="40" s="1"/>
  <c r="AC182" i="40"/>
  <c r="AO182" i="40" s="1"/>
  <c r="AB182" i="40"/>
  <c r="AN182" i="40" s="1"/>
  <c r="AA182" i="40"/>
  <c r="AM182" i="40" s="1"/>
  <c r="Z182" i="40"/>
  <c r="AL182" i="40" s="1"/>
  <c r="Y182" i="40"/>
  <c r="AK182" i="40" s="1"/>
  <c r="AC181" i="40"/>
  <c r="AO181" i="40" s="1"/>
  <c r="AB181" i="40"/>
  <c r="AN181" i="40" s="1"/>
  <c r="AA181" i="40"/>
  <c r="AM181" i="40" s="1"/>
  <c r="Z181" i="40"/>
  <c r="AL181" i="40" s="1"/>
  <c r="Y181" i="40"/>
  <c r="AK181" i="40" s="1"/>
  <c r="AC180" i="40"/>
  <c r="AO180" i="40" s="1"/>
  <c r="AB180" i="40"/>
  <c r="AN180" i="40" s="1"/>
  <c r="AA180" i="40"/>
  <c r="AM180" i="40" s="1"/>
  <c r="Z180" i="40"/>
  <c r="AL180" i="40" s="1"/>
  <c r="Y180" i="40"/>
  <c r="AK180" i="40" s="1"/>
  <c r="AC179" i="40"/>
  <c r="AO179" i="40" s="1"/>
  <c r="AB179" i="40"/>
  <c r="AN179" i="40" s="1"/>
  <c r="AA179" i="40"/>
  <c r="AM179" i="40" s="1"/>
  <c r="Z179" i="40"/>
  <c r="AL179" i="40" s="1"/>
  <c r="Y179" i="40"/>
  <c r="AK179" i="40" s="1"/>
  <c r="AC178" i="40"/>
  <c r="AO178" i="40" s="1"/>
  <c r="AB178" i="40"/>
  <c r="AN178" i="40" s="1"/>
  <c r="AA178" i="40"/>
  <c r="AM178" i="40" s="1"/>
  <c r="Z178" i="40"/>
  <c r="AL178" i="40" s="1"/>
  <c r="Y178" i="40"/>
  <c r="AK178" i="40" s="1"/>
  <c r="AC177" i="40"/>
  <c r="AO177" i="40" s="1"/>
  <c r="AB177" i="40"/>
  <c r="AN177" i="40" s="1"/>
  <c r="AA177" i="40"/>
  <c r="AM177" i="40" s="1"/>
  <c r="Z177" i="40"/>
  <c r="AL177" i="40" s="1"/>
  <c r="Y177" i="40"/>
  <c r="AK177" i="40" s="1"/>
  <c r="AC176" i="40"/>
  <c r="AO176" i="40" s="1"/>
  <c r="AB176" i="40"/>
  <c r="AN176" i="40" s="1"/>
  <c r="AA176" i="40"/>
  <c r="AM176" i="40" s="1"/>
  <c r="Z176" i="40"/>
  <c r="AL176" i="40" s="1"/>
  <c r="Y176" i="40"/>
  <c r="AK176" i="40" s="1"/>
  <c r="AC175" i="40"/>
  <c r="AO175" i="40" s="1"/>
  <c r="AB175" i="40"/>
  <c r="AN175" i="40" s="1"/>
  <c r="AA175" i="40"/>
  <c r="AM175" i="40" s="1"/>
  <c r="Z175" i="40"/>
  <c r="AL175" i="40" s="1"/>
  <c r="Y175" i="40"/>
  <c r="AK175" i="40" s="1"/>
  <c r="AC174" i="40"/>
  <c r="AO174" i="40" s="1"/>
  <c r="AB174" i="40"/>
  <c r="AN174" i="40" s="1"/>
  <c r="AA174" i="40"/>
  <c r="AM174" i="40" s="1"/>
  <c r="Z174" i="40"/>
  <c r="AL174" i="40" s="1"/>
  <c r="Y174" i="40"/>
  <c r="AK174" i="40" s="1"/>
  <c r="AC172" i="40"/>
  <c r="AO172" i="40" s="1"/>
  <c r="AB172" i="40"/>
  <c r="AN172" i="40" s="1"/>
  <c r="AA172" i="40"/>
  <c r="AM172" i="40" s="1"/>
  <c r="Z172" i="40"/>
  <c r="AL172" i="40" s="1"/>
  <c r="Y172" i="40"/>
  <c r="AK172" i="40" s="1"/>
  <c r="AC171" i="40"/>
  <c r="AO171" i="40" s="1"/>
  <c r="AB171" i="40"/>
  <c r="AN171" i="40" s="1"/>
  <c r="AA171" i="40"/>
  <c r="AM171" i="40" s="1"/>
  <c r="Z171" i="40"/>
  <c r="AL171" i="40" s="1"/>
  <c r="Y171" i="40"/>
  <c r="AK171" i="40" s="1"/>
  <c r="AC170" i="40"/>
  <c r="AO170" i="40" s="1"/>
  <c r="AB170" i="40"/>
  <c r="AN170" i="40" s="1"/>
  <c r="AA170" i="40"/>
  <c r="AM170" i="40" s="1"/>
  <c r="Z170" i="40"/>
  <c r="AL170" i="40" s="1"/>
  <c r="Y170" i="40"/>
  <c r="AK170" i="40" s="1"/>
  <c r="AC169" i="40"/>
  <c r="AO169" i="40" s="1"/>
  <c r="AB169" i="40"/>
  <c r="AN169" i="40" s="1"/>
  <c r="AA169" i="40"/>
  <c r="AM169" i="40" s="1"/>
  <c r="Z169" i="40"/>
  <c r="AL169" i="40" s="1"/>
  <c r="Y169" i="40"/>
  <c r="AK169" i="40" s="1"/>
  <c r="AC168" i="40"/>
  <c r="AO168" i="40" s="1"/>
  <c r="AB168" i="40"/>
  <c r="AN168" i="40" s="1"/>
  <c r="AA168" i="40"/>
  <c r="AM168" i="40" s="1"/>
  <c r="Z168" i="40"/>
  <c r="AL168" i="40" s="1"/>
  <c r="Y168" i="40"/>
  <c r="AK168" i="40" s="1"/>
  <c r="AC167" i="40"/>
  <c r="AO167" i="40" s="1"/>
  <c r="AB167" i="40"/>
  <c r="AN167" i="40" s="1"/>
  <c r="AA167" i="40"/>
  <c r="AM167" i="40" s="1"/>
  <c r="Z167" i="40"/>
  <c r="AL167" i="40" s="1"/>
  <c r="Y167" i="40"/>
  <c r="AK167" i="40" s="1"/>
  <c r="AC166" i="40"/>
  <c r="AO166" i="40" s="1"/>
  <c r="AB166" i="40"/>
  <c r="AN166" i="40" s="1"/>
  <c r="AA166" i="40"/>
  <c r="AM166" i="40" s="1"/>
  <c r="Z166" i="40"/>
  <c r="AL166" i="40" s="1"/>
  <c r="Y166" i="40"/>
  <c r="AK166" i="40" s="1"/>
  <c r="AC165" i="40"/>
  <c r="AO165" i="40" s="1"/>
  <c r="AB165" i="40"/>
  <c r="AN165" i="40" s="1"/>
  <c r="AA165" i="40"/>
  <c r="AM165" i="40" s="1"/>
  <c r="Z165" i="40"/>
  <c r="AL165" i="40" s="1"/>
  <c r="Y165" i="40"/>
  <c r="AK165" i="40" s="1"/>
  <c r="AC164" i="40"/>
  <c r="AO164" i="40" s="1"/>
  <c r="AB164" i="40"/>
  <c r="AN164" i="40" s="1"/>
  <c r="AA164" i="40"/>
  <c r="AM164" i="40" s="1"/>
  <c r="Z164" i="40"/>
  <c r="AL164" i="40" s="1"/>
  <c r="Y164" i="40"/>
  <c r="AK164" i="40" s="1"/>
  <c r="AC163" i="40"/>
  <c r="AO163" i="40" s="1"/>
  <c r="AB163" i="40"/>
  <c r="AN163" i="40" s="1"/>
  <c r="AA163" i="40"/>
  <c r="AM163" i="40" s="1"/>
  <c r="Z163" i="40"/>
  <c r="AL163" i="40" s="1"/>
  <c r="Y163" i="40"/>
  <c r="AK163" i="40" s="1"/>
  <c r="AC161" i="40"/>
  <c r="AO161" i="40" s="1"/>
  <c r="AB161" i="40"/>
  <c r="AN161" i="40" s="1"/>
  <c r="AA161" i="40"/>
  <c r="AM161" i="40" s="1"/>
  <c r="Z161" i="40"/>
  <c r="AL161" i="40" s="1"/>
  <c r="Y161" i="40"/>
  <c r="AK161" i="40" s="1"/>
  <c r="AC160" i="40"/>
  <c r="AO160" i="40" s="1"/>
  <c r="AB160" i="40"/>
  <c r="AN160" i="40" s="1"/>
  <c r="AA160" i="40"/>
  <c r="AM160" i="40" s="1"/>
  <c r="Z160" i="40"/>
  <c r="AL160" i="40" s="1"/>
  <c r="Y160" i="40"/>
  <c r="AK160" i="40" s="1"/>
  <c r="AC159" i="40"/>
  <c r="AO159" i="40" s="1"/>
  <c r="AB159" i="40"/>
  <c r="AN159" i="40" s="1"/>
  <c r="AA159" i="40"/>
  <c r="AM159" i="40" s="1"/>
  <c r="Z159" i="40"/>
  <c r="AL159" i="40" s="1"/>
  <c r="Y159" i="40"/>
  <c r="AK159" i="40" s="1"/>
  <c r="AC158" i="40"/>
  <c r="AO158" i="40" s="1"/>
  <c r="AB158" i="40"/>
  <c r="AN158" i="40" s="1"/>
  <c r="AA158" i="40"/>
  <c r="AM158" i="40" s="1"/>
  <c r="Z158" i="40"/>
  <c r="AL158" i="40" s="1"/>
  <c r="Y158" i="40"/>
  <c r="AK158" i="40" s="1"/>
  <c r="AC157" i="40"/>
  <c r="AO157" i="40" s="1"/>
  <c r="AB157" i="40"/>
  <c r="AN157" i="40" s="1"/>
  <c r="AA157" i="40"/>
  <c r="AM157" i="40" s="1"/>
  <c r="Z157" i="40"/>
  <c r="AL157" i="40" s="1"/>
  <c r="Y157" i="40"/>
  <c r="AK157" i="40" s="1"/>
  <c r="AC156" i="40"/>
  <c r="AO156" i="40" s="1"/>
  <c r="AB156" i="40"/>
  <c r="AN156" i="40" s="1"/>
  <c r="AA156" i="40"/>
  <c r="AM156" i="40" s="1"/>
  <c r="Z156" i="40"/>
  <c r="AL156" i="40" s="1"/>
  <c r="Y156" i="40"/>
  <c r="AK156" i="40" s="1"/>
  <c r="AC155" i="40"/>
  <c r="AO155" i="40" s="1"/>
  <c r="AB155" i="40"/>
  <c r="AN155" i="40" s="1"/>
  <c r="AA155" i="40"/>
  <c r="AM155" i="40" s="1"/>
  <c r="Z155" i="40"/>
  <c r="AL155" i="40" s="1"/>
  <c r="Y155" i="40"/>
  <c r="AK155" i="40" s="1"/>
  <c r="AC154" i="40"/>
  <c r="AO154" i="40" s="1"/>
  <c r="AB154" i="40"/>
  <c r="AN154" i="40" s="1"/>
  <c r="AA154" i="40"/>
  <c r="AM154" i="40" s="1"/>
  <c r="Z154" i="40"/>
  <c r="AL154" i="40" s="1"/>
  <c r="Y154" i="40"/>
  <c r="AK154" i="40" s="1"/>
  <c r="AC153" i="40"/>
  <c r="AO153" i="40" s="1"/>
  <c r="AB153" i="40"/>
  <c r="AN153" i="40" s="1"/>
  <c r="AA153" i="40"/>
  <c r="AM153" i="40" s="1"/>
  <c r="Z153" i="40"/>
  <c r="AL153" i="40" s="1"/>
  <c r="Y153" i="40"/>
  <c r="AK153" i="40" s="1"/>
  <c r="AC152" i="40"/>
  <c r="AO152" i="40" s="1"/>
  <c r="AB152" i="40"/>
  <c r="AN152" i="40" s="1"/>
  <c r="AA152" i="40"/>
  <c r="AM152" i="40" s="1"/>
  <c r="Z152" i="40"/>
  <c r="AL152" i="40" s="1"/>
  <c r="Y152" i="40"/>
  <c r="AK152" i="40" s="1"/>
  <c r="AC150" i="40"/>
  <c r="AO150" i="40" s="1"/>
  <c r="AB150" i="40"/>
  <c r="AN150" i="40" s="1"/>
  <c r="AA150" i="40"/>
  <c r="AM150" i="40" s="1"/>
  <c r="Z150" i="40"/>
  <c r="AL150" i="40" s="1"/>
  <c r="Y150" i="40"/>
  <c r="AK150" i="40" s="1"/>
  <c r="AC149" i="40"/>
  <c r="AO149" i="40" s="1"/>
  <c r="AB149" i="40"/>
  <c r="AN149" i="40" s="1"/>
  <c r="AA149" i="40"/>
  <c r="AM149" i="40" s="1"/>
  <c r="Z149" i="40"/>
  <c r="AL149" i="40" s="1"/>
  <c r="Y149" i="40"/>
  <c r="AK149" i="40" s="1"/>
  <c r="AC148" i="40"/>
  <c r="AO148" i="40" s="1"/>
  <c r="AB148" i="40"/>
  <c r="AN148" i="40" s="1"/>
  <c r="AA148" i="40"/>
  <c r="AM148" i="40" s="1"/>
  <c r="Z148" i="40"/>
  <c r="AL148" i="40" s="1"/>
  <c r="Y148" i="40"/>
  <c r="AK148" i="40" s="1"/>
  <c r="AC147" i="40"/>
  <c r="AO147" i="40" s="1"/>
  <c r="AB147" i="40"/>
  <c r="AN147" i="40" s="1"/>
  <c r="AA147" i="40"/>
  <c r="AM147" i="40" s="1"/>
  <c r="Z147" i="40"/>
  <c r="AL147" i="40" s="1"/>
  <c r="Y147" i="40"/>
  <c r="AK147" i="40" s="1"/>
  <c r="AC146" i="40"/>
  <c r="AO146" i="40" s="1"/>
  <c r="AB146" i="40"/>
  <c r="AN146" i="40" s="1"/>
  <c r="AA146" i="40"/>
  <c r="AM146" i="40" s="1"/>
  <c r="Z146" i="40"/>
  <c r="AL146" i="40" s="1"/>
  <c r="Y146" i="40"/>
  <c r="AK146" i="40" s="1"/>
  <c r="AC145" i="40"/>
  <c r="AO145" i="40" s="1"/>
  <c r="AB145" i="40"/>
  <c r="AN145" i="40" s="1"/>
  <c r="AA145" i="40"/>
  <c r="AM145" i="40" s="1"/>
  <c r="Z145" i="40"/>
  <c r="AL145" i="40" s="1"/>
  <c r="Y145" i="40"/>
  <c r="AK145" i="40" s="1"/>
  <c r="AC144" i="40"/>
  <c r="AO144" i="40" s="1"/>
  <c r="AB144" i="40"/>
  <c r="AN144" i="40" s="1"/>
  <c r="AA144" i="40"/>
  <c r="AM144" i="40" s="1"/>
  <c r="Z144" i="40"/>
  <c r="AL144" i="40" s="1"/>
  <c r="Y144" i="40"/>
  <c r="AK144" i="40" s="1"/>
  <c r="AC143" i="40"/>
  <c r="AO143" i="40" s="1"/>
  <c r="AB143" i="40"/>
  <c r="AN143" i="40" s="1"/>
  <c r="AA143" i="40"/>
  <c r="AM143" i="40" s="1"/>
  <c r="Z143" i="40"/>
  <c r="AL143" i="40" s="1"/>
  <c r="Y143" i="40"/>
  <c r="AK143" i="40" s="1"/>
  <c r="AC142" i="40"/>
  <c r="AO142" i="40" s="1"/>
  <c r="AB142" i="40"/>
  <c r="AN142" i="40" s="1"/>
  <c r="AA142" i="40"/>
  <c r="AM142" i="40" s="1"/>
  <c r="Z142" i="40"/>
  <c r="AL142" i="40" s="1"/>
  <c r="Y142" i="40"/>
  <c r="AK142" i="40" s="1"/>
  <c r="AC141" i="40"/>
  <c r="AO141" i="40" s="1"/>
  <c r="AB141" i="40"/>
  <c r="AN141" i="40" s="1"/>
  <c r="AA141" i="40"/>
  <c r="AM141" i="40" s="1"/>
  <c r="Z141" i="40"/>
  <c r="AL141" i="40" s="1"/>
  <c r="Y141" i="40"/>
  <c r="AK141" i="40" s="1"/>
  <c r="AC139" i="40"/>
  <c r="AO139" i="40" s="1"/>
  <c r="AB139" i="40"/>
  <c r="AN139" i="40" s="1"/>
  <c r="AA139" i="40"/>
  <c r="AM139" i="40" s="1"/>
  <c r="Z139" i="40"/>
  <c r="AL139" i="40" s="1"/>
  <c r="Y139" i="40"/>
  <c r="AK139" i="40" s="1"/>
  <c r="AC138" i="40"/>
  <c r="AO138" i="40" s="1"/>
  <c r="AB138" i="40"/>
  <c r="AN138" i="40" s="1"/>
  <c r="AA138" i="40"/>
  <c r="AM138" i="40" s="1"/>
  <c r="Z138" i="40"/>
  <c r="AL138" i="40" s="1"/>
  <c r="Y138" i="40"/>
  <c r="AK138" i="40" s="1"/>
  <c r="AC137" i="40"/>
  <c r="AO137" i="40" s="1"/>
  <c r="AB137" i="40"/>
  <c r="AN137" i="40" s="1"/>
  <c r="AA137" i="40"/>
  <c r="AM137" i="40" s="1"/>
  <c r="Z137" i="40"/>
  <c r="AL137" i="40" s="1"/>
  <c r="Y137" i="40"/>
  <c r="AK137" i="40" s="1"/>
  <c r="AC136" i="40"/>
  <c r="AO136" i="40" s="1"/>
  <c r="AB136" i="40"/>
  <c r="AN136" i="40" s="1"/>
  <c r="AA136" i="40"/>
  <c r="AM136" i="40" s="1"/>
  <c r="Z136" i="40"/>
  <c r="AL136" i="40" s="1"/>
  <c r="Y136" i="40"/>
  <c r="AK136" i="40" s="1"/>
  <c r="AC135" i="40"/>
  <c r="AO135" i="40" s="1"/>
  <c r="AB135" i="40"/>
  <c r="AN135" i="40" s="1"/>
  <c r="AA135" i="40"/>
  <c r="AM135" i="40" s="1"/>
  <c r="Z135" i="40"/>
  <c r="AL135" i="40" s="1"/>
  <c r="Y135" i="40"/>
  <c r="AK135" i="40" s="1"/>
  <c r="AC134" i="40"/>
  <c r="AO134" i="40" s="1"/>
  <c r="AB134" i="40"/>
  <c r="AN134" i="40" s="1"/>
  <c r="AA134" i="40"/>
  <c r="AM134" i="40" s="1"/>
  <c r="Z134" i="40"/>
  <c r="AL134" i="40" s="1"/>
  <c r="Y134" i="40"/>
  <c r="AK134" i="40" s="1"/>
  <c r="AC133" i="40"/>
  <c r="AO133" i="40" s="1"/>
  <c r="AB133" i="40"/>
  <c r="AN133" i="40" s="1"/>
  <c r="AA133" i="40"/>
  <c r="AM133" i="40" s="1"/>
  <c r="Z133" i="40"/>
  <c r="AL133" i="40" s="1"/>
  <c r="Y133" i="40"/>
  <c r="AK133" i="40" s="1"/>
  <c r="AC132" i="40"/>
  <c r="AO132" i="40" s="1"/>
  <c r="AB132" i="40"/>
  <c r="AN132" i="40" s="1"/>
  <c r="AA132" i="40"/>
  <c r="AM132" i="40" s="1"/>
  <c r="Z132" i="40"/>
  <c r="AL132" i="40" s="1"/>
  <c r="Y132" i="40"/>
  <c r="AK132" i="40" s="1"/>
  <c r="AC131" i="40"/>
  <c r="AO131" i="40" s="1"/>
  <c r="AB131" i="40"/>
  <c r="AN131" i="40" s="1"/>
  <c r="AA131" i="40"/>
  <c r="AM131" i="40" s="1"/>
  <c r="Z131" i="40"/>
  <c r="AL131" i="40" s="1"/>
  <c r="Y131" i="40"/>
  <c r="AK131" i="40" s="1"/>
  <c r="AC130" i="40"/>
  <c r="AO130" i="40" s="1"/>
  <c r="AB130" i="40"/>
  <c r="AN130" i="40" s="1"/>
  <c r="AA130" i="40"/>
  <c r="AM130" i="40" s="1"/>
  <c r="Z130" i="40"/>
  <c r="AL130" i="40" s="1"/>
  <c r="Y130" i="40"/>
  <c r="AK130" i="40" s="1"/>
  <c r="AC128" i="40"/>
  <c r="AO128" i="40" s="1"/>
  <c r="AB128" i="40"/>
  <c r="AN128" i="40" s="1"/>
  <c r="AA128" i="40"/>
  <c r="AM128" i="40" s="1"/>
  <c r="Z128" i="40"/>
  <c r="AL128" i="40" s="1"/>
  <c r="Y128" i="40"/>
  <c r="AK128" i="40" s="1"/>
  <c r="AC127" i="40"/>
  <c r="AO127" i="40" s="1"/>
  <c r="AB127" i="40"/>
  <c r="AN127" i="40" s="1"/>
  <c r="AA127" i="40"/>
  <c r="AM127" i="40" s="1"/>
  <c r="Z127" i="40"/>
  <c r="AL127" i="40" s="1"/>
  <c r="Y127" i="40"/>
  <c r="AK127" i="40" s="1"/>
  <c r="AC126" i="40"/>
  <c r="AO126" i="40" s="1"/>
  <c r="AB126" i="40"/>
  <c r="AN126" i="40" s="1"/>
  <c r="AA126" i="40"/>
  <c r="AM126" i="40" s="1"/>
  <c r="Z126" i="40"/>
  <c r="AL126" i="40" s="1"/>
  <c r="Y126" i="40"/>
  <c r="AK126" i="40" s="1"/>
  <c r="AC125" i="40"/>
  <c r="AO125" i="40" s="1"/>
  <c r="AB125" i="40"/>
  <c r="AN125" i="40" s="1"/>
  <c r="AA125" i="40"/>
  <c r="AM125" i="40" s="1"/>
  <c r="Z125" i="40"/>
  <c r="AL125" i="40" s="1"/>
  <c r="Y125" i="40"/>
  <c r="AK125" i="40" s="1"/>
  <c r="AC124" i="40"/>
  <c r="AO124" i="40" s="1"/>
  <c r="AB124" i="40"/>
  <c r="AN124" i="40" s="1"/>
  <c r="AA124" i="40"/>
  <c r="AM124" i="40" s="1"/>
  <c r="Z124" i="40"/>
  <c r="AL124" i="40" s="1"/>
  <c r="Y124" i="40"/>
  <c r="AK124" i="40" s="1"/>
  <c r="AC123" i="40"/>
  <c r="AO123" i="40" s="1"/>
  <c r="AB123" i="40"/>
  <c r="AN123" i="40" s="1"/>
  <c r="AA123" i="40"/>
  <c r="AM123" i="40" s="1"/>
  <c r="Z123" i="40"/>
  <c r="AL123" i="40" s="1"/>
  <c r="Y123" i="40"/>
  <c r="AK123" i="40" s="1"/>
  <c r="AC122" i="40"/>
  <c r="AO122" i="40" s="1"/>
  <c r="AB122" i="40"/>
  <c r="AN122" i="40" s="1"/>
  <c r="AA122" i="40"/>
  <c r="AM122" i="40" s="1"/>
  <c r="Z122" i="40"/>
  <c r="AL122" i="40" s="1"/>
  <c r="Y122" i="40"/>
  <c r="AK122" i="40" s="1"/>
  <c r="AC121" i="40"/>
  <c r="AO121" i="40" s="1"/>
  <c r="AB121" i="40"/>
  <c r="AN121" i="40" s="1"/>
  <c r="AA121" i="40"/>
  <c r="AM121" i="40" s="1"/>
  <c r="Z121" i="40"/>
  <c r="AL121" i="40" s="1"/>
  <c r="Y121" i="40"/>
  <c r="AK121" i="40" s="1"/>
  <c r="AC120" i="40"/>
  <c r="AO120" i="40" s="1"/>
  <c r="AB120" i="40"/>
  <c r="AN120" i="40" s="1"/>
  <c r="AA120" i="40"/>
  <c r="AM120" i="40" s="1"/>
  <c r="Z120" i="40"/>
  <c r="AL120" i="40" s="1"/>
  <c r="Y120" i="40"/>
  <c r="AK120" i="40" s="1"/>
  <c r="AC119" i="40"/>
  <c r="AO119" i="40" s="1"/>
  <c r="AB119" i="40"/>
  <c r="AN119" i="40" s="1"/>
  <c r="AA119" i="40"/>
  <c r="AM119" i="40" s="1"/>
  <c r="Z119" i="40"/>
  <c r="AL119" i="40" s="1"/>
  <c r="Y119" i="40"/>
  <c r="AK119" i="40" s="1"/>
  <c r="AC117" i="40"/>
  <c r="AO117" i="40" s="1"/>
  <c r="AB117" i="40"/>
  <c r="AN117" i="40" s="1"/>
  <c r="AA117" i="40"/>
  <c r="AM117" i="40" s="1"/>
  <c r="Z117" i="40"/>
  <c r="AL117" i="40" s="1"/>
  <c r="Y117" i="40"/>
  <c r="AK117" i="40" s="1"/>
  <c r="AC116" i="40"/>
  <c r="AO116" i="40" s="1"/>
  <c r="AB116" i="40"/>
  <c r="AN116" i="40" s="1"/>
  <c r="AA116" i="40"/>
  <c r="AM116" i="40" s="1"/>
  <c r="Z116" i="40"/>
  <c r="AL116" i="40" s="1"/>
  <c r="Y116" i="40"/>
  <c r="AK116" i="40" s="1"/>
  <c r="AC115" i="40"/>
  <c r="AO115" i="40" s="1"/>
  <c r="AB115" i="40"/>
  <c r="AN115" i="40" s="1"/>
  <c r="AA115" i="40"/>
  <c r="AM115" i="40" s="1"/>
  <c r="Z115" i="40"/>
  <c r="AL115" i="40" s="1"/>
  <c r="Y115" i="40"/>
  <c r="AK115" i="40" s="1"/>
  <c r="AC114" i="40"/>
  <c r="AO114" i="40" s="1"/>
  <c r="AB114" i="40"/>
  <c r="AN114" i="40" s="1"/>
  <c r="AA114" i="40"/>
  <c r="AM114" i="40" s="1"/>
  <c r="Z114" i="40"/>
  <c r="AL114" i="40" s="1"/>
  <c r="Y114" i="40"/>
  <c r="AK114" i="40" s="1"/>
  <c r="AC113" i="40"/>
  <c r="AO113" i="40" s="1"/>
  <c r="AB113" i="40"/>
  <c r="AN113" i="40" s="1"/>
  <c r="AA113" i="40"/>
  <c r="AM113" i="40" s="1"/>
  <c r="Z113" i="40"/>
  <c r="AL113" i="40" s="1"/>
  <c r="Y113" i="40"/>
  <c r="AK113" i="40" s="1"/>
  <c r="AC112" i="40"/>
  <c r="AO112" i="40" s="1"/>
  <c r="AB112" i="40"/>
  <c r="AN112" i="40" s="1"/>
  <c r="AA112" i="40"/>
  <c r="AM112" i="40" s="1"/>
  <c r="Z112" i="40"/>
  <c r="AL112" i="40" s="1"/>
  <c r="Y112" i="40"/>
  <c r="AK112" i="40" s="1"/>
  <c r="AC111" i="40"/>
  <c r="AO111" i="40" s="1"/>
  <c r="AB111" i="40"/>
  <c r="AN111" i="40" s="1"/>
  <c r="AA111" i="40"/>
  <c r="AM111" i="40" s="1"/>
  <c r="Z111" i="40"/>
  <c r="AL111" i="40" s="1"/>
  <c r="Y111" i="40"/>
  <c r="AK111" i="40" s="1"/>
  <c r="AC110" i="40"/>
  <c r="AO110" i="40" s="1"/>
  <c r="AB110" i="40"/>
  <c r="AN110" i="40" s="1"/>
  <c r="AA110" i="40"/>
  <c r="AM110" i="40" s="1"/>
  <c r="Z110" i="40"/>
  <c r="AL110" i="40" s="1"/>
  <c r="Y110" i="40"/>
  <c r="AK110" i="40" s="1"/>
  <c r="AC109" i="40"/>
  <c r="AO109" i="40" s="1"/>
  <c r="AB109" i="40"/>
  <c r="AN109" i="40" s="1"/>
  <c r="AA109" i="40"/>
  <c r="AM109" i="40" s="1"/>
  <c r="Z109" i="40"/>
  <c r="AL109" i="40" s="1"/>
  <c r="Y109" i="40"/>
  <c r="AK109" i="40" s="1"/>
  <c r="AC108" i="40"/>
  <c r="AO108" i="40" s="1"/>
  <c r="AB108" i="40"/>
  <c r="AN108" i="40" s="1"/>
  <c r="AA108" i="40"/>
  <c r="AM108" i="40" s="1"/>
  <c r="Z108" i="40"/>
  <c r="AL108" i="40" s="1"/>
  <c r="Y108" i="40"/>
  <c r="AK108" i="40" s="1"/>
  <c r="AC106" i="40"/>
  <c r="AO106" i="40" s="1"/>
  <c r="AB106" i="40"/>
  <c r="AN106" i="40" s="1"/>
  <c r="AA106" i="40"/>
  <c r="AM106" i="40" s="1"/>
  <c r="Z106" i="40"/>
  <c r="AL106" i="40" s="1"/>
  <c r="Y106" i="40"/>
  <c r="AK106" i="40" s="1"/>
  <c r="AC105" i="40"/>
  <c r="AO105" i="40" s="1"/>
  <c r="AB105" i="40"/>
  <c r="AN105" i="40" s="1"/>
  <c r="AA105" i="40"/>
  <c r="AM105" i="40" s="1"/>
  <c r="Z105" i="40"/>
  <c r="AL105" i="40" s="1"/>
  <c r="Y105" i="40"/>
  <c r="AK105" i="40" s="1"/>
  <c r="AC104" i="40"/>
  <c r="AO104" i="40" s="1"/>
  <c r="AB104" i="40"/>
  <c r="AN104" i="40" s="1"/>
  <c r="AA104" i="40"/>
  <c r="AM104" i="40" s="1"/>
  <c r="Z104" i="40"/>
  <c r="AL104" i="40" s="1"/>
  <c r="Y104" i="40"/>
  <c r="AK104" i="40" s="1"/>
  <c r="AC103" i="40"/>
  <c r="AO103" i="40" s="1"/>
  <c r="AB103" i="40"/>
  <c r="AN103" i="40" s="1"/>
  <c r="AA103" i="40"/>
  <c r="AM103" i="40" s="1"/>
  <c r="Z103" i="40"/>
  <c r="AL103" i="40" s="1"/>
  <c r="Y103" i="40"/>
  <c r="AK103" i="40" s="1"/>
  <c r="AC102" i="40"/>
  <c r="AO102" i="40" s="1"/>
  <c r="AB102" i="40"/>
  <c r="AN102" i="40" s="1"/>
  <c r="AA102" i="40"/>
  <c r="AM102" i="40" s="1"/>
  <c r="Z102" i="40"/>
  <c r="AL102" i="40" s="1"/>
  <c r="Y102" i="40"/>
  <c r="AK102" i="40" s="1"/>
  <c r="AC101" i="40"/>
  <c r="AO101" i="40" s="1"/>
  <c r="AB101" i="40"/>
  <c r="AN101" i="40" s="1"/>
  <c r="AA101" i="40"/>
  <c r="AM101" i="40" s="1"/>
  <c r="Z101" i="40"/>
  <c r="AL101" i="40" s="1"/>
  <c r="Y101" i="40"/>
  <c r="AK101" i="40" s="1"/>
  <c r="AC100" i="40"/>
  <c r="AO100" i="40" s="1"/>
  <c r="AB100" i="40"/>
  <c r="AN100" i="40" s="1"/>
  <c r="AA100" i="40"/>
  <c r="AM100" i="40" s="1"/>
  <c r="Z100" i="40"/>
  <c r="AL100" i="40" s="1"/>
  <c r="Y100" i="40"/>
  <c r="AK100" i="40" s="1"/>
  <c r="AC99" i="40"/>
  <c r="AO99" i="40" s="1"/>
  <c r="AB99" i="40"/>
  <c r="AN99" i="40" s="1"/>
  <c r="AA99" i="40"/>
  <c r="AM99" i="40" s="1"/>
  <c r="Z99" i="40"/>
  <c r="AL99" i="40" s="1"/>
  <c r="Y99" i="40"/>
  <c r="AK99" i="40" s="1"/>
  <c r="AC98" i="40"/>
  <c r="AO98" i="40" s="1"/>
  <c r="AB98" i="40"/>
  <c r="AN98" i="40" s="1"/>
  <c r="AA98" i="40"/>
  <c r="AM98" i="40" s="1"/>
  <c r="Z98" i="40"/>
  <c r="AL98" i="40" s="1"/>
  <c r="Y98" i="40"/>
  <c r="AK98" i="40" s="1"/>
  <c r="AC97" i="40"/>
  <c r="AO97" i="40" s="1"/>
  <c r="AB97" i="40"/>
  <c r="AN97" i="40" s="1"/>
  <c r="AA97" i="40"/>
  <c r="AM97" i="40" s="1"/>
  <c r="Z97" i="40"/>
  <c r="AL97" i="40" s="1"/>
  <c r="Y97" i="40"/>
  <c r="AK97" i="40" s="1"/>
  <c r="AC95" i="40"/>
  <c r="AO95" i="40" s="1"/>
  <c r="AB95" i="40"/>
  <c r="AN95" i="40" s="1"/>
  <c r="AA95" i="40"/>
  <c r="AM95" i="40" s="1"/>
  <c r="Z95" i="40"/>
  <c r="AL95" i="40" s="1"/>
  <c r="Y95" i="40"/>
  <c r="AK95" i="40" s="1"/>
  <c r="AC94" i="40"/>
  <c r="AO94" i="40" s="1"/>
  <c r="AB94" i="40"/>
  <c r="AN94" i="40" s="1"/>
  <c r="AA94" i="40"/>
  <c r="AM94" i="40" s="1"/>
  <c r="Z94" i="40"/>
  <c r="AL94" i="40" s="1"/>
  <c r="Y94" i="40"/>
  <c r="AK94" i="40" s="1"/>
  <c r="AC93" i="40"/>
  <c r="AO93" i="40" s="1"/>
  <c r="AB93" i="40"/>
  <c r="AN93" i="40" s="1"/>
  <c r="AA93" i="40"/>
  <c r="AM93" i="40" s="1"/>
  <c r="Z93" i="40"/>
  <c r="AL93" i="40" s="1"/>
  <c r="Y93" i="40"/>
  <c r="AK93" i="40" s="1"/>
  <c r="AC92" i="40"/>
  <c r="AO92" i="40" s="1"/>
  <c r="AB92" i="40"/>
  <c r="AN92" i="40" s="1"/>
  <c r="AA92" i="40"/>
  <c r="AM92" i="40" s="1"/>
  <c r="Z92" i="40"/>
  <c r="AL92" i="40" s="1"/>
  <c r="Y92" i="40"/>
  <c r="AK92" i="40" s="1"/>
  <c r="AC91" i="40"/>
  <c r="AO91" i="40" s="1"/>
  <c r="AB91" i="40"/>
  <c r="AN91" i="40" s="1"/>
  <c r="AA91" i="40"/>
  <c r="AM91" i="40" s="1"/>
  <c r="Z91" i="40"/>
  <c r="AL91" i="40" s="1"/>
  <c r="Y91" i="40"/>
  <c r="AK91" i="40" s="1"/>
  <c r="AC90" i="40"/>
  <c r="AO90" i="40" s="1"/>
  <c r="AB90" i="40"/>
  <c r="AN90" i="40" s="1"/>
  <c r="AA90" i="40"/>
  <c r="AM90" i="40" s="1"/>
  <c r="Z90" i="40"/>
  <c r="AL90" i="40" s="1"/>
  <c r="Y90" i="40"/>
  <c r="AK90" i="40" s="1"/>
  <c r="AC89" i="40"/>
  <c r="AO89" i="40" s="1"/>
  <c r="AB89" i="40"/>
  <c r="AN89" i="40" s="1"/>
  <c r="AA89" i="40"/>
  <c r="AM89" i="40" s="1"/>
  <c r="Z89" i="40"/>
  <c r="AL89" i="40" s="1"/>
  <c r="Y89" i="40"/>
  <c r="AK89" i="40" s="1"/>
  <c r="AC88" i="40"/>
  <c r="AO88" i="40" s="1"/>
  <c r="AB88" i="40"/>
  <c r="AN88" i="40" s="1"/>
  <c r="AA88" i="40"/>
  <c r="AM88" i="40" s="1"/>
  <c r="Z88" i="40"/>
  <c r="AL88" i="40" s="1"/>
  <c r="Y88" i="40"/>
  <c r="AK88" i="40" s="1"/>
  <c r="AC87" i="40"/>
  <c r="AO87" i="40" s="1"/>
  <c r="AB87" i="40"/>
  <c r="AN87" i="40" s="1"/>
  <c r="AA87" i="40"/>
  <c r="AM87" i="40" s="1"/>
  <c r="Z87" i="40"/>
  <c r="AL87" i="40" s="1"/>
  <c r="Y87" i="40"/>
  <c r="AK87" i="40" s="1"/>
  <c r="AC86" i="40"/>
  <c r="AO86" i="40" s="1"/>
  <c r="AB86" i="40"/>
  <c r="AN86" i="40" s="1"/>
  <c r="AA86" i="40"/>
  <c r="AM86" i="40" s="1"/>
  <c r="Z86" i="40"/>
  <c r="AL86" i="40" s="1"/>
  <c r="Y86" i="40"/>
  <c r="AK86" i="40" s="1"/>
  <c r="AC85" i="40"/>
  <c r="AO85" i="40" s="1"/>
  <c r="AB85" i="40"/>
  <c r="AN85" i="40" s="1"/>
  <c r="AA85" i="40"/>
  <c r="AM85" i="40" s="1"/>
  <c r="Z85" i="40"/>
  <c r="AL85" i="40" s="1"/>
  <c r="Y85" i="40"/>
  <c r="AK85" i="40" s="1"/>
  <c r="AC84" i="40"/>
  <c r="AO84" i="40" s="1"/>
  <c r="AB84" i="40"/>
  <c r="AN84" i="40" s="1"/>
  <c r="AA84" i="40"/>
  <c r="AM84" i="40" s="1"/>
  <c r="Z84" i="40"/>
  <c r="AL84" i="40" s="1"/>
  <c r="Y84" i="40"/>
  <c r="AK84" i="40" s="1"/>
  <c r="AC83" i="40"/>
  <c r="AO83" i="40" s="1"/>
  <c r="AB83" i="40"/>
  <c r="AN83" i="40" s="1"/>
  <c r="AA83" i="40"/>
  <c r="AM83" i="40" s="1"/>
  <c r="Z83" i="40"/>
  <c r="AL83" i="40" s="1"/>
  <c r="Y83" i="40"/>
  <c r="AK83" i="40" s="1"/>
  <c r="AC82" i="40"/>
  <c r="AO82" i="40" s="1"/>
  <c r="AB82" i="40"/>
  <c r="AN82" i="40" s="1"/>
  <c r="AA82" i="40"/>
  <c r="AM82" i="40" s="1"/>
  <c r="Z82" i="40"/>
  <c r="AL82" i="40" s="1"/>
  <c r="Y82" i="40"/>
  <c r="AK82" i="40" s="1"/>
  <c r="AC81" i="40"/>
  <c r="AO81" i="40" s="1"/>
  <c r="AB81" i="40"/>
  <c r="AN81" i="40" s="1"/>
  <c r="AA81" i="40"/>
  <c r="AM81" i="40" s="1"/>
  <c r="Z81" i="40"/>
  <c r="AL81" i="40" s="1"/>
  <c r="Y81" i="40"/>
  <c r="AK81" i="40" s="1"/>
  <c r="AC80" i="40"/>
  <c r="AO80" i="40" s="1"/>
  <c r="AB80" i="40"/>
  <c r="AN80" i="40" s="1"/>
  <c r="AA80" i="40"/>
  <c r="AM80" i="40" s="1"/>
  <c r="Z80" i="40"/>
  <c r="AL80" i="40" s="1"/>
  <c r="Y80" i="40"/>
  <c r="AK80" i="40" s="1"/>
  <c r="AC79" i="40"/>
  <c r="AO79" i="40" s="1"/>
  <c r="AB79" i="40"/>
  <c r="AN79" i="40" s="1"/>
  <c r="AA79" i="40"/>
  <c r="AM79" i="40" s="1"/>
  <c r="Z79" i="40"/>
  <c r="AL79" i="40" s="1"/>
  <c r="Y79" i="40"/>
  <c r="AK79" i="40" s="1"/>
  <c r="AC78" i="40"/>
  <c r="AO78" i="40" s="1"/>
  <c r="AB78" i="40"/>
  <c r="AN78" i="40" s="1"/>
  <c r="AA78" i="40"/>
  <c r="AM78" i="40" s="1"/>
  <c r="Z78" i="40"/>
  <c r="AL78" i="40" s="1"/>
  <c r="Y78" i="40"/>
  <c r="AK78" i="40" s="1"/>
  <c r="AC77" i="40"/>
  <c r="AO77" i="40" s="1"/>
  <c r="AB77" i="40"/>
  <c r="AN77" i="40" s="1"/>
  <c r="AA77" i="40"/>
  <c r="AM77" i="40" s="1"/>
  <c r="Z77" i="40"/>
  <c r="AL77" i="40" s="1"/>
  <c r="Y77" i="40"/>
  <c r="AK77" i="40" s="1"/>
  <c r="AC76" i="40"/>
  <c r="AO76" i="40" s="1"/>
  <c r="AB76" i="40"/>
  <c r="AN76" i="40" s="1"/>
  <c r="AA76" i="40"/>
  <c r="AM76" i="40" s="1"/>
  <c r="Z76" i="40"/>
  <c r="AL76" i="40" s="1"/>
  <c r="Y76" i="40"/>
  <c r="AK76" i="40" s="1"/>
  <c r="AC75" i="40"/>
  <c r="AO75" i="40" s="1"/>
  <c r="AB75" i="40"/>
  <c r="AN75" i="40" s="1"/>
  <c r="AA75" i="40"/>
  <c r="AM75" i="40" s="1"/>
  <c r="Z75" i="40"/>
  <c r="AL75" i="40" s="1"/>
  <c r="Y75" i="40"/>
  <c r="AK75" i="40" s="1"/>
  <c r="AC74" i="40"/>
  <c r="AO74" i="40" s="1"/>
  <c r="AB74" i="40"/>
  <c r="AN74" i="40" s="1"/>
  <c r="AA74" i="40"/>
  <c r="AM74" i="40" s="1"/>
  <c r="Z74" i="40"/>
  <c r="AL74" i="40" s="1"/>
  <c r="Y74" i="40"/>
  <c r="AK74" i="40" s="1"/>
  <c r="AC73" i="40"/>
  <c r="AO73" i="40" s="1"/>
  <c r="AB73" i="40"/>
  <c r="AN73" i="40" s="1"/>
  <c r="AA73" i="40"/>
  <c r="AM73" i="40" s="1"/>
  <c r="Z73" i="40"/>
  <c r="AL73" i="40" s="1"/>
  <c r="Y73" i="40"/>
  <c r="AK73" i="40" s="1"/>
  <c r="AC72" i="40"/>
  <c r="AO72" i="40" s="1"/>
  <c r="AB72" i="40"/>
  <c r="AN72" i="40" s="1"/>
  <c r="AA72" i="40"/>
  <c r="AM72" i="40" s="1"/>
  <c r="Z72" i="40"/>
  <c r="AL72" i="40" s="1"/>
  <c r="Y72" i="40"/>
  <c r="AK72" i="40" s="1"/>
  <c r="AC71" i="40"/>
  <c r="AO71" i="40" s="1"/>
  <c r="AB71" i="40"/>
  <c r="AN71" i="40" s="1"/>
  <c r="AA71" i="40"/>
  <c r="AM71" i="40" s="1"/>
  <c r="Z71" i="40"/>
  <c r="AL71" i="40" s="1"/>
  <c r="Y71" i="40"/>
  <c r="AK71" i="40" s="1"/>
  <c r="AC70" i="40"/>
  <c r="AO70" i="40" s="1"/>
  <c r="AB70" i="40"/>
  <c r="AN70" i="40" s="1"/>
  <c r="AA70" i="40"/>
  <c r="AM70" i="40" s="1"/>
  <c r="Z70" i="40"/>
  <c r="AL70" i="40" s="1"/>
  <c r="Y70" i="40"/>
  <c r="AK70" i="40" s="1"/>
  <c r="AC69" i="40"/>
  <c r="AO69" i="40" s="1"/>
  <c r="AB69" i="40"/>
  <c r="AN69" i="40" s="1"/>
  <c r="AA69" i="40"/>
  <c r="AM69" i="40" s="1"/>
  <c r="Z69" i="40"/>
  <c r="AL69" i="40" s="1"/>
  <c r="Y69" i="40"/>
  <c r="AK69" i="40" s="1"/>
  <c r="AC68" i="40"/>
  <c r="AO68" i="40" s="1"/>
  <c r="AB68" i="40"/>
  <c r="AN68" i="40" s="1"/>
  <c r="AA68" i="40"/>
  <c r="AM68" i="40" s="1"/>
  <c r="Z68" i="40"/>
  <c r="AL68" i="40" s="1"/>
  <c r="Y68" i="40"/>
  <c r="AK68" i="40" s="1"/>
  <c r="AC67" i="40"/>
  <c r="AO67" i="40" s="1"/>
  <c r="AB67" i="40"/>
  <c r="AN67" i="40" s="1"/>
  <c r="AA67" i="40"/>
  <c r="AM67" i="40" s="1"/>
  <c r="Z67" i="40"/>
  <c r="AL67" i="40" s="1"/>
  <c r="Y67" i="40"/>
  <c r="AK67" i="40" s="1"/>
  <c r="AC66" i="40"/>
  <c r="AO66" i="40" s="1"/>
  <c r="AB66" i="40"/>
  <c r="AN66" i="40" s="1"/>
  <c r="AA66" i="40"/>
  <c r="AM66" i="40" s="1"/>
  <c r="Z66" i="40"/>
  <c r="AL66" i="40" s="1"/>
  <c r="Y66" i="40"/>
  <c r="AK66" i="40" s="1"/>
  <c r="AC65" i="40"/>
  <c r="AO65" i="40" s="1"/>
  <c r="AB65" i="40"/>
  <c r="AN65" i="40" s="1"/>
  <c r="AA65" i="40"/>
  <c r="AM65" i="40" s="1"/>
  <c r="Z65" i="40"/>
  <c r="AL65" i="40" s="1"/>
  <c r="Y65" i="40"/>
  <c r="AK65" i="40" s="1"/>
  <c r="AC64" i="40"/>
  <c r="AO64" i="40" s="1"/>
  <c r="AB64" i="40"/>
  <c r="AN64" i="40" s="1"/>
  <c r="AA64" i="40"/>
  <c r="AM64" i="40" s="1"/>
  <c r="Z64" i="40"/>
  <c r="AL64" i="40" s="1"/>
  <c r="Y64" i="40"/>
  <c r="AK64" i="40" s="1"/>
  <c r="AC63" i="40"/>
  <c r="AO63" i="40" s="1"/>
  <c r="AB63" i="40"/>
  <c r="AN63" i="40" s="1"/>
  <c r="AA63" i="40"/>
  <c r="AM63" i="40" s="1"/>
  <c r="Z63" i="40"/>
  <c r="AL63" i="40" s="1"/>
  <c r="Y63" i="40"/>
  <c r="AK63" i="40" s="1"/>
  <c r="AC62" i="40"/>
  <c r="AO62" i="40" s="1"/>
  <c r="AB62" i="40"/>
  <c r="AN62" i="40" s="1"/>
  <c r="AA62" i="40"/>
  <c r="AM62" i="40" s="1"/>
  <c r="Z62" i="40"/>
  <c r="AL62" i="40" s="1"/>
  <c r="Y62" i="40"/>
  <c r="AK62" i="40" s="1"/>
  <c r="AC61" i="40"/>
  <c r="AO61" i="40" s="1"/>
  <c r="AB61" i="40"/>
  <c r="AN61" i="40" s="1"/>
  <c r="AA61" i="40"/>
  <c r="AM61" i="40" s="1"/>
  <c r="Z61" i="40"/>
  <c r="AL61" i="40" s="1"/>
  <c r="Y61" i="40"/>
  <c r="AK61" i="40" s="1"/>
  <c r="AC60" i="40"/>
  <c r="AO60" i="40" s="1"/>
  <c r="AB60" i="40"/>
  <c r="AN60" i="40" s="1"/>
  <c r="AA60" i="40"/>
  <c r="AM60" i="40" s="1"/>
  <c r="Z60" i="40"/>
  <c r="AL60" i="40" s="1"/>
  <c r="Y60" i="40"/>
  <c r="AK60" i="40" s="1"/>
  <c r="AC59" i="40"/>
  <c r="AO59" i="40" s="1"/>
  <c r="AB59" i="40"/>
  <c r="AN59" i="40" s="1"/>
  <c r="AA59" i="40"/>
  <c r="AM59" i="40" s="1"/>
  <c r="Z59" i="40"/>
  <c r="AL59" i="40" s="1"/>
  <c r="Y59" i="40"/>
  <c r="AK59" i="40" s="1"/>
  <c r="AC58" i="40"/>
  <c r="AO58" i="40" s="1"/>
  <c r="AB58" i="40"/>
  <c r="AN58" i="40" s="1"/>
  <c r="AA58" i="40"/>
  <c r="AM58" i="40" s="1"/>
  <c r="Z58" i="40"/>
  <c r="AL58" i="40" s="1"/>
  <c r="Y58" i="40"/>
  <c r="AK58" i="40" s="1"/>
  <c r="AC57" i="40"/>
  <c r="AO57" i="40" s="1"/>
  <c r="AB57" i="40"/>
  <c r="AN57" i="40" s="1"/>
  <c r="AA57" i="40"/>
  <c r="AM57" i="40" s="1"/>
  <c r="Z57" i="40"/>
  <c r="AL57" i="40" s="1"/>
  <c r="Y57" i="40"/>
  <c r="AK57" i="40" s="1"/>
  <c r="AC56" i="40"/>
  <c r="AO56" i="40" s="1"/>
  <c r="AB56" i="40"/>
  <c r="AN56" i="40" s="1"/>
  <c r="AA56" i="40"/>
  <c r="AM56" i="40" s="1"/>
  <c r="Z56" i="40"/>
  <c r="AL56" i="40" s="1"/>
  <c r="Y56" i="40"/>
  <c r="AK56" i="40" s="1"/>
  <c r="AC55" i="40"/>
  <c r="AO55" i="40" s="1"/>
  <c r="AB55" i="40"/>
  <c r="AN55" i="40" s="1"/>
  <c r="AA55" i="40"/>
  <c r="AM55" i="40" s="1"/>
  <c r="Z55" i="40"/>
  <c r="AL55" i="40" s="1"/>
  <c r="Y55" i="40"/>
  <c r="AK55" i="40" s="1"/>
  <c r="AC54" i="40"/>
  <c r="AO54" i="40" s="1"/>
  <c r="AB54" i="40"/>
  <c r="AN54" i="40" s="1"/>
  <c r="AA54" i="40"/>
  <c r="AM54" i="40" s="1"/>
  <c r="Z54" i="40"/>
  <c r="AL54" i="40" s="1"/>
  <c r="Y54" i="40"/>
  <c r="AK54" i="40" s="1"/>
  <c r="AC53" i="40"/>
  <c r="AO53" i="40" s="1"/>
  <c r="AB53" i="40"/>
  <c r="AN53" i="40" s="1"/>
  <c r="AA53" i="40"/>
  <c r="AM53" i="40" s="1"/>
  <c r="Z53" i="40"/>
  <c r="AL53" i="40" s="1"/>
  <c r="Y53" i="40"/>
  <c r="AK53" i="40" s="1"/>
  <c r="AC52" i="40"/>
  <c r="AO52" i="40" s="1"/>
  <c r="AB52" i="40"/>
  <c r="AN52" i="40" s="1"/>
  <c r="AA52" i="40"/>
  <c r="AM52" i="40" s="1"/>
  <c r="Z52" i="40"/>
  <c r="AL52" i="40" s="1"/>
  <c r="Y52" i="40"/>
  <c r="AK52" i="40" s="1"/>
  <c r="AC51" i="40"/>
  <c r="AO51" i="40" s="1"/>
  <c r="AB51" i="40"/>
  <c r="AN51" i="40" s="1"/>
  <c r="AA51" i="40"/>
  <c r="AM51" i="40" s="1"/>
  <c r="Z51" i="40"/>
  <c r="AL51" i="40" s="1"/>
  <c r="Y51" i="40"/>
  <c r="AK51" i="40" s="1"/>
  <c r="AC50" i="40"/>
  <c r="AO50" i="40" s="1"/>
  <c r="AB50" i="40"/>
  <c r="AN50" i="40" s="1"/>
  <c r="AA50" i="40"/>
  <c r="AM50" i="40" s="1"/>
  <c r="Z50" i="40"/>
  <c r="AL50" i="40" s="1"/>
  <c r="Y50" i="40"/>
  <c r="AK50" i="40" s="1"/>
  <c r="AC49" i="40"/>
  <c r="AO49" i="40" s="1"/>
  <c r="AB49" i="40"/>
  <c r="AN49" i="40" s="1"/>
  <c r="AA49" i="40"/>
  <c r="AM49" i="40" s="1"/>
  <c r="Z49" i="40"/>
  <c r="AL49" i="40" s="1"/>
  <c r="Y49" i="40"/>
  <c r="AK49" i="40" s="1"/>
  <c r="AC48" i="40"/>
  <c r="AO48" i="40" s="1"/>
  <c r="AB48" i="40"/>
  <c r="AN48" i="40" s="1"/>
  <c r="AA48" i="40"/>
  <c r="AM48" i="40" s="1"/>
  <c r="Z48" i="40"/>
  <c r="AL48" i="40" s="1"/>
  <c r="Y48" i="40"/>
  <c r="AK48" i="40" s="1"/>
  <c r="AC47" i="40"/>
  <c r="AO47" i="40" s="1"/>
  <c r="AB47" i="40"/>
  <c r="AN47" i="40" s="1"/>
  <c r="AA47" i="40"/>
  <c r="AM47" i="40" s="1"/>
  <c r="Z47" i="40"/>
  <c r="AL47" i="40" s="1"/>
  <c r="Y47" i="40"/>
  <c r="AK47" i="40" s="1"/>
  <c r="AC46" i="40"/>
  <c r="AO46" i="40" s="1"/>
  <c r="AB46" i="40"/>
  <c r="AN46" i="40" s="1"/>
  <c r="AA46" i="40"/>
  <c r="AM46" i="40" s="1"/>
  <c r="Z46" i="40"/>
  <c r="AL46" i="40" s="1"/>
  <c r="Y46" i="40"/>
  <c r="AK46" i="40" s="1"/>
  <c r="AC45" i="40"/>
  <c r="AO45" i="40" s="1"/>
  <c r="AB45" i="40"/>
  <c r="AN45" i="40" s="1"/>
  <c r="AA45" i="40"/>
  <c r="AM45" i="40" s="1"/>
  <c r="Z45" i="40"/>
  <c r="AL45" i="40" s="1"/>
  <c r="Y45" i="40"/>
  <c r="AK45" i="40" s="1"/>
  <c r="AC44" i="40"/>
  <c r="AO44" i="40" s="1"/>
  <c r="AB44" i="40"/>
  <c r="AN44" i="40" s="1"/>
  <c r="AA44" i="40"/>
  <c r="AM44" i="40" s="1"/>
  <c r="Z44" i="40"/>
  <c r="AL44" i="40" s="1"/>
  <c r="Y44" i="40"/>
  <c r="AK44" i="40" s="1"/>
  <c r="AC43" i="40"/>
  <c r="AO43" i="40" s="1"/>
  <c r="AB43" i="40"/>
  <c r="AN43" i="40" s="1"/>
  <c r="AA43" i="40"/>
  <c r="AM43" i="40" s="1"/>
  <c r="Z43" i="40"/>
  <c r="AL43" i="40" s="1"/>
  <c r="Y43" i="40"/>
  <c r="AK43" i="40" s="1"/>
  <c r="AC42" i="40"/>
  <c r="AO42" i="40" s="1"/>
  <c r="AB42" i="40"/>
  <c r="AN42" i="40" s="1"/>
  <c r="AA42" i="40"/>
  <c r="AM42" i="40" s="1"/>
  <c r="Z42" i="40"/>
  <c r="AL42" i="40" s="1"/>
  <c r="Y42" i="40"/>
  <c r="AK42" i="40" s="1"/>
  <c r="AC41" i="40"/>
  <c r="AO41" i="40" s="1"/>
  <c r="AB41" i="40"/>
  <c r="AN41" i="40" s="1"/>
  <c r="AA41" i="40"/>
  <c r="AM41" i="40" s="1"/>
  <c r="Z41" i="40"/>
  <c r="AL41" i="40" s="1"/>
  <c r="Y41" i="40"/>
  <c r="AK41" i="40" s="1"/>
  <c r="AC40" i="40"/>
  <c r="AO40" i="40" s="1"/>
  <c r="AB40" i="40"/>
  <c r="AN40" i="40" s="1"/>
  <c r="AA40" i="40"/>
  <c r="AM40" i="40" s="1"/>
  <c r="Z40" i="40"/>
  <c r="AL40" i="40" s="1"/>
  <c r="Y40" i="40"/>
  <c r="AK40" i="40" s="1"/>
  <c r="AC39" i="40"/>
  <c r="AO39" i="40" s="1"/>
  <c r="AB39" i="40"/>
  <c r="AN39" i="40" s="1"/>
  <c r="AA39" i="40"/>
  <c r="AM39" i="40" s="1"/>
  <c r="Z39" i="40"/>
  <c r="AL39" i="40" s="1"/>
  <c r="Y39" i="40"/>
  <c r="AK39" i="40" s="1"/>
  <c r="AC38" i="40"/>
  <c r="AO38" i="40" s="1"/>
  <c r="AB38" i="40"/>
  <c r="AN38" i="40" s="1"/>
  <c r="AA38" i="40"/>
  <c r="AM38" i="40" s="1"/>
  <c r="Z38" i="40"/>
  <c r="AL38" i="40" s="1"/>
  <c r="Y38" i="40"/>
  <c r="AK38" i="40" s="1"/>
  <c r="AC37" i="40"/>
  <c r="AO37" i="40" s="1"/>
  <c r="AB37" i="40"/>
  <c r="AN37" i="40" s="1"/>
  <c r="AA37" i="40"/>
  <c r="AM37" i="40" s="1"/>
  <c r="Z37" i="40"/>
  <c r="AL37" i="40" s="1"/>
  <c r="Y37" i="40"/>
  <c r="AK37" i="40" s="1"/>
  <c r="AC36" i="40"/>
  <c r="AO36" i="40" s="1"/>
  <c r="AB36" i="40"/>
  <c r="AN36" i="40" s="1"/>
  <c r="AA36" i="40"/>
  <c r="AM36" i="40" s="1"/>
  <c r="Z36" i="40"/>
  <c r="AL36" i="40" s="1"/>
  <c r="Y36" i="40"/>
  <c r="AK36" i="40" s="1"/>
  <c r="AC35" i="40"/>
  <c r="AO35" i="40" s="1"/>
  <c r="AB35" i="40"/>
  <c r="AN35" i="40" s="1"/>
  <c r="AA35" i="40"/>
  <c r="AM35" i="40" s="1"/>
  <c r="Z35" i="40"/>
  <c r="AL35" i="40" s="1"/>
  <c r="Y35" i="40"/>
  <c r="AK35" i="40" s="1"/>
  <c r="AC34" i="40"/>
  <c r="AO34" i="40" s="1"/>
  <c r="AB34" i="40"/>
  <c r="AN34" i="40" s="1"/>
  <c r="AA34" i="40"/>
  <c r="AM34" i="40" s="1"/>
  <c r="Z34" i="40"/>
  <c r="AL34" i="40" s="1"/>
  <c r="Y34" i="40"/>
  <c r="AK34" i="40" s="1"/>
  <c r="AC33" i="40"/>
  <c r="AO33" i="40" s="1"/>
  <c r="AB33" i="40"/>
  <c r="AN33" i="40" s="1"/>
  <c r="AA33" i="40"/>
  <c r="AM33" i="40" s="1"/>
  <c r="Z33" i="40"/>
  <c r="AL33" i="40" s="1"/>
  <c r="Y33" i="40"/>
  <c r="AK33" i="40" s="1"/>
  <c r="AC32" i="40"/>
  <c r="AO32" i="40" s="1"/>
  <c r="AB32" i="40"/>
  <c r="AN32" i="40" s="1"/>
  <c r="AA32" i="40"/>
  <c r="AM32" i="40" s="1"/>
  <c r="Z32" i="40"/>
  <c r="AL32" i="40" s="1"/>
  <c r="Y32" i="40"/>
  <c r="AK32" i="40" s="1"/>
  <c r="AC31" i="40"/>
  <c r="AO31" i="40" s="1"/>
  <c r="AB31" i="40"/>
  <c r="AN31" i="40" s="1"/>
  <c r="AA31" i="40"/>
  <c r="AM31" i="40" s="1"/>
  <c r="Z31" i="40"/>
  <c r="AL31" i="40" s="1"/>
  <c r="Y31" i="40"/>
  <c r="AK31" i="40" s="1"/>
  <c r="AC30" i="40"/>
  <c r="AO30" i="40" s="1"/>
  <c r="AB30" i="40"/>
  <c r="AN30" i="40" s="1"/>
  <c r="AA30" i="40"/>
  <c r="AM30" i="40" s="1"/>
  <c r="Z30" i="40"/>
  <c r="AL30" i="40" s="1"/>
  <c r="Y30" i="40"/>
  <c r="AK30" i="40" s="1"/>
  <c r="AC29" i="40"/>
  <c r="AO29" i="40" s="1"/>
  <c r="AB29" i="40"/>
  <c r="AN29" i="40" s="1"/>
  <c r="AA29" i="40"/>
  <c r="AM29" i="40" s="1"/>
  <c r="Z29" i="40"/>
  <c r="AL29" i="40" s="1"/>
  <c r="Y29" i="40"/>
  <c r="AK29" i="40" s="1"/>
  <c r="AC28" i="40"/>
  <c r="AO28" i="40" s="1"/>
  <c r="AB28" i="40"/>
  <c r="AN28" i="40" s="1"/>
  <c r="AA28" i="40"/>
  <c r="AM28" i="40" s="1"/>
  <c r="Z28" i="40"/>
  <c r="AL28" i="40" s="1"/>
  <c r="Y28" i="40"/>
  <c r="AK28" i="40" s="1"/>
  <c r="AC27" i="40"/>
  <c r="AO27" i="40" s="1"/>
  <c r="AB27" i="40"/>
  <c r="AN27" i="40" s="1"/>
  <c r="AA27" i="40"/>
  <c r="AM27" i="40" s="1"/>
  <c r="Z27" i="40"/>
  <c r="AL27" i="40" s="1"/>
  <c r="Y27" i="40"/>
  <c r="AK27" i="40" s="1"/>
  <c r="AC26" i="40"/>
  <c r="AO26" i="40" s="1"/>
  <c r="AB26" i="40"/>
  <c r="AN26" i="40" s="1"/>
  <c r="AA26" i="40"/>
  <c r="AM26" i="40" s="1"/>
  <c r="Z26" i="40"/>
  <c r="AL26" i="40" s="1"/>
  <c r="Y26" i="40"/>
  <c r="AK26" i="40" s="1"/>
  <c r="AC25" i="40"/>
  <c r="AO25" i="40" s="1"/>
  <c r="AB25" i="40"/>
  <c r="AN25" i="40" s="1"/>
  <c r="AA25" i="40"/>
  <c r="AM25" i="40" s="1"/>
  <c r="Z25" i="40"/>
  <c r="AL25" i="40" s="1"/>
  <c r="Y25" i="40"/>
  <c r="AK25" i="40" s="1"/>
  <c r="AC24" i="40"/>
  <c r="AO24" i="40" s="1"/>
  <c r="AB24" i="40"/>
  <c r="AN24" i="40" s="1"/>
  <c r="AA24" i="40"/>
  <c r="AM24" i="40" s="1"/>
  <c r="Z24" i="40"/>
  <c r="AL24" i="40" s="1"/>
  <c r="Y24" i="40"/>
  <c r="AK24" i="40" s="1"/>
  <c r="AC23" i="40"/>
  <c r="AO23" i="40" s="1"/>
  <c r="AB23" i="40"/>
  <c r="AN23" i="40" s="1"/>
  <c r="AA23" i="40"/>
  <c r="AM23" i="40" s="1"/>
  <c r="Z23" i="40"/>
  <c r="AL23" i="40" s="1"/>
  <c r="Y23" i="40"/>
  <c r="AK23" i="40" s="1"/>
  <c r="AC22" i="40"/>
  <c r="AO22" i="40" s="1"/>
  <c r="AB22" i="40"/>
  <c r="AN22" i="40" s="1"/>
  <c r="AA22" i="40"/>
  <c r="AM22" i="40" s="1"/>
  <c r="Z22" i="40"/>
  <c r="AL22" i="40" s="1"/>
  <c r="Y22" i="40"/>
  <c r="AK22" i="40" s="1"/>
  <c r="AC21" i="40"/>
  <c r="AO21" i="40" s="1"/>
  <c r="AB21" i="40"/>
  <c r="AN21" i="40" s="1"/>
  <c r="AA21" i="40"/>
  <c r="AM21" i="40" s="1"/>
  <c r="Z21" i="40"/>
  <c r="AL21" i="40" s="1"/>
  <c r="Y21" i="40"/>
  <c r="AK21" i="40" s="1"/>
  <c r="AC20" i="40"/>
  <c r="AO20" i="40" s="1"/>
  <c r="AB20" i="40"/>
  <c r="AN20" i="40" s="1"/>
  <c r="AA20" i="40"/>
  <c r="AM20" i="40" s="1"/>
  <c r="Z20" i="40"/>
  <c r="AL20" i="40" s="1"/>
  <c r="Y20" i="40"/>
  <c r="AK20" i="40" s="1"/>
  <c r="AC19" i="40"/>
  <c r="AO19" i="40" s="1"/>
  <c r="AB19" i="40"/>
  <c r="AN19" i="40" s="1"/>
  <c r="AA19" i="40"/>
  <c r="AM19" i="40" s="1"/>
  <c r="Z19" i="40"/>
  <c r="AL19" i="40" s="1"/>
  <c r="Y19" i="40"/>
  <c r="AK19" i="40" s="1"/>
  <c r="F19" i="40"/>
  <c r="F23" i="40" s="1"/>
  <c r="F27" i="40" s="1"/>
  <c r="F31" i="40" s="1"/>
  <c r="F35" i="40" s="1"/>
  <c r="F39" i="40" s="1"/>
  <c r="F43" i="40" s="1"/>
  <c r="F47" i="40" s="1"/>
  <c r="F51" i="40" s="1"/>
  <c r="F55" i="40" s="1"/>
  <c r="F59" i="40" s="1"/>
  <c r="F63" i="40" s="1"/>
  <c r="F67" i="40" s="1"/>
  <c r="F71" i="40" s="1"/>
  <c r="F75" i="40" s="1"/>
  <c r="F79" i="40" s="1"/>
  <c r="F83" i="40" s="1"/>
  <c r="F87" i="40" s="1"/>
  <c r="F91" i="40" s="1"/>
  <c r="F95" i="40" s="1"/>
  <c r="F129" i="40" s="1"/>
  <c r="F173" i="40" s="1"/>
  <c r="F187" i="40" s="1"/>
  <c r="F191" i="40" s="1"/>
  <c r="F195" i="40" s="1"/>
  <c r="F199" i="40" s="1"/>
  <c r="F203" i="40" s="1"/>
  <c r="F207" i="40" s="1"/>
  <c r="F211" i="40" s="1"/>
  <c r="AC18" i="40"/>
  <c r="AO18" i="40" s="1"/>
  <c r="AB18" i="40"/>
  <c r="AN18" i="40" s="1"/>
  <c r="AA18" i="40"/>
  <c r="AM18" i="40" s="1"/>
  <c r="Z18" i="40"/>
  <c r="AL18" i="40" s="1"/>
  <c r="Y18" i="40"/>
  <c r="AK18" i="40" s="1"/>
  <c r="F18" i="40"/>
  <c r="F22" i="40" s="1"/>
  <c r="F26" i="40" s="1"/>
  <c r="F30" i="40" s="1"/>
  <c r="F34" i="40" s="1"/>
  <c r="F38" i="40" s="1"/>
  <c r="F42" i="40" s="1"/>
  <c r="F46" i="40" s="1"/>
  <c r="F50" i="40" s="1"/>
  <c r="F54" i="40" s="1"/>
  <c r="F58" i="40" s="1"/>
  <c r="F62" i="40" s="1"/>
  <c r="F66" i="40" s="1"/>
  <c r="F70" i="40" s="1"/>
  <c r="F74" i="40" s="1"/>
  <c r="F78" i="40" s="1"/>
  <c r="F82" i="40" s="1"/>
  <c r="F86" i="40" s="1"/>
  <c r="F90" i="40" s="1"/>
  <c r="F94" i="40" s="1"/>
  <c r="F118" i="40" s="1"/>
  <c r="F162" i="40" s="1"/>
  <c r="F186" i="40" s="1"/>
  <c r="F190" i="40" s="1"/>
  <c r="F194" i="40" s="1"/>
  <c r="F198" i="40" s="1"/>
  <c r="F202" i="40" s="1"/>
  <c r="F206" i="40" s="1"/>
  <c r="F210" i="40" s="1"/>
  <c r="AC17" i="40"/>
  <c r="AO17" i="40" s="1"/>
  <c r="AB17" i="40"/>
  <c r="AN17" i="40" s="1"/>
  <c r="AA17" i="40"/>
  <c r="AM17" i="40" s="1"/>
  <c r="Z17" i="40"/>
  <c r="AL17" i="40" s="1"/>
  <c r="Y17" i="40"/>
  <c r="AK17" i="40" s="1"/>
  <c r="F17" i="40"/>
  <c r="F21" i="40" s="1"/>
  <c r="F25" i="40" s="1"/>
  <c r="F29" i="40" s="1"/>
  <c r="F33" i="40" s="1"/>
  <c r="F37" i="40" s="1"/>
  <c r="F41" i="40" s="1"/>
  <c r="F45" i="40" s="1"/>
  <c r="F49" i="40" s="1"/>
  <c r="F53" i="40" s="1"/>
  <c r="F57" i="40" s="1"/>
  <c r="F61" i="40" s="1"/>
  <c r="F65" i="40" s="1"/>
  <c r="F69" i="40" s="1"/>
  <c r="F73" i="40" s="1"/>
  <c r="F77" i="40" s="1"/>
  <c r="F81" i="40" s="1"/>
  <c r="F85" i="40" s="1"/>
  <c r="F89" i="40" s="1"/>
  <c r="F93" i="40" s="1"/>
  <c r="F107" i="40" s="1"/>
  <c r="F151" i="40" s="1"/>
  <c r="F185" i="40" s="1"/>
  <c r="F189" i="40" s="1"/>
  <c r="F193" i="40" s="1"/>
  <c r="F197" i="40" s="1"/>
  <c r="F201" i="40" s="1"/>
  <c r="F205" i="40" s="1"/>
  <c r="F209" i="40" s="1"/>
  <c r="AC16" i="40"/>
  <c r="AO16" i="40" s="1"/>
  <c r="AB16" i="40"/>
  <c r="AN16" i="40" s="1"/>
  <c r="AA16" i="40"/>
  <c r="AM16" i="40" s="1"/>
  <c r="Z16" i="40"/>
  <c r="AL16" i="40" s="1"/>
  <c r="Y16" i="40"/>
  <c r="AK16" i="40" s="1"/>
  <c r="F16" i="40"/>
  <c r="F20" i="40" s="1"/>
  <c r="F24" i="40" s="1"/>
  <c r="F28" i="40" s="1"/>
  <c r="F32" i="40" s="1"/>
  <c r="F36" i="40" s="1"/>
  <c r="F40" i="40" s="1"/>
  <c r="F44" i="40" s="1"/>
  <c r="F48" i="40" s="1"/>
  <c r="F52" i="40" s="1"/>
  <c r="F56" i="40" s="1"/>
  <c r="F60" i="40" s="1"/>
  <c r="F64" i="40" s="1"/>
  <c r="F68" i="40" s="1"/>
  <c r="F72" i="40" s="1"/>
  <c r="F76" i="40" s="1"/>
  <c r="F80" i="40" s="1"/>
  <c r="F84" i="40" s="1"/>
  <c r="F88" i="40" s="1"/>
  <c r="F92" i="40" s="1"/>
  <c r="F96" i="40" s="1"/>
  <c r="F140" i="40" s="1"/>
  <c r="F184" i="40" s="1"/>
  <c r="F188" i="40" s="1"/>
  <c r="F192" i="40" s="1"/>
  <c r="F196" i="40" s="1"/>
  <c r="F200" i="40" s="1"/>
  <c r="F204" i="40" s="1"/>
  <c r="F208" i="40" s="1"/>
  <c r="AC15" i="40"/>
  <c r="AO15" i="40" s="1"/>
  <c r="AB15" i="40"/>
  <c r="AN15" i="40" s="1"/>
  <c r="AA15" i="40"/>
  <c r="AM15" i="40" s="1"/>
  <c r="Z15" i="40"/>
  <c r="AL15" i="40" s="1"/>
  <c r="Y15" i="40"/>
  <c r="AK15" i="40" s="1"/>
  <c r="AC14" i="40"/>
  <c r="AO14" i="40" s="1"/>
  <c r="AB14" i="40"/>
  <c r="AN14" i="40" s="1"/>
  <c r="AA14" i="40"/>
  <c r="AM14" i="40" s="1"/>
  <c r="Z14" i="40"/>
  <c r="AL14" i="40" s="1"/>
  <c r="Y14" i="40"/>
  <c r="AK14" i="40" s="1"/>
  <c r="AC13" i="40"/>
  <c r="AO13" i="40" s="1"/>
  <c r="AB13" i="40"/>
  <c r="AN13" i="40" s="1"/>
  <c r="AA13" i="40"/>
  <c r="AM13" i="40" s="1"/>
  <c r="Z13" i="40"/>
  <c r="AL13" i="40" s="1"/>
  <c r="Y13" i="40"/>
  <c r="AK13" i="40" s="1"/>
  <c r="AC12" i="40"/>
  <c r="AO12" i="40" s="1"/>
  <c r="AB12" i="40"/>
  <c r="AN12" i="40" s="1"/>
  <c r="AA12" i="40"/>
  <c r="AM12" i="40" s="1"/>
  <c r="Z12" i="40"/>
  <c r="AL12" i="40" s="1"/>
  <c r="Y12" i="40"/>
  <c r="AK12" i="40" s="1"/>
  <c r="M8" i="40"/>
  <c r="S8" i="40" s="1"/>
  <c r="Y8" i="40" s="1"/>
  <c r="AE8" i="40" s="1"/>
  <c r="AK8" i="40" s="1"/>
  <c r="B4" i="40"/>
  <c r="B3" i="40"/>
  <c r="B2" i="40"/>
  <c r="AP8" i="39"/>
  <c r="AV8" i="39" s="1"/>
  <c r="BB8" i="39" s="1"/>
  <c r="B4" i="39"/>
  <c r="B2" i="39"/>
  <c r="B3" i="39"/>
  <c r="AK98" i="39"/>
  <c r="M8" i="9" l="1"/>
  <c r="S8" i="9" s="1"/>
  <c r="Y8" i="9" s="1"/>
  <c r="AE8" i="9" s="1"/>
  <c r="AK8" i="9" s="1"/>
  <c r="M8" i="35"/>
  <c r="S8" i="35" s="1"/>
  <c r="Y8" i="35" s="1"/>
  <c r="AE8" i="35" s="1"/>
  <c r="AK8" i="35" s="1"/>
  <c r="AC211" i="35"/>
  <c r="AO211" i="35" s="1"/>
  <c r="AB211" i="35"/>
  <c r="AN211" i="35" s="1"/>
  <c r="AA211" i="35"/>
  <c r="AM211" i="35" s="1"/>
  <c r="Z211" i="35"/>
  <c r="AL211" i="35" s="1"/>
  <c r="Y211" i="35"/>
  <c r="AK211" i="35" s="1"/>
  <c r="AC210" i="35"/>
  <c r="AO210" i="35" s="1"/>
  <c r="AB210" i="35"/>
  <c r="AN210" i="35" s="1"/>
  <c r="AA210" i="35"/>
  <c r="AM210" i="35" s="1"/>
  <c r="Z210" i="35"/>
  <c r="AL210" i="35" s="1"/>
  <c r="Y210" i="35"/>
  <c r="AK210" i="35" s="1"/>
  <c r="AC209" i="35"/>
  <c r="AO209" i="35" s="1"/>
  <c r="AB209" i="35"/>
  <c r="AN209" i="35" s="1"/>
  <c r="AA209" i="35"/>
  <c r="AM209" i="35" s="1"/>
  <c r="Z209" i="35"/>
  <c r="AL209" i="35" s="1"/>
  <c r="Y209" i="35"/>
  <c r="AK209" i="35" s="1"/>
  <c r="AC208" i="35"/>
  <c r="AO208" i="35" s="1"/>
  <c r="AB208" i="35"/>
  <c r="AN208" i="35" s="1"/>
  <c r="AA208" i="35"/>
  <c r="AM208" i="35" s="1"/>
  <c r="Z208" i="35"/>
  <c r="AL208" i="35" s="1"/>
  <c r="Y208" i="35"/>
  <c r="AK208" i="35" s="1"/>
  <c r="AC207" i="35"/>
  <c r="AO207" i="35" s="1"/>
  <c r="AB207" i="35"/>
  <c r="AN207" i="35" s="1"/>
  <c r="AA207" i="35"/>
  <c r="AM207" i="35" s="1"/>
  <c r="Z207" i="35"/>
  <c r="AL207" i="35" s="1"/>
  <c r="Y207" i="35"/>
  <c r="AK207" i="35" s="1"/>
  <c r="AC206" i="35"/>
  <c r="AO206" i="35" s="1"/>
  <c r="AB206" i="35"/>
  <c r="AN206" i="35" s="1"/>
  <c r="AA206" i="35"/>
  <c r="AM206" i="35" s="1"/>
  <c r="Z206" i="35"/>
  <c r="AL206" i="35" s="1"/>
  <c r="Y206" i="35"/>
  <c r="AK206" i="35" s="1"/>
  <c r="AC205" i="35"/>
  <c r="AO205" i="35" s="1"/>
  <c r="AB205" i="35"/>
  <c r="AN205" i="35" s="1"/>
  <c r="AA205" i="35"/>
  <c r="AM205" i="35" s="1"/>
  <c r="Z205" i="35"/>
  <c r="AL205" i="35" s="1"/>
  <c r="Y205" i="35"/>
  <c r="AK205" i="35" s="1"/>
  <c r="AC204" i="35"/>
  <c r="AO204" i="35" s="1"/>
  <c r="AB204" i="35"/>
  <c r="AN204" i="35" s="1"/>
  <c r="AA204" i="35"/>
  <c r="AM204" i="35" s="1"/>
  <c r="Z204" i="35"/>
  <c r="AL204" i="35" s="1"/>
  <c r="Y204" i="35"/>
  <c r="AK204" i="35" s="1"/>
  <c r="AC203" i="35"/>
  <c r="AO203" i="35" s="1"/>
  <c r="AB203" i="35"/>
  <c r="AN203" i="35" s="1"/>
  <c r="AA203" i="35"/>
  <c r="AM203" i="35" s="1"/>
  <c r="Z203" i="35"/>
  <c r="AL203" i="35" s="1"/>
  <c r="Y203" i="35"/>
  <c r="AK203" i="35" s="1"/>
  <c r="AC202" i="35"/>
  <c r="AO202" i="35" s="1"/>
  <c r="AB202" i="35"/>
  <c r="AN202" i="35" s="1"/>
  <c r="AA202" i="35"/>
  <c r="AM202" i="35" s="1"/>
  <c r="Z202" i="35"/>
  <c r="AL202" i="35" s="1"/>
  <c r="Y202" i="35"/>
  <c r="AK202" i="35" s="1"/>
  <c r="AC201" i="35"/>
  <c r="AO201" i="35" s="1"/>
  <c r="AB201" i="35"/>
  <c r="AN201" i="35" s="1"/>
  <c r="AA201" i="35"/>
  <c r="AM201" i="35" s="1"/>
  <c r="Z201" i="35"/>
  <c r="AL201" i="35" s="1"/>
  <c r="Y201" i="35"/>
  <c r="AK201" i="35" s="1"/>
  <c r="AC200" i="35"/>
  <c r="AO200" i="35" s="1"/>
  <c r="AB200" i="35"/>
  <c r="AN200" i="35" s="1"/>
  <c r="AA200" i="35"/>
  <c r="AM200" i="35" s="1"/>
  <c r="Z200" i="35"/>
  <c r="AL200" i="35" s="1"/>
  <c r="Y200" i="35"/>
  <c r="AK200" i="35" s="1"/>
  <c r="AC199" i="35"/>
  <c r="AO199" i="35" s="1"/>
  <c r="AB199" i="35"/>
  <c r="AN199" i="35" s="1"/>
  <c r="AA199" i="35"/>
  <c r="AM199" i="35" s="1"/>
  <c r="Z199" i="35"/>
  <c r="AL199" i="35" s="1"/>
  <c r="Y199" i="35"/>
  <c r="AK199" i="35" s="1"/>
  <c r="AC198" i="35"/>
  <c r="AO198" i="35" s="1"/>
  <c r="AB198" i="35"/>
  <c r="AN198" i="35" s="1"/>
  <c r="AA198" i="35"/>
  <c r="AM198" i="35" s="1"/>
  <c r="Z198" i="35"/>
  <c r="AL198" i="35" s="1"/>
  <c r="Y198" i="35"/>
  <c r="AK198" i="35" s="1"/>
  <c r="AC197" i="35"/>
  <c r="AO197" i="35" s="1"/>
  <c r="AB197" i="35"/>
  <c r="AN197" i="35" s="1"/>
  <c r="AA197" i="35"/>
  <c r="AM197" i="35" s="1"/>
  <c r="Z197" i="35"/>
  <c r="AL197" i="35" s="1"/>
  <c r="Y197" i="35"/>
  <c r="AK197" i="35" s="1"/>
  <c r="AC196" i="35"/>
  <c r="AO196" i="35" s="1"/>
  <c r="AB196" i="35"/>
  <c r="AN196" i="35" s="1"/>
  <c r="AA196" i="35"/>
  <c r="AM196" i="35" s="1"/>
  <c r="Z196" i="35"/>
  <c r="AL196" i="35" s="1"/>
  <c r="Y196" i="35"/>
  <c r="AK196" i="35" s="1"/>
  <c r="AC195" i="35"/>
  <c r="AO195" i="35" s="1"/>
  <c r="AB195" i="35"/>
  <c r="AN195" i="35" s="1"/>
  <c r="AA195" i="35"/>
  <c r="AM195" i="35" s="1"/>
  <c r="Z195" i="35"/>
  <c r="AL195" i="35" s="1"/>
  <c r="Y195" i="35"/>
  <c r="AK195" i="35" s="1"/>
  <c r="AC194" i="35"/>
  <c r="AO194" i="35" s="1"/>
  <c r="AB194" i="35"/>
  <c r="AN194" i="35" s="1"/>
  <c r="AA194" i="35"/>
  <c r="AM194" i="35" s="1"/>
  <c r="Z194" i="35"/>
  <c r="AL194" i="35" s="1"/>
  <c r="Y194" i="35"/>
  <c r="AK194" i="35" s="1"/>
  <c r="AC193" i="35"/>
  <c r="AO193" i="35" s="1"/>
  <c r="AB193" i="35"/>
  <c r="AN193" i="35" s="1"/>
  <c r="AA193" i="35"/>
  <c r="AM193" i="35" s="1"/>
  <c r="Z193" i="35"/>
  <c r="AL193" i="35" s="1"/>
  <c r="Y193" i="35"/>
  <c r="AK193" i="35" s="1"/>
  <c r="AC192" i="35"/>
  <c r="AO192" i="35" s="1"/>
  <c r="AB192" i="35"/>
  <c r="AN192" i="35" s="1"/>
  <c r="AA192" i="35"/>
  <c r="AM192" i="35" s="1"/>
  <c r="Z192" i="35"/>
  <c r="AL192" i="35" s="1"/>
  <c r="Y192" i="35"/>
  <c r="AK192" i="35" s="1"/>
  <c r="AC191" i="35"/>
  <c r="AO191" i="35" s="1"/>
  <c r="AB191" i="35"/>
  <c r="AN191" i="35" s="1"/>
  <c r="AA191" i="35"/>
  <c r="AM191" i="35" s="1"/>
  <c r="Z191" i="35"/>
  <c r="AL191" i="35" s="1"/>
  <c r="Y191" i="35"/>
  <c r="AK191" i="35" s="1"/>
  <c r="AC190" i="35"/>
  <c r="AO190" i="35" s="1"/>
  <c r="AB190" i="35"/>
  <c r="AN190" i="35" s="1"/>
  <c r="AA190" i="35"/>
  <c r="AM190" i="35" s="1"/>
  <c r="Z190" i="35"/>
  <c r="AL190" i="35" s="1"/>
  <c r="Y190" i="35"/>
  <c r="AK190" i="35" s="1"/>
  <c r="AC189" i="35"/>
  <c r="AO189" i="35" s="1"/>
  <c r="AB189" i="35"/>
  <c r="AN189" i="35" s="1"/>
  <c r="AA189" i="35"/>
  <c r="AM189" i="35" s="1"/>
  <c r="Z189" i="35"/>
  <c r="AL189" i="35" s="1"/>
  <c r="Y189" i="35"/>
  <c r="AK189" i="35" s="1"/>
  <c r="AC188" i="35"/>
  <c r="AO188" i="35" s="1"/>
  <c r="AB188" i="35"/>
  <c r="AN188" i="35" s="1"/>
  <c r="AA188" i="35"/>
  <c r="AM188" i="35" s="1"/>
  <c r="Z188" i="35"/>
  <c r="AL188" i="35" s="1"/>
  <c r="Y188" i="35"/>
  <c r="AK188" i="35" s="1"/>
  <c r="AC187" i="35"/>
  <c r="AO187" i="35" s="1"/>
  <c r="AB187" i="35"/>
  <c r="AN187" i="35" s="1"/>
  <c r="AA187" i="35"/>
  <c r="AM187" i="35" s="1"/>
  <c r="Z187" i="35"/>
  <c r="AL187" i="35" s="1"/>
  <c r="Y187" i="35"/>
  <c r="AK187" i="35" s="1"/>
  <c r="AC186" i="35"/>
  <c r="AO186" i="35" s="1"/>
  <c r="AB186" i="35"/>
  <c r="AN186" i="35" s="1"/>
  <c r="AA186" i="35"/>
  <c r="AM186" i="35" s="1"/>
  <c r="Z186" i="35"/>
  <c r="AL186" i="35" s="1"/>
  <c r="Y186" i="35"/>
  <c r="AK186" i="35" s="1"/>
  <c r="AC185" i="35"/>
  <c r="AO185" i="35" s="1"/>
  <c r="AB185" i="35"/>
  <c r="AN185" i="35" s="1"/>
  <c r="AA185" i="35"/>
  <c r="AM185" i="35" s="1"/>
  <c r="Z185" i="35"/>
  <c r="AL185" i="35" s="1"/>
  <c r="Y185" i="35"/>
  <c r="AK185" i="35" s="1"/>
  <c r="AC184" i="35"/>
  <c r="AO184" i="35" s="1"/>
  <c r="AB184" i="35"/>
  <c r="AN184" i="35" s="1"/>
  <c r="AA184" i="35"/>
  <c r="AM184" i="35" s="1"/>
  <c r="Z184" i="35"/>
  <c r="AL184" i="35" s="1"/>
  <c r="Y184" i="35"/>
  <c r="AK184" i="35" s="1"/>
  <c r="AC183" i="35"/>
  <c r="AO183" i="35" s="1"/>
  <c r="AB183" i="35"/>
  <c r="AN183" i="35" s="1"/>
  <c r="AA183" i="35"/>
  <c r="AM183" i="35" s="1"/>
  <c r="Z183" i="35"/>
  <c r="AL183" i="35" s="1"/>
  <c r="Y183" i="35"/>
  <c r="AK183" i="35" s="1"/>
  <c r="AC182" i="35"/>
  <c r="AO182" i="35" s="1"/>
  <c r="AB182" i="35"/>
  <c r="AN182" i="35" s="1"/>
  <c r="AA182" i="35"/>
  <c r="AM182" i="35" s="1"/>
  <c r="Z182" i="35"/>
  <c r="AL182" i="35" s="1"/>
  <c r="Y182" i="35"/>
  <c r="AK182" i="35" s="1"/>
  <c r="AC181" i="35"/>
  <c r="AO181" i="35" s="1"/>
  <c r="AB181" i="35"/>
  <c r="AN181" i="35" s="1"/>
  <c r="AA181" i="35"/>
  <c r="AM181" i="35" s="1"/>
  <c r="Z181" i="35"/>
  <c r="AL181" i="35" s="1"/>
  <c r="Y181" i="35"/>
  <c r="AK181" i="35" s="1"/>
  <c r="AC180" i="35"/>
  <c r="AO180" i="35" s="1"/>
  <c r="AB180" i="35"/>
  <c r="AN180" i="35" s="1"/>
  <c r="AA180" i="35"/>
  <c r="AM180" i="35" s="1"/>
  <c r="Z180" i="35"/>
  <c r="AL180" i="35" s="1"/>
  <c r="Y180" i="35"/>
  <c r="AK180" i="35" s="1"/>
  <c r="AC179" i="35"/>
  <c r="AO179" i="35" s="1"/>
  <c r="AB179" i="35"/>
  <c r="AN179" i="35" s="1"/>
  <c r="AA179" i="35"/>
  <c r="AM179" i="35" s="1"/>
  <c r="Z179" i="35"/>
  <c r="AL179" i="35" s="1"/>
  <c r="Y179" i="35"/>
  <c r="AK179" i="35" s="1"/>
  <c r="AC178" i="35"/>
  <c r="AO178" i="35" s="1"/>
  <c r="AB178" i="35"/>
  <c r="AN178" i="35" s="1"/>
  <c r="AA178" i="35"/>
  <c r="AM178" i="35" s="1"/>
  <c r="Z178" i="35"/>
  <c r="AL178" i="35" s="1"/>
  <c r="Y178" i="35"/>
  <c r="AK178" i="35" s="1"/>
  <c r="AC177" i="35"/>
  <c r="AO177" i="35" s="1"/>
  <c r="AB177" i="35"/>
  <c r="AN177" i="35" s="1"/>
  <c r="AA177" i="35"/>
  <c r="AM177" i="35" s="1"/>
  <c r="Z177" i="35"/>
  <c r="AL177" i="35" s="1"/>
  <c r="Y177" i="35"/>
  <c r="AK177" i="35" s="1"/>
  <c r="AC176" i="35"/>
  <c r="AO176" i="35" s="1"/>
  <c r="AB176" i="35"/>
  <c r="AN176" i="35" s="1"/>
  <c r="AA176" i="35"/>
  <c r="AM176" i="35" s="1"/>
  <c r="Z176" i="35"/>
  <c r="AL176" i="35" s="1"/>
  <c r="Y176" i="35"/>
  <c r="AK176" i="35" s="1"/>
  <c r="AC175" i="35"/>
  <c r="AO175" i="35" s="1"/>
  <c r="AB175" i="35"/>
  <c r="AN175" i="35" s="1"/>
  <c r="AA175" i="35"/>
  <c r="AM175" i="35" s="1"/>
  <c r="Z175" i="35"/>
  <c r="AL175" i="35" s="1"/>
  <c r="Y175" i="35"/>
  <c r="AK175" i="35" s="1"/>
  <c r="AC174" i="35"/>
  <c r="AO174" i="35" s="1"/>
  <c r="AB174" i="35"/>
  <c r="AN174" i="35" s="1"/>
  <c r="AA174" i="35"/>
  <c r="AM174" i="35" s="1"/>
  <c r="Z174" i="35"/>
  <c r="AL174" i="35" s="1"/>
  <c r="Y174" i="35"/>
  <c r="AK174" i="35" s="1"/>
  <c r="AC172" i="35"/>
  <c r="AO172" i="35" s="1"/>
  <c r="AB172" i="35"/>
  <c r="AN172" i="35" s="1"/>
  <c r="AA172" i="35"/>
  <c r="AM172" i="35" s="1"/>
  <c r="Z172" i="35"/>
  <c r="AL172" i="35" s="1"/>
  <c r="Y172" i="35"/>
  <c r="AK172" i="35" s="1"/>
  <c r="AC171" i="35"/>
  <c r="AO171" i="35" s="1"/>
  <c r="AB171" i="35"/>
  <c r="AN171" i="35" s="1"/>
  <c r="AA171" i="35"/>
  <c r="AM171" i="35" s="1"/>
  <c r="Z171" i="35"/>
  <c r="AL171" i="35" s="1"/>
  <c r="Y171" i="35"/>
  <c r="AK171" i="35" s="1"/>
  <c r="AC170" i="35"/>
  <c r="AO170" i="35" s="1"/>
  <c r="AB170" i="35"/>
  <c r="AN170" i="35" s="1"/>
  <c r="AA170" i="35"/>
  <c r="AM170" i="35" s="1"/>
  <c r="Z170" i="35"/>
  <c r="AL170" i="35" s="1"/>
  <c r="Y170" i="35"/>
  <c r="AK170" i="35" s="1"/>
  <c r="AC169" i="35"/>
  <c r="AO169" i="35" s="1"/>
  <c r="AB169" i="35"/>
  <c r="AN169" i="35" s="1"/>
  <c r="AA169" i="35"/>
  <c r="AM169" i="35" s="1"/>
  <c r="Z169" i="35"/>
  <c r="AL169" i="35" s="1"/>
  <c r="Y169" i="35"/>
  <c r="AK169" i="35" s="1"/>
  <c r="AC168" i="35"/>
  <c r="AO168" i="35" s="1"/>
  <c r="AB168" i="35"/>
  <c r="AN168" i="35" s="1"/>
  <c r="AA168" i="35"/>
  <c r="AM168" i="35" s="1"/>
  <c r="Z168" i="35"/>
  <c r="AL168" i="35" s="1"/>
  <c r="Y168" i="35"/>
  <c r="AK168" i="35" s="1"/>
  <c r="AC167" i="35"/>
  <c r="AO167" i="35" s="1"/>
  <c r="AB167" i="35"/>
  <c r="AN167" i="35" s="1"/>
  <c r="AA167" i="35"/>
  <c r="AM167" i="35" s="1"/>
  <c r="Z167" i="35"/>
  <c r="AL167" i="35" s="1"/>
  <c r="Y167" i="35"/>
  <c r="AK167" i="35" s="1"/>
  <c r="AC166" i="35"/>
  <c r="AO166" i="35" s="1"/>
  <c r="AB166" i="35"/>
  <c r="AN166" i="35" s="1"/>
  <c r="AA166" i="35"/>
  <c r="AM166" i="35" s="1"/>
  <c r="Z166" i="35"/>
  <c r="AL166" i="35" s="1"/>
  <c r="Y166" i="35"/>
  <c r="AK166" i="35" s="1"/>
  <c r="AC165" i="35"/>
  <c r="AO165" i="35" s="1"/>
  <c r="AB165" i="35"/>
  <c r="AN165" i="35" s="1"/>
  <c r="AA165" i="35"/>
  <c r="AM165" i="35" s="1"/>
  <c r="Z165" i="35"/>
  <c r="AL165" i="35" s="1"/>
  <c r="Y165" i="35"/>
  <c r="AK165" i="35" s="1"/>
  <c r="AC164" i="35"/>
  <c r="AO164" i="35" s="1"/>
  <c r="AB164" i="35"/>
  <c r="AN164" i="35" s="1"/>
  <c r="AA164" i="35"/>
  <c r="AM164" i="35" s="1"/>
  <c r="Z164" i="35"/>
  <c r="AL164" i="35" s="1"/>
  <c r="Y164" i="35"/>
  <c r="AK164" i="35" s="1"/>
  <c r="AC163" i="35"/>
  <c r="AO163" i="35" s="1"/>
  <c r="AB163" i="35"/>
  <c r="AN163" i="35" s="1"/>
  <c r="AA163" i="35"/>
  <c r="AM163" i="35" s="1"/>
  <c r="Z163" i="35"/>
  <c r="AL163" i="35" s="1"/>
  <c r="Y163" i="35"/>
  <c r="AK163" i="35" s="1"/>
  <c r="AC161" i="35"/>
  <c r="AO161" i="35" s="1"/>
  <c r="AB161" i="35"/>
  <c r="AN161" i="35" s="1"/>
  <c r="AA161" i="35"/>
  <c r="AM161" i="35" s="1"/>
  <c r="Z161" i="35"/>
  <c r="AL161" i="35" s="1"/>
  <c r="Y161" i="35"/>
  <c r="AK161" i="35" s="1"/>
  <c r="AC160" i="35"/>
  <c r="AO160" i="35" s="1"/>
  <c r="AB160" i="35"/>
  <c r="AN160" i="35" s="1"/>
  <c r="AA160" i="35"/>
  <c r="AM160" i="35" s="1"/>
  <c r="Z160" i="35"/>
  <c r="AL160" i="35" s="1"/>
  <c r="Y160" i="35"/>
  <c r="AK160" i="35" s="1"/>
  <c r="AC159" i="35"/>
  <c r="AO159" i="35" s="1"/>
  <c r="AB159" i="35"/>
  <c r="AN159" i="35" s="1"/>
  <c r="AA159" i="35"/>
  <c r="AM159" i="35" s="1"/>
  <c r="Z159" i="35"/>
  <c r="AL159" i="35" s="1"/>
  <c r="Y159" i="35"/>
  <c r="AK159" i="35" s="1"/>
  <c r="AC158" i="35"/>
  <c r="AO158" i="35" s="1"/>
  <c r="AB158" i="35"/>
  <c r="AN158" i="35" s="1"/>
  <c r="AA158" i="35"/>
  <c r="AM158" i="35" s="1"/>
  <c r="Z158" i="35"/>
  <c r="AL158" i="35" s="1"/>
  <c r="Y158" i="35"/>
  <c r="AK158" i="35" s="1"/>
  <c r="AC157" i="35"/>
  <c r="AO157" i="35" s="1"/>
  <c r="AB157" i="35"/>
  <c r="AN157" i="35" s="1"/>
  <c r="AA157" i="35"/>
  <c r="AM157" i="35" s="1"/>
  <c r="Z157" i="35"/>
  <c r="AL157" i="35" s="1"/>
  <c r="Y157" i="35"/>
  <c r="AK157" i="35" s="1"/>
  <c r="AC156" i="35"/>
  <c r="AO156" i="35" s="1"/>
  <c r="AB156" i="35"/>
  <c r="AN156" i="35" s="1"/>
  <c r="AA156" i="35"/>
  <c r="AM156" i="35" s="1"/>
  <c r="Z156" i="35"/>
  <c r="AL156" i="35" s="1"/>
  <c r="Y156" i="35"/>
  <c r="AK156" i="35" s="1"/>
  <c r="AC155" i="35"/>
  <c r="AO155" i="35" s="1"/>
  <c r="AB155" i="35"/>
  <c r="AN155" i="35" s="1"/>
  <c r="AA155" i="35"/>
  <c r="AM155" i="35" s="1"/>
  <c r="Z155" i="35"/>
  <c r="AL155" i="35" s="1"/>
  <c r="Y155" i="35"/>
  <c r="AK155" i="35" s="1"/>
  <c r="AC154" i="35"/>
  <c r="AO154" i="35" s="1"/>
  <c r="AB154" i="35"/>
  <c r="AN154" i="35" s="1"/>
  <c r="AA154" i="35"/>
  <c r="AM154" i="35" s="1"/>
  <c r="Z154" i="35"/>
  <c r="AL154" i="35" s="1"/>
  <c r="Y154" i="35"/>
  <c r="AK154" i="35" s="1"/>
  <c r="AC153" i="35"/>
  <c r="AO153" i="35" s="1"/>
  <c r="AB153" i="35"/>
  <c r="AN153" i="35" s="1"/>
  <c r="AA153" i="35"/>
  <c r="AM153" i="35" s="1"/>
  <c r="Z153" i="35"/>
  <c r="AL153" i="35" s="1"/>
  <c r="Y153" i="35"/>
  <c r="AK153" i="35" s="1"/>
  <c r="AC152" i="35"/>
  <c r="AO152" i="35" s="1"/>
  <c r="AB152" i="35"/>
  <c r="AN152" i="35" s="1"/>
  <c r="AA152" i="35"/>
  <c r="AM152" i="35" s="1"/>
  <c r="Z152" i="35"/>
  <c r="AL152" i="35" s="1"/>
  <c r="Y152" i="35"/>
  <c r="AK152" i="35" s="1"/>
  <c r="AC150" i="35"/>
  <c r="AO150" i="35" s="1"/>
  <c r="AB150" i="35"/>
  <c r="AN150" i="35" s="1"/>
  <c r="AA150" i="35"/>
  <c r="AM150" i="35" s="1"/>
  <c r="Z150" i="35"/>
  <c r="AL150" i="35" s="1"/>
  <c r="Y150" i="35"/>
  <c r="AK150" i="35" s="1"/>
  <c r="AC149" i="35"/>
  <c r="AO149" i="35" s="1"/>
  <c r="AB149" i="35"/>
  <c r="AN149" i="35" s="1"/>
  <c r="AA149" i="35"/>
  <c r="AM149" i="35" s="1"/>
  <c r="Z149" i="35"/>
  <c r="AL149" i="35" s="1"/>
  <c r="Y149" i="35"/>
  <c r="AK149" i="35" s="1"/>
  <c r="AC148" i="35"/>
  <c r="AO148" i="35" s="1"/>
  <c r="AB148" i="35"/>
  <c r="AN148" i="35" s="1"/>
  <c r="AA148" i="35"/>
  <c r="AM148" i="35" s="1"/>
  <c r="Z148" i="35"/>
  <c r="AL148" i="35" s="1"/>
  <c r="Y148" i="35"/>
  <c r="AK148" i="35" s="1"/>
  <c r="AC147" i="35"/>
  <c r="AO147" i="35" s="1"/>
  <c r="AB147" i="35"/>
  <c r="AN147" i="35" s="1"/>
  <c r="AA147" i="35"/>
  <c r="AM147" i="35" s="1"/>
  <c r="Z147" i="35"/>
  <c r="AL147" i="35" s="1"/>
  <c r="Y147" i="35"/>
  <c r="AK147" i="35" s="1"/>
  <c r="AC146" i="35"/>
  <c r="AO146" i="35" s="1"/>
  <c r="AB146" i="35"/>
  <c r="AN146" i="35" s="1"/>
  <c r="AA146" i="35"/>
  <c r="AM146" i="35" s="1"/>
  <c r="Z146" i="35"/>
  <c r="AL146" i="35" s="1"/>
  <c r="Y146" i="35"/>
  <c r="AK146" i="35" s="1"/>
  <c r="AC145" i="35"/>
  <c r="AO145" i="35" s="1"/>
  <c r="AB145" i="35"/>
  <c r="AN145" i="35" s="1"/>
  <c r="AA145" i="35"/>
  <c r="AM145" i="35" s="1"/>
  <c r="Z145" i="35"/>
  <c r="AL145" i="35" s="1"/>
  <c r="Y145" i="35"/>
  <c r="AK145" i="35" s="1"/>
  <c r="AC144" i="35"/>
  <c r="AO144" i="35" s="1"/>
  <c r="AB144" i="35"/>
  <c r="AN144" i="35" s="1"/>
  <c r="AA144" i="35"/>
  <c r="AM144" i="35" s="1"/>
  <c r="Z144" i="35"/>
  <c r="AL144" i="35" s="1"/>
  <c r="Y144" i="35"/>
  <c r="AK144" i="35" s="1"/>
  <c r="AC143" i="35"/>
  <c r="AO143" i="35" s="1"/>
  <c r="AB143" i="35"/>
  <c r="AN143" i="35" s="1"/>
  <c r="AA143" i="35"/>
  <c r="AM143" i="35" s="1"/>
  <c r="Z143" i="35"/>
  <c r="AL143" i="35" s="1"/>
  <c r="Y143" i="35"/>
  <c r="AK143" i="35" s="1"/>
  <c r="AC142" i="35"/>
  <c r="AO142" i="35" s="1"/>
  <c r="AB142" i="35"/>
  <c r="AN142" i="35" s="1"/>
  <c r="AA142" i="35"/>
  <c r="AM142" i="35" s="1"/>
  <c r="Z142" i="35"/>
  <c r="AL142" i="35" s="1"/>
  <c r="Y142" i="35"/>
  <c r="AK142" i="35" s="1"/>
  <c r="AC141" i="35"/>
  <c r="AO141" i="35" s="1"/>
  <c r="AB141" i="35"/>
  <c r="AN141" i="35" s="1"/>
  <c r="AA141" i="35"/>
  <c r="AM141" i="35" s="1"/>
  <c r="Z141" i="35"/>
  <c r="AL141" i="35" s="1"/>
  <c r="Y141" i="35"/>
  <c r="AK141" i="35" s="1"/>
  <c r="AC139" i="35"/>
  <c r="AO139" i="35" s="1"/>
  <c r="AB139" i="35"/>
  <c r="AN139" i="35" s="1"/>
  <c r="AA139" i="35"/>
  <c r="AM139" i="35" s="1"/>
  <c r="Z139" i="35"/>
  <c r="AL139" i="35" s="1"/>
  <c r="Y139" i="35"/>
  <c r="AK139" i="35" s="1"/>
  <c r="AC138" i="35"/>
  <c r="AO138" i="35" s="1"/>
  <c r="AB138" i="35"/>
  <c r="AN138" i="35" s="1"/>
  <c r="AA138" i="35"/>
  <c r="AM138" i="35" s="1"/>
  <c r="Z138" i="35"/>
  <c r="AL138" i="35" s="1"/>
  <c r="Y138" i="35"/>
  <c r="AK138" i="35" s="1"/>
  <c r="AC137" i="35"/>
  <c r="AO137" i="35" s="1"/>
  <c r="AB137" i="35"/>
  <c r="AN137" i="35" s="1"/>
  <c r="AA137" i="35"/>
  <c r="AM137" i="35" s="1"/>
  <c r="Z137" i="35"/>
  <c r="AL137" i="35" s="1"/>
  <c r="Y137" i="35"/>
  <c r="AK137" i="35" s="1"/>
  <c r="AC136" i="35"/>
  <c r="AO136" i="35" s="1"/>
  <c r="AB136" i="35"/>
  <c r="AN136" i="35" s="1"/>
  <c r="AA136" i="35"/>
  <c r="AM136" i="35" s="1"/>
  <c r="Z136" i="35"/>
  <c r="AL136" i="35" s="1"/>
  <c r="Y136" i="35"/>
  <c r="AK136" i="35" s="1"/>
  <c r="AC135" i="35"/>
  <c r="AO135" i="35" s="1"/>
  <c r="AB135" i="35"/>
  <c r="AN135" i="35" s="1"/>
  <c r="AA135" i="35"/>
  <c r="AM135" i="35" s="1"/>
  <c r="Z135" i="35"/>
  <c r="AL135" i="35" s="1"/>
  <c r="Y135" i="35"/>
  <c r="AK135" i="35" s="1"/>
  <c r="AC134" i="35"/>
  <c r="AO134" i="35" s="1"/>
  <c r="AB134" i="35"/>
  <c r="AN134" i="35" s="1"/>
  <c r="AA134" i="35"/>
  <c r="AM134" i="35" s="1"/>
  <c r="Z134" i="35"/>
  <c r="AL134" i="35" s="1"/>
  <c r="Y134" i="35"/>
  <c r="AK134" i="35" s="1"/>
  <c r="AC133" i="35"/>
  <c r="AO133" i="35" s="1"/>
  <c r="AB133" i="35"/>
  <c r="AN133" i="35" s="1"/>
  <c r="AA133" i="35"/>
  <c r="AM133" i="35" s="1"/>
  <c r="Z133" i="35"/>
  <c r="AL133" i="35" s="1"/>
  <c r="Y133" i="35"/>
  <c r="AK133" i="35" s="1"/>
  <c r="AC132" i="35"/>
  <c r="AO132" i="35" s="1"/>
  <c r="AB132" i="35"/>
  <c r="AN132" i="35" s="1"/>
  <c r="AA132" i="35"/>
  <c r="AM132" i="35" s="1"/>
  <c r="Z132" i="35"/>
  <c r="AL132" i="35" s="1"/>
  <c r="Y132" i="35"/>
  <c r="AK132" i="35" s="1"/>
  <c r="AC131" i="35"/>
  <c r="AO131" i="35" s="1"/>
  <c r="AB131" i="35"/>
  <c r="AN131" i="35" s="1"/>
  <c r="AA131" i="35"/>
  <c r="AM131" i="35" s="1"/>
  <c r="Z131" i="35"/>
  <c r="AL131" i="35" s="1"/>
  <c r="Y131" i="35"/>
  <c r="AK131" i="35" s="1"/>
  <c r="AC130" i="35"/>
  <c r="AO130" i="35" s="1"/>
  <c r="AB130" i="35"/>
  <c r="AN130" i="35" s="1"/>
  <c r="AA130" i="35"/>
  <c r="AM130" i="35" s="1"/>
  <c r="Z130" i="35"/>
  <c r="AL130" i="35" s="1"/>
  <c r="Y130" i="35"/>
  <c r="AK130" i="35" s="1"/>
  <c r="AC128" i="35"/>
  <c r="AO128" i="35" s="1"/>
  <c r="AB128" i="35"/>
  <c r="AN128" i="35" s="1"/>
  <c r="AA128" i="35"/>
  <c r="AM128" i="35" s="1"/>
  <c r="Z128" i="35"/>
  <c r="AL128" i="35" s="1"/>
  <c r="Y128" i="35"/>
  <c r="AK128" i="35" s="1"/>
  <c r="AC127" i="35"/>
  <c r="AO127" i="35" s="1"/>
  <c r="AB127" i="35"/>
  <c r="AN127" i="35" s="1"/>
  <c r="AA127" i="35"/>
  <c r="AM127" i="35" s="1"/>
  <c r="Z127" i="35"/>
  <c r="AL127" i="35" s="1"/>
  <c r="Y127" i="35"/>
  <c r="AK127" i="35" s="1"/>
  <c r="AC126" i="35"/>
  <c r="AO126" i="35" s="1"/>
  <c r="AB126" i="35"/>
  <c r="AN126" i="35" s="1"/>
  <c r="AA126" i="35"/>
  <c r="AM126" i="35" s="1"/>
  <c r="Z126" i="35"/>
  <c r="AL126" i="35" s="1"/>
  <c r="Y126" i="35"/>
  <c r="AK126" i="35" s="1"/>
  <c r="AC125" i="35"/>
  <c r="AO125" i="35" s="1"/>
  <c r="AB125" i="35"/>
  <c r="AN125" i="35" s="1"/>
  <c r="AA125" i="35"/>
  <c r="AM125" i="35" s="1"/>
  <c r="Z125" i="35"/>
  <c r="AL125" i="35" s="1"/>
  <c r="Y125" i="35"/>
  <c r="AK125" i="35" s="1"/>
  <c r="AC124" i="35"/>
  <c r="AO124" i="35" s="1"/>
  <c r="AB124" i="35"/>
  <c r="AN124" i="35" s="1"/>
  <c r="AA124" i="35"/>
  <c r="AM124" i="35" s="1"/>
  <c r="Z124" i="35"/>
  <c r="AL124" i="35" s="1"/>
  <c r="Y124" i="35"/>
  <c r="AK124" i="35" s="1"/>
  <c r="AC123" i="35"/>
  <c r="AO123" i="35" s="1"/>
  <c r="AB123" i="35"/>
  <c r="AN123" i="35" s="1"/>
  <c r="AA123" i="35"/>
  <c r="AM123" i="35" s="1"/>
  <c r="Z123" i="35"/>
  <c r="AL123" i="35" s="1"/>
  <c r="Y123" i="35"/>
  <c r="AK123" i="35" s="1"/>
  <c r="AC122" i="35"/>
  <c r="AO122" i="35" s="1"/>
  <c r="AB122" i="35"/>
  <c r="AN122" i="35" s="1"/>
  <c r="AA122" i="35"/>
  <c r="AM122" i="35" s="1"/>
  <c r="Z122" i="35"/>
  <c r="AL122" i="35" s="1"/>
  <c r="Y122" i="35"/>
  <c r="AK122" i="35" s="1"/>
  <c r="AC121" i="35"/>
  <c r="AO121" i="35" s="1"/>
  <c r="AB121" i="35"/>
  <c r="AN121" i="35" s="1"/>
  <c r="AA121" i="35"/>
  <c r="AM121" i="35" s="1"/>
  <c r="Z121" i="35"/>
  <c r="AL121" i="35" s="1"/>
  <c r="Y121" i="35"/>
  <c r="AK121" i="35" s="1"/>
  <c r="AC120" i="35"/>
  <c r="AO120" i="35" s="1"/>
  <c r="AB120" i="35"/>
  <c r="AN120" i="35" s="1"/>
  <c r="AA120" i="35"/>
  <c r="AM120" i="35" s="1"/>
  <c r="Z120" i="35"/>
  <c r="AL120" i="35" s="1"/>
  <c r="Y120" i="35"/>
  <c r="AK120" i="35" s="1"/>
  <c r="AC119" i="35"/>
  <c r="AO119" i="35" s="1"/>
  <c r="AB119" i="35"/>
  <c r="AN119" i="35" s="1"/>
  <c r="AA119" i="35"/>
  <c r="AM119" i="35" s="1"/>
  <c r="Z119" i="35"/>
  <c r="AL119" i="35" s="1"/>
  <c r="Y119" i="35"/>
  <c r="AK119" i="35" s="1"/>
  <c r="AC117" i="35"/>
  <c r="AO117" i="35" s="1"/>
  <c r="AB117" i="35"/>
  <c r="AN117" i="35" s="1"/>
  <c r="AA117" i="35"/>
  <c r="AM117" i="35" s="1"/>
  <c r="Z117" i="35"/>
  <c r="AL117" i="35" s="1"/>
  <c r="Y117" i="35"/>
  <c r="AK117" i="35" s="1"/>
  <c r="AC116" i="35"/>
  <c r="AO116" i="35" s="1"/>
  <c r="AB116" i="35"/>
  <c r="AN116" i="35" s="1"/>
  <c r="AA116" i="35"/>
  <c r="AM116" i="35" s="1"/>
  <c r="Z116" i="35"/>
  <c r="AL116" i="35" s="1"/>
  <c r="Y116" i="35"/>
  <c r="AK116" i="35" s="1"/>
  <c r="AC115" i="35"/>
  <c r="AO115" i="35" s="1"/>
  <c r="AB115" i="35"/>
  <c r="AN115" i="35" s="1"/>
  <c r="AA115" i="35"/>
  <c r="AM115" i="35" s="1"/>
  <c r="Z115" i="35"/>
  <c r="AL115" i="35" s="1"/>
  <c r="Y115" i="35"/>
  <c r="AK115" i="35" s="1"/>
  <c r="AC114" i="35"/>
  <c r="AO114" i="35" s="1"/>
  <c r="AB114" i="35"/>
  <c r="AN114" i="35" s="1"/>
  <c r="AA114" i="35"/>
  <c r="AM114" i="35" s="1"/>
  <c r="Z114" i="35"/>
  <c r="AL114" i="35" s="1"/>
  <c r="Y114" i="35"/>
  <c r="AK114" i="35" s="1"/>
  <c r="AC113" i="35"/>
  <c r="AO113" i="35" s="1"/>
  <c r="AB113" i="35"/>
  <c r="AN113" i="35" s="1"/>
  <c r="AA113" i="35"/>
  <c r="AM113" i="35" s="1"/>
  <c r="Z113" i="35"/>
  <c r="AL113" i="35" s="1"/>
  <c r="Y113" i="35"/>
  <c r="AK113" i="35" s="1"/>
  <c r="AC112" i="35"/>
  <c r="AO112" i="35" s="1"/>
  <c r="AB112" i="35"/>
  <c r="AN112" i="35" s="1"/>
  <c r="AA112" i="35"/>
  <c r="AM112" i="35" s="1"/>
  <c r="Z112" i="35"/>
  <c r="AL112" i="35" s="1"/>
  <c r="Y112" i="35"/>
  <c r="AK112" i="35" s="1"/>
  <c r="AC111" i="35"/>
  <c r="AO111" i="35" s="1"/>
  <c r="AB111" i="35"/>
  <c r="AN111" i="35" s="1"/>
  <c r="AA111" i="35"/>
  <c r="AM111" i="35" s="1"/>
  <c r="Z111" i="35"/>
  <c r="AL111" i="35" s="1"/>
  <c r="Y111" i="35"/>
  <c r="AK111" i="35" s="1"/>
  <c r="AC110" i="35"/>
  <c r="AO110" i="35" s="1"/>
  <c r="AB110" i="35"/>
  <c r="AN110" i="35" s="1"/>
  <c r="AA110" i="35"/>
  <c r="AM110" i="35" s="1"/>
  <c r="Z110" i="35"/>
  <c r="AL110" i="35" s="1"/>
  <c r="Y110" i="35"/>
  <c r="AK110" i="35" s="1"/>
  <c r="AC109" i="35"/>
  <c r="AO109" i="35" s="1"/>
  <c r="AB109" i="35"/>
  <c r="AN109" i="35" s="1"/>
  <c r="AA109" i="35"/>
  <c r="AM109" i="35" s="1"/>
  <c r="Z109" i="35"/>
  <c r="AL109" i="35" s="1"/>
  <c r="Y109" i="35"/>
  <c r="AK109" i="35" s="1"/>
  <c r="AC108" i="35"/>
  <c r="AO108" i="35" s="1"/>
  <c r="AB108" i="35"/>
  <c r="AN108" i="35" s="1"/>
  <c r="AA108" i="35"/>
  <c r="AM108" i="35" s="1"/>
  <c r="Z108" i="35"/>
  <c r="AL108" i="35" s="1"/>
  <c r="Y108" i="35"/>
  <c r="AK108" i="35" s="1"/>
  <c r="AC106" i="35"/>
  <c r="AO106" i="35" s="1"/>
  <c r="AB106" i="35"/>
  <c r="AN106" i="35" s="1"/>
  <c r="AA106" i="35"/>
  <c r="AM106" i="35" s="1"/>
  <c r="Z106" i="35"/>
  <c r="AL106" i="35" s="1"/>
  <c r="Y106" i="35"/>
  <c r="AK106" i="35" s="1"/>
  <c r="AC105" i="35"/>
  <c r="AO105" i="35" s="1"/>
  <c r="AB105" i="35"/>
  <c r="AN105" i="35" s="1"/>
  <c r="AA105" i="35"/>
  <c r="AM105" i="35" s="1"/>
  <c r="Z105" i="35"/>
  <c r="AL105" i="35" s="1"/>
  <c r="Y105" i="35"/>
  <c r="AK105" i="35" s="1"/>
  <c r="AC104" i="35"/>
  <c r="AO104" i="35" s="1"/>
  <c r="AB104" i="35"/>
  <c r="AN104" i="35" s="1"/>
  <c r="AA104" i="35"/>
  <c r="AM104" i="35" s="1"/>
  <c r="Z104" i="35"/>
  <c r="AL104" i="35" s="1"/>
  <c r="Y104" i="35"/>
  <c r="AK104" i="35" s="1"/>
  <c r="AC103" i="35"/>
  <c r="AO103" i="35" s="1"/>
  <c r="AB103" i="35"/>
  <c r="AN103" i="35" s="1"/>
  <c r="AA103" i="35"/>
  <c r="AM103" i="35" s="1"/>
  <c r="Z103" i="35"/>
  <c r="AL103" i="35" s="1"/>
  <c r="Y103" i="35"/>
  <c r="AK103" i="35" s="1"/>
  <c r="AC102" i="35"/>
  <c r="AO102" i="35" s="1"/>
  <c r="AB102" i="35"/>
  <c r="AN102" i="35" s="1"/>
  <c r="AA102" i="35"/>
  <c r="AM102" i="35" s="1"/>
  <c r="Z102" i="35"/>
  <c r="AL102" i="35" s="1"/>
  <c r="Y102" i="35"/>
  <c r="AK102" i="35" s="1"/>
  <c r="AC101" i="35"/>
  <c r="AO101" i="35" s="1"/>
  <c r="AB101" i="35"/>
  <c r="AN101" i="35" s="1"/>
  <c r="AA101" i="35"/>
  <c r="AM101" i="35" s="1"/>
  <c r="Z101" i="35"/>
  <c r="AL101" i="35" s="1"/>
  <c r="Y101" i="35"/>
  <c r="AK101" i="35" s="1"/>
  <c r="AC100" i="35"/>
  <c r="AO100" i="35" s="1"/>
  <c r="AB100" i="35"/>
  <c r="AN100" i="35" s="1"/>
  <c r="AA100" i="35"/>
  <c r="AM100" i="35" s="1"/>
  <c r="Z100" i="35"/>
  <c r="AL100" i="35" s="1"/>
  <c r="Y100" i="35"/>
  <c r="AK100" i="35" s="1"/>
  <c r="AC99" i="35"/>
  <c r="AO99" i="35" s="1"/>
  <c r="AB99" i="35"/>
  <c r="AN99" i="35" s="1"/>
  <c r="AA99" i="35"/>
  <c r="AM99" i="35" s="1"/>
  <c r="Z99" i="35"/>
  <c r="AL99" i="35" s="1"/>
  <c r="Y99" i="35"/>
  <c r="AK99" i="35" s="1"/>
  <c r="AC98" i="35"/>
  <c r="AO98" i="35" s="1"/>
  <c r="AB98" i="35"/>
  <c r="AN98" i="35" s="1"/>
  <c r="AA98" i="35"/>
  <c r="AM98" i="35" s="1"/>
  <c r="Z98" i="35"/>
  <c r="AL98" i="35" s="1"/>
  <c r="Y98" i="35"/>
  <c r="AK98" i="35" s="1"/>
  <c r="AC97" i="35"/>
  <c r="AO97" i="35" s="1"/>
  <c r="AB97" i="35"/>
  <c r="AN97" i="35" s="1"/>
  <c r="AA97" i="35"/>
  <c r="AM97" i="35" s="1"/>
  <c r="Z97" i="35"/>
  <c r="AL97" i="35" s="1"/>
  <c r="Y97" i="35"/>
  <c r="AK97" i="35" s="1"/>
  <c r="AC95" i="35"/>
  <c r="AO95" i="35" s="1"/>
  <c r="AB95" i="35"/>
  <c r="AN95" i="35" s="1"/>
  <c r="AA95" i="35"/>
  <c r="AM95" i="35" s="1"/>
  <c r="Z95" i="35"/>
  <c r="AL95" i="35" s="1"/>
  <c r="Y95" i="35"/>
  <c r="AK95" i="35" s="1"/>
  <c r="AC94" i="35"/>
  <c r="AO94" i="35" s="1"/>
  <c r="AB94" i="35"/>
  <c r="AN94" i="35" s="1"/>
  <c r="AA94" i="35"/>
  <c r="AM94" i="35" s="1"/>
  <c r="Z94" i="35"/>
  <c r="AL94" i="35" s="1"/>
  <c r="Y94" i="35"/>
  <c r="AK94" i="35" s="1"/>
  <c r="AC93" i="35"/>
  <c r="AO93" i="35" s="1"/>
  <c r="AB93" i="35"/>
  <c r="AN93" i="35" s="1"/>
  <c r="AA93" i="35"/>
  <c r="AM93" i="35" s="1"/>
  <c r="Z93" i="35"/>
  <c r="AL93" i="35" s="1"/>
  <c r="Y93" i="35"/>
  <c r="AK93" i="35" s="1"/>
  <c r="AC92" i="35"/>
  <c r="AO92" i="35" s="1"/>
  <c r="AB92" i="35"/>
  <c r="AN92" i="35" s="1"/>
  <c r="AA92" i="35"/>
  <c r="AM92" i="35" s="1"/>
  <c r="Z92" i="35"/>
  <c r="AL92" i="35" s="1"/>
  <c r="Y92" i="35"/>
  <c r="AK92" i="35" s="1"/>
  <c r="AC91" i="35"/>
  <c r="AO91" i="35" s="1"/>
  <c r="AB91" i="35"/>
  <c r="AN91" i="35" s="1"/>
  <c r="AA91" i="35"/>
  <c r="AM91" i="35" s="1"/>
  <c r="Z91" i="35"/>
  <c r="AL91" i="35" s="1"/>
  <c r="Y91" i="35"/>
  <c r="AK91" i="35" s="1"/>
  <c r="AC90" i="35"/>
  <c r="AO90" i="35" s="1"/>
  <c r="AB90" i="35"/>
  <c r="AN90" i="35" s="1"/>
  <c r="AA90" i="35"/>
  <c r="AM90" i="35" s="1"/>
  <c r="Z90" i="35"/>
  <c r="AL90" i="35" s="1"/>
  <c r="Y90" i="35"/>
  <c r="AK90" i="35" s="1"/>
  <c r="AC89" i="35"/>
  <c r="AO89" i="35" s="1"/>
  <c r="AB89" i="35"/>
  <c r="AN89" i="35" s="1"/>
  <c r="AA89" i="35"/>
  <c r="AM89" i="35" s="1"/>
  <c r="Z89" i="35"/>
  <c r="AL89" i="35" s="1"/>
  <c r="Y89" i="35"/>
  <c r="AK89" i="35" s="1"/>
  <c r="AC88" i="35"/>
  <c r="AO88" i="35" s="1"/>
  <c r="AB88" i="35"/>
  <c r="AN88" i="35" s="1"/>
  <c r="AA88" i="35"/>
  <c r="AM88" i="35" s="1"/>
  <c r="Z88" i="35"/>
  <c r="AL88" i="35" s="1"/>
  <c r="Y88" i="35"/>
  <c r="AK88" i="35" s="1"/>
  <c r="AC87" i="35"/>
  <c r="AO87" i="35" s="1"/>
  <c r="AB87" i="35"/>
  <c r="AN87" i="35" s="1"/>
  <c r="AA87" i="35"/>
  <c r="AM87" i="35" s="1"/>
  <c r="Z87" i="35"/>
  <c r="AL87" i="35" s="1"/>
  <c r="Y87" i="35"/>
  <c r="AK87" i="35" s="1"/>
  <c r="AC86" i="35"/>
  <c r="AO86" i="35" s="1"/>
  <c r="AB86" i="35"/>
  <c r="AN86" i="35" s="1"/>
  <c r="AA86" i="35"/>
  <c r="AM86" i="35" s="1"/>
  <c r="Z86" i="35"/>
  <c r="AL86" i="35" s="1"/>
  <c r="Y86" i="35"/>
  <c r="AK86" i="35" s="1"/>
  <c r="AC85" i="35"/>
  <c r="AO85" i="35" s="1"/>
  <c r="AB85" i="35"/>
  <c r="AN85" i="35" s="1"/>
  <c r="AA85" i="35"/>
  <c r="AM85" i="35" s="1"/>
  <c r="Z85" i="35"/>
  <c r="AL85" i="35" s="1"/>
  <c r="Y85" i="35"/>
  <c r="AK85" i="35" s="1"/>
  <c r="AC84" i="35"/>
  <c r="AO84" i="35" s="1"/>
  <c r="AB84" i="35"/>
  <c r="AN84" i="35" s="1"/>
  <c r="AA84" i="35"/>
  <c r="AM84" i="35" s="1"/>
  <c r="Z84" i="35"/>
  <c r="AL84" i="35" s="1"/>
  <c r="Y84" i="35"/>
  <c r="AK84" i="35" s="1"/>
  <c r="AC83" i="35"/>
  <c r="AO83" i="35" s="1"/>
  <c r="AB83" i="35"/>
  <c r="AN83" i="35" s="1"/>
  <c r="AA83" i="35"/>
  <c r="AM83" i="35" s="1"/>
  <c r="Z83" i="35"/>
  <c r="AL83" i="35" s="1"/>
  <c r="Y83" i="35"/>
  <c r="AK83" i="35" s="1"/>
  <c r="AC82" i="35"/>
  <c r="AO82" i="35" s="1"/>
  <c r="AB82" i="35"/>
  <c r="AN82" i="35" s="1"/>
  <c r="AA82" i="35"/>
  <c r="AM82" i="35" s="1"/>
  <c r="Z82" i="35"/>
  <c r="AL82" i="35" s="1"/>
  <c r="Y82" i="35"/>
  <c r="AK82" i="35" s="1"/>
  <c r="AC81" i="35"/>
  <c r="AO81" i="35" s="1"/>
  <c r="AB81" i="35"/>
  <c r="AN81" i="35" s="1"/>
  <c r="AA81" i="35"/>
  <c r="AM81" i="35" s="1"/>
  <c r="Z81" i="35"/>
  <c r="AL81" i="35" s="1"/>
  <c r="Y81" i="35"/>
  <c r="AK81" i="35" s="1"/>
  <c r="AC80" i="35"/>
  <c r="AO80" i="35" s="1"/>
  <c r="AB80" i="35"/>
  <c r="AN80" i="35" s="1"/>
  <c r="AA80" i="35"/>
  <c r="AM80" i="35" s="1"/>
  <c r="Z80" i="35"/>
  <c r="AL80" i="35" s="1"/>
  <c r="Y80" i="35"/>
  <c r="AK80" i="35" s="1"/>
  <c r="AC79" i="35"/>
  <c r="AO79" i="35" s="1"/>
  <c r="AB79" i="35"/>
  <c r="AN79" i="35" s="1"/>
  <c r="AA79" i="35"/>
  <c r="AM79" i="35" s="1"/>
  <c r="Z79" i="35"/>
  <c r="AL79" i="35" s="1"/>
  <c r="Y79" i="35"/>
  <c r="AK79" i="35" s="1"/>
  <c r="AC78" i="35"/>
  <c r="AO78" i="35" s="1"/>
  <c r="AB78" i="35"/>
  <c r="AN78" i="35" s="1"/>
  <c r="AA78" i="35"/>
  <c r="AM78" i="35" s="1"/>
  <c r="Z78" i="35"/>
  <c r="AL78" i="35" s="1"/>
  <c r="Y78" i="35"/>
  <c r="AK78" i="35" s="1"/>
  <c r="AC77" i="35"/>
  <c r="AO77" i="35" s="1"/>
  <c r="AB77" i="35"/>
  <c r="AN77" i="35" s="1"/>
  <c r="AA77" i="35"/>
  <c r="AM77" i="35" s="1"/>
  <c r="Z77" i="35"/>
  <c r="AL77" i="35" s="1"/>
  <c r="Y77" i="35"/>
  <c r="AK77" i="35" s="1"/>
  <c r="AC76" i="35"/>
  <c r="AO76" i="35" s="1"/>
  <c r="AB76" i="35"/>
  <c r="AN76" i="35" s="1"/>
  <c r="AA76" i="35"/>
  <c r="AM76" i="35" s="1"/>
  <c r="Z76" i="35"/>
  <c r="AL76" i="35" s="1"/>
  <c r="Y76" i="35"/>
  <c r="AK76" i="35" s="1"/>
  <c r="AC75" i="35"/>
  <c r="AO75" i="35" s="1"/>
  <c r="AB75" i="35"/>
  <c r="AN75" i="35" s="1"/>
  <c r="AA75" i="35"/>
  <c r="AM75" i="35" s="1"/>
  <c r="Z75" i="35"/>
  <c r="AL75" i="35" s="1"/>
  <c r="Y75" i="35"/>
  <c r="AK75" i="35" s="1"/>
  <c r="AC74" i="35"/>
  <c r="AO74" i="35" s="1"/>
  <c r="AB74" i="35"/>
  <c r="AN74" i="35" s="1"/>
  <c r="AA74" i="35"/>
  <c r="AM74" i="35" s="1"/>
  <c r="Z74" i="35"/>
  <c r="AL74" i="35" s="1"/>
  <c r="Y74" i="35"/>
  <c r="AK74" i="35" s="1"/>
  <c r="AC73" i="35"/>
  <c r="AO73" i="35" s="1"/>
  <c r="AB73" i="35"/>
  <c r="AN73" i="35" s="1"/>
  <c r="AA73" i="35"/>
  <c r="AM73" i="35" s="1"/>
  <c r="Z73" i="35"/>
  <c r="AL73" i="35" s="1"/>
  <c r="Y73" i="35"/>
  <c r="AK73" i="35" s="1"/>
  <c r="AC72" i="35"/>
  <c r="AO72" i="35" s="1"/>
  <c r="AB72" i="35"/>
  <c r="AN72" i="35" s="1"/>
  <c r="AA72" i="35"/>
  <c r="AM72" i="35" s="1"/>
  <c r="Z72" i="35"/>
  <c r="AL72" i="35" s="1"/>
  <c r="Y72" i="35"/>
  <c r="AK72" i="35" s="1"/>
  <c r="AC71" i="35"/>
  <c r="AO71" i="35" s="1"/>
  <c r="AB71" i="35"/>
  <c r="AN71" i="35" s="1"/>
  <c r="AA71" i="35"/>
  <c r="AM71" i="35" s="1"/>
  <c r="Z71" i="35"/>
  <c r="AL71" i="35" s="1"/>
  <c r="Y71" i="35"/>
  <c r="AK71" i="35" s="1"/>
  <c r="AC70" i="35"/>
  <c r="AO70" i="35" s="1"/>
  <c r="AB70" i="35"/>
  <c r="AN70" i="35" s="1"/>
  <c r="AA70" i="35"/>
  <c r="AM70" i="35" s="1"/>
  <c r="Z70" i="35"/>
  <c r="AL70" i="35" s="1"/>
  <c r="Y70" i="35"/>
  <c r="AK70" i="35" s="1"/>
  <c r="AC69" i="35"/>
  <c r="AO69" i="35" s="1"/>
  <c r="AB69" i="35"/>
  <c r="AN69" i="35" s="1"/>
  <c r="AA69" i="35"/>
  <c r="AM69" i="35" s="1"/>
  <c r="Z69" i="35"/>
  <c r="AL69" i="35" s="1"/>
  <c r="Y69" i="35"/>
  <c r="AK69" i="35" s="1"/>
  <c r="AC68" i="35"/>
  <c r="AO68" i="35" s="1"/>
  <c r="AB68" i="35"/>
  <c r="AN68" i="35" s="1"/>
  <c r="AA68" i="35"/>
  <c r="AM68" i="35" s="1"/>
  <c r="Z68" i="35"/>
  <c r="AL68" i="35" s="1"/>
  <c r="Y68" i="35"/>
  <c r="AK68" i="35" s="1"/>
  <c r="AC67" i="35"/>
  <c r="AO67" i="35" s="1"/>
  <c r="AB67" i="35"/>
  <c r="AN67" i="35" s="1"/>
  <c r="AA67" i="35"/>
  <c r="AM67" i="35" s="1"/>
  <c r="Z67" i="35"/>
  <c r="AL67" i="35" s="1"/>
  <c r="Y67" i="35"/>
  <c r="AK67" i="35" s="1"/>
  <c r="AC66" i="35"/>
  <c r="AO66" i="35" s="1"/>
  <c r="AB66" i="35"/>
  <c r="AN66" i="35" s="1"/>
  <c r="AA66" i="35"/>
  <c r="AM66" i="35" s="1"/>
  <c r="Z66" i="35"/>
  <c r="AL66" i="35" s="1"/>
  <c r="Y66" i="35"/>
  <c r="AK66" i="35" s="1"/>
  <c r="AC65" i="35"/>
  <c r="AO65" i="35" s="1"/>
  <c r="AB65" i="35"/>
  <c r="AN65" i="35" s="1"/>
  <c r="AA65" i="35"/>
  <c r="AM65" i="35" s="1"/>
  <c r="Z65" i="35"/>
  <c r="AL65" i="35" s="1"/>
  <c r="Y65" i="35"/>
  <c r="AK65" i="35" s="1"/>
  <c r="AC64" i="35"/>
  <c r="AO64" i="35" s="1"/>
  <c r="AB64" i="35"/>
  <c r="AN64" i="35" s="1"/>
  <c r="AA64" i="35"/>
  <c r="AM64" i="35" s="1"/>
  <c r="Z64" i="35"/>
  <c r="AL64" i="35" s="1"/>
  <c r="Y64" i="35"/>
  <c r="AK64" i="35" s="1"/>
  <c r="AC63" i="35"/>
  <c r="AO63" i="35" s="1"/>
  <c r="AB63" i="35"/>
  <c r="AN63" i="35" s="1"/>
  <c r="AA63" i="35"/>
  <c r="AM63" i="35" s="1"/>
  <c r="Z63" i="35"/>
  <c r="AL63" i="35" s="1"/>
  <c r="Y63" i="35"/>
  <c r="AK63" i="35" s="1"/>
  <c r="AC62" i="35"/>
  <c r="AO62" i="35" s="1"/>
  <c r="AB62" i="35"/>
  <c r="AN62" i="35" s="1"/>
  <c r="AA62" i="35"/>
  <c r="AM62" i="35" s="1"/>
  <c r="Z62" i="35"/>
  <c r="AL62" i="35" s="1"/>
  <c r="Y62" i="35"/>
  <c r="AK62" i="35" s="1"/>
  <c r="AC61" i="35"/>
  <c r="AO61" i="35" s="1"/>
  <c r="AB61" i="35"/>
  <c r="AN61" i="35" s="1"/>
  <c r="AA61" i="35"/>
  <c r="AM61" i="35" s="1"/>
  <c r="Z61" i="35"/>
  <c r="AL61" i="35" s="1"/>
  <c r="Y61" i="35"/>
  <c r="AK61" i="35" s="1"/>
  <c r="AC60" i="35"/>
  <c r="AO60" i="35" s="1"/>
  <c r="AB60" i="35"/>
  <c r="AN60" i="35" s="1"/>
  <c r="AA60" i="35"/>
  <c r="AM60" i="35" s="1"/>
  <c r="Z60" i="35"/>
  <c r="AL60" i="35" s="1"/>
  <c r="Y60" i="35"/>
  <c r="AK60" i="35" s="1"/>
  <c r="AC59" i="35"/>
  <c r="AO59" i="35" s="1"/>
  <c r="AB59" i="35"/>
  <c r="AN59" i="35" s="1"/>
  <c r="AA59" i="35"/>
  <c r="AM59" i="35" s="1"/>
  <c r="Z59" i="35"/>
  <c r="AL59" i="35" s="1"/>
  <c r="Y59" i="35"/>
  <c r="AK59" i="35" s="1"/>
  <c r="AC58" i="35"/>
  <c r="AO58" i="35" s="1"/>
  <c r="AB58" i="35"/>
  <c r="AN58" i="35" s="1"/>
  <c r="AA58" i="35"/>
  <c r="AM58" i="35" s="1"/>
  <c r="Z58" i="35"/>
  <c r="AL58" i="35" s="1"/>
  <c r="Y58" i="35"/>
  <c r="AK58" i="35" s="1"/>
  <c r="AC57" i="35"/>
  <c r="AO57" i="35" s="1"/>
  <c r="AB57" i="35"/>
  <c r="AN57" i="35" s="1"/>
  <c r="AA57" i="35"/>
  <c r="AM57" i="35" s="1"/>
  <c r="Z57" i="35"/>
  <c r="AL57" i="35" s="1"/>
  <c r="Y57" i="35"/>
  <c r="AK57" i="35" s="1"/>
  <c r="AC56" i="35"/>
  <c r="AO56" i="35" s="1"/>
  <c r="AB56" i="35"/>
  <c r="AN56" i="35" s="1"/>
  <c r="AA56" i="35"/>
  <c r="AM56" i="35" s="1"/>
  <c r="Z56" i="35"/>
  <c r="AL56" i="35" s="1"/>
  <c r="Y56" i="35"/>
  <c r="AK56" i="35" s="1"/>
  <c r="AC55" i="35"/>
  <c r="AO55" i="35" s="1"/>
  <c r="AB55" i="35"/>
  <c r="AN55" i="35" s="1"/>
  <c r="AA55" i="35"/>
  <c r="AM55" i="35" s="1"/>
  <c r="Z55" i="35"/>
  <c r="AL55" i="35" s="1"/>
  <c r="Y55" i="35"/>
  <c r="AK55" i="35" s="1"/>
  <c r="AC54" i="35"/>
  <c r="AO54" i="35" s="1"/>
  <c r="AB54" i="35"/>
  <c r="AN54" i="35" s="1"/>
  <c r="AA54" i="35"/>
  <c r="AM54" i="35" s="1"/>
  <c r="Z54" i="35"/>
  <c r="AL54" i="35" s="1"/>
  <c r="Y54" i="35"/>
  <c r="AK54" i="35" s="1"/>
  <c r="AC53" i="35"/>
  <c r="AO53" i="35" s="1"/>
  <c r="AB53" i="35"/>
  <c r="AN53" i="35" s="1"/>
  <c r="AA53" i="35"/>
  <c r="AM53" i="35" s="1"/>
  <c r="Z53" i="35"/>
  <c r="AL53" i="35" s="1"/>
  <c r="Y53" i="35"/>
  <c r="AK53" i="35" s="1"/>
  <c r="AC52" i="35"/>
  <c r="AO52" i="35" s="1"/>
  <c r="AB52" i="35"/>
  <c r="AN52" i="35" s="1"/>
  <c r="AA52" i="35"/>
  <c r="AM52" i="35" s="1"/>
  <c r="Z52" i="35"/>
  <c r="AL52" i="35" s="1"/>
  <c r="Y52" i="35"/>
  <c r="AK52" i="35" s="1"/>
  <c r="AC51" i="35"/>
  <c r="AO51" i="35" s="1"/>
  <c r="AB51" i="35"/>
  <c r="AN51" i="35" s="1"/>
  <c r="AA51" i="35"/>
  <c r="AM51" i="35" s="1"/>
  <c r="Z51" i="35"/>
  <c r="AL51" i="35" s="1"/>
  <c r="Y51" i="35"/>
  <c r="AK51" i="35" s="1"/>
  <c r="AC50" i="35"/>
  <c r="AO50" i="35" s="1"/>
  <c r="AB50" i="35"/>
  <c r="AN50" i="35" s="1"/>
  <c r="AA50" i="35"/>
  <c r="AM50" i="35" s="1"/>
  <c r="Z50" i="35"/>
  <c r="AL50" i="35" s="1"/>
  <c r="Y50" i="35"/>
  <c r="AK50" i="35" s="1"/>
  <c r="AC49" i="35"/>
  <c r="AO49" i="35" s="1"/>
  <c r="AB49" i="35"/>
  <c r="AN49" i="35" s="1"/>
  <c r="AA49" i="35"/>
  <c r="AM49" i="35" s="1"/>
  <c r="Z49" i="35"/>
  <c r="AL49" i="35" s="1"/>
  <c r="Y49" i="35"/>
  <c r="AK49" i="35" s="1"/>
  <c r="AC48" i="35"/>
  <c r="AO48" i="35" s="1"/>
  <c r="AB48" i="35"/>
  <c r="AN48" i="35" s="1"/>
  <c r="AA48" i="35"/>
  <c r="AM48" i="35" s="1"/>
  <c r="Z48" i="35"/>
  <c r="AL48" i="35" s="1"/>
  <c r="Y48" i="35"/>
  <c r="AK48" i="35" s="1"/>
  <c r="AC47" i="35"/>
  <c r="AO47" i="35" s="1"/>
  <c r="AB47" i="35"/>
  <c r="AN47" i="35" s="1"/>
  <c r="AA47" i="35"/>
  <c r="AM47" i="35" s="1"/>
  <c r="Z47" i="35"/>
  <c r="AL47" i="35" s="1"/>
  <c r="Y47" i="35"/>
  <c r="AK47" i="35" s="1"/>
  <c r="AC46" i="35"/>
  <c r="AO46" i="35" s="1"/>
  <c r="AB46" i="35"/>
  <c r="AN46" i="35" s="1"/>
  <c r="AA46" i="35"/>
  <c r="AM46" i="35" s="1"/>
  <c r="Z46" i="35"/>
  <c r="AL46" i="35" s="1"/>
  <c r="Y46" i="35"/>
  <c r="AK46" i="35" s="1"/>
  <c r="AC45" i="35"/>
  <c r="AO45" i="35" s="1"/>
  <c r="AB45" i="35"/>
  <c r="AN45" i="35" s="1"/>
  <c r="AA45" i="35"/>
  <c r="AM45" i="35" s="1"/>
  <c r="Z45" i="35"/>
  <c r="AL45" i="35" s="1"/>
  <c r="Y45" i="35"/>
  <c r="AK45" i="35" s="1"/>
  <c r="AC44" i="35"/>
  <c r="AO44" i="35" s="1"/>
  <c r="AB44" i="35"/>
  <c r="AN44" i="35" s="1"/>
  <c r="AA44" i="35"/>
  <c r="AM44" i="35" s="1"/>
  <c r="Z44" i="35"/>
  <c r="AL44" i="35" s="1"/>
  <c r="Y44" i="35"/>
  <c r="AK44" i="35" s="1"/>
  <c r="AC43" i="35"/>
  <c r="AO43" i="35" s="1"/>
  <c r="AB43" i="35"/>
  <c r="AN43" i="35" s="1"/>
  <c r="AA43" i="35"/>
  <c r="AM43" i="35" s="1"/>
  <c r="Z43" i="35"/>
  <c r="AL43" i="35" s="1"/>
  <c r="Y43" i="35"/>
  <c r="AK43" i="35" s="1"/>
  <c r="AC42" i="35"/>
  <c r="AO42" i="35" s="1"/>
  <c r="AB42" i="35"/>
  <c r="AN42" i="35" s="1"/>
  <c r="AA42" i="35"/>
  <c r="AM42" i="35" s="1"/>
  <c r="Z42" i="35"/>
  <c r="AL42" i="35" s="1"/>
  <c r="Y42" i="35"/>
  <c r="AK42" i="35" s="1"/>
  <c r="AC41" i="35"/>
  <c r="AO41" i="35" s="1"/>
  <c r="AB41" i="35"/>
  <c r="AN41" i="35" s="1"/>
  <c r="AA41" i="35"/>
  <c r="AM41" i="35" s="1"/>
  <c r="Z41" i="35"/>
  <c r="AL41" i="35" s="1"/>
  <c r="Y41" i="35"/>
  <c r="AK41" i="35" s="1"/>
  <c r="AC40" i="35"/>
  <c r="AO40" i="35" s="1"/>
  <c r="AB40" i="35"/>
  <c r="AN40" i="35" s="1"/>
  <c r="AA40" i="35"/>
  <c r="AM40" i="35" s="1"/>
  <c r="Z40" i="35"/>
  <c r="AL40" i="35" s="1"/>
  <c r="Y40" i="35"/>
  <c r="AK40" i="35" s="1"/>
  <c r="AC39" i="35"/>
  <c r="AO39" i="35" s="1"/>
  <c r="AB39" i="35"/>
  <c r="AN39" i="35" s="1"/>
  <c r="AA39" i="35"/>
  <c r="AM39" i="35" s="1"/>
  <c r="Z39" i="35"/>
  <c r="AL39" i="35" s="1"/>
  <c r="Y39" i="35"/>
  <c r="AK39" i="35" s="1"/>
  <c r="AC38" i="35"/>
  <c r="AO38" i="35" s="1"/>
  <c r="AB38" i="35"/>
  <c r="AN38" i="35" s="1"/>
  <c r="AA38" i="35"/>
  <c r="AM38" i="35" s="1"/>
  <c r="Z38" i="35"/>
  <c r="AL38" i="35" s="1"/>
  <c r="Y38" i="35"/>
  <c r="AK38" i="35" s="1"/>
  <c r="AC37" i="35"/>
  <c r="AO37" i="35" s="1"/>
  <c r="AB37" i="35"/>
  <c r="AN37" i="35" s="1"/>
  <c r="AA37" i="35"/>
  <c r="AM37" i="35" s="1"/>
  <c r="Z37" i="35"/>
  <c r="AL37" i="35" s="1"/>
  <c r="Y37" i="35"/>
  <c r="AK37" i="35" s="1"/>
  <c r="AC36" i="35"/>
  <c r="AO36" i="35" s="1"/>
  <c r="AB36" i="35"/>
  <c r="AN36" i="35" s="1"/>
  <c r="AA36" i="35"/>
  <c r="AM36" i="35" s="1"/>
  <c r="Z36" i="35"/>
  <c r="AL36" i="35" s="1"/>
  <c r="Y36" i="35"/>
  <c r="AK36" i="35" s="1"/>
  <c r="AC35" i="35"/>
  <c r="AO35" i="35" s="1"/>
  <c r="AB35" i="35"/>
  <c r="AN35" i="35" s="1"/>
  <c r="AA35" i="35"/>
  <c r="AM35" i="35" s="1"/>
  <c r="Z35" i="35"/>
  <c r="AL35" i="35" s="1"/>
  <c r="Y35" i="35"/>
  <c r="AK35" i="35" s="1"/>
  <c r="AC34" i="35"/>
  <c r="AO34" i="35" s="1"/>
  <c r="AB34" i="35"/>
  <c r="AN34" i="35" s="1"/>
  <c r="AA34" i="35"/>
  <c r="AM34" i="35" s="1"/>
  <c r="Z34" i="35"/>
  <c r="AL34" i="35" s="1"/>
  <c r="Y34" i="35"/>
  <c r="AK34" i="35" s="1"/>
  <c r="AC33" i="35"/>
  <c r="AO33" i="35" s="1"/>
  <c r="AB33" i="35"/>
  <c r="AN33" i="35" s="1"/>
  <c r="AA33" i="35"/>
  <c r="AM33" i="35" s="1"/>
  <c r="Z33" i="35"/>
  <c r="AL33" i="35" s="1"/>
  <c r="Y33" i="35"/>
  <c r="AK33" i="35" s="1"/>
  <c r="AC32" i="35"/>
  <c r="AO32" i="35" s="1"/>
  <c r="AB32" i="35"/>
  <c r="AN32" i="35" s="1"/>
  <c r="AA32" i="35"/>
  <c r="AM32" i="35" s="1"/>
  <c r="Z32" i="35"/>
  <c r="AL32" i="35" s="1"/>
  <c r="Y32" i="35"/>
  <c r="AK32" i="35" s="1"/>
  <c r="AC31" i="35"/>
  <c r="AO31" i="35" s="1"/>
  <c r="AB31" i="35"/>
  <c r="AN31" i="35" s="1"/>
  <c r="AA31" i="35"/>
  <c r="AM31" i="35" s="1"/>
  <c r="Z31" i="35"/>
  <c r="AL31" i="35" s="1"/>
  <c r="Y31" i="35"/>
  <c r="AK31" i="35" s="1"/>
  <c r="AC30" i="35"/>
  <c r="AO30" i="35" s="1"/>
  <c r="AB30" i="35"/>
  <c r="AN30" i="35" s="1"/>
  <c r="AA30" i="35"/>
  <c r="AM30" i="35" s="1"/>
  <c r="Z30" i="35"/>
  <c r="AL30" i="35" s="1"/>
  <c r="Y30" i="35"/>
  <c r="AK30" i="35" s="1"/>
  <c r="AC29" i="35"/>
  <c r="AO29" i="35" s="1"/>
  <c r="AB29" i="35"/>
  <c r="AN29" i="35" s="1"/>
  <c r="AA29" i="35"/>
  <c r="AM29" i="35" s="1"/>
  <c r="Z29" i="35"/>
  <c r="AL29" i="35" s="1"/>
  <c r="Y29" i="35"/>
  <c r="AK29" i="35" s="1"/>
  <c r="AC28" i="35"/>
  <c r="AO28" i="35" s="1"/>
  <c r="AB28" i="35"/>
  <c r="AN28" i="35" s="1"/>
  <c r="AA28" i="35"/>
  <c r="AM28" i="35" s="1"/>
  <c r="Z28" i="35"/>
  <c r="AL28" i="35" s="1"/>
  <c r="Y28" i="35"/>
  <c r="AK28" i="35" s="1"/>
  <c r="AC27" i="35"/>
  <c r="AO27" i="35" s="1"/>
  <c r="AB27" i="35"/>
  <c r="AN27" i="35" s="1"/>
  <c r="AA27" i="35"/>
  <c r="AM27" i="35" s="1"/>
  <c r="Z27" i="35"/>
  <c r="AL27" i="35" s="1"/>
  <c r="Y27" i="35"/>
  <c r="AK27" i="35" s="1"/>
  <c r="AC26" i="35"/>
  <c r="AO26" i="35" s="1"/>
  <c r="AB26" i="35"/>
  <c r="AN26" i="35" s="1"/>
  <c r="AA26" i="35"/>
  <c r="AM26" i="35" s="1"/>
  <c r="Z26" i="35"/>
  <c r="AL26" i="35" s="1"/>
  <c r="Y26" i="35"/>
  <c r="AK26" i="35" s="1"/>
  <c r="AC25" i="35"/>
  <c r="AO25" i="35" s="1"/>
  <c r="AB25" i="35"/>
  <c r="AN25" i="35" s="1"/>
  <c r="AA25" i="35"/>
  <c r="AM25" i="35" s="1"/>
  <c r="Z25" i="35"/>
  <c r="AL25" i="35" s="1"/>
  <c r="Y25" i="35"/>
  <c r="AK25" i="35" s="1"/>
  <c r="AC24" i="35"/>
  <c r="AO24" i="35" s="1"/>
  <c r="AB24" i="35"/>
  <c r="AN24" i="35" s="1"/>
  <c r="AA24" i="35"/>
  <c r="AM24" i="35" s="1"/>
  <c r="Z24" i="35"/>
  <c r="AL24" i="35" s="1"/>
  <c r="Y24" i="35"/>
  <c r="AK24" i="35" s="1"/>
  <c r="AC23" i="35"/>
  <c r="AO23" i="35" s="1"/>
  <c r="AB23" i="35"/>
  <c r="AN23" i="35" s="1"/>
  <c r="AA23" i="35"/>
  <c r="AM23" i="35" s="1"/>
  <c r="Z23" i="35"/>
  <c r="AL23" i="35" s="1"/>
  <c r="Y23" i="35"/>
  <c r="AK23" i="35" s="1"/>
  <c r="AC22" i="35"/>
  <c r="AO22" i="35" s="1"/>
  <c r="AB22" i="35"/>
  <c r="AN22" i="35" s="1"/>
  <c r="AA22" i="35"/>
  <c r="AM22" i="35" s="1"/>
  <c r="Z22" i="35"/>
  <c r="AL22" i="35" s="1"/>
  <c r="Y22" i="35"/>
  <c r="AK22" i="35" s="1"/>
  <c r="AC21" i="35"/>
  <c r="AO21" i="35" s="1"/>
  <c r="AB21" i="35"/>
  <c r="AN21" i="35" s="1"/>
  <c r="AA21" i="35"/>
  <c r="AM21" i="35" s="1"/>
  <c r="Z21" i="35"/>
  <c r="AL21" i="35" s="1"/>
  <c r="Y21" i="35"/>
  <c r="AK21" i="35" s="1"/>
  <c r="AC20" i="35"/>
  <c r="AO20" i="35" s="1"/>
  <c r="AB20" i="35"/>
  <c r="AN20" i="35" s="1"/>
  <c r="AA20" i="35"/>
  <c r="AM20" i="35" s="1"/>
  <c r="Z20" i="35"/>
  <c r="AL20" i="35" s="1"/>
  <c r="Y20" i="35"/>
  <c r="AK20" i="35" s="1"/>
  <c r="AC19" i="35"/>
  <c r="AO19" i="35" s="1"/>
  <c r="AB19" i="35"/>
  <c r="AN19" i="35" s="1"/>
  <c r="AA19" i="35"/>
  <c r="AM19" i="35" s="1"/>
  <c r="Z19" i="35"/>
  <c r="AL19" i="35" s="1"/>
  <c r="Y19" i="35"/>
  <c r="AK19" i="35" s="1"/>
  <c r="F19" i="35"/>
  <c r="F23" i="35" s="1"/>
  <c r="F27" i="35" s="1"/>
  <c r="F31" i="35" s="1"/>
  <c r="F35" i="35" s="1"/>
  <c r="F39" i="35" s="1"/>
  <c r="F43" i="35" s="1"/>
  <c r="F47" i="35" s="1"/>
  <c r="F51" i="35" s="1"/>
  <c r="F55" i="35" s="1"/>
  <c r="F59" i="35" s="1"/>
  <c r="F63" i="35" s="1"/>
  <c r="F67" i="35" s="1"/>
  <c r="F71" i="35" s="1"/>
  <c r="F75" i="35" s="1"/>
  <c r="F79" i="35" s="1"/>
  <c r="F83" i="35" s="1"/>
  <c r="F87" i="35" s="1"/>
  <c r="F91" i="35" s="1"/>
  <c r="F95" i="35" s="1"/>
  <c r="F129" i="35" s="1"/>
  <c r="F173" i="35" s="1"/>
  <c r="F187" i="35" s="1"/>
  <c r="F191" i="35" s="1"/>
  <c r="F195" i="35" s="1"/>
  <c r="F199" i="35" s="1"/>
  <c r="F203" i="35" s="1"/>
  <c r="F207" i="35" s="1"/>
  <c r="F211" i="35" s="1"/>
  <c r="AC18" i="35"/>
  <c r="AO18" i="35" s="1"/>
  <c r="AB18" i="35"/>
  <c r="AN18" i="35" s="1"/>
  <c r="AA18" i="35"/>
  <c r="AM18" i="35" s="1"/>
  <c r="Z18" i="35"/>
  <c r="AL18" i="35" s="1"/>
  <c r="Y18" i="35"/>
  <c r="AK18" i="35" s="1"/>
  <c r="F18" i="35"/>
  <c r="F22" i="35" s="1"/>
  <c r="F26" i="35" s="1"/>
  <c r="F30" i="35" s="1"/>
  <c r="F34" i="35" s="1"/>
  <c r="F38" i="35" s="1"/>
  <c r="F42" i="35" s="1"/>
  <c r="F46" i="35" s="1"/>
  <c r="F50" i="35" s="1"/>
  <c r="F54" i="35" s="1"/>
  <c r="F58" i="35" s="1"/>
  <c r="F62" i="35" s="1"/>
  <c r="F66" i="35" s="1"/>
  <c r="F70" i="35" s="1"/>
  <c r="F74" i="35" s="1"/>
  <c r="F78" i="35" s="1"/>
  <c r="F82" i="35" s="1"/>
  <c r="F86" i="35" s="1"/>
  <c r="F90" i="35" s="1"/>
  <c r="F94" i="35" s="1"/>
  <c r="F118" i="35" s="1"/>
  <c r="F162" i="35" s="1"/>
  <c r="F186" i="35" s="1"/>
  <c r="F190" i="35" s="1"/>
  <c r="F194" i="35" s="1"/>
  <c r="F198" i="35" s="1"/>
  <c r="F202" i="35" s="1"/>
  <c r="F206" i="35" s="1"/>
  <c r="F210" i="35" s="1"/>
  <c r="AC17" i="35"/>
  <c r="AO17" i="35" s="1"/>
  <c r="AB17" i="35"/>
  <c r="AN17" i="35" s="1"/>
  <c r="AA17" i="35"/>
  <c r="AM17" i="35" s="1"/>
  <c r="Z17" i="35"/>
  <c r="AL17" i="35" s="1"/>
  <c r="Y17" i="35"/>
  <c r="AK17" i="35" s="1"/>
  <c r="F17" i="35"/>
  <c r="F21" i="35" s="1"/>
  <c r="F25" i="35" s="1"/>
  <c r="F29" i="35" s="1"/>
  <c r="F33" i="35" s="1"/>
  <c r="F37" i="35" s="1"/>
  <c r="F41" i="35" s="1"/>
  <c r="F45" i="35" s="1"/>
  <c r="F49" i="35" s="1"/>
  <c r="F53" i="35" s="1"/>
  <c r="F57" i="35" s="1"/>
  <c r="F61" i="35" s="1"/>
  <c r="F65" i="35" s="1"/>
  <c r="F69" i="35" s="1"/>
  <c r="F73" i="35" s="1"/>
  <c r="F77" i="35" s="1"/>
  <c r="F81" i="35" s="1"/>
  <c r="F85" i="35" s="1"/>
  <c r="F89" i="35" s="1"/>
  <c r="F93" i="35" s="1"/>
  <c r="F107" i="35" s="1"/>
  <c r="F151" i="35" s="1"/>
  <c r="F185" i="35" s="1"/>
  <c r="F189" i="35" s="1"/>
  <c r="F193" i="35" s="1"/>
  <c r="F197" i="35" s="1"/>
  <c r="F201" i="35" s="1"/>
  <c r="F205" i="35" s="1"/>
  <c r="F209" i="35" s="1"/>
  <c r="AC16" i="35"/>
  <c r="AO16" i="35" s="1"/>
  <c r="AB16" i="35"/>
  <c r="AN16" i="35" s="1"/>
  <c r="AA16" i="35"/>
  <c r="AM16" i="35" s="1"/>
  <c r="Z16" i="35"/>
  <c r="AL16" i="35" s="1"/>
  <c r="Y16" i="35"/>
  <c r="AK16" i="35" s="1"/>
  <c r="F16" i="35"/>
  <c r="F20" i="35" s="1"/>
  <c r="F24" i="35" s="1"/>
  <c r="F28" i="35" s="1"/>
  <c r="F32" i="35" s="1"/>
  <c r="F36" i="35" s="1"/>
  <c r="F40" i="35" s="1"/>
  <c r="F44" i="35" s="1"/>
  <c r="F48" i="35" s="1"/>
  <c r="F52" i="35" s="1"/>
  <c r="F56" i="35" s="1"/>
  <c r="F60" i="35" s="1"/>
  <c r="F64" i="35" s="1"/>
  <c r="F68" i="35" s="1"/>
  <c r="F72" i="35" s="1"/>
  <c r="F76" i="35" s="1"/>
  <c r="F80" i="35" s="1"/>
  <c r="F84" i="35" s="1"/>
  <c r="F88" i="35" s="1"/>
  <c r="F92" i="35" s="1"/>
  <c r="F96" i="35" s="1"/>
  <c r="F140" i="35" s="1"/>
  <c r="F184" i="35" s="1"/>
  <c r="F188" i="35" s="1"/>
  <c r="F192" i="35" s="1"/>
  <c r="F196" i="35" s="1"/>
  <c r="F200" i="35" s="1"/>
  <c r="F204" i="35" s="1"/>
  <c r="F208" i="35" s="1"/>
  <c r="AC15" i="35"/>
  <c r="AO15" i="35" s="1"/>
  <c r="AB15" i="35"/>
  <c r="AN15" i="35" s="1"/>
  <c r="AA15" i="35"/>
  <c r="AM15" i="35" s="1"/>
  <c r="Z15" i="35"/>
  <c r="AL15" i="35" s="1"/>
  <c r="Y15" i="35"/>
  <c r="AK15" i="35" s="1"/>
  <c r="AC14" i="35"/>
  <c r="AO14" i="35" s="1"/>
  <c r="AB14" i="35"/>
  <c r="AN14" i="35" s="1"/>
  <c r="AA14" i="35"/>
  <c r="AM14" i="35" s="1"/>
  <c r="Z14" i="35"/>
  <c r="AL14" i="35" s="1"/>
  <c r="Y14" i="35"/>
  <c r="AK14" i="35" s="1"/>
  <c r="AC13" i="35"/>
  <c r="AO13" i="35" s="1"/>
  <c r="AB13" i="35"/>
  <c r="AN13" i="35" s="1"/>
  <c r="AA13" i="35"/>
  <c r="AM13" i="35" s="1"/>
  <c r="Z13" i="35"/>
  <c r="AL13" i="35" s="1"/>
  <c r="Y13" i="35"/>
  <c r="AK13" i="35" s="1"/>
  <c r="AC12" i="35"/>
  <c r="AO12" i="35" s="1"/>
  <c r="AB12" i="35"/>
  <c r="AN12" i="35" s="1"/>
  <c r="AA12" i="35"/>
  <c r="AM12" i="35" s="1"/>
  <c r="Z12" i="35"/>
  <c r="AL12" i="35" s="1"/>
  <c r="Y12" i="35"/>
  <c r="AK12" i="35" s="1"/>
  <c r="B4" i="35"/>
  <c r="B3" i="35"/>
  <c r="B2" i="35"/>
  <c r="B4" i="9"/>
  <c r="B3" i="9"/>
  <c r="B2" i="9"/>
  <c r="AM204" i="32"/>
  <c r="AF204" i="32"/>
  <c r="Y204" i="32"/>
  <c r="R204" i="32"/>
  <c r="K204" i="32"/>
  <c r="AM203" i="32"/>
  <c r="AF203" i="32"/>
  <c r="Y203" i="32"/>
  <c r="R203" i="32"/>
  <c r="K203" i="32"/>
  <c r="AM202" i="32"/>
  <c r="AF202" i="32"/>
  <c r="Y202" i="32"/>
  <c r="R202" i="32"/>
  <c r="K202" i="32"/>
  <c r="AM201" i="32"/>
  <c r="AF201" i="32"/>
  <c r="Y201" i="32"/>
  <c r="R201" i="32"/>
  <c r="K201" i="32"/>
  <c r="AM200" i="32"/>
  <c r="AF200" i="32"/>
  <c r="Y200" i="32"/>
  <c r="R200" i="32"/>
  <c r="K200" i="32"/>
  <c r="AM199" i="32"/>
  <c r="AF199" i="32"/>
  <c r="Y199" i="32"/>
  <c r="R199" i="32"/>
  <c r="K199" i="32"/>
  <c r="AM198" i="32"/>
  <c r="AF198" i="32"/>
  <c r="Y198" i="32"/>
  <c r="R198" i="32"/>
  <c r="K198" i="32"/>
  <c r="AM197" i="32"/>
  <c r="AF197" i="32"/>
  <c r="Y197" i="32"/>
  <c r="R197" i="32"/>
  <c r="K197" i="32"/>
  <c r="AM196" i="32"/>
  <c r="AF196" i="32"/>
  <c r="Y196" i="32"/>
  <c r="R196" i="32"/>
  <c r="K196" i="32"/>
  <c r="AM195" i="32"/>
  <c r="AF195" i="32"/>
  <c r="Y195" i="32"/>
  <c r="R195" i="32"/>
  <c r="K195" i="32"/>
  <c r="AM194" i="32"/>
  <c r="AF194" i="32"/>
  <c r="Y194" i="32"/>
  <c r="R194" i="32"/>
  <c r="K194" i="32"/>
  <c r="AM193" i="32"/>
  <c r="AF193" i="32"/>
  <c r="Y193" i="32"/>
  <c r="R193" i="32"/>
  <c r="K193" i="32"/>
  <c r="AM192" i="32"/>
  <c r="AF192" i="32"/>
  <c r="Y192" i="32"/>
  <c r="R192" i="32"/>
  <c r="K192" i="32"/>
  <c r="AM191" i="32"/>
  <c r="AF191" i="32"/>
  <c r="Y191" i="32"/>
  <c r="R191" i="32"/>
  <c r="K191" i="32"/>
  <c r="AM190" i="32"/>
  <c r="AF190" i="32"/>
  <c r="Y190" i="32"/>
  <c r="R190" i="32"/>
  <c r="K190" i="32"/>
  <c r="AM189" i="32"/>
  <c r="AF189" i="32"/>
  <c r="Y189" i="32"/>
  <c r="R189" i="32"/>
  <c r="K189" i="32"/>
  <c r="AM188" i="32"/>
  <c r="AF188" i="32"/>
  <c r="Y188" i="32"/>
  <c r="R188" i="32"/>
  <c r="K188" i="32"/>
  <c r="AM187" i="32"/>
  <c r="AF187" i="32"/>
  <c r="Y187" i="32"/>
  <c r="R187" i="32"/>
  <c r="K187" i="32"/>
  <c r="AM186" i="32"/>
  <c r="AF186" i="32"/>
  <c r="Y186" i="32"/>
  <c r="R186" i="32"/>
  <c r="K186" i="32"/>
  <c r="AM185" i="32"/>
  <c r="AF185" i="32"/>
  <c r="Y185" i="32"/>
  <c r="R185" i="32"/>
  <c r="K185" i="32"/>
  <c r="AM184" i="32"/>
  <c r="AF184" i="32"/>
  <c r="Y184" i="32"/>
  <c r="R184" i="32"/>
  <c r="K184" i="32"/>
  <c r="AM183" i="32"/>
  <c r="AF183" i="32"/>
  <c r="Y183" i="32"/>
  <c r="R183" i="32"/>
  <c r="K183" i="32"/>
  <c r="AM182" i="32"/>
  <c r="AF182" i="32"/>
  <c r="Y182" i="32"/>
  <c r="R182" i="32"/>
  <c r="K182" i="32"/>
  <c r="AM181" i="32"/>
  <c r="AF181" i="32"/>
  <c r="Y181" i="32"/>
  <c r="R181" i="32"/>
  <c r="K181" i="32"/>
  <c r="AM180" i="32"/>
  <c r="AF180" i="32"/>
  <c r="Y180" i="32"/>
  <c r="R180" i="32"/>
  <c r="K180" i="32"/>
  <c r="AM179" i="32"/>
  <c r="AF179" i="32"/>
  <c r="Y179" i="32"/>
  <c r="R179" i="32"/>
  <c r="K179" i="32"/>
  <c r="AM178" i="32"/>
  <c r="AF178" i="32"/>
  <c r="Y178" i="32"/>
  <c r="R178" i="32"/>
  <c r="K178" i="32"/>
  <c r="AM177" i="32"/>
  <c r="AF177" i="32"/>
  <c r="Y177" i="32"/>
  <c r="R177" i="32"/>
  <c r="K177" i="32"/>
  <c r="AM88" i="32"/>
  <c r="AF88" i="32"/>
  <c r="Y88" i="32"/>
  <c r="R88" i="32"/>
  <c r="K88" i="32"/>
  <c r="AM87" i="32"/>
  <c r="AF87" i="32"/>
  <c r="Y87" i="32"/>
  <c r="R87" i="32"/>
  <c r="K87" i="32"/>
  <c r="AM86" i="32"/>
  <c r="AF86" i="32"/>
  <c r="Y86" i="32"/>
  <c r="R86" i="32"/>
  <c r="K86" i="32"/>
  <c r="AM85" i="32"/>
  <c r="AF85" i="32"/>
  <c r="Y85" i="32"/>
  <c r="R85" i="32"/>
  <c r="K85" i="32"/>
  <c r="AM84" i="32"/>
  <c r="AF84" i="32"/>
  <c r="Y84" i="32"/>
  <c r="R84" i="32"/>
  <c r="K84" i="32"/>
  <c r="AM83" i="32"/>
  <c r="AF83" i="32"/>
  <c r="Y83" i="32"/>
  <c r="R83" i="32"/>
  <c r="K83" i="32"/>
  <c r="AM82" i="32"/>
  <c r="AF82" i="32"/>
  <c r="Y82" i="32"/>
  <c r="R82" i="32"/>
  <c r="K82" i="32"/>
  <c r="AM81" i="32"/>
  <c r="AF81" i="32"/>
  <c r="Y81" i="32"/>
  <c r="R81" i="32"/>
  <c r="K81" i="32"/>
  <c r="AM80" i="32"/>
  <c r="AF80" i="32"/>
  <c r="Y80" i="32"/>
  <c r="R80" i="32"/>
  <c r="K80" i="32"/>
  <c r="AM79" i="32"/>
  <c r="AF79" i="32"/>
  <c r="Y79" i="32"/>
  <c r="R79" i="32"/>
  <c r="K79" i="32"/>
  <c r="AM78" i="32"/>
  <c r="AF78" i="32"/>
  <c r="Y78" i="32"/>
  <c r="R78" i="32"/>
  <c r="K78" i="32"/>
  <c r="AM77" i="32"/>
  <c r="AF77" i="32"/>
  <c r="Y77" i="32"/>
  <c r="R77" i="32"/>
  <c r="K77" i="32"/>
  <c r="AM76" i="32"/>
  <c r="AF76" i="32"/>
  <c r="Y76" i="32"/>
  <c r="R76" i="32"/>
  <c r="K76" i="32"/>
  <c r="AM75" i="32"/>
  <c r="AF75" i="32"/>
  <c r="Y75" i="32"/>
  <c r="R75" i="32"/>
  <c r="K75" i="32"/>
  <c r="AM74" i="32"/>
  <c r="AF74" i="32"/>
  <c r="Y74" i="32"/>
  <c r="R74" i="32"/>
  <c r="K74" i="32"/>
  <c r="AM73" i="32"/>
  <c r="AF73" i="32"/>
  <c r="Y73" i="32"/>
  <c r="R73" i="32"/>
  <c r="K73" i="32"/>
  <c r="AM72" i="32"/>
  <c r="AF72" i="32"/>
  <c r="Y72" i="32"/>
  <c r="R72" i="32"/>
  <c r="K72" i="32"/>
  <c r="AM71" i="32"/>
  <c r="AF71" i="32"/>
  <c r="Y71" i="32"/>
  <c r="R71" i="32"/>
  <c r="K71" i="32"/>
  <c r="AM70" i="32"/>
  <c r="AF70" i="32"/>
  <c r="Y70" i="32"/>
  <c r="R70" i="32"/>
  <c r="K70" i="32"/>
  <c r="AM69" i="32"/>
  <c r="AF69" i="32"/>
  <c r="Y69" i="32"/>
  <c r="R69" i="32"/>
  <c r="K69" i="32"/>
  <c r="AM68" i="32"/>
  <c r="AF68" i="32"/>
  <c r="Y68" i="32"/>
  <c r="R68" i="32"/>
  <c r="K68" i="32"/>
  <c r="E68" i="32"/>
  <c r="E72" i="32" s="1"/>
  <c r="E76" i="32" s="1"/>
  <c r="E80" i="32" s="1"/>
  <c r="E84" i="32" s="1"/>
  <c r="E88" i="32" s="1"/>
  <c r="E122" i="32" s="1"/>
  <c r="E166" i="32" s="1"/>
  <c r="E180" i="32" s="1"/>
  <c r="E184" i="32" s="1"/>
  <c r="E188" i="32" s="1"/>
  <c r="E192" i="32" s="1"/>
  <c r="E196" i="32" s="1"/>
  <c r="E200" i="32" s="1"/>
  <c r="E204" i="32" s="1"/>
  <c r="AM67" i="32"/>
  <c r="AF67" i="32"/>
  <c r="Y67" i="32"/>
  <c r="R67" i="32"/>
  <c r="K67" i="32"/>
  <c r="E67" i="32"/>
  <c r="E71" i="32" s="1"/>
  <c r="E75" i="32" s="1"/>
  <c r="E79" i="32" s="1"/>
  <c r="E83" i="32" s="1"/>
  <c r="E87" i="32" s="1"/>
  <c r="E111" i="32" s="1"/>
  <c r="E155" i="32" s="1"/>
  <c r="E179" i="32" s="1"/>
  <c r="E183" i="32" s="1"/>
  <c r="E187" i="32" s="1"/>
  <c r="E191" i="32" s="1"/>
  <c r="E195" i="32" s="1"/>
  <c r="E199" i="32" s="1"/>
  <c r="E203" i="32" s="1"/>
  <c r="AM66" i="32"/>
  <c r="AF66" i="32"/>
  <c r="Y66" i="32"/>
  <c r="R66" i="32"/>
  <c r="K66" i="32"/>
  <c r="E66" i="32"/>
  <c r="E70" i="32" s="1"/>
  <c r="E74" i="32" s="1"/>
  <c r="E78" i="32" s="1"/>
  <c r="E82" i="32" s="1"/>
  <c r="E86" i="32" s="1"/>
  <c r="E100" i="32" s="1"/>
  <c r="E144" i="32" s="1"/>
  <c r="E178" i="32" s="1"/>
  <c r="E182" i="32" s="1"/>
  <c r="E186" i="32" s="1"/>
  <c r="E190" i="32" s="1"/>
  <c r="E194" i="32" s="1"/>
  <c r="E198" i="32" s="1"/>
  <c r="E202" i="32" s="1"/>
  <c r="AM65" i="32"/>
  <c r="AF65" i="32"/>
  <c r="Y65" i="32"/>
  <c r="R65" i="32"/>
  <c r="K65" i="32"/>
  <c r="E65" i="32"/>
  <c r="E69" i="32" s="1"/>
  <c r="E73" i="32" s="1"/>
  <c r="E77" i="32" s="1"/>
  <c r="E81" i="32" s="1"/>
  <c r="E85" i="32" s="1"/>
  <c r="E89" i="32" s="1"/>
  <c r="E133" i="32" s="1"/>
  <c r="E177" i="32" s="1"/>
  <c r="E181" i="32" s="1"/>
  <c r="E185" i="32" s="1"/>
  <c r="E189" i="32" s="1"/>
  <c r="E193" i="32" s="1"/>
  <c r="E197" i="32" s="1"/>
  <c r="E201" i="32" s="1"/>
  <c r="AM64" i="32"/>
  <c r="AF64" i="32"/>
  <c r="Y64" i="32"/>
  <c r="R64" i="32"/>
  <c r="K64" i="32"/>
  <c r="AM63" i="32"/>
  <c r="AF63" i="32"/>
  <c r="Y63" i="32"/>
  <c r="R63" i="32"/>
  <c r="K63" i="32"/>
  <c r="AM62" i="32"/>
  <c r="AF62" i="32"/>
  <c r="Y62" i="32"/>
  <c r="R62" i="32"/>
  <c r="K62" i="32"/>
  <c r="AM61" i="32"/>
  <c r="AF61" i="32"/>
  <c r="Y61" i="32"/>
  <c r="R61" i="32"/>
  <c r="K61" i="32"/>
  <c r="AM60" i="32"/>
  <c r="AF60" i="32"/>
  <c r="Y60" i="32"/>
  <c r="R60" i="32"/>
  <c r="K60" i="32"/>
  <c r="AM59" i="32"/>
  <c r="AF59" i="32"/>
  <c r="Y59" i="32"/>
  <c r="R59" i="32"/>
  <c r="K59" i="32"/>
  <c r="AM58" i="32"/>
  <c r="AF58" i="32"/>
  <c r="Y58" i="32"/>
  <c r="R58" i="32"/>
  <c r="K58" i="32"/>
  <c r="AM57" i="32"/>
  <c r="AF57" i="32"/>
  <c r="Y57" i="32"/>
  <c r="R57" i="32"/>
  <c r="K57" i="32"/>
  <c r="AM56" i="32"/>
  <c r="AF56" i="32"/>
  <c r="Y56" i="32"/>
  <c r="R56" i="32"/>
  <c r="K56" i="32"/>
  <c r="AM55" i="32"/>
  <c r="AF55" i="32"/>
  <c r="Y55" i="32"/>
  <c r="R55" i="32"/>
  <c r="K55" i="32"/>
  <c r="AM54" i="32"/>
  <c r="AF54" i="32"/>
  <c r="Y54" i="32"/>
  <c r="R54" i="32"/>
  <c r="K54" i="32"/>
  <c r="AM53" i="32"/>
  <c r="AF53" i="32"/>
  <c r="Y53" i="32"/>
  <c r="R53" i="32"/>
  <c r="K53" i="32"/>
  <c r="AM52" i="32"/>
  <c r="AF52" i="32"/>
  <c r="Y52" i="32"/>
  <c r="R52" i="32"/>
  <c r="K52" i="32"/>
  <c r="AM51" i="32"/>
  <c r="AF51" i="32"/>
  <c r="Y51" i="32"/>
  <c r="R51" i="32"/>
  <c r="K51" i="32"/>
  <c r="AM50" i="32"/>
  <c r="AF50" i="32"/>
  <c r="Y50" i="32"/>
  <c r="R50" i="32"/>
  <c r="K50" i="32"/>
  <c r="AM49" i="32"/>
  <c r="AF49" i="32"/>
  <c r="Y49" i="32"/>
  <c r="R49" i="32"/>
  <c r="K49" i="32"/>
  <c r="AM48" i="32"/>
  <c r="AF48" i="32"/>
  <c r="Y48" i="32"/>
  <c r="R48" i="32"/>
  <c r="K48" i="32"/>
  <c r="AM47" i="32"/>
  <c r="AF47" i="32"/>
  <c r="Y47" i="32"/>
  <c r="R47" i="32"/>
  <c r="K47" i="32"/>
  <c r="AM46" i="32"/>
  <c r="AF46" i="32"/>
  <c r="Y46" i="32"/>
  <c r="R46" i="32"/>
  <c r="K46" i="32"/>
  <c r="AM45" i="32"/>
  <c r="AF45" i="32"/>
  <c r="Y45" i="32"/>
  <c r="R45" i="32"/>
  <c r="K45" i="32"/>
  <c r="AM44" i="32"/>
  <c r="AF44" i="32"/>
  <c r="Y44" i="32"/>
  <c r="R44" i="32"/>
  <c r="K44" i="32"/>
  <c r="AM43" i="32"/>
  <c r="AF43" i="32"/>
  <c r="Y43" i="32"/>
  <c r="R43" i="32"/>
  <c r="K43" i="32"/>
  <c r="AM42" i="32"/>
  <c r="AF42" i="32"/>
  <c r="Y42" i="32"/>
  <c r="R42" i="32"/>
  <c r="K42" i="32"/>
  <c r="AM41" i="32"/>
  <c r="AF41" i="32"/>
  <c r="Y41" i="32"/>
  <c r="R41" i="32"/>
  <c r="K41" i="32"/>
  <c r="AM40" i="32"/>
  <c r="AF40" i="32"/>
  <c r="Y40" i="32"/>
  <c r="R40" i="32"/>
  <c r="K40" i="32"/>
  <c r="AM39" i="32"/>
  <c r="AF39" i="32"/>
  <c r="Y39" i="32"/>
  <c r="R39" i="32"/>
  <c r="K39" i="32"/>
  <c r="AM38" i="32"/>
  <c r="AF38" i="32"/>
  <c r="Y38" i="32"/>
  <c r="R38" i="32"/>
  <c r="K38" i="32"/>
  <c r="AM37" i="32"/>
  <c r="AF37" i="32"/>
  <c r="Y37" i="32"/>
  <c r="R37" i="32"/>
  <c r="K37" i="32"/>
  <c r="AM36" i="32"/>
  <c r="AF36" i="32"/>
  <c r="Y36" i="32"/>
  <c r="R36" i="32"/>
  <c r="K36" i="32"/>
  <c r="AM35" i="32"/>
  <c r="AF35" i="32"/>
  <c r="Y35" i="32"/>
  <c r="R35" i="32"/>
  <c r="K35" i="32"/>
  <c r="AM34" i="32"/>
  <c r="AF34" i="32"/>
  <c r="Y34" i="32"/>
  <c r="R34" i="32"/>
  <c r="K34" i="32"/>
  <c r="AM33" i="32"/>
  <c r="AF33" i="32"/>
  <c r="Y33" i="32"/>
  <c r="R33" i="32"/>
  <c r="K33" i="32"/>
  <c r="AM32" i="32"/>
  <c r="AF32" i="32"/>
  <c r="Y32" i="32"/>
  <c r="R32" i="32"/>
  <c r="K32" i="32"/>
  <c r="AM31" i="32"/>
  <c r="AF31" i="32"/>
  <c r="Y31" i="32"/>
  <c r="R31" i="32"/>
  <c r="K31" i="32"/>
  <c r="AM30" i="32"/>
  <c r="AF30" i="32"/>
  <c r="Y30" i="32"/>
  <c r="R30" i="32"/>
  <c r="K30" i="32"/>
  <c r="AM29" i="32"/>
  <c r="AF29" i="32"/>
  <c r="Y29" i="32"/>
  <c r="R29" i="32"/>
  <c r="K29" i="32"/>
  <c r="AM28" i="32"/>
  <c r="AF28" i="32"/>
  <c r="Y28" i="32"/>
  <c r="R28" i="32"/>
  <c r="K28" i="32"/>
  <c r="AM27" i="32"/>
  <c r="AF27" i="32"/>
  <c r="Y27" i="32"/>
  <c r="R27" i="32"/>
  <c r="K27" i="32"/>
  <c r="AM26" i="32"/>
  <c r="AF26" i="32"/>
  <c r="Y26" i="32"/>
  <c r="R26" i="32"/>
  <c r="K26" i="32"/>
  <c r="AM25" i="32"/>
  <c r="AF25" i="32"/>
  <c r="Y25" i="32"/>
  <c r="R25" i="32"/>
  <c r="K25" i="32"/>
  <c r="AM24" i="32"/>
  <c r="AF24" i="32"/>
  <c r="Y24" i="32"/>
  <c r="R24" i="32"/>
  <c r="K24" i="32"/>
  <c r="AM23" i="32"/>
  <c r="AF23" i="32"/>
  <c r="Y23" i="32"/>
  <c r="R23" i="32"/>
  <c r="K23" i="32"/>
  <c r="AM22" i="32"/>
  <c r="AF22" i="32"/>
  <c r="Y22" i="32"/>
  <c r="R22" i="32"/>
  <c r="K22" i="32"/>
  <c r="AM21" i="32"/>
  <c r="AF21" i="32"/>
  <c r="Y21" i="32"/>
  <c r="R21" i="32"/>
  <c r="K21" i="32"/>
  <c r="AM20" i="32"/>
  <c r="AF20" i="32"/>
  <c r="Y20" i="32"/>
  <c r="R20" i="32"/>
  <c r="K20" i="32"/>
  <c r="AM19" i="32"/>
  <c r="AF19" i="32"/>
  <c r="Y19" i="32"/>
  <c r="R19" i="32"/>
  <c r="K19" i="32"/>
  <c r="AM18" i="32"/>
  <c r="AF18" i="32"/>
  <c r="Y18" i="32"/>
  <c r="R18" i="32"/>
  <c r="K18" i="32"/>
  <c r="AM17" i="32"/>
  <c r="AF17" i="32"/>
  <c r="Y17" i="32"/>
  <c r="R17" i="32"/>
  <c r="K17" i="32"/>
  <c r="AM16" i="32"/>
  <c r="AF16" i="32"/>
  <c r="Y16" i="32"/>
  <c r="R16" i="32"/>
  <c r="K16" i="32"/>
  <c r="AM15" i="32"/>
  <c r="AF15" i="32"/>
  <c r="Y15" i="32"/>
  <c r="R15" i="32"/>
  <c r="K15" i="32"/>
  <c r="AM14" i="32"/>
  <c r="AF14" i="32"/>
  <c r="Y14" i="32"/>
  <c r="R14" i="32"/>
  <c r="K14" i="32"/>
  <c r="AM13" i="32"/>
  <c r="AF13" i="32"/>
  <c r="Y13" i="32"/>
  <c r="R13" i="32"/>
  <c r="K13" i="32"/>
  <c r="AM12" i="32"/>
  <c r="AF12" i="32"/>
  <c r="Y12" i="32"/>
  <c r="R12" i="32"/>
  <c r="K12" i="32"/>
  <c r="E12" i="32"/>
  <c r="E16" i="32" s="1"/>
  <c r="E20" i="32" s="1"/>
  <c r="E24" i="32" s="1"/>
  <c r="E28" i="32" s="1"/>
  <c r="E32" i="32" s="1"/>
  <c r="E36" i="32" s="1"/>
  <c r="E40" i="32" s="1"/>
  <c r="E44" i="32" s="1"/>
  <c r="E48" i="32" s="1"/>
  <c r="E52" i="32" s="1"/>
  <c r="E56" i="32" s="1"/>
  <c r="E60" i="32" s="1"/>
  <c r="AM11" i="32"/>
  <c r="AF11" i="32"/>
  <c r="Y11" i="32"/>
  <c r="R11" i="32"/>
  <c r="K11" i="32"/>
  <c r="E11" i="32"/>
  <c r="E15" i="32" s="1"/>
  <c r="E19" i="32" s="1"/>
  <c r="E23" i="32" s="1"/>
  <c r="E27" i="32" s="1"/>
  <c r="E31" i="32" s="1"/>
  <c r="E35" i="32" s="1"/>
  <c r="E39" i="32" s="1"/>
  <c r="E43" i="32" s="1"/>
  <c r="E47" i="32" s="1"/>
  <c r="E51" i="32" s="1"/>
  <c r="E55" i="32" s="1"/>
  <c r="E59" i="32" s="1"/>
  <c r="AM10" i="32"/>
  <c r="AF10" i="32"/>
  <c r="Y10" i="32"/>
  <c r="R10" i="32"/>
  <c r="K10" i="32"/>
  <c r="E10" i="32"/>
  <c r="E14" i="32" s="1"/>
  <c r="E18" i="32" s="1"/>
  <c r="E22" i="32" s="1"/>
  <c r="E26" i="32" s="1"/>
  <c r="E30" i="32" s="1"/>
  <c r="E34" i="32" s="1"/>
  <c r="E38" i="32" s="1"/>
  <c r="E42" i="32" s="1"/>
  <c r="E46" i="32" s="1"/>
  <c r="E50" i="32" s="1"/>
  <c r="E54" i="32" s="1"/>
  <c r="E58" i="32" s="1"/>
  <c r="AM9" i="32"/>
  <c r="AF9" i="32"/>
  <c r="Y9" i="32"/>
  <c r="R9" i="32"/>
  <c r="K9" i="32"/>
  <c r="E9" i="32"/>
  <c r="E13" i="32" s="1"/>
  <c r="E17" i="32" s="1"/>
  <c r="E21" i="32" s="1"/>
  <c r="E25" i="32" s="1"/>
  <c r="E29" i="32" s="1"/>
  <c r="E33" i="32" s="1"/>
  <c r="E37" i="32" s="1"/>
  <c r="E41" i="32" s="1"/>
  <c r="E45" i="32" s="1"/>
  <c r="E49" i="32" s="1"/>
  <c r="E53" i="32" s="1"/>
  <c r="E57" i="32" s="1"/>
  <c r="AM8" i="32"/>
  <c r="AF8" i="32"/>
  <c r="Y8" i="32"/>
  <c r="R8" i="32"/>
  <c r="K8" i="32"/>
  <c r="AM7" i="32"/>
  <c r="AF7" i="32"/>
  <c r="Y7" i="32"/>
  <c r="R7" i="32"/>
  <c r="K7" i="32"/>
  <c r="AM6" i="32"/>
  <c r="AF6" i="32"/>
  <c r="Y6" i="32"/>
  <c r="R6" i="32"/>
  <c r="K6" i="32"/>
  <c r="AM5" i="32"/>
  <c r="AF5" i="32"/>
  <c r="Y5" i="32"/>
  <c r="R5" i="32"/>
  <c r="K5" i="32"/>
  <c r="Y184" i="9" l="1"/>
  <c r="Z184" i="9"/>
  <c r="AA184" i="9"/>
  <c r="AB184" i="9"/>
  <c r="AC184" i="9"/>
  <c r="Y185" i="9"/>
  <c r="Z185" i="9"/>
  <c r="AA185" i="9"/>
  <c r="AB185" i="9"/>
  <c r="AC185" i="9"/>
  <c r="Y186" i="9"/>
  <c r="Z186" i="9"/>
  <c r="AA186" i="9"/>
  <c r="AB186" i="9"/>
  <c r="AC186" i="9"/>
  <c r="Y187" i="9"/>
  <c r="Z187" i="9"/>
  <c r="AA187" i="9"/>
  <c r="AB187" i="9"/>
  <c r="AC187" i="9"/>
  <c r="Y188" i="9"/>
  <c r="Z188" i="9"/>
  <c r="AA188" i="9"/>
  <c r="AB188" i="9"/>
  <c r="AC188" i="9"/>
  <c r="Y189" i="9"/>
  <c r="Z189" i="9"/>
  <c r="AA189" i="9"/>
  <c r="AB189" i="9"/>
  <c r="AC189" i="9"/>
  <c r="Y190" i="9"/>
  <c r="Z190" i="9"/>
  <c r="AA190" i="9"/>
  <c r="AB190" i="9"/>
  <c r="AC190" i="9"/>
  <c r="Y191" i="9"/>
  <c r="Z191" i="9"/>
  <c r="AA191" i="9"/>
  <c r="AB191" i="9"/>
  <c r="AC191" i="9"/>
  <c r="Y192" i="9"/>
  <c r="Z192" i="9"/>
  <c r="AA192" i="9"/>
  <c r="AB192" i="9"/>
  <c r="AC192" i="9"/>
  <c r="Y193" i="9"/>
  <c r="Z193" i="9"/>
  <c r="AA193" i="9"/>
  <c r="AB193" i="9"/>
  <c r="AC193" i="9"/>
  <c r="Y194" i="9"/>
  <c r="Z194" i="9"/>
  <c r="AA194" i="9"/>
  <c r="AB194" i="9"/>
  <c r="AC194" i="9"/>
  <c r="Y195" i="9"/>
  <c r="Z195" i="9"/>
  <c r="AA195" i="9"/>
  <c r="AB195" i="9"/>
  <c r="AC195" i="9"/>
  <c r="Y196" i="9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AC183" i="9"/>
  <c r="AB183" i="9"/>
  <c r="AA183" i="9"/>
  <c r="Z183" i="9"/>
  <c r="Y183" i="9"/>
  <c r="AC182" i="9"/>
  <c r="AB182" i="9"/>
  <c r="AA182" i="9"/>
  <c r="Z182" i="9"/>
  <c r="Y182" i="9"/>
  <c r="AC181" i="9"/>
  <c r="AB181" i="9"/>
  <c r="AA181" i="9"/>
  <c r="Z181" i="9"/>
  <c r="Y181" i="9"/>
  <c r="AC180" i="9"/>
  <c r="AB180" i="9"/>
  <c r="AA180" i="9"/>
  <c r="Z180" i="9"/>
  <c r="Y180" i="9"/>
  <c r="AC179" i="9"/>
  <c r="AB179" i="9"/>
  <c r="AA179" i="9"/>
  <c r="Z179" i="9"/>
  <c r="Y179" i="9"/>
  <c r="AC178" i="9"/>
  <c r="AB178" i="9"/>
  <c r="AA178" i="9"/>
  <c r="Z178" i="9"/>
  <c r="Y178" i="9"/>
  <c r="AC177" i="9"/>
  <c r="AB177" i="9"/>
  <c r="AA177" i="9"/>
  <c r="Z177" i="9"/>
  <c r="Y177" i="9"/>
  <c r="AC176" i="9"/>
  <c r="AB176" i="9"/>
  <c r="AA176" i="9"/>
  <c r="Z176" i="9"/>
  <c r="Y176" i="9"/>
  <c r="AO175" i="9"/>
  <c r="AN175" i="9"/>
  <c r="AM175" i="9"/>
  <c r="AL175" i="9"/>
  <c r="AK175" i="9"/>
  <c r="AO174" i="9"/>
  <c r="AN174" i="9"/>
  <c r="AM174" i="9"/>
  <c r="AL174" i="9"/>
  <c r="AK174" i="9"/>
  <c r="AC172" i="9"/>
  <c r="AB172" i="9"/>
  <c r="AA172" i="9"/>
  <c r="Z172" i="9"/>
  <c r="Y172" i="9"/>
  <c r="AC171" i="9"/>
  <c r="AB171" i="9"/>
  <c r="AA171" i="9"/>
  <c r="Z171" i="9"/>
  <c r="Y171" i="9"/>
  <c r="AC170" i="9"/>
  <c r="AB170" i="9"/>
  <c r="AA170" i="9"/>
  <c r="Z170" i="9"/>
  <c r="Y170" i="9"/>
  <c r="AC169" i="9"/>
  <c r="AB169" i="9"/>
  <c r="AA169" i="9"/>
  <c r="Z169" i="9"/>
  <c r="Y169" i="9"/>
  <c r="AC168" i="9"/>
  <c r="AB168" i="9"/>
  <c r="AA168" i="9"/>
  <c r="Z168" i="9"/>
  <c r="Y168" i="9"/>
  <c r="AC167" i="9"/>
  <c r="AB167" i="9"/>
  <c r="AA167" i="9"/>
  <c r="Z167" i="9"/>
  <c r="Y167" i="9"/>
  <c r="AC166" i="9"/>
  <c r="AB166" i="9"/>
  <c r="AA166" i="9"/>
  <c r="Z166" i="9"/>
  <c r="Y166" i="9"/>
  <c r="AC165" i="9"/>
  <c r="AB165" i="9"/>
  <c r="AA165" i="9"/>
  <c r="Z165" i="9"/>
  <c r="Y165" i="9"/>
  <c r="AO164" i="9"/>
  <c r="AN164" i="9"/>
  <c r="AM164" i="9"/>
  <c r="AL164" i="9"/>
  <c r="AK164" i="9"/>
  <c r="AO163" i="9"/>
  <c r="AN163" i="9"/>
  <c r="AM163" i="9"/>
  <c r="AL163" i="9"/>
  <c r="AK163" i="9"/>
  <c r="AC161" i="9"/>
  <c r="AB161" i="9"/>
  <c r="AA161" i="9"/>
  <c r="Z161" i="9"/>
  <c r="Y161" i="9"/>
  <c r="AC160" i="9"/>
  <c r="AB160" i="9"/>
  <c r="AA160" i="9"/>
  <c r="Z160" i="9"/>
  <c r="Y160" i="9"/>
  <c r="AC159" i="9"/>
  <c r="AB159" i="9"/>
  <c r="AA159" i="9"/>
  <c r="Z159" i="9"/>
  <c r="Y159" i="9"/>
  <c r="AC158" i="9"/>
  <c r="AB158" i="9"/>
  <c r="AA158" i="9"/>
  <c r="Z158" i="9"/>
  <c r="Y158" i="9"/>
  <c r="AC157" i="9"/>
  <c r="AB157" i="9"/>
  <c r="AA157" i="9"/>
  <c r="Z157" i="9"/>
  <c r="Y157" i="9"/>
  <c r="AC156" i="9"/>
  <c r="AB156" i="9"/>
  <c r="AA156" i="9"/>
  <c r="Z156" i="9"/>
  <c r="Y156" i="9"/>
  <c r="AC155" i="9"/>
  <c r="AB155" i="9"/>
  <c r="AA155" i="9"/>
  <c r="Z155" i="9"/>
  <c r="Y155" i="9"/>
  <c r="AC154" i="9"/>
  <c r="AB154" i="9"/>
  <c r="AA154" i="9"/>
  <c r="Z154" i="9"/>
  <c r="Y154" i="9"/>
  <c r="AO153" i="9"/>
  <c r="AN153" i="9"/>
  <c r="AM153" i="9"/>
  <c r="AL153" i="9"/>
  <c r="AK153" i="9"/>
  <c r="AO152" i="9"/>
  <c r="AN152" i="9"/>
  <c r="AM152" i="9"/>
  <c r="AL152" i="9"/>
  <c r="AK152" i="9"/>
  <c r="AC150" i="9"/>
  <c r="AB150" i="9"/>
  <c r="AA150" i="9"/>
  <c r="Z150" i="9"/>
  <c r="Y150" i="9"/>
  <c r="AC149" i="9"/>
  <c r="AB149" i="9"/>
  <c r="AA149" i="9"/>
  <c r="Z149" i="9"/>
  <c r="Y149" i="9"/>
  <c r="AC148" i="9"/>
  <c r="AB148" i="9"/>
  <c r="AA148" i="9"/>
  <c r="Z148" i="9"/>
  <c r="Y148" i="9"/>
  <c r="AC147" i="9"/>
  <c r="AB147" i="9"/>
  <c r="AA147" i="9"/>
  <c r="Z147" i="9"/>
  <c r="Y147" i="9"/>
  <c r="AC146" i="9"/>
  <c r="AB146" i="9"/>
  <c r="AA146" i="9"/>
  <c r="Z146" i="9"/>
  <c r="Y146" i="9"/>
  <c r="AC145" i="9"/>
  <c r="AB145" i="9"/>
  <c r="AA145" i="9"/>
  <c r="Z145" i="9"/>
  <c r="Y145" i="9"/>
  <c r="AC144" i="9"/>
  <c r="AB144" i="9"/>
  <c r="AA144" i="9"/>
  <c r="Z144" i="9"/>
  <c r="Y144" i="9"/>
  <c r="AC143" i="9"/>
  <c r="AB143" i="9"/>
  <c r="AA143" i="9"/>
  <c r="Z143" i="9"/>
  <c r="Y143" i="9"/>
  <c r="AO142" i="9"/>
  <c r="AN142" i="9"/>
  <c r="AM142" i="9"/>
  <c r="AL142" i="9"/>
  <c r="AK142" i="9"/>
  <c r="AO141" i="9"/>
  <c r="AN141" i="9"/>
  <c r="AM141" i="9"/>
  <c r="AL141" i="9"/>
  <c r="AK141" i="9"/>
  <c r="AC139" i="9"/>
  <c r="AB139" i="9"/>
  <c r="AA139" i="9"/>
  <c r="Z139" i="9"/>
  <c r="Y139" i="9"/>
  <c r="AC138" i="9"/>
  <c r="AB138" i="9"/>
  <c r="AA138" i="9"/>
  <c r="Z138" i="9"/>
  <c r="Y138" i="9"/>
  <c r="AC137" i="9"/>
  <c r="AB137" i="9"/>
  <c r="AA137" i="9"/>
  <c r="Z137" i="9"/>
  <c r="Y137" i="9"/>
  <c r="AC136" i="9"/>
  <c r="AB136" i="9"/>
  <c r="AA136" i="9"/>
  <c r="Z136" i="9"/>
  <c r="Y136" i="9"/>
  <c r="AC135" i="9"/>
  <c r="AB135" i="9"/>
  <c r="AA135" i="9"/>
  <c r="Z135" i="9"/>
  <c r="Y135" i="9"/>
  <c r="AC134" i="9"/>
  <c r="AB134" i="9"/>
  <c r="AA134" i="9"/>
  <c r="Z134" i="9"/>
  <c r="Y134" i="9"/>
  <c r="AC133" i="9"/>
  <c r="AB133" i="9"/>
  <c r="AA133" i="9"/>
  <c r="Z133" i="9"/>
  <c r="Y133" i="9"/>
  <c r="AC132" i="9"/>
  <c r="AB132" i="9"/>
  <c r="AA132" i="9"/>
  <c r="Z132" i="9"/>
  <c r="Y132" i="9"/>
  <c r="AO131" i="9"/>
  <c r="AN131" i="9"/>
  <c r="AM131" i="9"/>
  <c r="AL131" i="9"/>
  <c r="AK131" i="9"/>
  <c r="AO130" i="9"/>
  <c r="AN130" i="9"/>
  <c r="AM130" i="9"/>
  <c r="AL130" i="9"/>
  <c r="AK130" i="9"/>
  <c r="AC128" i="9"/>
  <c r="AB128" i="9"/>
  <c r="AA128" i="9"/>
  <c r="Z128" i="9"/>
  <c r="Y128" i="9"/>
  <c r="AC127" i="9"/>
  <c r="AB127" i="9"/>
  <c r="AA127" i="9"/>
  <c r="Z127" i="9"/>
  <c r="Y127" i="9"/>
  <c r="AC126" i="9"/>
  <c r="AB126" i="9"/>
  <c r="AA126" i="9"/>
  <c r="Z126" i="9"/>
  <c r="Y126" i="9"/>
  <c r="AC125" i="9"/>
  <c r="AB125" i="9"/>
  <c r="AA125" i="9"/>
  <c r="Z125" i="9"/>
  <c r="Y125" i="9"/>
  <c r="AC124" i="9"/>
  <c r="AB124" i="9"/>
  <c r="AA124" i="9"/>
  <c r="Z124" i="9"/>
  <c r="Y124" i="9"/>
  <c r="AC123" i="9"/>
  <c r="AB123" i="9"/>
  <c r="AA123" i="9"/>
  <c r="Z123" i="9"/>
  <c r="Y123" i="9"/>
  <c r="AC122" i="9"/>
  <c r="AB122" i="9"/>
  <c r="AA122" i="9"/>
  <c r="Z122" i="9"/>
  <c r="Y122" i="9"/>
  <c r="AC121" i="9"/>
  <c r="AB121" i="9"/>
  <c r="AA121" i="9"/>
  <c r="Z121" i="9"/>
  <c r="Y121" i="9"/>
  <c r="AO120" i="9"/>
  <c r="AN120" i="9"/>
  <c r="AM120" i="9"/>
  <c r="AL120" i="9"/>
  <c r="AK120" i="9"/>
  <c r="AO119" i="9"/>
  <c r="AN119" i="9"/>
  <c r="AM119" i="9"/>
  <c r="AL119" i="9"/>
  <c r="AK119" i="9"/>
  <c r="AK109" i="9"/>
  <c r="AL109" i="9"/>
  <c r="AM109" i="9"/>
  <c r="AN109" i="9"/>
  <c r="AO109" i="9"/>
  <c r="Y110" i="9"/>
  <c r="Z110" i="9"/>
  <c r="AA110" i="9"/>
  <c r="AB110" i="9"/>
  <c r="AC110" i="9"/>
  <c r="Y111" i="9"/>
  <c r="Z111" i="9"/>
  <c r="AA111" i="9"/>
  <c r="AB111" i="9"/>
  <c r="AC111" i="9"/>
  <c r="Y112" i="9"/>
  <c r="Z112" i="9"/>
  <c r="AA112" i="9"/>
  <c r="AB112" i="9"/>
  <c r="AC112" i="9"/>
  <c r="Y113" i="9"/>
  <c r="Z113" i="9"/>
  <c r="AA113" i="9"/>
  <c r="AB113" i="9"/>
  <c r="AC113" i="9"/>
  <c r="Y114" i="9"/>
  <c r="Z114" i="9"/>
  <c r="AA114" i="9"/>
  <c r="AB114" i="9"/>
  <c r="AC114" i="9"/>
  <c r="Y115" i="9"/>
  <c r="Z115" i="9"/>
  <c r="AA115" i="9"/>
  <c r="AB115" i="9"/>
  <c r="AC115" i="9"/>
  <c r="Y116" i="9"/>
  <c r="Z116" i="9"/>
  <c r="AA116" i="9"/>
  <c r="AB116" i="9"/>
  <c r="AC116" i="9"/>
  <c r="Y117" i="9"/>
  <c r="Z117" i="9"/>
  <c r="AA117" i="9"/>
  <c r="AB117" i="9"/>
  <c r="AC117" i="9"/>
  <c r="AO108" i="9"/>
  <c r="AN108" i="9"/>
  <c r="AM108" i="9"/>
  <c r="AL108" i="9"/>
  <c r="AK108" i="9"/>
  <c r="Y106" i="9"/>
  <c r="Z106" i="9"/>
  <c r="AA106" i="9"/>
  <c r="AB106" i="9"/>
  <c r="AC106" i="9"/>
  <c r="AK98" i="9"/>
  <c r="AL98" i="9"/>
  <c r="AM98" i="9"/>
  <c r="AN98" i="9"/>
  <c r="AO98" i="9"/>
  <c r="Y99" i="9"/>
  <c r="Z99" i="9"/>
  <c r="AA99" i="9"/>
  <c r="AB99" i="9"/>
  <c r="AC99" i="9"/>
  <c r="Y100" i="9"/>
  <c r="Z100" i="9"/>
  <c r="AA100" i="9"/>
  <c r="AB100" i="9"/>
  <c r="AC100" i="9"/>
  <c r="Y101" i="9"/>
  <c r="Z101" i="9"/>
  <c r="AA101" i="9"/>
  <c r="AB101" i="9"/>
  <c r="AC101" i="9"/>
  <c r="Y102" i="9"/>
  <c r="Z102" i="9"/>
  <c r="AA102" i="9"/>
  <c r="AB102" i="9"/>
  <c r="AC102" i="9"/>
  <c r="Y103" i="9"/>
  <c r="Z103" i="9"/>
  <c r="AA103" i="9"/>
  <c r="AB103" i="9"/>
  <c r="AC103" i="9"/>
  <c r="Y104" i="9"/>
  <c r="Z104" i="9"/>
  <c r="AA104" i="9"/>
  <c r="AB104" i="9"/>
  <c r="AC104" i="9"/>
  <c r="Y105" i="9"/>
  <c r="Z105" i="9"/>
  <c r="AA105" i="9"/>
  <c r="AB105" i="9"/>
  <c r="AC105" i="9"/>
  <c r="AO97" i="9"/>
  <c r="AN97" i="9"/>
  <c r="AM97" i="9"/>
  <c r="AL97" i="9"/>
  <c r="Y97" i="9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Z60" i="9"/>
  <c r="AA60" i="9"/>
  <c r="AB60" i="9"/>
  <c r="AC60" i="9"/>
  <c r="Y61" i="9"/>
  <c r="Z61" i="9"/>
  <c r="AA61" i="9"/>
  <c r="AB61" i="9"/>
  <c r="AC61" i="9"/>
  <c r="Y62" i="9"/>
  <c r="Z62" i="9"/>
  <c r="AA62" i="9"/>
  <c r="AB62" i="9"/>
  <c r="AC62" i="9"/>
  <c r="Y63" i="9"/>
  <c r="Z63" i="9"/>
  <c r="AA63" i="9"/>
  <c r="AB63" i="9"/>
  <c r="AC63" i="9"/>
  <c r="Y64" i="9"/>
  <c r="Z64" i="9"/>
  <c r="AA64" i="9"/>
  <c r="AB64" i="9"/>
  <c r="AC64" i="9"/>
  <c r="Y65" i="9"/>
  <c r="Z65" i="9"/>
  <c r="AA65" i="9"/>
  <c r="AB65" i="9"/>
  <c r="AC65" i="9"/>
  <c r="Y66" i="9"/>
  <c r="Z66" i="9"/>
  <c r="AA66" i="9"/>
  <c r="AB66" i="9"/>
  <c r="AC66" i="9"/>
  <c r="Y67" i="9"/>
  <c r="Z67" i="9"/>
  <c r="AA67" i="9"/>
  <c r="AB67" i="9"/>
  <c r="AC67" i="9"/>
  <c r="Y68" i="9"/>
  <c r="Z68" i="9"/>
  <c r="AA68" i="9"/>
  <c r="AB68" i="9"/>
  <c r="AC68" i="9"/>
  <c r="Y69" i="9"/>
  <c r="Z69" i="9"/>
  <c r="AA69" i="9"/>
  <c r="AB69" i="9"/>
  <c r="AC69" i="9"/>
  <c r="Y70" i="9"/>
  <c r="Z70" i="9"/>
  <c r="AA70" i="9"/>
  <c r="AB70" i="9"/>
  <c r="AC70" i="9"/>
  <c r="Y71" i="9"/>
  <c r="Z71" i="9"/>
  <c r="AA71" i="9"/>
  <c r="AB71" i="9"/>
  <c r="AC71" i="9"/>
  <c r="Y72" i="9"/>
  <c r="Z72" i="9"/>
  <c r="AA72" i="9"/>
  <c r="AB72" i="9"/>
  <c r="AC72" i="9"/>
  <c r="Y73" i="9"/>
  <c r="Z73" i="9"/>
  <c r="AA73" i="9"/>
  <c r="AB73" i="9"/>
  <c r="AC73" i="9"/>
  <c r="Y74" i="9"/>
  <c r="Z74" i="9"/>
  <c r="AA74" i="9"/>
  <c r="AB74" i="9"/>
  <c r="AC74" i="9"/>
  <c r="Y75" i="9"/>
  <c r="Z75" i="9"/>
  <c r="AA75" i="9"/>
  <c r="AB75" i="9"/>
  <c r="AC75" i="9"/>
  <c r="Y76" i="9"/>
  <c r="Z76" i="9"/>
  <c r="AA76" i="9"/>
  <c r="AB76" i="9"/>
  <c r="AC76" i="9"/>
  <c r="Y77" i="9"/>
  <c r="Z77" i="9"/>
  <c r="AA77" i="9"/>
  <c r="AB77" i="9"/>
  <c r="AC77" i="9"/>
  <c r="Y78" i="9"/>
  <c r="Z78" i="9"/>
  <c r="AA78" i="9"/>
  <c r="AB78" i="9"/>
  <c r="AC78" i="9"/>
  <c r="Y79" i="9"/>
  <c r="Z79" i="9"/>
  <c r="AA79" i="9"/>
  <c r="AB79" i="9"/>
  <c r="AC79" i="9"/>
  <c r="Y80" i="9"/>
  <c r="Z80" i="9"/>
  <c r="AA80" i="9"/>
  <c r="AB80" i="9"/>
  <c r="AC80" i="9"/>
  <c r="Y81" i="9"/>
  <c r="Z81" i="9"/>
  <c r="AA81" i="9"/>
  <c r="AB81" i="9"/>
  <c r="AC81" i="9"/>
  <c r="Y82" i="9"/>
  <c r="Z82" i="9"/>
  <c r="AA82" i="9"/>
  <c r="AB82" i="9"/>
  <c r="AC82" i="9"/>
  <c r="Y83" i="9"/>
  <c r="Z83" i="9"/>
  <c r="AA83" i="9"/>
  <c r="AB83" i="9"/>
  <c r="AC83" i="9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AK83" i="9" l="1"/>
  <c r="AN80" i="9"/>
  <c r="AL78" i="9"/>
  <c r="AN76" i="9"/>
  <c r="AK75" i="9"/>
  <c r="AN72" i="9"/>
  <c r="AL70" i="9"/>
  <c r="AO67" i="9"/>
  <c r="AL66" i="9"/>
  <c r="AN64" i="9"/>
  <c r="AO63" i="9"/>
  <c r="AK63" i="9"/>
  <c r="AL62" i="9"/>
  <c r="AM61" i="9"/>
  <c r="AN60" i="9"/>
  <c r="AI105" i="9"/>
  <c r="AO105" i="9" s="1"/>
  <c r="AG103" i="9"/>
  <c r="AM103" i="9" s="1"/>
  <c r="AO101" i="9"/>
  <c r="AL100" i="9"/>
  <c r="AI106" i="9"/>
  <c r="AO106" i="9" s="1"/>
  <c r="AG117" i="9"/>
  <c r="AM117" i="9" s="1"/>
  <c r="AE115" i="9"/>
  <c r="AK115" i="9" s="1"/>
  <c r="AM113" i="9"/>
  <c r="AO111" i="9"/>
  <c r="AL123" i="9"/>
  <c r="AK124" i="9"/>
  <c r="AG126" i="9"/>
  <c r="AM126" i="9" s="1"/>
  <c r="AI128" i="9"/>
  <c r="AO128" i="9" s="1"/>
  <c r="AL132" i="9"/>
  <c r="AO133" i="9"/>
  <c r="AM135" i="9"/>
  <c r="AI137" i="9"/>
  <c r="AO137" i="9" s="1"/>
  <c r="AG139" i="9"/>
  <c r="AM139" i="9" s="1"/>
  <c r="AM144" i="9"/>
  <c r="AI146" i="9"/>
  <c r="AO146" i="9" s="1"/>
  <c r="AG148" i="9"/>
  <c r="AM148" i="9" s="1"/>
  <c r="AI150" i="9"/>
  <c r="AO150" i="9" s="1"/>
  <c r="AL154" i="9"/>
  <c r="AH156" i="9"/>
  <c r="AN156" i="9" s="1"/>
  <c r="AG157" i="9"/>
  <c r="AM157" i="9" s="1"/>
  <c r="AI159" i="9"/>
  <c r="AO159" i="9" s="1"/>
  <c r="AN165" i="9"/>
  <c r="AF167" i="9"/>
  <c r="AL167" i="9" s="1"/>
  <c r="AI168" i="9"/>
  <c r="AO168" i="9" s="1"/>
  <c r="AF171" i="9"/>
  <c r="AL171" i="9" s="1"/>
  <c r="AK177" i="9"/>
  <c r="AG179" i="9"/>
  <c r="AM179" i="9" s="1"/>
  <c r="AE181" i="9"/>
  <c r="AK181" i="9" s="1"/>
  <c r="AG183" i="9"/>
  <c r="AM183" i="9" s="1"/>
  <c r="AL185" i="9"/>
  <c r="AN82" i="9"/>
  <c r="AK81" i="9"/>
  <c r="AM79" i="9"/>
  <c r="AO77" i="9"/>
  <c r="AK77" i="9"/>
  <c r="AM75" i="9"/>
  <c r="AO73" i="9"/>
  <c r="AL72" i="9"/>
  <c r="AN70" i="9"/>
  <c r="AK69" i="9"/>
  <c r="AN66" i="9"/>
  <c r="AK61" i="9"/>
  <c r="AL83" i="9"/>
  <c r="AM82" i="9"/>
  <c r="AN81" i="9"/>
  <c r="AO80" i="9"/>
  <c r="AK80" i="9"/>
  <c r="AL79" i="9"/>
  <c r="AM78" i="9"/>
  <c r="AN77" i="9"/>
  <c r="AO76" i="9"/>
  <c r="AK76" i="9"/>
  <c r="AL75" i="9"/>
  <c r="AM74" i="9"/>
  <c r="AN73" i="9"/>
  <c r="AO72" i="9"/>
  <c r="AK72" i="9"/>
  <c r="AL71" i="9"/>
  <c r="AM70" i="9"/>
  <c r="AN69" i="9"/>
  <c r="AO68" i="9"/>
  <c r="AK68" i="9"/>
  <c r="AL67" i="9"/>
  <c r="AM66" i="9"/>
  <c r="AN65" i="9"/>
  <c r="AO64" i="9"/>
  <c r="AK64" i="9"/>
  <c r="AL63" i="9"/>
  <c r="AM62" i="9"/>
  <c r="AN61" i="9"/>
  <c r="AO60" i="9"/>
  <c r="AK60" i="9"/>
  <c r="AK97" i="9"/>
  <c r="AF105" i="9"/>
  <c r="AL105" i="9" s="1"/>
  <c r="AG104" i="9"/>
  <c r="AM104" i="9" s="1"/>
  <c r="AH103" i="9"/>
  <c r="AN103" i="9" s="1"/>
  <c r="AO102" i="9"/>
  <c r="AK102" i="9"/>
  <c r="AL101" i="9"/>
  <c r="AM100" i="9"/>
  <c r="AN99" i="9"/>
  <c r="AF106" i="9"/>
  <c r="AL106" i="9" s="1"/>
  <c r="AH117" i="9"/>
  <c r="AN117" i="9" s="1"/>
  <c r="AI116" i="9"/>
  <c r="AO116" i="9" s="1"/>
  <c r="AE116" i="9"/>
  <c r="AK116" i="9" s="1"/>
  <c r="AF115" i="9"/>
  <c r="AL115" i="9" s="1"/>
  <c r="AG114" i="9"/>
  <c r="AM114" i="9" s="1"/>
  <c r="AN113" i="9"/>
  <c r="AO112" i="9"/>
  <c r="AK112" i="9"/>
  <c r="AL111" i="9"/>
  <c r="AM110" i="9"/>
  <c r="AM121" i="9"/>
  <c r="AL122" i="9"/>
  <c r="AK123" i="9"/>
  <c r="AO123" i="9"/>
  <c r="AN124" i="9"/>
  <c r="AG125" i="9"/>
  <c r="AM125" i="9" s="1"/>
  <c r="AF126" i="9"/>
  <c r="AL126" i="9" s="1"/>
  <c r="AE127" i="9"/>
  <c r="AK127" i="9" s="1"/>
  <c r="AI127" i="9"/>
  <c r="AO127" i="9" s="1"/>
  <c r="AH128" i="9"/>
  <c r="AN128" i="9" s="1"/>
  <c r="AK132" i="9"/>
  <c r="AO132" i="9"/>
  <c r="AN133" i="9"/>
  <c r="AM134" i="9"/>
  <c r="AL135" i="9"/>
  <c r="AE136" i="9"/>
  <c r="AK136" i="9" s="1"/>
  <c r="AI136" i="9"/>
  <c r="AO136" i="9" s="1"/>
  <c r="AH137" i="9"/>
  <c r="AN137" i="9" s="1"/>
  <c r="AG138" i="9"/>
  <c r="AM138" i="9" s="1"/>
  <c r="AF139" i="9"/>
  <c r="AL139" i="9" s="1"/>
  <c r="AM143" i="9"/>
  <c r="AL144" i="9"/>
  <c r="AE145" i="9"/>
  <c r="AK145" i="9" s="1"/>
  <c r="AI145" i="9"/>
  <c r="AO145" i="9" s="1"/>
  <c r="AH146" i="9"/>
  <c r="AN146" i="9" s="1"/>
  <c r="AG147" i="9"/>
  <c r="AM147" i="9" s="1"/>
  <c r="AF148" i="9"/>
  <c r="AL148" i="9" s="1"/>
  <c r="AE149" i="9"/>
  <c r="AK149" i="9" s="1"/>
  <c r="AI149" i="9"/>
  <c r="AO149" i="9" s="1"/>
  <c r="AH150" i="9"/>
  <c r="AN150" i="9" s="1"/>
  <c r="AK154" i="9"/>
  <c r="AO154" i="9"/>
  <c r="AN155" i="9"/>
  <c r="AG156" i="9"/>
  <c r="AM156" i="9" s="1"/>
  <c r="AF157" i="9"/>
  <c r="AL157" i="9" s="1"/>
  <c r="AE158" i="9"/>
  <c r="AK158" i="9" s="1"/>
  <c r="AI158" i="9"/>
  <c r="AO158" i="9" s="1"/>
  <c r="AH159" i="9"/>
  <c r="AN159" i="9" s="1"/>
  <c r="AG160" i="9"/>
  <c r="AM160" i="9" s="1"/>
  <c r="AF161" i="9"/>
  <c r="AL161" i="9" s="1"/>
  <c r="AM165" i="9"/>
  <c r="AL166" i="9"/>
  <c r="AE167" i="9"/>
  <c r="AK167" i="9" s="1"/>
  <c r="AI167" i="9"/>
  <c r="AO167" i="9" s="1"/>
  <c r="AH168" i="9"/>
  <c r="AN168" i="9" s="1"/>
  <c r="AG169" i="9"/>
  <c r="AM169" i="9" s="1"/>
  <c r="AF170" i="9"/>
  <c r="AL170" i="9" s="1"/>
  <c r="AE171" i="9"/>
  <c r="AK171" i="9" s="1"/>
  <c r="AI171" i="9"/>
  <c r="AO171" i="9" s="1"/>
  <c r="AH172" i="9"/>
  <c r="AN172" i="9" s="1"/>
  <c r="AK176" i="9"/>
  <c r="AO176" i="9"/>
  <c r="AN177" i="9"/>
  <c r="AG178" i="9"/>
  <c r="AM178" i="9" s="1"/>
  <c r="AF179" i="9"/>
  <c r="AL179" i="9" s="1"/>
  <c r="AE180" i="9"/>
  <c r="AK180" i="9" s="1"/>
  <c r="AI180" i="9"/>
  <c r="AO180" i="9" s="1"/>
  <c r="AH181" i="9"/>
  <c r="AN181" i="9" s="1"/>
  <c r="AG182" i="9"/>
  <c r="AM182" i="9" s="1"/>
  <c r="AF183" i="9"/>
  <c r="AL183" i="9" s="1"/>
  <c r="AO195" i="9"/>
  <c r="AK195" i="9"/>
  <c r="AL194" i="9"/>
  <c r="AM193" i="9"/>
  <c r="AN192" i="9"/>
  <c r="AO191" i="9"/>
  <c r="AK191" i="9"/>
  <c r="AL190" i="9"/>
  <c r="AM189" i="9"/>
  <c r="AN188" i="9"/>
  <c r="AO187" i="9"/>
  <c r="AK187" i="9"/>
  <c r="AL186" i="9"/>
  <c r="AM185" i="9"/>
  <c r="AN184" i="9"/>
  <c r="AO83" i="9"/>
  <c r="AM81" i="9"/>
  <c r="AK79" i="9"/>
  <c r="AO75" i="9"/>
  <c r="AM73" i="9"/>
  <c r="AO71" i="9"/>
  <c r="AM69" i="9"/>
  <c r="AK67" i="9"/>
  <c r="AE105" i="9"/>
  <c r="AK105" i="9" s="1"/>
  <c r="AN102" i="9"/>
  <c r="AM99" i="9"/>
  <c r="AE106" i="9"/>
  <c r="AK106" i="9" s="1"/>
  <c r="AH116" i="9"/>
  <c r="AN116" i="9" s="1"/>
  <c r="AF114" i="9"/>
  <c r="AL114" i="9" s="1"/>
  <c r="AK111" i="9"/>
  <c r="AN121" i="9"/>
  <c r="AO124" i="9"/>
  <c r="AE128" i="9"/>
  <c r="AK128" i="9" s="1"/>
  <c r="AN134" i="9"/>
  <c r="AE137" i="9"/>
  <c r="AK137" i="9" s="1"/>
  <c r="AN143" i="9"/>
  <c r="AE146" i="9"/>
  <c r="AK146" i="9" s="1"/>
  <c r="AF149" i="9"/>
  <c r="AL149" i="9" s="1"/>
  <c r="AK155" i="9"/>
  <c r="AF158" i="9"/>
  <c r="AL158" i="9" s="1"/>
  <c r="AH160" i="9"/>
  <c r="AN160" i="9" s="1"/>
  <c r="AM166" i="9"/>
  <c r="AH169" i="9"/>
  <c r="AN169" i="9" s="1"/>
  <c r="AE172" i="9"/>
  <c r="AK172" i="9" s="1"/>
  <c r="AO177" i="9"/>
  <c r="AF180" i="9"/>
  <c r="AL180" i="9" s="1"/>
  <c r="AH182" i="9"/>
  <c r="AN182" i="9" s="1"/>
  <c r="AO194" i="9"/>
  <c r="AL193" i="9"/>
  <c r="AN191" i="9"/>
  <c r="AK190" i="9"/>
  <c r="AM188" i="9"/>
  <c r="AN187" i="9"/>
  <c r="AO186" i="9"/>
  <c r="AM184" i="9"/>
  <c r="AN83" i="9"/>
  <c r="AO82" i="9"/>
  <c r="AK82" i="9"/>
  <c r="AL81" i="9"/>
  <c r="AM80" i="9"/>
  <c r="AN79" i="9"/>
  <c r="AO78" i="9"/>
  <c r="AK78" i="9"/>
  <c r="AL77" i="9"/>
  <c r="AM76" i="9"/>
  <c r="AN75" i="9"/>
  <c r="AO74" i="9"/>
  <c r="AK74" i="9"/>
  <c r="AL73" i="9"/>
  <c r="AM72" i="9"/>
  <c r="AN71" i="9"/>
  <c r="AO70" i="9"/>
  <c r="AK70" i="9"/>
  <c r="AL69" i="9"/>
  <c r="AM68" i="9"/>
  <c r="AN67" i="9"/>
  <c r="AO66" i="9"/>
  <c r="AK66" i="9"/>
  <c r="AL65" i="9"/>
  <c r="AM64" i="9"/>
  <c r="AN63" i="9"/>
  <c r="AO62" i="9"/>
  <c r="AK62" i="9"/>
  <c r="AL61" i="9"/>
  <c r="AM60" i="9"/>
  <c r="AH105" i="9"/>
  <c r="AN105" i="9" s="1"/>
  <c r="AI104" i="9"/>
  <c r="AO104" i="9" s="1"/>
  <c r="AE104" i="9"/>
  <c r="AK104" i="9" s="1"/>
  <c r="AF103" i="9"/>
  <c r="AL103" i="9" s="1"/>
  <c r="AM102" i="9"/>
  <c r="AN101" i="9"/>
  <c r="AO100" i="9"/>
  <c r="AK100" i="9"/>
  <c r="AL99" i="9"/>
  <c r="AH106" i="9"/>
  <c r="AN106" i="9" s="1"/>
  <c r="AF117" i="9"/>
  <c r="AL117" i="9" s="1"/>
  <c r="AG116" i="9"/>
  <c r="AM116" i="9" s="1"/>
  <c r="AH115" i="9"/>
  <c r="AN115" i="9" s="1"/>
  <c r="AI114" i="9"/>
  <c r="AO114" i="9" s="1"/>
  <c r="AE114" i="9"/>
  <c r="AK114" i="9" s="1"/>
  <c r="AL113" i="9"/>
  <c r="AM112" i="9"/>
  <c r="AN111" i="9"/>
  <c r="AO110" i="9"/>
  <c r="AK110" i="9"/>
  <c r="AK121" i="9"/>
  <c r="AO121" i="9"/>
  <c r="AN122" i="9"/>
  <c r="AM123" i="9"/>
  <c r="AL124" i="9"/>
  <c r="AE125" i="9"/>
  <c r="AK125" i="9" s="1"/>
  <c r="AI125" i="9"/>
  <c r="AO125" i="9" s="1"/>
  <c r="AH126" i="9"/>
  <c r="AN126" i="9" s="1"/>
  <c r="AG127" i="9"/>
  <c r="AM127" i="9" s="1"/>
  <c r="AF128" i="9"/>
  <c r="AL128" i="9" s="1"/>
  <c r="AM132" i="9"/>
  <c r="AL133" i="9"/>
  <c r="AK134" i="9"/>
  <c r="AO134" i="9"/>
  <c r="AN135" i="9"/>
  <c r="AG136" i="9"/>
  <c r="AM136" i="9" s="1"/>
  <c r="AF137" i="9"/>
  <c r="AL137" i="9" s="1"/>
  <c r="AE138" i="9"/>
  <c r="AK138" i="9" s="1"/>
  <c r="AI138" i="9"/>
  <c r="AO138" i="9" s="1"/>
  <c r="AH139" i="9"/>
  <c r="AN139" i="9" s="1"/>
  <c r="AK143" i="9"/>
  <c r="AO143" i="9"/>
  <c r="AN144" i="9"/>
  <c r="AG145" i="9"/>
  <c r="AM145" i="9" s="1"/>
  <c r="AF146" i="9"/>
  <c r="AL146" i="9" s="1"/>
  <c r="AE147" i="9"/>
  <c r="AK147" i="9" s="1"/>
  <c r="AI147" i="9"/>
  <c r="AO147" i="9" s="1"/>
  <c r="AH148" i="9"/>
  <c r="AN148" i="9" s="1"/>
  <c r="AG149" i="9"/>
  <c r="AM149" i="9" s="1"/>
  <c r="AF150" i="9"/>
  <c r="AL150" i="9" s="1"/>
  <c r="AM154" i="9"/>
  <c r="AL155" i="9"/>
  <c r="AE156" i="9"/>
  <c r="AK156" i="9" s="1"/>
  <c r="AI156" i="9"/>
  <c r="AO156" i="9" s="1"/>
  <c r="AH157" i="9"/>
  <c r="AN157" i="9" s="1"/>
  <c r="AG158" i="9"/>
  <c r="AM158" i="9" s="1"/>
  <c r="AF159" i="9"/>
  <c r="AL159" i="9" s="1"/>
  <c r="AE160" i="9"/>
  <c r="AK160" i="9" s="1"/>
  <c r="AI160" i="9"/>
  <c r="AO160" i="9" s="1"/>
  <c r="AH161" i="9"/>
  <c r="AN161" i="9" s="1"/>
  <c r="AK165" i="9"/>
  <c r="AO165" i="9"/>
  <c r="AN166" i="9"/>
  <c r="AG167" i="9"/>
  <c r="AM167" i="9" s="1"/>
  <c r="AF168" i="9"/>
  <c r="AL168" i="9" s="1"/>
  <c r="AE169" i="9"/>
  <c r="AK169" i="9" s="1"/>
  <c r="AI169" i="9"/>
  <c r="AO169" i="9" s="1"/>
  <c r="AH170" i="9"/>
  <c r="AN170" i="9" s="1"/>
  <c r="AG171" i="9"/>
  <c r="AM171" i="9" s="1"/>
  <c r="AF172" i="9"/>
  <c r="AL172" i="9" s="1"/>
  <c r="AM176" i="9"/>
  <c r="AL177" i="9"/>
  <c r="AE178" i="9"/>
  <c r="AK178" i="9" s="1"/>
  <c r="AI178" i="9"/>
  <c r="AO178" i="9" s="1"/>
  <c r="AH179" i="9"/>
  <c r="AN179" i="9" s="1"/>
  <c r="AG180" i="9"/>
  <c r="AM180" i="9" s="1"/>
  <c r="AF181" i="9"/>
  <c r="AL181" i="9" s="1"/>
  <c r="AE182" i="9"/>
  <c r="AK182" i="9" s="1"/>
  <c r="AI182" i="9"/>
  <c r="AO182" i="9" s="1"/>
  <c r="AH183" i="9"/>
  <c r="AN183" i="9" s="1"/>
  <c r="AM195" i="9"/>
  <c r="AN194" i="9"/>
  <c r="AO193" i="9"/>
  <c r="AK193" i="9"/>
  <c r="AL192" i="9"/>
  <c r="AM191" i="9"/>
  <c r="AN190" i="9"/>
  <c r="AO189" i="9"/>
  <c r="AK189" i="9"/>
  <c r="AL188" i="9"/>
  <c r="AM187" i="9"/>
  <c r="AN186" i="9"/>
  <c r="AO185" i="9"/>
  <c r="AK185" i="9"/>
  <c r="AL184" i="9"/>
  <c r="AL82" i="9"/>
  <c r="AO79" i="9"/>
  <c r="AM77" i="9"/>
  <c r="AL74" i="9"/>
  <c r="AK71" i="9"/>
  <c r="AN68" i="9"/>
  <c r="AM65" i="9"/>
  <c r="AF104" i="9"/>
  <c r="AL104" i="9" s="1"/>
  <c r="AK101" i="9"/>
  <c r="AI115" i="9"/>
  <c r="AO115" i="9" s="1"/>
  <c r="AN112" i="9"/>
  <c r="AL110" i="9"/>
  <c r="AM122" i="9"/>
  <c r="AH125" i="9"/>
  <c r="AN125" i="9" s="1"/>
  <c r="AF127" i="9"/>
  <c r="AL127" i="9" s="1"/>
  <c r="AK133" i="9"/>
  <c r="AF136" i="9"/>
  <c r="AL136" i="9" s="1"/>
  <c r="AH138" i="9"/>
  <c r="AN138" i="9" s="1"/>
  <c r="AF145" i="9"/>
  <c r="AL145" i="9" s="1"/>
  <c r="AH147" i="9"/>
  <c r="AN147" i="9" s="1"/>
  <c r="AE150" i="9"/>
  <c r="AK150" i="9" s="1"/>
  <c r="AO155" i="9"/>
  <c r="AE159" i="9"/>
  <c r="AK159" i="9" s="1"/>
  <c r="AG161" i="9"/>
  <c r="AM161" i="9" s="1"/>
  <c r="AE168" i="9"/>
  <c r="AK168" i="9" s="1"/>
  <c r="AG170" i="9"/>
  <c r="AM170" i="9" s="1"/>
  <c r="AI172" i="9"/>
  <c r="AO172" i="9" s="1"/>
  <c r="AL176" i="9"/>
  <c r="AH178" i="9"/>
  <c r="AN178" i="9" s="1"/>
  <c r="AI181" i="9"/>
  <c r="AO181" i="9" s="1"/>
  <c r="AN195" i="9"/>
  <c r="AK194" i="9"/>
  <c r="AM192" i="9"/>
  <c r="AO190" i="9"/>
  <c r="AL189" i="9"/>
  <c r="AK186" i="9"/>
  <c r="AM83" i="9"/>
  <c r="AO81" i="9"/>
  <c r="AL80" i="9"/>
  <c r="AN78" i="9"/>
  <c r="AL76" i="9"/>
  <c r="AN74" i="9"/>
  <c r="AK73" i="9"/>
  <c r="AM71" i="9"/>
  <c r="AO69" i="9"/>
  <c r="AL68" i="9"/>
  <c r="AM67" i="9"/>
  <c r="AO65" i="9"/>
  <c r="AK65" i="9"/>
  <c r="AL64" i="9"/>
  <c r="AM63" i="9"/>
  <c r="AN62" i="9"/>
  <c r="AO61" i="9"/>
  <c r="AL60" i="9"/>
  <c r="AG105" i="9"/>
  <c r="AM105" i="9" s="1"/>
  <c r="AH104" i="9"/>
  <c r="AN104" i="9" s="1"/>
  <c r="AI103" i="9"/>
  <c r="AO103" i="9" s="1"/>
  <c r="AE103" i="9"/>
  <c r="AK103" i="9" s="1"/>
  <c r="AL102" i="9"/>
  <c r="AM101" i="9"/>
  <c r="AN100" i="9"/>
  <c r="AO99" i="9"/>
  <c r="AK99" i="9"/>
  <c r="AG106" i="9"/>
  <c r="AM106" i="9" s="1"/>
  <c r="AI117" i="9"/>
  <c r="AO117" i="9" s="1"/>
  <c r="AE117" i="9"/>
  <c r="AK117" i="9" s="1"/>
  <c r="AF116" i="9"/>
  <c r="AL116" i="9" s="1"/>
  <c r="AG115" i="9"/>
  <c r="AM115" i="9" s="1"/>
  <c r="AH114" i="9"/>
  <c r="AN114" i="9" s="1"/>
  <c r="AO113" i="9"/>
  <c r="AK113" i="9"/>
  <c r="AL112" i="9"/>
  <c r="AM111" i="9"/>
  <c r="AN110" i="9"/>
  <c r="AL121" i="9"/>
  <c r="AK122" i="9"/>
  <c r="AO122" i="9"/>
  <c r="AN123" i="9"/>
  <c r="AM124" i="9"/>
  <c r="AF125" i="9"/>
  <c r="AL125" i="9" s="1"/>
  <c r="AE126" i="9"/>
  <c r="AK126" i="9" s="1"/>
  <c r="AI126" i="9"/>
  <c r="AO126" i="9" s="1"/>
  <c r="AH127" i="9"/>
  <c r="AN127" i="9" s="1"/>
  <c r="AG128" i="9"/>
  <c r="AM128" i="9" s="1"/>
  <c r="AN132" i="9"/>
  <c r="AM133" i="9"/>
  <c r="AL134" i="9"/>
  <c r="AK135" i="9"/>
  <c r="AO135" i="9"/>
  <c r="AH136" i="9"/>
  <c r="AN136" i="9" s="1"/>
  <c r="AG137" i="9"/>
  <c r="AM137" i="9" s="1"/>
  <c r="AF138" i="9"/>
  <c r="AL138" i="9" s="1"/>
  <c r="AE139" i="9"/>
  <c r="AK139" i="9" s="1"/>
  <c r="AI139" i="9"/>
  <c r="AO139" i="9" s="1"/>
  <c r="AL143" i="9"/>
  <c r="AK144" i="9"/>
  <c r="AO144" i="9"/>
  <c r="AH145" i="9"/>
  <c r="AN145" i="9" s="1"/>
  <c r="AG146" i="9"/>
  <c r="AM146" i="9" s="1"/>
  <c r="AF147" i="9"/>
  <c r="AL147" i="9" s="1"/>
  <c r="AE148" i="9"/>
  <c r="AK148" i="9" s="1"/>
  <c r="AI148" i="9"/>
  <c r="AO148" i="9" s="1"/>
  <c r="AH149" i="9"/>
  <c r="AN149" i="9" s="1"/>
  <c r="AG150" i="9"/>
  <c r="AM150" i="9" s="1"/>
  <c r="AN154" i="9"/>
  <c r="AM155" i="9"/>
  <c r="AF156" i="9"/>
  <c r="AL156" i="9" s="1"/>
  <c r="AE157" i="9"/>
  <c r="AK157" i="9" s="1"/>
  <c r="AI157" i="9"/>
  <c r="AO157" i="9" s="1"/>
  <c r="AH158" i="9"/>
  <c r="AN158" i="9" s="1"/>
  <c r="AG159" i="9"/>
  <c r="AM159" i="9" s="1"/>
  <c r="AF160" i="9"/>
  <c r="AL160" i="9" s="1"/>
  <c r="AE161" i="9"/>
  <c r="AK161" i="9" s="1"/>
  <c r="AI161" i="9"/>
  <c r="AO161" i="9" s="1"/>
  <c r="AL165" i="9"/>
  <c r="AK166" i="9"/>
  <c r="AO166" i="9"/>
  <c r="AH167" i="9"/>
  <c r="AN167" i="9" s="1"/>
  <c r="AG168" i="9"/>
  <c r="AM168" i="9" s="1"/>
  <c r="AF169" i="9"/>
  <c r="AL169" i="9" s="1"/>
  <c r="AE170" i="9"/>
  <c r="AK170" i="9" s="1"/>
  <c r="AI170" i="9"/>
  <c r="AO170" i="9" s="1"/>
  <c r="AH171" i="9"/>
  <c r="AN171" i="9" s="1"/>
  <c r="AG172" i="9"/>
  <c r="AM172" i="9" s="1"/>
  <c r="AN176" i="9"/>
  <c r="AM177" i="9"/>
  <c r="AF178" i="9"/>
  <c r="AL178" i="9" s="1"/>
  <c r="AE179" i="9"/>
  <c r="AK179" i="9" s="1"/>
  <c r="AI179" i="9"/>
  <c r="AO179" i="9" s="1"/>
  <c r="AH180" i="9"/>
  <c r="AN180" i="9" s="1"/>
  <c r="AG181" i="9"/>
  <c r="AM181" i="9" s="1"/>
  <c r="AF182" i="9"/>
  <c r="AL182" i="9" s="1"/>
  <c r="AE183" i="9"/>
  <c r="AK183" i="9" s="1"/>
  <c r="AI183" i="9"/>
  <c r="AO183" i="9" s="1"/>
  <c r="AL195" i="9"/>
  <c r="AM194" i="9"/>
  <c r="AN193" i="9"/>
  <c r="AO192" i="9"/>
  <c r="AK192" i="9"/>
  <c r="AL191" i="9"/>
  <c r="AM190" i="9"/>
  <c r="AN189" i="9"/>
  <c r="AO188" i="9"/>
  <c r="AK188" i="9"/>
  <c r="AL187" i="9"/>
  <c r="AM186" i="9"/>
  <c r="AN185" i="9"/>
  <c r="AO184" i="9"/>
  <c r="AK184" i="9"/>
  <c r="F19" i="9"/>
  <c r="F23" i="9" s="1"/>
  <c r="F27" i="9" s="1"/>
  <c r="F31" i="9" s="1"/>
  <c r="F35" i="9" s="1"/>
  <c r="F39" i="9" s="1"/>
  <c r="F43" i="9" s="1"/>
  <c r="F47" i="9" s="1"/>
  <c r="F51" i="9" s="1"/>
  <c r="F55" i="9" s="1"/>
  <c r="F59" i="9" s="1"/>
  <c r="F63" i="9" s="1"/>
  <c r="F67" i="9" s="1"/>
  <c r="F71" i="9" s="1"/>
  <c r="F75" i="9" s="1"/>
  <c r="F79" i="9" s="1"/>
  <c r="F83" i="9" s="1"/>
  <c r="F87" i="9" s="1"/>
  <c r="F91" i="9" s="1"/>
  <c r="F95" i="9" s="1"/>
  <c r="F129" i="9" s="1"/>
  <c r="F173" i="9" s="1"/>
  <c r="F187" i="9" s="1"/>
  <c r="F191" i="9" s="1"/>
  <c r="F195" i="9" s="1"/>
  <c r="F199" i="9" s="1"/>
  <c r="F203" i="9" s="1"/>
  <c r="F207" i="9" s="1"/>
  <c r="F211" i="9" s="1"/>
  <c r="F18" i="9"/>
  <c r="F22" i="9" s="1"/>
  <c r="F26" i="9" s="1"/>
  <c r="F30" i="9" s="1"/>
  <c r="F34" i="9" s="1"/>
  <c r="F38" i="9" s="1"/>
  <c r="F42" i="9" s="1"/>
  <c r="F46" i="9" s="1"/>
  <c r="F50" i="9" s="1"/>
  <c r="F54" i="9" s="1"/>
  <c r="F58" i="9" s="1"/>
  <c r="F62" i="9" s="1"/>
  <c r="F66" i="9" s="1"/>
  <c r="F70" i="9" s="1"/>
  <c r="F74" i="9" s="1"/>
  <c r="F78" i="9" s="1"/>
  <c r="F82" i="9" s="1"/>
  <c r="F86" i="9" s="1"/>
  <c r="F90" i="9" s="1"/>
  <c r="F94" i="9" s="1"/>
  <c r="F118" i="9" s="1"/>
  <c r="F162" i="9" s="1"/>
  <c r="F186" i="9" s="1"/>
  <c r="F190" i="9" s="1"/>
  <c r="F194" i="9" s="1"/>
  <c r="F198" i="9" s="1"/>
  <c r="F202" i="9" s="1"/>
  <c r="F206" i="9" s="1"/>
  <c r="F210" i="9" s="1"/>
  <c r="F17" i="9"/>
  <c r="F21" i="9" s="1"/>
  <c r="F25" i="9" s="1"/>
  <c r="F29" i="9" s="1"/>
  <c r="F33" i="9" s="1"/>
  <c r="F37" i="9" s="1"/>
  <c r="F41" i="9" s="1"/>
  <c r="F45" i="9" s="1"/>
  <c r="F49" i="9" s="1"/>
  <c r="F53" i="9" s="1"/>
  <c r="F57" i="9" s="1"/>
  <c r="F61" i="9" s="1"/>
  <c r="F65" i="9" s="1"/>
  <c r="F69" i="9" s="1"/>
  <c r="F73" i="9" s="1"/>
  <c r="F77" i="9" s="1"/>
  <c r="F81" i="9" s="1"/>
  <c r="F85" i="9" s="1"/>
  <c r="F89" i="9" s="1"/>
  <c r="F93" i="9" s="1"/>
  <c r="F107" i="9" s="1"/>
  <c r="F151" i="9" s="1"/>
  <c r="F185" i="9" s="1"/>
  <c r="F189" i="9" s="1"/>
  <c r="F193" i="9" s="1"/>
  <c r="F197" i="9" s="1"/>
  <c r="F201" i="9" s="1"/>
  <c r="F205" i="9" s="1"/>
  <c r="F209" i="9" s="1"/>
  <c r="F16" i="9"/>
  <c r="F20" i="9" s="1"/>
  <c r="F24" i="9" s="1"/>
  <c r="F28" i="9" s="1"/>
  <c r="F32" i="9" s="1"/>
  <c r="F36" i="9" s="1"/>
  <c r="F40" i="9" s="1"/>
  <c r="F44" i="9" s="1"/>
  <c r="F48" i="9" s="1"/>
  <c r="F52" i="9" s="1"/>
  <c r="F56" i="9" s="1"/>
  <c r="F60" i="9" s="1"/>
  <c r="F64" i="9" s="1"/>
  <c r="F68" i="9" s="1"/>
  <c r="F72" i="9" s="1"/>
  <c r="F76" i="9" s="1"/>
  <c r="F80" i="9" s="1"/>
  <c r="F84" i="9" s="1"/>
  <c r="F88" i="9" s="1"/>
  <c r="F92" i="9" s="1"/>
  <c r="F96" i="9" s="1"/>
  <c r="F140" i="9" s="1"/>
  <c r="F184" i="9" s="1"/>
  <c r="F188" i="9" s="1"/>
  <c r="F192" i="9" s="1"/>
  <c r="F196" i="9" s="1"/>
  <c r="F200" i="9" s="1"/>
  <c r="F204" i="9" s="1"/>
  <c r="F208" i="9" s="1"/>
  <c r="J20" i="39" l="1"/>
  <c r="AF99" i="39"/>
  <c r="AD210" i="39"/>
  <c r="AK25" i="39"/>
  <c r="Y124" i="39"/>
  <c r="AD206" i="39"/>
  <c r="G121" i="39"/>
  <c r="AD192" i="39"/>
  <c r="L158" i="39"/>
  <c r="N113" i="39"/>
  <c r="AG109" i="39"/>
  <c r="I134" i="39"/>
  <c r="AB102" i="39"/>
  <c r="H196" i="39"/>
  <c r="G80" i="39"/>
  <c r="N63" i="39"/>
  <c r="V193" i="39"/>
  <c r="H139" i="39"/>
  <c r="AD201" i="39"/>
  <c r="X73" i="39"/>
  <c r="V67" i="39"/>
  <c r="AN119" i="39"/>
  <c r="AK203" i="39"/>
  <c r="AI167" i="39"/>
  <c r="V157" i="39"/>
  <c r="AG112" i="39"/>
  <c r="S142" i="39"/>
  <c r="AL171" i="39"/>
  <c r="AM94" i="39"/>
  <c r="Z96" i="39"/>
  <c r="I143" i="39"/>
  <c r="AD27" i="39"/>
  <c r="J37" i="39"/>
  <c r="AE145" i="39"/>
  <c r="G83" i="39"/>
  <c r="AL95" i="39"/>
  <c r="I17" i="39"/>
  <c r="P160" i="39"/>
  <c r="AN159" i="39"/>
  <c r="AK93" i="39"/>
  <c r="AE66" i="39"/>
  <c r="X204" i="39"/>
  <c r="AN120" i="39"/>
  <c r="R81" i="39"/>
  <c r="L199" i="39"/>
  <c r="H30" i="39"/>
  <c r="AG140" i="39"/>
  <c r="N28" i="39"/>
  <c r="J93" i="39"/>
  <c r="N35" i="39"/>
  <c r="Y160" i="39"/>
  <c r="AI92" i="39"/>
  <c r="AF64" i="39"/>
  <c r="I161" i="39"/>
  <c r="O44" i="39"/>
  <c r="Q94" i="39"/>
  <c r="AE52" i="39"/>
  <c r="Y126" i="39"/>
  <c r="AM204" i="39"/>
  <c r="K84" i="39"/>
  <c r="H131" i="39"/>
  <c r="V89" i="39"/>
  <c r="AG154" i="39"/>
  <c r="J115" i="39"/>
  <c r="AD191" i="39"/>
  <c r="AI158" i="39"/>
  <c r="H52" i="39"/>
  <c r="H15" i="39"/>
  <c r="AC53" i="39"/>
  <c r="AK185" i="39"/>
  <c r="AB209" i="39"/>
  <c r="H199" i="39"/>
  <c r="AN116" i="39"/>
  <c r="AE26" i="39"/>
  <c r="U26" i="39"/>
  <c r="AN192" i="39"/>
  <c r="U82" i="39"/>
  <c r="G101" i="39"/>
  <c r="N81" i="39"/>
  <c r="AJ112" i="39"/>
  <c r="U86" i="39"/>
  <c r="AM65" i="39"/>
  <c r="H56" i="39"/>
  <c r="N57" i="39"/>
  <c r="X12" i="39"/>
  <c r="Y103" i="39"/>
  <c r="AB46" i="39"/>
  <c r="J44" i="39"/>
  <c r="AM55" i="39"/>
  <c r="AL59" i="39"/>
  <c r="V196" i="39"/>
  <c r="AI111" i="39"/>
  <c r="I211" i="39"/>
  <c r="J192" i="39"/>
  <c r="P84" i="39"/>
  <c r="H106" i="39"/>
  <c r="AC128" i="39"/>
  <c r="AG114" i="39"/>
  <c r="O49" i="39"/>
  <c r="H111" i="39"/>
  <c r="AM104" i="39"/>
  <c r="J24" i="39"/>
  <c r="W30" i="39"/>
  <c r="U84" i="39"/>
  <c r="U69" i="39"/>
  <c r="U15" i="39"/>
  <c r="AK47" i="39"/>
  <c r="Y111" i="39"/>
  <c r="U145" i="39"/>
  <c r="Z132" i="39"/>
  <c r="AD50" i="39"/>
  <c r="AL164" i="39"/>
  <c r="AJ190" i="39"/>
  <c r="V146" i="39"/>
  <c r="AJ13" i="39"/>
  <c r="AE69" i="39"/>
  <c r="Y62" i="39"/>
  <c r="AB161" i="39"/>
  <c r="N125" i="39"/>
  <c r="AK41" i="39"/>
  <c r="AC125" i="39"/>
  <c r="AC49" i="39"/>
  <c r="AK13" i="39"/>
  <c r="V56" i="39"/>
  <c r="J139" i="39"/>
  <c r="AF73" i="39"/>
  <c r="AK200" i="39"/>
  <c r="R154" i="39"/>
  <c r="K175" i="39"/>
  <c r="V86" i="39"/>
  <c r="W123" i="39"/>
  <c r="J141" i="39"/>
  <c r="AJ171" i="39"/>
  <c r="J127" i="39"/>
  <c r="AK204" i="39"/>
  <c r="AK99" i="39"/>
  <c r="L115" i="39"/>
  <c r="AD100" i="39"/>
  <c r="Q90" i="39"/>
  <c r="AE161" i="39"/>
  <c r="AF112" i="39"/>
  <c r="AM53" i="39"/>
  <c r="N36" i="39"/>
  <c r="AF52" i="39"/>
  <c r="O191" i="39"/>
  <c r="Y16" i="39"/>
  <c r="AI14" i="39"/>
  <c r="S191" i="39"/>
  <c r="AL121" i="39"/>
  <c r="S121" i="39"/>
  <c r="U31" i="39"/>
  <c r="U128" i="39"/>
  <c r="H155" i="39"/>
  <c r="I147" i="39"/>
  <c r="I98" i="39"/>
  <c r="H206" i="39"/>
  <c r="R145" i="39"/>
  <c r="AE207" i="39"/>
  <c r="AL58" i="39"/>
  <c r="W53" i="39"/>
  <c r="P73" i="39"/>
  <c r="Z117" i="39"/>
  <c r="AJ122" i="39"/>
  <c r="AF105" i="39"/>
  <c r="U188" i="39"/>
  <c r="AD117" i="39"/>
  <c r="AC91" i="39"/>
  <c r="AD42" i="39"/>
  <c r="N203" i="39"/>
  <c r="AI161" i="39"/>
  <c r="L133" i="39"/>
  <c r="I22" i="39"/>
  <c r="AD22" i="39"/>
  <c r="AB71" i="39"/>
  <c r="G205" i="39"/>
  <c r="O116" i="39"/>
  <c r="AB116" i="39"/>
  <c r="U62" i="39"/>
  <c r="AD161" i="39"/>
  <c r="N47" i="39"/>
  <c r="AD208" i="39"/>
  <c r="AF120" i="39"/>
  <c r="N13" i="39"/>
  <c r="AK100" i="39"/>
  <c r="Q197" i="39"/>
  <c r="K61" i="39"/>
  <c r="AM84" i="39"/>
  <c r="AG146" i="39"/>
  <c r="I90" i="39"/>
  <c r="P17" i="39"/>
  <c r="S159" i="39"/>
  <c r="K110" i="39"/>
  <c r="AI145" i="39"/>
  <c r="Y21" i="39"/>
  <c r="AB52" i="39"/>
  <c r="N24" i="39"/>
  <c r="H203" i="39"/>
  <c r="Z175" i="39"/>
  <c r="Q82" i="39"/>
  <c r="AC150" i="39"/>
  <c r="J21" i="39"/>
  <c r="AI142" i="39"/>
  <c r="AC13" i="39"/>
  <c r="AG151" i="39"/>
  <c r="AK44" i="39"/>
  <c r="AK199" i="39"/>
  <c r="V110" i="39"/>
  <c r="AG119" i="39"/>
  <c r="I135" i="39"/>
  <c r="Q19" i="39"/>
  <c r="Y154" i="39"/>
  <c r="AB61" i="39"/>
  <c r="AI44" i="39"/>
  <c r="AM200" i="39"/>
  <c r="G116" i="39"/>
  <c r="AM21" i="39"/>
  <c r="K187" i="39"/>
  <c r="V62" i="39"/>
  <c r="AE208" i="39"/>
  <c r="AE169" i="39"/>
  <c r="AG97" i="39"/>
  <c r="Y17" i="39"/>
  <c r="J65" i="39"/>
  <c r="AN104" i="39"/>
  <c r="AE45" i="39"/>
  <c r="AJ193" i="39"/>
  <c r="O31" i="39"/>
  <c r="AB156" i="39"/>
  <c r="AD77" i="39"/>
  <c r="H60" i="39"/>
  <c r="X19" i="39"/>
  <c r="I128" i="39"/>
  <c r="W201" i="39"/>
  <c r="AC191" i="39"/>
  <c r="O105" i="39"/>
  <c r="AM160" i="39"/>
  <c r="AD12" i="39"/>
  <c r="W147" i="39"/>
  <c r="Z142" i="39"/>
  <c r="J138" i="39"/>
  <c r="AE192" i="39"/>
  <c r="J210" i="39"/>
  <c r="AC23" i="39"/>
  <c r="AK67" i="39"/>
  <c r="W31" i="39"/>
  <c r="J54" i="39"/>
  <c r="AJ40" i="39"/>
  <c r="I26" i="39"/>
  <c r="AL74" i="39"/>
  <c r="AJ63" i="39"/>
  <c r="K82" i="39"/>
  <c r="AE29" i="39"/>
  <c r="X189" i="39"/>
  <c r="I112" i="39"/>
  <c r="AE125" i="39"/>
  <c r="AC48" i="39"/>
  <c r="I139" i="39"/>
  <c r="I68" i="39"/>
  <c r="AL115" i="39"/>
  <c r="U78" i="39"/>
  <c r="I130" i="39"/>
  <c r="U45" i="39"/>
  <c r="Y210" i="39"/>
  <c r="G189" i="39"/>
  <c r="AG102" i="39"/>
  <c r="AN173" i="39"/>
  <c r="G181" i="39"/>
  <c r="G192" i="39"/>
  <c r="AN211" i="39"/>
  <c r="L121" i="39"/>
  <c r="AC74" i="39"/>
  <c r="P53" i="39"/>
  <c r="L109" i="39"/>
  <c r="AB26" i="39"/>
  <c r="U152" i="39"/>
  <c r="AE23" i="39"/>
  <c r="AJ186" i="39"/>
  <c r="H180" i="39"/>
  <c r="P56" i="39"/>
  <c r="AJ121" i="39"/>
  <c r="J45" i="39"/>
  <c r="AN127" i="39"/>
  <c r="AN117" i="39"/>
  <c r="H119" i="39"/>
  <c r="AN142" i="39"/>
  <c r="J198" i="39"/>
  <c r="O100" i="39"/>
  <c r="Y25" i="39"/>
  <c r="AN129" i="39"/>
  <c r="AL122" i="39"/>
  <c r="AK51" i="39"/>
  <c r="AI22" i="39"/>
  <c r="AK194" i="39"/>
  <c r="AK101" i="39"/>
  <c r="AD70" i="39"/>
  <c r="G22" i="39"/>
  <c r="AM12" i="39"/>
  <c r="I105" i="39"/>
  <c r="AK152" i="39"/>
  <c r="Z99" i="39"/>
  <c r="AI199" i="39"/>
  <c r="Y147" i="39"/>
  <c r="Q38" i="39"/>
  <c r="AJ191" i="39"/>
  <c r="AL199" i="39"/>
  <c r="Q186" i="39"/>
  <c r="U105" i="39"/>
  <c r="K158" i="39"/>
  <c r="AL106" i="39"/>
  <c r="AM91" i="39"/>
  <c r="AL20" i="39"/>
  <c r="Q18" i="39"/>
  <c r="J184" i="39"/>
  <c r="L128" i="39"/>
  <c r="AM189" i="39"/>
  <c r="AI91" i="39"/>
  <c r="AD92" i="39"/>
  <c r="U41" i="39"/>
  <c r="L173" i="39"/>
  <c r="R36" i="39"/>
  <c r="O152" i="39"/>
  <c r="K62" i="39"/>
  <c r="P171" i="39"/>
  <c r="H58" i="39"/>
  <c r="L113" i="39"/>
  <c r="O204" i="39"/>
  <c r="AD115" i="39"/>
  <c r="H197" i="39"/>
  <c r="AC200" i="39"/>
  <c r="AN126" i="39"/>
  <c r="I141" i="39"/>
  <c r="AD141" i="39"/>
  <c r="H50" i="39"/>
  <c r="S140" i="39"/>
  <c r="W155" i="39"/>
  <c r="Q59" i="39"/>
  <c r="U92" i="39"/>
  <c r="AE59" i="39"/>
  <c r="X120" i="39"/>
  <c r="P28" i="39"/>
  <c r="J163" i="39"/>
  <c r="AM25" i="39"/>
  <c r="W196" i="39"/>
  <c r="AJ56" i="39"/>
  <c r="AJ126" i="39"/>
  <c r="AF17" i="39"/>
  <c r="V106" i="39"/>
  <c r="U109" i="39"/>
  <c r="Z147" i="39"/>
  <c r="Q12" i="39"/>
  <c r="Y73" i="39"/>
  <c r="AE188" i="39"/>
  <c r="O35" i="39"/>
  <c r="AL149" i="39"/>
  <c r="W24" i="39"/>
  <c r="I132" i="39"/>
  <c r="K203" i="39"/>
  <c r="AM36" i="39"/>
  <c r="AM194" i="39"/>
  <c r="AD67" i="39"/>
  <c r="AJ178" i="39"/>
  <c r="W104" i="39"/>
  <c r="AI46" i="39"/>
  <c r="AM99" i="39"/>
  <c r="AC101" i="39"/>
  <c r="O126" i="39"/>
  <c r="Y143" i="39"/>
  <c r="X74" i="39"/>
  <c r="U124" i="39"/>
  <c r="AE21" i="39"/>
  <c r="AE142" i="39"/>
  <c r="AJ153" i="39"/>
  <c r="AE155" i="39"/>
  <c r="AE87" i="39"/>
  <c r="AM124" i="39"/>
  <c r="U160" i="39"/>
  <c r="K211" i="39"/>
  <c r="I92" i="39"/>
  <c r="N126" i="39"/>
  <c r="AJ203" i="39"/>
  <c r="G41" i="39"/>
  <c r="R206" i="39"/>
  <c r="AK69" i="39"/>
  <c r="AI59" i="39"/>
  <c r="P95" i="39"/>
  <c r="AJ208" i="39"/>
  <c r="AB109" i="39"/>
  <c r="AF187" i="39"/>
  <c r="AL43" i="39"/>
  <c r="AB76" i="39"/>
  <c r="AF29" i="39"/>
  <c r="H183" i="39"/>
  <c r="J112" i="39"/>
  <c r="P113" i="39"/>
  <c r="G168" i="39"/>
  <c r="AI83" i="39"/>
  <c r="AC61" i="39"/>
  <c r="O69" i="39"/>
  <c r="AM185" i="39"/>
  <c r="P35" i="39"/>
  <c r="O73" i="39"/>
  <c r="AC146" i="39"/>
  <c r="N84" i="39"/>
  <c r="AN155" i="39"/>
  <c r="AF184" i="39"/>
  <c r="J86" i="39"/>
  <c r="G94" i="39"/>
  <c r="AF114" i="39"/>
  <c r="P48" i="39"/>
  <c r="O195" i="39"/>
  <c r="U50" i="39"/>
  <c r="P203" i="39"/>
  <c r="U123" i="39"/>
  <c r="AJ70" i="39"/>
  <c r="AF206" i="39"/>
  <c r="O52" i="39"/>
  <c r="AL65" i="39"/>
  <c r="G208" i="39"/>
  <c r="AD106" i="39"/>
  <c r="J207" i="39"/>
  <c r="AB16" i="39"/>
  <c r="AC17" i="39"/>
  <c r="AC72" i="39"/>
  <c r="X57" i="39"/>
  <c r="I175" i="39"/>
  <c r="AF110" i="39"/>
  <c r="W56" i="39"/>
  <c r="H172" i="39"/>
  <c r="AL111" i="39"/>
  <c r="AK126" i="39"/>
  <c r="AE46" i="39"/>
  <c r="AJ196" i="39"/>
  <c r="AJ98" i="39"/>
  <c r="I65" i="39"/>
  <c r="W41" i="39"/>
  <c r="AE30" i="39"/>
  <c r="J80" i="39"/>
  <c r="G154" i="39"/>
  <c r="K194" i="39"/>
  <c r="W12" i="39"/>
  <c r="AN146" i="39"/>
  <c r="AK30" i="39"/>
  <c r="AJ119" i="39"/>
  <c r="K120" i="39"/>
  <c r="H181" i="39"/>
  <c r="H191" i="39"/>
  <c r="Y79" i="39"/>
  <c r="K101" i="39"/>
  <c r="AD16" i="39"/>
  <c r="AF27" i="39"/>
  <c r="G123" i="39"/>
  <c r="U117" i="39"/>
  <c r="AE49" i="39"/>
  <c r="H35" i="39"/>
  <c r="AE42" i="39"/>
  <c r="I31" i="39"/>
  <c r="AB34" i="39"/>
  <c r="AN152" i="39"/>
  <c r="P79" i="39"/>
  <c r="AK148" i="39"/>
  <c r="R117" i="39"/>
  <c r="AF25" i="39"/>
  <c r="H115" i="39"/>
  <c r="Y99" i="39"/>
  <c r="W22" i="39"/>
  <c r="AK103" i="39"/>
  <c r="AK116" i="39"/>
  <c r="W103" i="39"/>
  <c r="Q41" i="39"/>
  <c r="W191" i="39"/>
  <c r="P202" i="39"/>
  <c r="P78" i="39"/>
  <c r="H38" i="39"/>
  <c r="K89" i="39"/>
  <c r="S157" i="39"/>
  <c r="AK188" i="39"/>
  <c r="AE160" i="39"/>
  <c r="Y186" i="39"/>
  <c r="L129" i="39"/>
  <c r="AC201" i="39"/>
  <c r="R63" i="39"/>
  <c r="AJ82" i="39"/>
  <c r="AB35" i="39"/>
  <c r="P72" i="39"/>
  <c r="AE109" i="39"/>
  <c r="Y97" i="39"/>
  <c r="AE16" i="39"/>
  <c r="U195" i="39"/>
  <c r="V188" i="39"/>
  <c r="N18" i="39"/>
  <c r="AL185" i="39"/>
  <c r="S129" i="39"/>
  <c r="AI120" i="39"/>
  <c r="H120" i="39"/>
  <c r="Y88" i="39"/>
  <c r="I21" i="39"/>
  <c r="I23" i="39"/>
  <c r="K156" i="39"/>
  <c r="Q40" i="39"/>
  <c r="P12" i="39"/>
  <c r="AM184" i="39"/>
  <c r="O141" i="39"/>
  <c r="X139" i="39"/>
  <c r="J158" i="39"/>
  <c r="H205" i="39"/>
  <c r="O78" i="39"/>
  <c r="X159" i="39"/>
  <c r="AD98" i="39"/>
  <c r="AC99" i="39"/>
  <c r="R194" i="39"/>
  <c r="J187" i="39"/>
  <c r="P32" i="39"/>
  <c r="AE209" i="39"/>
  <c r="AI125" i="39"/>
  <c r="AM150" i="39"/>
  <c r="K27" i="39"/>
  <c r="AC98" i="39"/>
  <c r="I41" i="39"/>
  <c r="X188" i="39"/>
  <c r="AE126" i="39"/>
  <c r="I54" i="39"/>
  <c r="AI192" i="39"/>
  <c r="I124" i="39"/>
  <c r="G165" i="39"/>
  <c r="V49" i="39"/>
  <c r="W144" i="39"/>
  <c r="AJ133" i="39"/>
  <c r="U154" i="39"/>
  <c r="H185" i="39"/>
  <c r="AM72" i="39"/>
  <c r="Z154" i="39"/>
  <c r="AE27" i="39"/>
  <c r="V195" i="39"/>
  <c r="S122" i="39"/>
  <c r="O86" i="39"/>
  <c r="H157" i="39"/>
  <c r="AF145" i="39"/>
  <c r="AG121" i="39"/>
  <c r="H102" i="39"/>
  <c r="U147" i="39"/>
  <c r="AF135" i="39"/>
  <c r="AF83" i="39"/>
  <c r="AJ61" i="39"/>
  <c r="AJ101" i="39"/>
  <c r="O109" i="39"/>
  <c r="AF54" i="39"/>
  <c r="AE187" i="39"/>
  <c r="H175" i="39"/>
  <c r="X89" i="39"/>
  <c r="AM26" i="39"/>
  <c r="AL203" i="39"/>
  <c r="O90" i="39"/>
  <c r="U39" i="39"/>
  <c r="AN101" i="39"/>
  <c r="R195" i="39"/>
  <c r="AG125" i="39"/>
  <c r="S149" i="39"/>
  <c r="X67" i="39"/>
  <c r="AB155" i="39"/>
  <c r="AF124" i="39"/>
  <c r="Q207" i="39"/>
  <c r="P124" i="39"/>
  <c r="H26" i="39"/>
  <c r="O187" i="39"/>
  <c r="H170" i="39"/>
  <c r="K189" i="39"/>
  <c r="Q72" i="39"/>
  <c r="V190" i="39"/>
  <c r="H135" i="39"/>
  <c r="AB148" i="39"/>
  <c r="K109" i="39"/>
  <c r="K131" i="39"/>
  <c r="Y202" i="39"/>
  <c r="V121" i="39"/>
  <c r="J59" i="39"/>
  <c r="L151" i="39"/>
  <c r="N66" i="39"/>
  <c r="N60" i="39"/>
  <c r="H67" i="39"/>
  <c r="AM87" i="39"/>
  <c r="V192" i="39"/>
  <c r="AE199" i="39"/>
  <c r="U186" i="39"/>
  <c r="Y204" i="39"/>
  <c r="AB133" i="39"/>
  <c r="AF190" i="39"/>
  <c r="W114" i="39"/>
  <c r="AJ142" i="39"/>
  <c r="O54" i="39"/>
  <c r="Q24" i="39"/>
  <c r="R93" i="39"/>
  <c r="AD114" i="39"/>
  <c r="Q198" i="39"/>
  <c r="Z148" i="39"/>
  <c r="W122" i="39"/>
  <c r="AN179" i="39"/>
  <c r="V46" i="39"/>
  <c r="AF196" i="39"/>
  <c r="Y206" i="39"/>
  <c r="P74" i="39"/>
  <c r="N59" i="39"/>
  <c r="X35" i="39"/>
  <c r="U88" i="39"/>
  <c r="AL206" i="39"/>
  <c r="AM83" i="39"/>
  <c r="X207" i="39"/>
  <c r="P68" i="39"/>
  <c r="AD58" i="39"/>
  <c r="AI30" i="39"/>
  <c r="AD47" i="39"/>
  <c r="H49" i="39"/>
  <c r="AL147" i="39"/>
  <c r="O147" i="39"/>
  <c r="AL70" i="39"/>
  <c r="H105" i="39"/>
  <c r="AM73" i="39"/>
  <c r="X103" i="39"/>
  <c r="I138" i="39"/>
  <c r="W188" i="39"/>
  <c r="R155" i="39"/>
  <c r="Y207" i="39"/>
  <c r="S155" i="39"/>
  <c r="AB27" i="39"/>
  <c r="I73" i="39"/>
  <c r="AB210" i="39"/>
  <c r="AJ189" i="39"/>
  <c r="AF97" i="39"/>
  <c r="Z198" i="39"/>
  <c r="I203" i="39"/>
  <c r="K108" i="39"/>
  <c r="AD188" i="39"/>
  <c r="AM206" i="39"/>
  <c r="K141" i="39"/>
  <c r="Q104" i="39"/>
  <c r="R46" i="39"/>
  <c r="AG98" i="39"/>
  <c r="Q188" i="39"/>
  <c r="AD99" i="39"/>
  <c r="AC36" i="39"/>
  <c r="Y19" i="39"/>
  <c r="S152" i="39"/>
  <c r="AJ105" i="39"/>
  <c r="J171" i="39"/>
  <c r="AF18" i="39"/>
  <c r="AE120" i="39"/>
  <c r="I183" i="39"/>
  <c r="P105" i="39"/>
  <c r="AL16" i="39"/>
  <c r="J130" i="39"/>
  <c r="AL45" i="39"/>
  <c r="V144" i="39"/>
  <c r="AK145" i="39"/>
  <c r="AI207" i="39"/>
  <c r="AL108" i="39"/>
  <c r="AD123" i="39"/>
  <c r="G204" i="39"/>
  <c r="AF43" i="39"/>
  <c r="K113" i="39"/>
  <c r="AF106" i="39"/>
  <c r="I37" i="39"/>
  <c r="I184" i="39"/>
  <c r="G44" i="39"/>
  <c r="N31" i="39"/>
  <c r="U202" i="39"/>
  <c r="W93" i="39"/>
  <c r="I67" i="39"/>
  <c r="O106" i="39"/>
  <c r="G36" i="39"/>
  <c r="K157" i="39"/>
  <c r="AL204" i="39"/>
  <c r="P104" i="39"/>
  <c r="L130" i="39"/>
  <c r="AJ26" i="39"/>
  <c r="N161" i="39"/>
  <c r="G26" i="39"/>
  <c r="AJ156" i="39"/>
  <c r="P141" i="39"/>
  <c r="Y194" i="39"/>
  <c r="K36" i="39"/>
  <c r="AK49" i="39"/>
  <c r="L171" i="39"/>
  <c r="AM114" i="39"/>
  <c r="AE82" i="39"/>
  <c r="AE112" i="39"/>
  <c r="AF155" i="39"/>
  <c r="K41" i="39"/>
  <c r="Q60" i="39"/>
  <c r="R31" i="39"/>
  <c r="I59" i="39"/>
  <c r="V120" i="39"/>
  <c r="AD95" i="39"/>
  <c r="Q210" i="39"/>
  <c r="K198" i="39"/>
  <c r="H83" i="39"/>
  <c r="Z143" i="39"/>
  <c r="J200" i="39"/>
  <c r="AJ85" i="39"/>
  <c r="U32" i="39"/>
  <c r="R19" i="39"/>
  <c r="Q136" i="39"/>
  <c r="J55" i="39"/>
  <c r="W94" i="39"/>
  <c r="AJ113" i="39"/>
  <c r="AI89" i="39"/>
  <c r="AM159" i="39"/>
  <c r="AI34" i="39"/>
  <c r="L207" i="39"/>
  <c r="Q189" i="39"/>
  <c r="AJ192" i="39"/>
  <c r="AI39" i="39"/>
  <c r="AF71" i="39"/>
  <c r="AD25" i="39"/>
  <c r="AE153" i="39"/>
  <c r="J47" i="39"/>
  <c r="AM145" i="39"/>
  <c r="Q67" i="39"/>
  <c r="I76" i="39"/>
  <c r="R101" i="39"/>
  <c r="AG115" i="39"/>
  <c r="N205" i="39"/>
  <c r="AN108" i="39"/>
  <c r="U75" i="39"/>
  <c r="K37" i="39"/>
  <c r="AJ207" i="39"/>
  <c r="I197" i="39"/>
  <c r="I74" i="39"/>
  <c r="AB37" i="39"/>
  <c r="W87" i="39"/>
  <c r="L110" i="39"/>
  <c r="V36" i="39"/>
  <c r="AK74" i="39"/>
  <c r="AJ209" i="39"/>
  <c r="AJ108" i="39"/>
  <c r="AL75" i="39"/>
  <c r="S158" i="39"/>
  <c r="G57" i="39"/>
  <c r="V102" i="39"/>
  <c r="V64" i="39"/>
  <c r="J66" i="39"/>
  <c r="AM85" i="39"/>
  <c r="AK87" i="39"/>
  <c r="AI56" i="39"/>
  <c r="U190" i="39"/>
  <c r="X117" i="39"/>
  <c r="S117" i="39"/>
  <c r="V156" i="39"/>
  <c r="J209" i="39"/>
  <c r="O211" i="39"/>
  <c r="AK79" i="39"/>
  <c r="AC77" i="39"/>
  <c r="K31" i="39"/>
  <c r="K138" i="39"/>
  <c r="G159" i="39"/>
  <c r="Y185" i="39"/>
  <c r="U157" i="39"/>
  <c r="V189" i="39"/>
  <c r="W37" i="39"/>
  <c r="X193" i="39"/>
  <c r="AI97" i="39"/>
  <c r="AB191" i="39"/>
  <c r="I126" i="39"/>
  <c r="AM37" i="39"/>
  <c r="AK53" i="39"/>
  <c r="K193" i="39"/>
  <c r="O115" i="39"/>
  <c r="P143" i="39"/>
  <c r="X29" i="39"/>
  <c r="AD187" i="39"/>
  <c r="N191" i="39"/>
  <c r="W34" i="39"/>
  <c r="K72" i="39"/>
  <c r="Q22" i="39"/>
  <c r="H29" i="39"/>
  <c r="AJ187" i="39"/>
  <c r="AD90" i="39"/>
  <c r="P54" i="39"/>
  <c r="K94" i="39"/>
  <c r="AB67" i="39"/>
  <c r="U74" i="39"/>
  <c r="AI40" i="39"/>
  <c r="R52" i="39"/>
  <c r="AK17" i="39"/>
  <c r="W160" i="39"/>
  <c r="P189" i="39"/>
  <c r="X114" i="39"/>
  <c r="L148" i="39"/>
  <c r="AM143" i="39"/>
  <c r="S128" i="39"/>
  <c r="AI67" i="39"/>
  <c r="R106" i="39"/>
  <c r="AF94" i="39"/>
  <c r="Y46" i="39"/>
  <c r="X21" i="39"/>
  <c r="Q115" i="39"/>
  <c r="AD113" i="39"/>
  <c r="U196" i="39"/>
  <c r="AE156" i="39"/>
  <c r="I27" i="39"/>
  <c r="O33" i="39"/>
  <c r="AF68" i="39"/>
  <c r="Y195" i="39"/>
  <c r="R48" i="39"/>
  <c r="Y89" i="39"/>
  <c r="AG106" i="39"/>
  <c r="K190" i="39"/>
  <c r="AB199" i="39"/>
  <c r="AN118" i="39"/>
  <c r="G147" i="39"/>
  <c r="H59" i="39"/>
  <c r="U102" i="39"/>
  <c r="P138" i="39"/>
  <c r="V115" i="39"/>
  <c r="H54" i="39"/>
  <c r="AB95" i="39"/>
  <c r="N22" i="39"/>
  <c r="AM66" i="39"/>
  <c r="R108" i="39"/>
  <c r="Z118" i="39"/>
  <c r="W20" i="39"/>
  <c r="H33" i="39"/>
  <c r="AE193" i="39"/>
  <c r="W21" i="39"/>
  <c r="AB106" i="39"/>
  <c r="P21" i="39"/>
  <c r="AG208" i="39"/>
  <c r="AC155" i="39"/>
  <c r="AM197" i="39"/>
  <c r="W78" i="39"/>
  <c r="X185" i="39"/>
  <c r="O143" i="39"/>
  <c r="G144" i="39"/>
  <c r="I195" i="39"/>
  <c r="AC50" i="39"/>
  <c r="J84" i="39"/>
  <c r="K18" i="39"/>
  <c r="AC127" i="39"/>
  <c r="L152" i="39"/>
  <c r="U122" i="39"/>
  <c r="AC92" i="39"/>
  <c r="AL62" i="39"/>
  <c r="AC39" i="39"/>
  <c r="Y155" i="39"/>
  <c r="AF56" i="39"/>
  <c r="V29" i="39"/>
  <c r="AC115" i="39"/>
  <c r="G128" i="39"/>
  <c r="S127" i="39"/>
  <c r="X42" i="39"/>
  <c r="W208" i="39"/>
  <c r="G178" i="39"/>
  <c r="AM51" i="39"/>
  <c r="G141" i="39"/>
  <c r="X78" i="39"/>
  <c r="AL146" i="39"/>
  <c r="V23" i="39"/>
  <c r="H39" i="39"/>
  <c r="K133" i="39"/>
  <c r="AJ34" i="39"/>
  <c r="X146" i="39"/>
  <c r="AE122" i="39"/>
  <c r="AK60" i="39"/>
  <c r="P33" i="39"/>
  <c r="S148" i="39"/>
  <c r="G132" i="39"/>
  <c r="Y153" i="39"/>
  <c r="Q26" i="39"/>
  <c r="J35" i="39"/>
  <c r="AM191" i="39"/>
  <c r="S114" i="39"/>
  <c r="W73" i="39"/>
  <c r="V21" i="39"/>
  <c r="AE75" i="39"/>
  <c r="R115" i="39"/>
  <c r="Q56" i="39"/>
  <c r="AC113" i="39"/>
  <c r="AL37" i="39"/>
  <c r="G58" i="39"/>
  <c r="V210" i="39"/>
  <c r="U183" i="39"/>
  <c r="Z201" i="39"/>
  <c r="AB152" i="39"/>
  <c r="Q63" i="39"/>
  <c r="AM92" i="39"/>
  <c r="I49" i="39"/>
  <c r="R153" i="39"/>
  <c r="U54" i="39"/>
  <c r="AM110" i="39"/>
  <c r="O97" i="39"/>
  <c r="X122" i="39"/>
  <c r="X109" i="39"/>
  <c r="I109" i="39"/>
  <c r="Y85" i="39"/>
  <c r="AN96" i="39"/>
  <c r="X104" i="39"/>
  <c r="P88" i="39"/>
  <c r="G16" i="39"/>
  <c r="J190" i="39"/>
  <c r="Q37" i="39"/>
  <c r="AM139" i="39"/>
  <c r="H147" i="39"/>
  <c r="AN112" i="39"/>
  <c r="R66" i="39"/>
  <c r="AI110" i="39"/>
  <c r="R210" i="39"/>
  <c r="AB198" i="39"/>
  <c r="AB74" i="39"/>
  <c r="K73" i="39"/>
  <c r="Y182" i="39"/>
  <c r="Z191" i="39"/>
  <c r="J26" i="39"/>
  <c r="K98" i="39"/>
  <c r="AM152" i="39"/>
  <c r="AI201" i="39"/>
  <c r="N30" i="39"/>
  <c r="O50" i="39"/>
  <c r="W54" i="39"/>
  <c r="Q53" i="39"/>
  <c r="AC209" i="39"/>
  <c r="AK158" i="39"/>
  <c r="W17" i="39"/>
  <c r="AF144" i="39"/>
  <c r="AD124" i="39"/>
  <c r="AM40" i="39"/>
  <c r="H176" i="39"/>
  <c r="U35" i="39"/>
  <c r="AC102" i="39"/>
  <c r="J204" i="39"/>
  <c r="AG186" i="39"/>
  <c r="Y12" i="39"/>
  <c r="AG161" i="39"/>
  <c r="Q124" i="39"/>
  <c r="G194" i="39"/>
  <c r="AC153" i="39"/>
  <c r="H138" i="39"/>
  <c r="J152" i="39"/>
  <c r="AN195" i="39"/>
  <c r="V41" i="39"/>
  <c r="O40" i="39"/>
  <c r="I125" i="39"/>
  <c r="AC86" i="39"/>
  <c r="N176" i="39"/>
  <c r="N152" i="39"/>
  <c r="AD101" i="39"/>
  <c r="O18" i="39"/>
  <c r="R141" i="39"/>
  <c r="AK32" i="39"/>
  <c r="G211" i="39"/>
  <c r="U76" i="39"/>
  <c r="S145" i="39"/>
  <c r="U64" i="39"/>
  <c r="AM127" i="39"/>
  <c r="R201" i="39"/>
  <c r="J91" i="39"/>
  <c r="P24" i="39"/>
  <c r="N33" i="39"/>
  <c r="G120" i="39"/>
  <c r="AF197" i="39"/>
  <c r="U121" i="39"/>
  <c r="Z101" i="39"/>
  <c r="AN141" i="39"/>
  <c r="AM82" i="39"/>
  <c r="AF44" i="39"/>
  <c r="J110" i="39"/>
  <c r="W46" i="39"/>
  <c r="G137" i="39"/>
  <c r="U193" i="39"/>
  <c r="W52" i="39"/>
  <c r="G163" i="39"/>
  <c r="I104" i="39"/>
  <c r="H85" i="39"/>
  <c r="AC157" i="39"/>
  <c r="O23" i="39"/>
  <c r="K52" i="39"/>
  <c r="V45" i="39"/>
  <c r="AL100" i="39"/>
  <c r="AC187" i="39"/>
  <c r="AL23" i="39"/>
  <c r="AL44" i="39"/>
  <c r="P103" i="39"/>
  <c r="P142" i="39"/>
  <c r="X68" i="39"/>
  <c r="Y90" i="39"/>
  <c r="AG128" i="39"/>
  <c r="AK192" i="39"/>
  <c r="R97" i="39"/>
  <c r="P184" i="39"/>
  <c r="H141" i="39"/>
  <c r="AM63" i="39"/>
  <c r="G89" i="39"/>
  <c r="K88" i="39"/>
  <c r="AM158" i="39"/>
  <c r="Y18" i="39"/>
  <c r="AC16" i="39"/>
  <c r="G172" i="39"/>
  <c r="W111" i="39"/>
  <c r="AI150" i="39"/>
  <c r="P94" i="39"/>
  <c r="Y95" i="39"/>
  <c r="AM90" i="39"/>
  <c r="N29" i="39"/>
  <c r="K210" i="39"/>
  <c r="G171" i="39"/>
  <c r="R161" i="39"/>
  <c r="H163" i="39"/>
  <c r="P156" i="39"/>
  <c r="AM77" i="39"/>
  <c r="S125" i="39"/>
  <c r="AL15" i="39"/>
  <c r="H72" i="39"/>
  <c r="H37" i="39"/>
  <c r="S189" i="39"/>
  <c r="Z120" i="39"/>
  <c r="N111" i="39"/>
  <c r="AM156" i="39"/>
  <c r="O24" i="39"/>
  <c r="P50" i="39"/>
  <c r="L131" i="39"/>
  <c r="I163" i="39"/>
  <c r="X27" i="39"/>
  <c r="AC210" i="39"/>
  <c r="AJ80" i="39"/>
  <c r="P125" i="39"/>
  <c r="G156" i="39"/>
  <c r="AD147" i="39"/>
  <c r="Q138" i="39"/>
  <c r="S153" i="39"/>
  <c r="AM195" i="39"/>
  <c r="AF139" i="39"/>
  <c r="AK31" i="39"/>
  <c r="V50" i="39"/>
  <c r="AB195" i="39"/>
  <c r="AI175" i="39"/>
  <c r="AD13" i="39"/>
  <c r="AB202" i="39"/>
  <c r="Q141" i="39"/>
  <c r="AE93" i="39"/>
  <c r="AC186" i="39"/>
  <c r="AD183" i="39"/>
  <c r="AE71" i="39"/>
  <c r="O119" i="39"/>
  <c r="P110" i="39"/>
  <c r="H137" i="39"/>
  <c r="AD170" i="39"/>
  <c r="U49" i="39"/>
  <c r="P200" i="39"/>
  <c r="P186" i="39"/>
  <c r="W33" i="39"/>
  <c r="R156" i="39"/>
  <c r="AG178" i="39"/>
  <c r="N119" i="39"/>
  <c r="AL103" i="39"/>
  <c r="AD121" i="39"/>
  <c r="H16" i="39"/>
  <c r="I81" i="39"/>
  <c r="AE12" i="39"/>
  <c r="AC90" i="39"/>
  <c r="V182" i="39"/>
  <c r="N83" i="39"/>
  <c r="I77" i="39"/>
  <c r="AC184" i="39"/>
  <c r="AL53" i="39"/>
  <c r="G174" i="39"/>
  <c r="V53" i="39"/>
  <c r="AM192" i="39"/>
  <c r="Y65" i="39"/>
  <c r="AK86" i="39"/>
  <c r="AM86" i="39"/>
  <c r="AD55" i="39"/>
  <c r="S104" i="39"/>
  <c r="AB113" i="39"/>
  <c r="AI196" i="39"/>
  <c r="X200" i="39"/>
  <c r="U37" i="39"/>
  <c r="L122" i="39"/>
  <c r="Y188" i="39"/>
  <c r="Q35" i="39"/>
  <c r="H53" i="39"/>
  <c r="K206" i="39"/>
  <c r="Q27" i="39"/>
  <c r="AI71" i="39"/>
  <c r="AI114" i="39"/>
  <c r="S143" i="39"/>
  <c r="P43" i="39"/>
  <c r="J64" i="39"/>
  <c r="AF55" i="39"/>
  <c r="H134" i="39"/>
  <c r="AL83" i="39"/>
  <c r="AM45" i="39"/>
  <c r="G74" i="39"/>
  <c r="J136" i="39"/>
  <c r="AJ24" i="39"/>
  <c r="AI165" i="39"/>
  <c r="N41" i="39"/>
  <c r="W197" i="39"/>
  <c r="U101" i="39"/>
  <c r="I169" i="39"/>
  <c r="X121" i="39"/>
  <c r="H95" i="39"/>
  <c r="Q184" i="39"/>
  <c r="I42" i="39"/>
  <c r="AI191" i="39"/>
  <c r="J205" i="39"/>
  <c r="AM46" i="39"/>
  <c r="AJ200" i="39"/>
  <c r="AM54" i="39"/>
  <c r="H159" i="39"/>
  <c r="AC143" i="39"/>
  <c r="AJ160" i="39"/>
  <c r="AF123" i="39"/>
  <c r="AJ205" i="39"/>
  <c r="AF186" i="39"/>
  <c r="G201" i="39"/>
  <c r="AJ188" i="39"/>
  <c r="H57" i="39"/>
  <c r="W158" i="39"/>
  <c r="AB141" i="39"/>
  <c r="AJ158" i="39"/>
  <c r="AK206" i="39"/>
  <c r="H186" i="39"/>
  <c r="X206" i="39"/>
  <c r="L126" i="39"/>
  <c r="J116" i="39"/>
  <c r="H61" i="39"/>
  <c r="K183" i="39"/>
  <c r="J68" i="39"/>
  <c r="AC32" i="39"/>
  <c r="AC81" i="39"/>
  <c r="AJ155" i="39"/>
  <c r="X130" i="39"/>
  <c r="L192" i="39"/>
  <c r="AM52" i="39"/>
  <c r="X128" i="39"/>
  <c r="AM61" i="39"/>
  <c r="G49" i="39"/>
  <c r="O21" i="39"/>
  <c r="Y201" i="39"/>
  <c r="AC182" i="39"/>
  <c r="AB19" i="39"/>
  <c r="H208" i="39"/>
  <c r="N206" i="39"/>
  <c r="AI195" i="39"/>
  <c r="V149" i="39"/>
  <c r="P211" i="39"/>
  <c r="W66" i="39"/>
  <c r="AE103" i="39"/>
  <c r="AL97" i="39"/>
  <c r="Z114" i="39"/>
  <c r="P40" i="39"/>
  <c r="V112" i="39"/>
  <c r="P149" i="39"/>
  <c r="I71" i="39"/>
  <c r="AB157" i="39"/>
  <c r="P116" i="39"/>
  <c r="R198" i="39"/>
  <c r="G186" i="39"/>
  <c r="AC168" i="39"/>
  <c r="U27" i="39"/>
  <c r="N34" i="39"/>
  <c r="J22" i="39"/>
  <c r="AI51" i="39"/>
  <c r="AI62" i="39"/>
  <c r="AN203" i="39"/>
  <c r="G202" i="39"/>
  <c r="V91" i="39"/>
  <c r="I180" i="39"/>
  <c r="U70" i="39"/>
  <c r="U89" i="39"/>
  <c r="O190" i="39"/>
  <c r="S210" i="39"/>
  <c r="AE172" i="39"/>
  <c r="AM193" i="39"/>
  <c r="L144" i="39"/>
  <c r="Q187" i="39"/>
  <c r="P153" i="39"/>
  <c r="AK62" i="39"/>
  <c r="L98" i="39"/>
  <c r="I165" i="39"/>
  <c r="K168" i="39"/>
  <c r="O104" i="39"/>
  <c r="AF58" i="39"/>
  <c r="O145" i="39"/>
  <c r="Z140" i="39"/>
  <c r="Q154" i="39"/>
  <c r="U85" i="39"/>
  <c r="AI103" i="39"/>
  <c r="W68" i="39"/>
  <c r="AK54" i="39"/>
  <c r="AK19" i="39"/>
  <c r="K28" i="39"/>
  <c r="H152" i="39"/>
  <c r="AN148" i="39"/>
  <c r="AK156" i="39"/>
  <c r="AE14" i="39"/>
  <c r="J172" i="39"/>
  <c r="AD197" i="39"/>
  <c r="AD87" i="39"/>
  <c r="AF36" i="39"/>
  <c r="X144" i="39"/>
  <c r="AC192" i="39"/>
  <c r="V145" i="39"/>
  <c r="J33" i="39"/>
  <c r="O43" i="39"/>
  <c r="K171" i="39"/>
  <c r="N51" i="39"/>
  <c r="AB185" i="39"/>
  <c r="AG160" i="39"/>
  <c r="X190" i="39"/>
  <c r="Q158" i="39"/>
  <c r="AJ145" i="39"/>
  <c r="AK146" i="39"/>
  <c r="AE61" i="39"/>
  <c r="G37" i="39"/>
  <c r="AF90" i="39"/>
  <c r="AC204" i="39"/>
  <c r="N103" i="39"/>
  <c r="AC160" i="39"/>
  <c r="AI90" i="39"/>
  <c r="AJ51" i="39"/>
  <c r="P89" i="39"/>
  <c r="K116" i="39"/>
  <c r="AL158" i="39"/>
  <c r="AB111" i="39"/>
  <c r="K197" i="39"/>
  <c r="W18" i="39"/>
  <c r="V111" i="39"/>
  <c r="P61" i="39"/>
  <c r="U146" i="39"/>
  <c r="AD122" i="39"/>
  <c r="V75" i="39"/>
  <c r="U77" i="39"/>
  <c r="AF59" i="39"/>
  <c r="AL211" i="39"/>
  <c r="AC43" i="39"/>
  <c r="AD204" i="39"/>
  <c r="AD109" i="39"/>
  <c r="AE64" i="39"/>
  <c r="H31" i="39"/>
  <c r="Q97" i="39"/>
  <c r="H13" i="39"/>
  <c r="R211" i="39"/>
  <c r="AD43" i="39"/>
  <c r="AI79" i="39"/>
  <c r="U83" i="39"/>
  <c r="AC154" i="39"/>
  <c r="V103" i="39"/>
  <c r="AD52" i="39"/>
  <c r="R111" i="39"/>
  <c r="U113" i="39"/>
  <c r="W40" i="39"/>
  <c r="AI132" i="39"/>
  <c r="H14" i="39"/>
  <c r="J193" i="39"/>
  <c r="H24" i="39"/>
  <c r="K192" i="39"/>
  <c r="O103" i="39"/>
  <c r="AK34" i="39"/>
  <c r="G191" i="39"/>
  <c r="K76" i="39"/>
  <c r="AC114" i="39"/>
  <c r="K58" i="39"/>
  <c r="V68" i="39"/>
  <c r="X59" i="39"/>
  <c r="X18" i="39"/>
  <c r="R203" i="39"/>
  <c r="X147" i="39"/>
  <c r="G139" i="39"/>
  <c r="AM103" i="39"/>
  <c r="AM121" i="39"/>
  <c r="AB149" i="39"/>
  <c r="AL112" i="39"/>
  <c r="AB30" i="39"/>
  <c r="O27" i="39"/>
  <c r="Y127" i="39"/>
  <c r="O201" i="39"/>
  <c r="AK196" i="39"/>
  <c r="H150" i="39"/>
  <c r="X95" i="39"/>
  <c r="X36" i="39"/>
  <c r="AF88" i="39"/>
  <c r="P120" i="39"/>
  <c r="N67" i="39"/>
  <c r="AI136" i="39"/>
  <c r="V127" i="39"/>
  <c r="K21" i="39"/>
  <c r="J23" i="39"/>
  <c r="U57" i="39"/>
  <c r="N46" i="39"/>
  <c r="O160" i="39"/>
  <c r="O17" i="39"/>
  <c r="J88" i="39"/>
  <c r="AB70" i="39"/>
  <c r="Q70" i="39"/>
  <c r="AI121" i="39"/>
  <c r="AL160" i="39"/>
  <c r="AF127" i="39"/>
  <c r="X53" i="39"/>
  <c r="I35" i="39"/>
  <c r="N135" i="39"/>
  <c r="AB25" i="39"/>
  <c r="AM57" i="39"/>
  <c r="K71" i="39"/>
  <c r="AE17" i="39"/>
  <c r="G67" i="39"/>
  <c r="V74" i="39"/>
  <c r="O210" i="39"/>
  <c r="AF157" i="39"/>
  <c r="AJ32" i="39"/>
  <c r="V175" i="39"/>
  <c r="J150" i="39"/>
  <c r="L112" i="39"/>
  <c r="AL198" i="39"/>
  <c r="N175" i="39"/>
  <c r="AM202" i="39"/>
  <c r="S115" i="39"/>
  <c r="R45" i="39"/>
  <c r="Z155" i="39"/>
  <c r="L125" i="39"/>
  <c r="N73" i="39"/>
  <c r="U197" i="39"/>
  <c r="V187" i="39"/>
  <c r="W58" i="39"/>
  <c r="N56" i="39"/>
  <c r="J126" i="39"/>
  <c r="N68" i="39"/>
  <c r="AB190" i="39"/>
  <c r="G207" i="39"/>
  <c r="AC190" i="39"/>
  <c r="AE86" i="39"/>
  <c r="K70" i="39"/>
  <c r="Z174" i="39"/>
  <c r="P111" i="39"/>
  <c r="O84" i="39"/>
  <c r="AB42" i="39"/>
  <c r="P115" i="39"/>
  <c r="AC65" i="39"/>
  <c r="W92" i="39"/>
  <c r="V202" i="39"/>
  <c r="R184" i="39"/>
  <c r="AB147" i="39"/>
  <c r="Y61" i="39"/>
  <c r="J105" i="39"/>
  <c r="AG167" i="39"/>
  <c r="AL22" i="39"/>
  <c r="AJ65" i="39"/>
  <c r="X150" i="39"/>
  <c r="AJ157" i="39"/>
  <c r="J147" i="39"/>
  <c r="K122" i="39"/>
  <c r="H66" i="39"/>
  <c r="J185" i="39"/>
  <c r="AF87" i="39"/>
  <c r="AE98" i="39"/>
  <c r="N210" i="39"/>
  <c r="Q42" i="39"/>
  <c r="I78" i="39"/>
  <c r="AG145" i="39"/>
  <c r="R82" i="39"/>
  <c r="R200" i="39"/>
  <c r="U40" i="39"/>
  <c r="P70" i="39"/>
  <c r="AB23" i="39"/>
  <c r="AC108" i="39"/>
  <c r="H78" i="39"/>
  <c r="S119" i="39"/>
  <c r="V198" i="39"/>
  <c r="V65" i="39"/>
  <c r="R113" i="39"/>
  <c r="J87" i="39"/>
  <c r="N147" i="39"/>
  <c r="AF35" i="39"/>
  <c r="W135" i="39"/>
  <c r="J34" i="39"/>
  <c r="I149" i="39"/>
  <c r="AC54" i="39"/>
  <c r="AK20" i="39"/>
  <c r="AB115" i="39"/>
  <c r="AD75" i="39"/>
  <c r="AM22" i="39"/>
  <c r="AI186" i="39"/>
  <c r="AN111" i="39"/>
  <c r="AJ115" i="39"/>
  <c r="AB50" i="39"/>
  <c r="Q106" i="39"/>
  <c r="P26" i="39"/>
  <c r="O74" i="39"/>
  <c r="N90" i="39"/>
  <c r="AM24" i="39"/>
  <c r="H63" i="39"/>
  <c r="AL76" i="39"/>
  <c r="G98" i="39"/>
  <c r="AC25" i="39"/>
  <c r="AI78" i="39"/>
  <c r="AM70" i="39"/>
  <c r="V207" i="39"/>
  <c r="AL19" i="39"/>
  <c r="V31" i="39"/>
  <c r="AL48" i="39"/>
  <c r="V22" i="39"/>
  <c r="R123" i="39"/>
  <c r="AC199" i="39"/>
  <c r="V90" i="39"/>
  <c r="U21" i="39"/>
  <c r="AJ74" i="39"/>
  <c r="R25" i="39"/>
  <c r="AE77" i="39"/>
  <c r="N27" i="39"/>
  <c r="R40" i="39"/>
  <c r="G73" i="39"/>
  <c r="I117" i="39"/>
  <c r="X76" i="39"/>
  <c r="AC156" i="39"/>
  <c r="AK92" i="39"/>
  <c r="AJ41" i="39"/>
  <c r="G108" i="39"/>
  <c r="R73" i="39"/>
  <c r="AJ176" i="39"/>
  <c r="AM111" i="39"/>
  <c r="AF46" i="39"/>
  <c r="AC194" i="39"/>
  <c r="AI60" i="39"/>
  <c r="R91" i="39"/>
  <c r="AD184" i="39"/>
  <c r="AC126" i="39"/>
  <c r="AC20" i="39"/>
  <c r="AJ109" i="39"/>
  <c r="O101" i="39"/>
  <c r="X113" i="39"/>
  <c r="J36" i="39"/>
  <c r="Y59" i="39"/>
  <c r="AB64" i="39"/>
  <c r="AM171" i="39"/>
  <c r="R89" i="39"/>
  <c r="AF37" i="39"/>
  <c r="AF41" i="39"/>
  <c r="G62" i="39"/>
  <c r="AL188" i="39"/>
  <c r="AJ152" i="39"/>
  <c r="V19" i="39"/>
  <c r="J52" i="39"/>
  <c r="U66" i="39"/>
  <c r="V108" i="39"/>
  <c r="AG113" i="39"/>
  <c r="O206" i="39"/>
  <c r="AL184" i="39"/>
  <c r="AD211" i="39"/>
  <c r="Z136" i="39"/>
  <c r="AB59" i="39"/>
  <c r="AJ33" i="39"/>
  <c r="G60" i="39"/>
  <c r="AI70" i="39"/>
  <c r="P19" i="39"/>
  <c r="P199" i="39"/>
  <c r="K121" i="39"/>
  <c r="AJ132" i="39"/>
  <c r="K205" i="39"/>
  <c r="AB180" i="39"/>
  <c r="Q150" i="39"/>
  <c r="W81" i="39"/>
  <c r="AC109" i="39"/>
  <c r="X155" i="39"/>
  <c r="W15" i="39"/>
  <c r="V58" i="39"/>
  <c r="X115" i="39"/>
  <c r="H130" i="39"/>
  <c r="AD81" i="39"/>
  <c r="Q160" i="39"/>
  <c r="AI21" i="39"/>
  <c r="W202" i="39"/>
  <c r="G122" i="39"/>
  <c r="W60" i="39"/>
  <c r="Y203" i="39"/>
  <c r="AB125" i="39"/>
  <c r="AF39" i="39"/>
  <c r="N157" i="39"/>
  <c r="P65" i="39"/>
  <c r="N58" i="39"/>
  <c r="AF61" i="39"/>
  <c r="AK115" i="39"/>
  <c r="Q111" i="39"/>
  <c r="N37" i="39"/>
  <c r="AJ106" i="39"/>
  <c r="AM167" i="39"/>
  <c r="AC142" i="39"/>
  <c r="AF138" i="39"/>
  <c r="AM27" i="39"/>
  <c r="H167" i="39"/>
  <c r="R65" i="39"/>
  <c r="G199" i="39"/>
  <c r="Y38" i="39"/>
  <c r="J75" i="39"/>
  <c r="AD59" i="39"/>
  <c r="K14" i="39"/>
  <c r="AE74" i="39"/>
  <c r="G13" i="39"/>
  <c r="H62" i="39"/>
  <c r="K186" i="39"/>
  <c r="Q30" i="39"/>
  <c r="AE35" i="39"/>
  <c r="N144" i="39"/>
  <c r="AE102" i="39"/>
  <c r="J49" i="39"/>
  <c r="AJ147" i="39"/>
  <c r="AL205" i="39"/>
  <c r="AD45" i="39"/>
  <c r="J199" i="39"/>
  <c r="V178" i="39"/>
  <c r="AE124" i="39"/>
  <c r="AB104" i="39"/>
  <c r="U91" i="39"/>
  <c r="AE73" i="39"/>
  <c r="V204" i="39"/>
  <c r="X60" i="39"/>
  <c r="X79" i="39"/>
  <c r="N61" i="39"/>
  <c r="V63" i="39"/>
  <c r="Y196" i="39"/>
  <c r="O14" i="39"/>
  <c r="AC133" i="39"/>
  <c r="AE130" i="39"/>
  <c r="X192" i="39"/>
  <c r="X16" i="39"/>
  <c r="X64" i="39"/>
  <c r="H55" i="39"/>
  <c r="N197" i="39"/>
  <c r="AB18" i="39"/>
  <c r="Q89" i="39"/>
  <c r="AJ16" i="39"/>
  <c r="V164" i="39"/>
  <c r="L157" i="39"/>
  <c r="AE139" i="39"/>
  <c r="J30" i="39"/>
  <c r="AD89" i="39"/>
  <c r="AI119" i="39"/>
  <c r="AE25" i="39"/>
  <c r="U171" i="39"/>
  <c r="U61" i="39"/>
  <c r="AG166" i="39"/>
  <c r="G148" i="39"/>
  <c r="AD78" i="39"/>
  <c r="I208" i="39"/>
  <c r="I187" i="39"/>
  <c r="J56" i="39"/>
  <c r="AL40" i="39"/>
  <c r="Y105" i="39"/>
  <c r="AL174" i="39"/>
  <c r="W112" i="39"/>
  <c r="AK46" i="39"/>
  <c r="AK143" i="39"/>
  <c r="I36" i="39"/>
  <c r="Q32" i="39"/>
  <c r="N69" i="39"/>
  <c r="Z170" i="39"/>
  <c r="H92" i="39"/>
  <c r="G46" i="39"/>
  <c r="AE171" i="39"/>
  <c r="AK189" i="39"/>
  <c r="AL30" i="39"/>
  <c r="X51" i="39"/>
  <c r="AL94" i="39"/>
  <c r="AD111" i="39"/>
  <c r="AJ103" i="39"/>
  <c r="AJ128" i="39"/>
  <c r="U12" i="39"/>
  <c r="AC28" i="39"/>
  <c r="AB204" i="39"/>
  <c r="N80" i="39"/>
  <c r="AJ143" i="39"/>
  <c r="AJ46" i="39"/>
  <c r="I202" i="39"/>
  <c r="I179" i="39"/>
  <c r="R119" i="39"/>
  <c r="AM33" i="39"/>
  <c r="AB94" i="39"/>
  <c r="AG156" i="39"/>
  <c r="R94" i="39"/>
  <c r="P15" i="39"/>
  <c r="X52" i="39"/>
  <c r="R104" i="39"/>
  <c r="S173" i="39"/>
  <c r="AJ57" i="39"/>
  <c r="AM16" i="39"/>
  <c r="H124" i="39"/>
  <c r="J180" i="39"/>
  <c r="AC71" i="39"/>
  <c r="K154" i="39"/>
  <c r="Z97" i="39"/>
  <c r="I178" i="39"/>
  <c r="P181" i="39"/>
  <c r="AJ72" i="39"/>
  <c r="O28" i="39"/>
  <c r="P205" i="39"/>
  <c r="O136" i="39"/>
  <c r="H89" i="39"/>
  <c r="L137" i="39"/>
  <c r="K159" i="39"/>
  <c r="AJ124" i="39"/>
  <c r="AC117" i="39"/>
  <c r="U163" i="39"/>
  <c r="X39" i="39"/>
  <c r="W149" i="39"/>
  <c r="AD132" i="39"/>
  <c r="W146" i="39"/>
  <c r="AE202" i="39"/>
  <c r="AJ114" i="39"/>
  <c r="AF20" i="39"/>
  <c r="U116" i="39"/>
  <c r="G176" i="39"/>
  <c r="Q103" i="39"/>
  <c r="W192" i="39"/>
  <c r="H91" i="39"/>
  <c r="AK166" i="39"/>
  <c r="I190" i="39"/>
  <c r="AC75" i="39"/>
  <c r="AB144" i="39"/>
  <c r="AK83" i="39"/>
  <c r="W178" i="39"/>
  <c r="X94" i="39"/>
  <c r="V179" i="39"/>
  <c r="J111" i="39"/>
  <c r="AL209" i="39"/>
  <c r="W127" i="39"/>
  <c r="P179" i="39"/>
  <c r="Q157" i="39"/>
  <c r="I110" i="39"/>
  <c r="Z122" i="39"/>
  <c r="N102" i="39"/>
  <c r="K127" i="39"/>
  <c r="K126" i="39"/>
  <c r="O68" i="39"/>
  <c r="AI115" i="39"/>
  <c r="AJ49" i="39"/>
  <c r="H178" i="39"/>
  <c r="S203" i="39"/>
  <c r="Y152" i="39"/>
  <c r="Y156" i="39"/>
  <c r="K145" i="39"/>
  <c r="U103" i="39"/>
  <c r="G190" i="39"/>
  <c r="U149" i="39"/>
  <c r="AK165" i="39"/>
  <c r="AJ199" i="39"/>
  <c r="Q205" i="39"/>
  <c r="N12" i="39"/>
  <c r="K176" i="39"/>
  <c r="L187" i="39"/>
  <c r="AF49" i="39"/>
  <c r="AE60" i="39"/>
  <c r="Y13" i="39"/>
  <c r="J60" i="39"/>
  <c r="Q79" i="39"/>
  <c r="I123" i="39"/>
  <c r="P67" i="39"/>
  <c r="AD30" i="39"/>
  <c r="U90" i="39"/>
  <c r="X47" i="39"/>
  <c r="W89" i="39"/>
  <c r="R24" i="39"/>
  <c r="H143" i="39"/>
  <c r="W83" i="39"/>
  <c r="G42" i="39"/>
  <c r="AL109" i="39"/>
  <c r="AJ42" i="39"/>
  <c r="AK186" i="39"/>
  <c r="AC31" i="39"/>
  <c r="V85" i="39"/>
  <c r="X44" i="39"/>
  <c r="P193" i="39"/>
  <c r="AF161" i="39"/>
  <c r="Y51" i="39"/>
  <c r="AI43" i="39"/>
  <c r="N14" i="39"/>
  <c r="AB85" i="39"/>
  <c r="AB53" i="39"/>
  <c r="S108" i="39"/>
  <c r="AI194" i="39"/>
  <c r="I20" i="39"/>
  <c r="W113" i="39"/>
  <c r="AI77" i="39"/>
  <c r="R72" i="39"/>
  <c r="P66" i="39"/>
  <c r="H99" i="39"/>
  <c r="P190" i="39"/>
  <c r="U24" i="39"/>
  <c r="G112" i="39"/>
  <c r="H126" i="39"/>
  <c r="AI55" i="39"/>
  <c r="V186" i="39"/>
  <c r="AF34" i="39"/>
  <c r="G19" i="39"/>
  <c r="L102" i="39"/>
  <c r="AJ38" i="39"/>
  <c r="U36" i="39"/>
  <c r="AI181" i="39"/>
  <c r="AK33" i="39"/>
  <c r="U99" i="39"/>
  <c r="N138" i="39"/>
  <c r="H64" i="39"/>
  <c r="N172" i="39"/>
  <c r="L162" i="39"/>
  <c r="O91" i="39"/>
  <c r="Z110" i="39"/>
  <c r="X195" i="39"/>
  <c r="AD160" i="39"/>
  <c r="Z166" i="39"/>
  <c r="AF182" i="39"/>
  <c r="K56" i="39"/>
  <c r="N132" i="39"/>
  <c r="AL71" i="39"/>
  <c r="AM17" i="39"/>
  <c r="P87" i="39"/>
  <c r="Q101" i="39"/>
  <c r="W209" i="39"/>
  <c r="AC42" i="39"/>
  <c r="AD79" i="39"/>
  <c r="AM190" i="39"/>
  <c r="R127" i="39"/>
  <c r="AF171" i="39"/>
  <c r="Q16" i="39"/>
  <c r="AI38" i="39"/>
  <c r="R29" i="39"/>
  <c r="K81" i="39"/>
  <c r="U139" i="39"/>
  <c r="P114" i="39"/>
  <c r="P131" i="39"/>
  <c r="AE146" i="39"/>
  <c r="K148" i="39"/>
  <c r="AK191" i="39"/>
  <c r="J100" i="39"/>
  <c r="I172" i="39"/>
  <c r="H166" i="39"/>
  <c r="R165" i="39"/>
  <c r="AL110" i="39"/>
  <c r="AB38" i="39"/>
  <c r="AE84" i="39"/>
  <c r="R80" i="39"/>
  <c r="AD71" i="39"/>
  <c r="AD148" i="39"/>
  <c r="AE63" i="39"/>
  <c r="W36" i="39"/>
  <c r="S100" i="39"/>
  <c r="R43" i="39"/>
  <c r="S103" i="39"/>
  <c r="K104" i="39"/>
  <c r="AN199" i="39"/>
  <c r="J124" i="39"/>
  <c r="K13" i="39"/>
  <c r="J14" i="39"/>
  <c r="N168" i="39"/>
  <c r="Z141" i="39"/>
  <c r="AF93" i="39"/>
  <c r="AC196" i="39"/>
  <c r="P119" i="39"/>
  <c r="AE51" i="39"/>
  <c r="N134" i="39"/>
  <c r="AB172" i="39"/>
  <c r="Y87" i="39"/>
  <c r="AD186" i="39"/>
  <c r="O163" i="39"/>
  <c r="K15" i="39"/>
  <c r="AC47" i="39"/>
  <c r="N211" i="39"/>
  <c r="X125" i="39"/>
  <c r="K23" i="39"/>
  <c r="S183" i="39"/>
  <c r="AK154" i="39"/>
  <c r="AK147" i="39"/>
  <c r="AM98" i="39"/>
  <c r="AK75" i="39"/>
  <c r="J92" i="39"/>
  <c r="AJ123" i="39"/>
  <c r="Q108" i="39"/>
  <c r="U42" i="39"/>
  <c r="Z152" i="39"/>
  <c r="I206" i="39"/>
  <c r="L193" i="39"/>
  <c r="Y75" i="39"/>
  <c r="AM38" i="39"/>
  <c r="AM97" i="39"/>
  <c r="AF209" i="39"/>
  <c r="AD39" i="39"/>
  <c r="AF210" i="39"/>
  <c r="AC130" i="39"/>
  <c r="AF84" i="39"/>
  <c r="AI160" i="39"/>
  <c r="AG193" i="39"/>
  <c r="K142" i="39"/>
  <c r="AD116" i="39"/>
  <c r="AF72" i="39"/>
  <c r="X124" i="39"/>
  <c r="AE76" i="39"/>
  <c r="G39" i="39"/>
  <c r="AI19" i="39"/>
  <c r="N159" i="39"/>
  <c r="AB93" i="39"/>
  <c r="O203" i="39"/>
  <c r="P195" i="39"/>
  <c r="AK174" i="39"/>
  <c r="AB134" i="39"/>
  <c r="V73" i="39"/>
  <c r="I44" i="39"/>
  <c r="AM125" i="39"/>
  <c r="Q204" i="39"/>
  <c r="Z116" i="39"/>
  <c r="AG179" i="39"/>
  <c r="Q71" i="39"/>
  <c r="AD164" i="39"/>
  <c r="AB207" i="39"/>
  <c r="U81" i="39"/>
  <c r="P82" i="39"/>
  <c r="Z193" i="39"/>
  <c r="X30" i="39"/>
  <c r="AD49" i="39"/>
  <c r="AC203" i="39"/>
  <c r="K68" i="39"/>
  <c r="K136" i="39"/>
  <c r="Y41" i="39"/>
  <c r="X148" i="39"/>
  <c r="AJ35" i="39"/>
  <c r="AL77" i="39"/>
  <c r="V18" i="39"/>
  <c r="N163" i="39"/>
  <c r="AI57" i="39"/>
  <c r="W29" i="39"/>
  <c r="AI29" i="39"/>
  <c r="Q142" i="39"/>
  <c r="AL175" i="39"/>
  <c r="P18" i="39"/>
  <c r="AK52" i="39"/>
  <c r="Y116" i="39"/>
  <c r="Y208" i="39"/>
  <c r="AI141" i="39"/>
  <c r="O196" i="39"/>
  <c r="AK164" i="39"/>
  <c r="AE186" i="39"/>
  <c r="V105" i="39"/>
  <c r="AM205" i="39"/>
  <c r="Q87" i="39"/>
  <c r="AC52" i="39"/>
  <c r="AK76" i="39"/>
  <c r="AJ21" i="39"/>
  <c r="AK45" i="39"/>
  <c r="AN160" i="39"/>
  <c r="G47" i="39"/>
  <c r="Y45" i="39"/>
  <c r="AD157" i="39"/>
  <c r="AL57" i="39"/>
  <c r="X205" i="39"/>
  <c r="G102" i="39"/>
  <c r="AL114" i="39"/>
  <c r="AE195" i="39"/>
  <c r="N199" i="39"/>
  <c r="Z113" i="39"/>
  <c r="AB127" i="39"/>
  <c r="O142" i="39"/>
  <c r="U134" i="39"/>
  <c r="Y180" i="39"/>
  <c r="AJ183" i="39"/>
  <c r="X93" i="39"/>
  <c r="AD139" i="39"/>
  <c r="AJ15" i="39"/>
  <c r="Q100" i="39"/>
  <c r="S107" i="39"/>
  <c r="O112" i="39"/>
  <c r="Q88" i="39"/>
  <c r="Z109" i="39"/>
  <c r="AI23" i="39"/>
  <c r="S111" i="39"/>
  <c r="Q167" i="39"/>
  <c r="G50" i="39"/>
  <c r="Z125" i="39"/>
  <c r="AG122" i="39"/>
  <c r="AJ14" i="39"/>
  <c r="AE50" i="39"/>
  <c r="J123" i="39"/>
  <c r="N196" i="39"/>
  <c r="J12" i="39"/>
  <c r="AB182" i="39"/>
  <c r="AF63" i="39"/>
  <c r="AG149" i="39"/>
  <c r="H128" i="39"/>
  <c r="X136" i="39"/>
  <c r="Y24" i="39"/>
  <c r="X50" i="39"/>
  <c r="K128" i="39"/>
  <c r="AL180" i="39"/>
  <c r="W27" i="39"/>
  <c r="L100" i="39"/>
  <c r="J168" i="39"/>
  <c r="W138" i="39"/>
  <c r="P102" i="39"/>
  <c r="AE53" i="39"/>
  <c r="AC179" i="39"/>
  <c r="AE135" i="39"/>
  <c r="AK43" i="39"/>
  <c r="O48" i="39"/>
  <c r="I114" i="39"/>
  <c r="R112" i="39"/>
  <c r="AK57" i="39"/>
  <c r="AC66" i="39"/>
  <c r="J211" i="39"/>
  <c r="G161" i="39"/>
  <c r="R58" i="39"/>
  <c r="Z108" i="39"/>
  <c r="AL178" i="39"/>
  <c r="O98" i="39"/>
  <c r="N89" i="39"/>
  <c r="AE100" i="39"/>
  <c r="O61" i="39"/>
  <c r="L164" i="39"/>
  <c r="AF12" i="39"/>
  <c r="AB206" i="39"/>
  <c r="G188" i="39"/>
  <c r="AM31" i="39"/>
  <c r="AE36" i="39"/>
  <c r="P207" i="39"/>
  <c r="R205" i="39"/>
  <c r="W74" i="39"/>
  <c r="J121" i="39"/>
  <c r="J179" i="39"/>
  <c r="AL202" i="39"/>
  <c r="K92" i="39"/>
  <c r="K152" i="39"/>
  <c r="AK187" i="39"/>
  <c r="P158" i="39"/>
  <c r="AD74" i="39"/>
  <c r="AL194" i="39"/>
  <c r="Y123" i="39"/>
  <c r="R133" i="39"/>
  <c r="U142" i="39"/>
  <c r="G65" i="39"/>
  <c r="AI152" i="39"/>
  <c r="J203" i="39"/>
  <c r="AF141" i="39"/>
  <c r="J153" i="39"/>
  <c r="AG144" i="39"/>
  <c r="V95" i="39"/>
  <c r="AG165" i="39"/>
  <c r="S185" i="39"/>
  <c r="AD156" i="39"/>
  <c r="AF205" i="39"/>
  <c r="AN97" i="39"/>
  <c r="U164" i="39"/>
  <c r="V20" i="39"/>
  <c r="AK16" i="39"/>
  <c r="K200" i="39"/>
  <c r="AM116" i="39"/>
  <c r="N179" i="39"/>
  <c r="AE101" i="39"/>
  <c r="AL86" i="39"/>
  <c r="O15" i="39"/>
  <c r="AC189" i="39"/>
  <c r="P90" i="39"/>
  <c r="AN201" i="39"/>
  <c r="O65" i="39"/>
  <c r="AE149" i="39"/>
  <c r="O128" i="39"/>
  <c r="R16" i="39"/>
  <c r="AK80" i="39"/>
  <c r="Q121" i="39"/>
  <c r="AE123" i="39"/>
  <c r="Y119" i="39"/>
  <c r="AL18" i="39"/>
  <c r="AB29" i="39"/>
  <c r="O77" i="39"/>
  <c r="V76" i="39"/>
  <c r="AK178" i="39"/>
  <c r="Q114" i="39"/>
  <c r="AF77" i="39"/>
  <c r="O60" i="39"/>
  <c r="AF66" i="39"/>
  <c r="L127" i="39"/>
  <c r="P123" i="39"/>
  <c r="P37" i="39"/>
  <c r="X20" i="39"/>
  <c r="I157" i="39"/>
  <c r="AI64" i="39"/>
  <c r="G90" i="39"/>
  <c r="Z184" i="39"/>
  <c r="Q36" i="39"/>
  <c r="L197" i="39"/>
  <c r="L139" i="39"/>
  <c r="O64" i="39"/>
  <c r="K100" i="39"/>
  <c r="AI174" i="39"/>
  <c r="AF149" i="39"/>
  <c r="AD28" i="39"/>
  <c r="X81" i="39"/>
  <c r="AE19" i="39"/>
  <c r="N20" i="39"/>
  <c r="I56" i="39"/>
  <c r="AB28" i="39"/>
  <c r="W179" i="39"/>
  <c r="AJ64" i="39"/>
  <c r="AM49" i="39"/>
  <c r="V104" i="39"/>
  <c r="AL113" i="39"/>
  <c r="AB69" i="39"/>
  <c r="AL78" i="39"/>
  <c r="AB196" i="39"/>
  <c r="AF101" i="39"/>
  <c r="AF200" i="39"/>
  <c r="I174" i="39"/>
  <c r="O26" i="39"/>
  <c r="AI135" i="39"/>
  <c r="I191" i="39"/>
  <c r="K178" i="39"/>
  <c r="O144" i="39"/>
  <c r="X211" i="39"/>
  <c r="J62" i="39"/>
  <c r="J175" i="39"/>
  <c r="AB84" i="39"/>
  <c r="G146" i="39"/>
  <c r="V139" i="39"/>
  <c r="Z190" i="39"/>
  <c r="R147" i="39"/>
  <c r="AC70" i="39"/>
  <c r="Y184" i="39"/>
  <c r="V148" i="39"/>
  <c r="U79" i="39"/>
  <c r="U93" i="39"/>
  <c r="Q113" i="39"/>
  <c r="AM149" i="39"/>
  <c r="O202" i="39"/>
  <c r="P166" i="39"/>
  <c r="V12" i="39"/>
  <c r="AN144" i="39"/>
  <c r="P210" i="39"/>
  <c r="Q147" i="39"/>
  <c r="S139" i="39"/>
  <c r="AM141" i="39"/>
  <c r="V197" i="39"/>
  <c r="I193" i="39"/>
  <c r="G79" i="39"/>
  <c r="S188" i="39"/>
  <c r="Y135" i="39"/>
  <c r="O132" i="39"/>
  <c r="I116" i="39"/>
  <c r="U144" i="39"/>
  <c r="I47" i="39"/>
  <c r="V70" i="39"/>
  <c r="J122" i="39"/>
  <c r="AE91" i="39"/>
  <c r="R168" i="39"/>
  <c r="G40" i="39"/>
  <c r="AE201" i="39"/>
  <c r="W176" i="39"/>
  <c r="U111" i="39"/>
  <c r="AF32" i="39"/>
  <c r="K48" i="39"/>
  <c r="Q161" i="39"/>
  <c r="AL68" i="39"/>
  <c r="K66" i="39"/>
  <c r="W55" i="39"/>
  <c r="AB120" i="39"/>
  <c r="AL124" i="39"/>
  <c r="N189" i="39"/>
  <c r="X161" i="39"/>
  <c r="I29" i="39"/>
  <c r="J40" i="39"/>
  <c r="X38" i="39"/>
  <c r="H101" i="39"/>
  <c r="X23" i="39"/>
  <c r="K79" i="39"/>
  <c r="P25" i="39"/>
  <c r="K144" i="39"/>
  <c r="G64" i="39"/>
  <c r="H209" i="39"/>
  <c r="P161" i="39"/>
  <c r="R68" i="39"/>
  <c r="AB171" i="39"/>
  <c r="AK48" i="39"/>
  <c r="R125" i="39"/>
  <c r="AM39" i="39"/>
  <c r="K26" i="39"/>
  <c r="AM176" i="39"/>
  <c r="G52" i="39"/>
  <c r="AB51" i="39"/>
  <c r="AJ194" i="39"/>
  <c r="O186" i="39"/>
  <c r="AG162" i="39"/>
  <c r="AM182" i="39"/>
  <c r="AJ131" i="39"/>
  <c r="AF65" i="39"/>
  <c r="G152" i="39"/>
  <c r="H132" i="39"/>
  <c r="AE48" i="39"/>
  <c r="H43" i="39"/>
  <c r="G104" i="39"/>
  <c r="K177" i="39"/>
  <c r="AD110" i="39"/>
  <c r="V37" i="39"/>
  <c r="R35" i="39"/>
  <c r="H109" i="39"/>
  <c r="AK114" i="39"/>
  <c r="P130" i="39"/>
  <c r="AB126" i="39"/>
  <c r="J42" i="39"/>
  <c r="AL143" i="39"/>
  <c r="K123" i="39"/>
  <c r="Q45" i="39"/>
  <c r="L170" i="39"/>
  <c r="V98" i="39"/>
  <c r="O181" i="39"/>
  <c r="Y29" i="39"/>
  <c r="O94" i="39"/>
  <c r="N54" i="39"/>
  <c r="G193" i="39"/>
  <c r="AN124" i="39"/>
  <c r="AM50" i="39"/>
  <c r="R185" i="39"/>
  <c r="AC69" i="39"/>
  <c r="AG168" i="39"/>
  <c r="G109" i="39"/>
  <c r="AF60" i="39"/>
  <c r="AB33" i="39"/>
  <c r="H149" i="39"/>
  <c r="L210" i="39"/>
  <c r="AB12" i="39"/>
  <c r="P192" i="39"/>
  <c r="AL193" i="39"/>
  <c r="I154" i="39"/>
  <c r="U112" i="39"/>
  <c r="AD178" i="39"/>
  <c r="K55" i="39"/>
  <c r="S160" i="39"/>
  <c r="N86" i="39"/>
  <c r="Z119" i="39"/>
  <c r="L184" i="39"/>
  <c r="K60" i="39"/>
  <c r="AI137" i="39"/>
  <c r="AJ83" i="39"/>
  <c r="AB154" i="39"/>
  <c r="I66" i="39"/>
  <c r="O154" i="39"/>
  <c r="AB92" i="39"/>
  <c r="K161" i="39"/>
  <c r="V27" i="39"/>
  <c r="V24" i="39"/>
  <c r="H51" i="39"/>
  <c r="AL72" i="39"/>
  <c r="I80" i="39"/>
  <c r="AC111" i="39"/>
  <c r="AG199" i="39"/>
  <c r="AE81" i="39"/>
  <c r="R67" i="39"/>
  <c r="G164" i="39"/>
  <c r="AD138" i="39"/>
  <c r="H117" i="39"/>
  <c r="N72" i="39"/>
  <c r="AJ62" i="39"/>
  <c r="AD179" i="39"/>
  <c r="V211" i="39"/>
  <c r="AJ127" i="39"/>
  <c r="N64" i="39"/>
  <c r="AN196" i="39"/>
  <c r="P109" i="39"/>
  <c r="H22" i="39"/>
  <c r="S130" i="39"/>
  <c r="P128" i="39"/>
  <c r="S138" i="39"/>
  <c r="R13" i="39"/>
  <c r="R21" i="39"/>
  <c r="AJ50" i="39"/>
  <c r="U204" i="39"/>
  <c r="AG104" i="39"/>
  <c r="AD33" i="39"/>
  <c r="S161" i="39"/>
  <c r="H80" i="39"/>
  <c r="AC78" i="39"/>
  <c r="AB31" i="39"/>
  <c r="J133" i="39"/>
  <c r="N16" i="39"/>
  <c r="P112" i="39"/>
  <c r="AK124" i="39"/>
  <c r="H69" i="39"/>
  <c r="G206" i="39"/>
  <c r="U120" i="39"/>
  <c r="P194" i="39"/>
  <c r="AB167" i="39"/>
  <c r="G30" i="39"/>
  <c r="Q208" i="39"/>
  <c r="Y30" i="39"/>
  <c r="K150" i="39"/>
  <c r="AJ117" i="39"/>
  <c r="AK14" i="39"/>
  <c r="X131" i="39"/>
  <c r="Y80" i="39"/>
  <c r="O208" i="39"/>
  <c r="H88" i="39"/>
  <c r="Y53" i="39"/>
  <c r="AG127" i="39"/>
  <c r="Y22" i="39"/>
  <c r="AC95" i="39"/>
  <c r="AM130" i="39"/>
  <c r="AI109" i="39"/>
  <c r="K105" i="39"/>
  <c r="W100" i="39"/>
  <c r="Q80" i="39"/>
  <c r="AG99" i="39"/>
  <c r="AN150" i="39"/>
  <c r="I46" i="39"/>
  <c r="O93" i="39"/>
  <c r="AM60" i="39"/>
  <c r="Z159" i="39"/>
  <c r="W57" i="39"/>
  <c r="AF40" i="39"/>
  <c r="X158" i="39"/>
  <c r="W98" i="39"/>
  <c r="W205" i="39"/>
  <c r="W70" i="39"/>
  <c r="AN185" i="39"/>
  <c r="O133" i="39"/>
  <c r="Y31" i="39"/>
  <c r="AD126" i="39"/>
  <c r="AF121" i="39"/>
  <c r="Q33" i="39"/>
  <c r="Z149" i="39"/>
  <c r="Y86" i="39"/>
  <c r="AF102" i="39"/>
  <c r="AF24" i="39"/>
  <c r="S182" i="39"/>
  <c r="U47" i="39"/>
  <c r="AK127" i="39"/>
  <c r="AI203" i="39"/>
  <c r="AF53" i="39"/>
  <c r="S126" i="39"/>
  <c r="J39" i="39"/>
  <c r="X54" i="39"/>
  <c r="AL98" i="39"/>
  <c r="H19" i="39"/>
  <c r="O82" i="39"/>
  <c r="AC73" i="39"/>
  <c r="Q83" i="39"/>
  <c r="H168" i="39"/>
  <c r="R17" i="39"/>
  <c r="K67" i="39"/>
  <c r="K146" i="39"/>
  <c r="S144" i="39"/>
  <c r="W150" i="39"/>
  <c r="AE114" i="39"/>
  <c r="O92" i="39"/>
  <c r="H46" i="39"/>
  <c r="O58" i="39"/>
  <c r="AD150" i="39"/>
  <c r="N200" i="39"/>
  <c r="AJ48" i="39"/>
  <c r="AF131" i="39"/>
  <c r="Q131" i="39"/>
  <c r="S187" i="39"/>
  <c r="I196" i="39"/>
  <c r="W164" i="39"/>
  <c r="AK78" i="39"/>
  <c r="J148" i="39"/>
  <c r="P178" i="39"/>
  <c r="V152" i="39"/>
  <c r="AK210" i="39"/>
  <c r="J17" i="39"/>
  <c r="AD195" i="39"/>
  <c r="J18" i="39"/>
  <c r="R99" i="39"/>
  <c r="Q54" i="39"/>
  <c r="V141" i="39"/>
  <c r="X106" i="39"/>
  <c r="AC56" i="39"/>
  <c r="G133" i="39"/>
  <c r="Y109" i="39"/>
  <c r="O131" i="39"/>
  <c r="I164" i="39"/>
  <c r="W59" i="39"/>
  <c r="W48" i="39"/>
  <c r="P208" i="39"/>
  <c r="AJ120" i="39"/>
  <c r="Y141" i="39"/>
  <c r="I28" i="39"/>
  <c r="K91" i="39"/>
  <c r="AK122" i="39"/>
  <c r="H207" i="39"/>
  <c r="H204" i="39"/>
  <c r="N153" i="39"/>
  <c r="J81" i="39"/>
  <c r="O29" i="39"/>
  <c r="P99" i="39"/>
  <c r="O121" i="39"/>
  <c r="L141" i="39"/>
  <c r="R60" i="39"/>
  <c r="AL13" i="39"/>
  <c r="AG194" i="39"/>
  <c r="AJ81" i="39"/>
  <c r="W119" i="39"/>
  <c r="P20" i="39"/>
  <c r="S118" i="39"/>
  <c r="AF100" i="39"/>
  <c r="AK201" i="39"/>
  <c r="U210" i="39"/>
  <c r="AE105" i="39"/>
  <c r="Y71" i="39"/>
  <c r="AE197" i="39"/>
  <c r="N93" i="39"/>
  <c r="H121" i="39"/>
  <c r="H12" i="39"/>
  <c r="X65" i="39"/>
  <c r="AK68" i="39"/>
  <c r="AF21" i="39"/>
  <c r="AE205" i="39"/>
  <c r="J57" i="39"/>
  <c r="Y148" i="39"/>
  <c r="AN171" i="39"/>
  <c r="U30" i="39"/>
  <c r="U28" i="39"/>
  <c r="O120" i="39"/>
  <c r="AN156" i="39"/>
  <c r="L176" i="39"/>
  <c r="W204" i="39"/>
  <c r="G99" i="39"/>
  <c r="J159" i="39"/>
  <c r="J102" i="39"/>
  <c r="AI168" i="39"/>
  <c r="AJ149" i="39"/>
  <c r="V183" i="39"/>
  <c r="Q117" i="39"/>
  <c r="K74" i="39"/>
  <c r="X170" i="39"/>
  <c r="R189" i="39"/>
  <c r="S120" i="39"/>
  <c r="AE194" i="39"/>
  <c r="AL104" i="39"/>
  <c r="Y104" i="39"/>
  <c r="AK190" i="39"/>
  <c r="X102" i="39"/>
  <c r="O134" i="39"/>
  <c r="AN163" i="39"/>
  <c r="Z196" i="39"/>
  <c r="I106" i="39"/>
  <c r="AM101" i="39"/>
  <c r="O70" i="39"/>
  <c r="AL139" i="39"/>
  <c r="AF57" i="39"/>
  <c r="G185" i="39"/>
  <c r="I38" i="39"/>
  <c r="AB97" i="39"/>
  <c r="P51" i="39"/>
  <c r="Q123" i="39"/>
  <c r="J71" i="39"/>
  <c r="AL130" i="39"/>
  <c r="Y115" i="39"/>
  <c r="P92" i="39"/>
  <c r="O125" i="39"/>
  <c r="X63" i="39"/>
  <c r="AN182" i="39"/>
  <c r="Z98" i="39"/>
  <c r="P209" i="39"/>
  <c r="Q170" i="39"/>
  <c r="AC139" i="39"/>
  <c r="V172" i="39"/>
  <c r="H153" i="39"/>
  <c r="G92" i="39"/>
  <c r="H77" i="39"/>
  <c r="G87" i="39"/>
  <c r="L108" i="39"/>
  <c r="AB87" i="39"/>
  <c r="AF76" i="39"/>
  <c r="H76" i="39"/>
  <c r="AN107" i="39"/>
  <c r="AD189" i="39"/>
  <c r="V124" i="39"/>
  <c r="AL141" i="39"/>
  <c r="R62" i="39"/>
  <c r="J31" i="39"/>
  <c r="AK211" i="39"/>
  <c r="U182" i="39"/>
  <c r="R76" i="39"/>
  <c r="AI156" i="39"/>
  <c r="AE150" i="39"/>
  <c r="R83" i="39"/>
  <c r="P134" i="39"/>
  <c r="S209" i="39"/>
  <c r="AM144" i="39"/>
  <c r="R100" i="39"/>
  <c r="G54" i="39"/>
  <c r="N15" i="39"/>
  <c r="AG117" i="39"/>
  <c r="P83" i="39"/>
  <c r="I45" i="39"/>
  <c r="Q199" i="39"/>
  <c r="R134" i="39"/>
  <c r="K147" i="39"/>
  <c r="AK29" i="39"/>
  <c r="AF132" i="39"/>
  <c r="AF203" i="39"/>
  <c r="N139" i="39"/>
  <c r="AF152" i="39"/>
  <c r="AK135" i="39"/>
  <c r="O76" i="39"/>
  <c r="AB112" i="39"/>
  <c r="I60" i="39"/>
  <c r="AE34" i="39"/>
  <c r="R33" i="39"/>
  <c r="H184" i="39"/>
  <c r="O209" i="39"/>
  <c r="Z112" i="39"/>
  <c r="AD125" i="39"/>
  <c r="G77" i="39"/>
  <c r="G24" i="39"/>
  <c r="Y161" i="39"/>
  <c r="W14" i="39"/>
  <c r="AJ73" i="39"/>
  <c r="O67" i="39"/>
  <c r="AD72" i="39"/>
  <c r="K51" i="39"/>
  <c r="AI13" i="39"/>
  <c r="AL192" i="39"/>
  <c r="L180" i="39"/>
  <c r="K54" i="39"/>
  <c r="X105" i="39"/>
  <c r="R50" i="39"/>
  <c r="P55" i="39"/>
  <c r="K130" i="39"/>
  <c r="AE90" i="39"/>
  <c r="H21" i="39"/>
  <c r="AF133" i="39"/>
  <c r="G150" i="39"/>
  <c r="U131" i="39"/>
  <c r="V14" i="39"/>
  <c r="V80" i="39"/>
  <c r="G127" i="39"/>
  <c r="AC202" i="39"/>
  <c r="K166" i="39"/>
  <c r="P172" i="39"/>
  <c r="S167" i="39"/>
  <c r="K57" i="39"/>
  <c r="AE136" i="39"/>
  <c r="AF181" i="39"/>
  <c r="Y84" i="39"/>
  <c r="Y121" i="39"/>
  <c r="N108" i="39"/>
  <c r="AG185" i="39"/>
  <c r="W28" i="39"/>
  <c r="Z160" i="39"/>
  <c r="G69" i="39"/>
  <c r="AD15" i="39"/>
  <c r="U20" i="39"/>
  <c r="AM134" i="39"/>
  <c r="P75" i="39"/>
  <c r="H123" i="39"/>
  <c r="J113" i="39"/>
  <c r="AD63" i="39"/>
  <c r="Q17" i="39"/>
  <c r="AL90" i="39"/>
  <c r="AL190" i="39"/>
  <c r="G55" i="39"/>
  <c r="AL73" i="39"/>
  <c r="AK85" i="39"/>
  <c r="V165" i="39"/>
  <c r="U189" i="39"/>
  <c r="H200" i="39"/>
  <c r="AE200" i="39"/>
  <c r="AI104" i="39"/>
  <c r="H158" i="39"/>
  <c r="AB194" i="39"/>
  <c r="AM133" i="39"/>
  <c r="G198" i="39"/>
  <c r="I121" i="39"/>
  <c r="AG105" i="39"/>
  <c r="O87" i="39"/>
  <c r="AI184" i="39"/>
  <c r="O81" i="39"/>
  <c r="N150" i="39"/>
  <c r="AD24" i="39"/>
  <c r="L99" i="39"/>
  <c r="AD167" i="39"/>
  <c r="Y110" i="39"/>
  <c r="R37" i="39"/>
  <c r="AB123" i="39"/>
  <c r="AN165" i="39"/>
  <c r="AN154" i="39"/>
  <c r="AM89" i="39"/>
  <c r="X56" i="39"/>
  <c r="AE132" i="39"/>
  <c r="I88" i="39"/>
  <c r="J85" i="39"/>
  <c r="U68" i="39"/>
  <c r="N143" i="39"/>
  <c r="AF179" i="39"/>
  <c r="Z167" i="39"/>
  <c r="O164" i="39"/>
  <c r="N190" i="39"/>
  <c r="AF89" i="39"/>
  <c r="AB163" i="39"/>
  <c r="G27" i="39"/>
  <c r="I152" i="39"/>
  <c r="U184" i="39"/>
  <c r="AI204" i="39"/>
  <c r="N76" i="39"/>
  <c r="N146" i="39"/>
  <c r="AC14" i="39"/>
  <c r="O75" i="39"/>
  <c r="AJ54" i="39"/>
  <c r="W77" i="39"/>
  <c r="I113" i="39"/>
  <c r="R174" i="39"/>
  <c r="AC18" i="39"/>
  <c r="AD144" i="39"/>
  <c r="S193" i="39"/>
  <c r="N120" i="39"/>
  <c r="Y48" i="39"/>
  <c r="AF169" i="39"/>
  <c r="U208" i="39"/>
  <c r="J144" i="39"/>
  <c r="AM126" i="39"/>
  <c r="AE111" i="39"/>
  <c r="K33" i="39"/>
  <c r="K191" i="39"/>
  <c r="P31" i="39"/>
  <c r="V42" i="39"/>
  <c r="I64" i="39"/>
  <c r="O108" i="39"/>
  <c r="O88" i="39"/>
  <c r="Z158" i="39"/>
  <c r="J63" i="39"/>
  <c r="W71" i="39"/>
  <c r="AC84" i="39"/>
  <c r="R137" i="39"/>
  <c r="K102" i="39"/>
  <c r="AC132" i="39"/>
  <c r="AN109" i="39"/>
  <c r="H17" i="39"/>
  <c r="AL154" i="39"/>
  <c r="H156" i="39"/>
  <c r="AL38" i="39"/>
  <c r="J169" i="39"/>
  <c r="AF31" i="39"/>
  <c r="AL32" i="39"/>
  <c r="W45" i="39"/>
  <c r="Z153" i="39"/>
  <c r="O122" i="39"/>
  <c r="AD65" i="39"/>
  <c r="W44" i="39"/>
  <c r="N94" i="39"/>
  <c r="W95" i="39"/>
  <c r="AF126" i="39"/>
  <c r="AG153" i="39"/>
  <c r="AD202" i="39"/>
  <c r="K90" i="39"/>
  <c r="K25" i="39"/>
  <c r="I150" i="39"/>
  <c r="G95" i="39"/>
  <c r="AJ144" i="39"/>
  <c r="AI210" i="39"/>
  <c r="AB131" i="39"/>
  <c r="AD102" i="39"/>
  <c r="N17" i="39"/>
  <c r="G110" i="39"/>
  <c r="Q29" i="39"/>
  <c r="Y82" i="39"/>
  <c r="AC97" i="39"/>
  <c r="AE157" i="39"/>
  <c r="K43" i="39"/>
  <c r="AF163" i="39"/>
  <c r="X98" i="39"/>
  <c r="Y200" i="39"/>
  <c r="AD40" i="39"/>
  <c r="AM181" i="39"/>
  <c r="K185" i="39"/>
  <c r="O137" i="39"/>
  <c r="Z105" i="39"/>
  <c r="AE38" i="39"/>
  <c r="Y187" i="39"/>
  <c r="AI172" i="39"/>
  <c r="AK90" i="39"/>
  <c r="S166" i="39"/>
  <c r="V44" i="39"/>
  <c r="AK70" i="39"/>
  <c r="X157" i="39"/>
  <c r="P185" i="39"/>
  <c r="AM41" i="39"/>
  <c r="S112" i="39"/>
  <c r="AM74" i="39"/>
  <c r="Q14" i="39"/>
  <c r="AK64" i="39"/>
  <c r="AL92" i="39"/>
  <c r="U22" i="39"/>
  <c r="AC158" i="39"/>
  <c r="AD137" i="39"/>
  <c r="AK89" i="39"/>
  <c r="AJ87" i="39"/>
  <c r="Z121" i="39"/>
  <c r="N65" i="39"/>
  <c r="L96" i="39"/>
  <c r="AF104" i="39"/>
  <c r="Z176" i="39"/>
  <c r="W190" i="39"/>
  <c r="G35" i="39"/>
  <c r="N127" i="39"/>
  <c r="AJ182" i="39"/>
  <c r="N122" i="39"/>
  <c r="U174" i="39"/>
  <c r="AK132" i="39"/>
  <c r="AE80" i="39"/>
  <c r="AE198" i="39"/>
  <c r="W170" i="39"/>
  <c r="AN189" i="39"/>
  <c r="AF165" i="39"/>
  <c r="AJ116" i="39"/>
  <c r="H75" i="39"/>
  <c r="AD31" i="39"/>
  <c r="J79" i="39"/>
  <c r="AD207" i="39"/>
  <c r="AN121" i="39"/>
  <c r="Y50" i="39"/>
  <c r="R131" i="39"/>
  <c r="U187" i="39"/>
  <c r="AL39" i="39"/>
  <c r="G179" i="39"/>
  <c r="L189" i="39"/>
  <c r="AC24" i="39"/>
  <c r="V28" i="39"/>
  <c r="R14" i="39"/>
  <c r="W200" i="39"/>
  <c r="AB39" i="39"/>
  <c r="AC207" i="39"/>
  <c r="AK133" i="39"/>
  <c r="Y159" i="39"/>
  <c r="O41" i="39"/>
  <c r="AI82" i="39"/>
  <c r="AC205" i="39"/>
  <c r="AB203" i="39"/>
  <c r="AJ211" i="39"/>
  <c r="N208" i="39"/>
  <c r="L169" i="39"/>
  <c r="R34" i="39"/>
  <c r="AJ20" i="39"/>
  <c r="N52" i="39"/>
  <c r="AC79" i="39"/>
  <c r="AF74" i="39"/>
  <c r="N184" i="39"/>
  <c r="AN115" i="39"/>
  <c r="AC137" i="39"/>
  <c r="Q21" i="39"/>
  <c r="AK209" i="39"/>
  <c r="J145" i="39"/>
  <c r="AI15" i="39"/>
  <c r="AB78" i="39"/>
  <c r="R42" i="39"/>
  <c r="AJ93" i="39"/>
  <c r="I43" i="39"/>
  <c r="S151" i="39"/>
  <c r="AF116" i="39"/>
  <c r="O13" i="39"/>
  <c r="AD66" i="39"/>
  <c r="AB24" i="39"/>
  <c r="Y66" i="39"/>
  <c r="O124" i="39"/>
  <c r="I145" i="39"/>
  <c r="Z162" i="39"/>
  <c r="AD41" i="39"/>
  <c r="U119" i="39"/>
  <c r="X41" i="39"/>
  <c r="J154" i="39"/>
  <c r="AF207" i="39"/>
  <c r="AC57" i="39"/>
  <c r="AD104" i="39"/>
  <c r="AL93" i="39"/>
  <c r="O193" i="39"/>
  <c r="AM34" i="39"/>
  <c r="Z106" i="39"/>
  <c r="AF67" i="39"/>
  <c r="G72" i="39"/>
  <c r="V125" i="39"/>
  <c r="J170" i="39"/>
  <c r="AC206" i="39"/>
  <c r="X22" i="39"/>
  <c r="I181" i="39"/>
  <c r="Q75" i="39"/>
  <c r="AM58" i="39"/>
  <c r="W65" i="39"/>
  <c r="I168" i="39"/>
  <c r="I133" i="39"/>
  <c r="J177" i="39"/>
  <c r="N185" i="39"/>
  <c r="AL177" i="39"/>
  <c r="AL87" i="39"/>
  <c r="S180" i="39"/>
  <c r="H201" i="39"/>
  <c r="Q25" i="39"/>
  <c r="O63" i="39"/>
  <c r="Q65" i="39"/>
  <c r="AM117" i="39"/>
  <c r="X80" i="39"/>
  <c r="X15" i="39"/>
  <c r="AF191" i="39"/>
  <c r="P146" i="39"/>
  <c r="X209" i="39"/>
  <c r="U194" i="39"/>
  <c r="W136" i="39"/>
  <c r="W80" i="39"/>
  <c r="P60" i="39"/>
  <c r="AF15" i="39"/>
  <c r="AG172" i="39"/>
  <c r="J58" i="39"/>
  <c r="AJ169" i="39"/>
  <c r="I19" i="39"/>
  <c r="AN172" i="39"/>
  <c r="AB146" i="39"/>
  <c r="AB79" i="39"/>
  <c r="AE62" i="39"/>
  <c r="O38" i="39"/>
  <c r="AF95" i="39"/>
  <c r="AI171" i="39"/>
  <c r="AJ30" i="39"/>
  <c r="Q152" i="39"/>
  <c r="P201" i="39"/>
  <c r="S192" i="39"/>
  <c r="P144" i="39"/>
  <c r="V55" i="39"/>
  <c r="G117" i="39"/>
  <c r="X43" i="39"/>
  <c r="AJ58" i="39"/>
  <c r="V87" i="39"/>
  <c r="R167" i="39"/>
  <c r="AB98" i="39"/>
  <c r="O153" i="39"/>
  <c r="X92" i="39"/>
  <c r="Q105" i="39"/>
  <c r="K95" i="39"/>
  <c r="X169" i="39"/>
  <c r="AK208" i="39"/>
  <c r="AG110" i="39"/>
  <c r="I199" i="39"/>
  <c r="AL142" i="39"/>
  <c r="AI208" i="39"/>
  <c r="Q13" i="39"/>
  <c r="O102" i="39"/>
  <c r="O198" i="39"/>
  <c r="W195" i="39"/>
  <c r="AL63" i="39"/>
  <c r="I72" i="39"/>
  <c r="U52" i="39"/>
  <c r="L174" i="39"/>
  <c r="K44" i="39"/>
  <c r="AL85" i="39"/>
  <c r="AI87" i="39"/>
  <c r="V163" i="39"/>
  <c r="AI53" i="39"/>
  <c r="Y128" i="39"/>
  <c r="AE116" i="39"/>
  <c r="AM113" i="39"/>
  <c r="AI169" i="39"/>
  <c r="G136" i="39"/>
  <c r="AG100" i="39"/>
  <c r="J191" i="39"/>
  <c r="K106" i="39"/>
  <c r="AL67" i="39"/>
  <c r="AI102" i="39"/>
  <c r="Y35" i="39"/>
  <c r="U106" i="39"/>
  <c r="AM148" i="39"/>
  <c r="K69" i="39"/>
  <c r="AJ206" i="39"/>
  <c r="O205" i="39"/>
  <c r="X86" i="39"/>
  <c r="S200" i="39"/>
  <c r="O57" i="39"/>
  <c r="W13" i="39"/>
  <c r="R176" i="39"/>
  <c r="V136" i="39"/>
  <c r="X24" i="39"/>
  <c r="AD20" i="39"/>
  <c r="S184" i="39"/>
  <c r="AB17" i="39"/>
  <c r="I160" i="39"/>
  <c r="X198" i="39"/>
  <c r="N98" i="39"/>
  <c r="P63" i="39"/>
  <c r="W141" i="39"/>
  <c r="Z157" i="39"/>
  <c r="Y130" i="39"/>
  <c r="AL131" i="39"/>
  <c r="R85" i="39"/>
  <c r="G59" i="39"/>
  <c r="Q110" i="39"/>
  <c r="AB110" i="39"/>
  <c r="AM138" i="39"/>
  <c r="AM172" i="39"/>
  <c r="K20" i="39"/>
  <c r="AK61" i="39"/>
  <c r="AI116" i="39"/>
  <c r="AE127" i="39"/>
  <c r="AM20" i="39"/>
  <c r="Y54" i="39"/>
  <c r="Y91" i="39"/>
  <c r="U137" i="39"/>
  <c r="V160" i="39"/>
  <c r="Q91" i="39"/>
  <c r="AF143" i="39"/>
  <c r="AL148" i="39"/>
  <c r="V209" i="39"/>
  <c r="AD136" i="39"/>
  <c r="Z135" i="39"/>
  <c r="N141" i="39"/>
  <c r="K170" i="39"/>
  <c r="AJ172" i="39"/>
  <c r="AN183" i="39"/>
  <c r="AE117" i="39"/>
  <c r="W210" i="39"/>
  <c r="AG201" i="39"/>
  <c r="R56" i="39"/>
  <c r="K29" i="39"/>
  <c r="H97" i="39"/>
  <c r="AF164" i="39"/>
  <c r="AK138" i="39"/>
  <c r="L195" i="39"/>
  <c r="H210" i="39"/>
  <c r="AK58" i="39"/>
  <c r="AE147" i="39"/>
  <c r="AE177" i="39"/>
  <c r="S204" i="39"/>
  <c r="AK88" i="39"/>
  <c r="W101" i="39"/>
  <c r="AD209" i="39"/>
  <c r="AM59" i="39"/>
  <c r="AE44" i="39"/>
  <c r="J202" i="39"/>
  <c r="P49" i="39"/>
  <c r="AD193" i="39"/>
  <c r="O185" i="39"/>
  <c r="U206" i="39"/>
  <c r="Y176" i="39"/>
  <c r="R84" i="39"/>
  <c r="AC138" i="39"/>
  <c r="H122" i="39"/>
  <c r="Q206" i="39"/>
  <c r="R79" i="39"/>
  <c r="S164" i="39"/>
  <c r="AB21" i="39"/>
  <c r="H113" i="39"/>
  <c r="Q156" i="39"/>
  <c r="AK169" i="39"/>
  <c r="AJ165" i="39"/>
  <c r="Z202" i="39"/>
  <c r="AL50" i="39"/>
  <c r="AM44" i="39"/>
  <c r="AD80" i="39"/>
  <c r="I89" i="39"/>
  <c r="AE94" i="39"/>
  <c r="AJ60" i="39"/>
  <c r="J41" i="39"/>
  <c r="AJ19" i="39"/>
  <c r="Q201" i="39"/>
  <c r="Y43" i="39"/>
  <c r="Y44" i="39"/>
  <c r="H112" i="39"/>
  <c r="H65" i="39"/>
  <c r="AG136" i="39"/>
  <c r="S124" i="39"/>
  <c r="X194" i="39"/>
  <c r="AL17" i="39"/>
  <c r="Z197" i="39"/>
  <c r="AJ55" i="39"/>
  <c r="R23" i="39"/>
  <c r="N38" i="39"/>
  <c r="AD26" i="39"/>
  <c r="AF172" i="39"/>
  <c r="Z207" i="39"/>
  <c r="W85" i="39"/>
  <c r="I170" i="39"/>
  <c r="O157" i="39"/>
  <c r="J197" i="39"/>
  <c r="AI182" i="39"/>
  <c r="AI108" i="39"/>
  <c r="W84" i="39"/>
  <c r="AI124" i="39"/>
  <c r="Q116" i="39"/>
  <c r="J78" i="39"/>
  <c r="AC170" i="39"/>
  <c r="P188" i="39"/>
  <c r="W187" i="39"/>
  <c r="AJ125" i="39"/>
  <c r="AE119" i="39"/>
  <c r="R57" i="39"/>
  <c r="O114" i="39"/>
  <c r="U72" i="39"/>
  <c r="AE13" i="39"/>
  <c r="P155" i="39"/>
  <c r="J149" i="39"/>
  <c r="AB188" i="39"/>
  <c r="AC82" i="39"/>
  <c r="S98" i="39"/>
  <c r="P187" i="39"/>
  <c r="AE206" i="39"/>
  <c r="J27" i="39"/>
  <c r="AI48" i="39"/>
  <c r="V181" i="39"/>
  <c r="AI179" i="39"/>
  <c r="X40" i="39"/>
  <c r="O47" i="39"/>
  <c r="L209" i="39"/>
  <c r="O113" i="39"/>
  <c r="R169" i="39"/>
  <c r="AG206" i="39"/>
  <c r="AC45" i="39"/>
  <c r="AC88" i="39"/>
  <c r="V128" i="39"/>
  <c r="AB48" i="39"/>
  <c r="Q139" i="39"/>
  <c r="W168" i="39"/>
  <c r="AE163" i="39"/>
  <c r="I86" i="39"/>
  <c r="I167" i="39"/>
  <c r="AD94" i="39"/>
  <c r="X203" i="39"/>
  <c r="AC110" i="39"/>
  <c r="AD200" i="39"/>
  <c r="AK205" i="39"/>
  <c r="AM128" i="39"/>
  <c r="AF160" i="39"/>
  <c r="AE58" i="39"/>
  <c r="Q102" i="39"/>
  <c r="AE113" i="39"/>
  <c r="G17" i="39"/>
  <c r="V199" i="39"/>
  <c r="AI106" i="39"/>
  <c r="Q50" i="39"/>
  <c r="AC41" i="39"/>
  <c r="I101" i="39"/>
  <c r="AG108" i="39"/>
  <c r="Q176" i="39"/>
  <c r="L138" i="39"/>
  <c r="I40" i="39"/>
  <c r="P47" i="39"/>
  <c r="U158" i="39"/>
  <c r="AC64" i="39"/>
  <c r="Z171" i="39"/>
  <c r="AI190" i="39"/>
  <c r="AF176" i="39"/>
  <c r="N95" i="39"/>
  <c r="AM137" i="39"/>
  <c r="AM105" i="39"/>
  <c r="AD205" i="39"/>
  <c r="V30" i="39"/>
  <c r="AJ94" i="39"/>
  <c r="Y26" i="39"/>
  <c r="AK55" i="39"/>
  <c r="AM93" i="39"/>
  <c r="Q58" i="39"/>
  <c r="W199" i="39"/>
  <c r="AC44" i="39"/>
  <c r="AF148" i="39"/>
  <c r="V25" i="39"/>
  <c r="P176" i="39"/>
  <c r="AJ18" i="39"/>
  <c r="N192" i="39"/>
  <c r="K182" i="39"/>
  <c r="AD159" i="39"/>
  <c r="AF47" i="39"/>
  <c r="R77" i="39"/>
  <c r="AK113" i="39"/>
  <c r="Z169" i="39"/>
  <c r="R18" i="39"/>
  <c r="J70" i="39"/>
  <c r="AK36" i="39"/>
  <c r="AF177" i="39"/>
  <c r="N109" i="39"/>
  <c r="AB45" i="39"/>
  <c r="H164" i="39"/>
  <c r="R197" i="39"/>
  <c r="H192" i="39"/>
  <c r="I198" i="39"/>
  <c r="AC19" i="39"/>
  <c r="AC120" i="39"/>
  <c r="G145" i="39"/>
  <c r="AK59" i="39"/>
  <c r="AD155" i="39"/>
  <c r="AK12" i="39"/>
  <c r="AC67" i="39"/>
  <c r="AD153" i="39"/>
  <c r="Z179" i="39"/>
  <c r="K65" i="39"/>
  <c r="AJ44" i="39"/>
  <c r="I185" i="39"/>
  <c r="W128" i="39"/>
  <c r="AB150" i="39"/>
  <c r="P136" i="39"/>
  <c r="AJ67" i="39"/>
  <c r="AJ195" i="39"/>
  <c r="S174" i="39"/>
  <c r="N92" i="39"/>
  <c r="H18" i="39"/>
  <c r="O167" i="39"/>
  <c r="AM81" i="39"/>
  <c r="G106" i="39"/>
  <c r="L135" i="39"/>
  <c r="AC26" i="39"/>
  <c r="U33" i="39"/>
  <c r="AF81" i="39"/>
  <c r="N62" i="39"/>
  <c r="AF80" i="39"/>
  <c r="AE141" i="39"/>
  <c r="X160" i="39"/>
  <c r="J132" i="39"/>
  <c r="AM19" i="39"/>
  <c r="J155" i="39"/>
  <c r="H142" i="39"/>
  <c r="AL21" i="39"/>
  <c r="I50" i="39"/>
  <c r="U53" i="39"/>
  <c r="AI131" i="39"/>
  <c r="H190" i="39"/>
  <c r="N106" i="39"/>
  <c r="AM119" i="39"/>
  <c r="N209" i="39"/>
  <c r="P191" i="39"/>
  <c r="Y209" i="39"/>
  <c r="V97" i="39"/>
  <c r="AD120" i="39"/>
  <c r="Z151" i="39"/>
  <c r="Y136" i="39"/>
  <c r="Y131" i="39"/>
  <c r="AF195" i="39"/>
  <c r="AL117" i="39"/>
  <c r="AM135" i="39"/>
  <c r="AN100" i="39"/>
  <c r="W64" i="39"/>
  <c r="AI148" i="39"/>
  <c r="K39" i="39"/>
  <c r="I58" i="39"/>
  <c r="V205" i="39"/>
  <c r="P180" i="39"/>
  <c r="P106" i="39"/>
  <c r="G68" i="39"/>
  <c r="AK193" i="39"/>
  <c r="S211" i="39"/>
  <c r="AN206" i="39"/>
  <c r="W189" i="39"/>
  <c r="J143" i="39"/>
  <c r="P100" i="39"/>
  <c r="V54" i="39"/>
  <c r="AF122" i="39"/>
  <c r="AD56" i="39"/>
  <c r="N44" i="39"/>
  <c r="O36" i="39"/>
  <c r="AB201" i="39"/>
  <c r="U46" i="39"/>
  <c r="P98" i="39"/>
  <c r="P122" i="39"/>
  <c r="AI144" i="39"/>
  <c r="Y211" i="39"/>
  <c r="AM208" i="39"/>
  <c r="AM132" i="39"/>
  <c r="G124" i="39"/>
  <c r="AF69" i="39"/>
  <c r="S97" i="39"/>
  <c r="I131" i="39"/>
  <c r="H20" i="39"/>
  <c r="R148" i="39"/>
  <c r="O117" i="39"/>
  <c r="AB169" i="39"/>
  <c r="AB186" i="39"/>
  <c r="P182" i="39"/>
  <c r="AB91" i="39"/>
  <c r="Z127" i="39"/>
  <c r="O179" i="39"/>
  <c r="AD83" i="39"/>
  <c r="N77" i="39"/>
  <c r="AC94" i="39"/>
  <c r="N32" i="39"/>
  <c r="I52" i="39"/>
  <c r="Q182" i="39"/>
  <c r="AI52" i="39"/>
  <c r="AM131" i="39"/>
  <c r="U209" i="39"/>
  <c r="O156" i="39"/>
  <c r="AL24" i="39"/>
  <c r="R32" i="39"/>
  <c r="K160" i="39"/>
  <c r="AC193" i="39"/>
  <c r="U141" i="39"/>
  <c r="Q209" i="39"/>
  <c r="U155" i="39"/>
  <c r="AD68" i="39"/>
  <c r="Q196" i="39"/>
  <c r="P91" i="39"/>
  <c r="AK84" i="39"/>
  <c r="R142" i="39"/>
  <c r="AC171" i="39"/>
  <c r="I136" i="39"/>
  <c r="AD196" i="39"/>
  <c r="Q193" i="39"/>
  <c r="AK181" i="39"/>
  <c r="J13" i="39"/>
  <c r="AJ66" i="39"/>
  <c r="Y77" i="39"/>
  <c r="P148" i="39"/>
  <c r="AL116" i="39"/>
  <c r="L124" i="39"/>
  <c r="AF168" i="39"/>
  <c r="AJ104" i="39"/>
  <c r="AM210" i="39"/>
  <c r="N166" i="39"/>
  <c r="X55" i="39"/>
  <c r="X62" i="39"/>
  <c r="L147" i="39"/>
  <c r="AE55" i="39"/>
  <c r="AC40" i="39"/>
  <c r="I91" i="39"/>
  <c r="W132" i="39"/>
  <c r="Z103" i="39"/>
  <c r="Y67" i="39"/>
  <c r="N194" i="39"/>
  <c r="V60" i="39"/>
  <c r="J46" i="39"/>
  <c r="Z164" i="39"/>
  <c r="AK119" i="39"/>
  <c r="Y197" i="39"/>
  <c r="J206" i="39"/>
  <c r="J25" i="39"/>
  <c r="AM43" i="39"/>
  <c r="Y108" i="39"/>
  <c r="R150" i="39"/>
  <c r="AD199" i="39"/>
  <c r="V158" i="39"/>
  <c r="K47" i="39"/>
  <c r="I69" i="39"/>
  <c r="AC105" i="39"/>
  <c r="AI154" i="39"/>
  <c r="AB138" i="39"/>
  <c r="R47" i="39"/>
  <c r="AI31" i="39"/>
  <c r="H34" i="39"/>
  <c r="Q74" i="39"/>
  <c r="AN138" i="39"/>
  <c r="I182" i="39"/>
  <c r="AC188" i="39"/>
  <c r="AC100" i="39"/>
  <c r="AM196" i="39"/>
  <c r="Q159" i="39"/>
  <c r="AN187" i="39"/>
  <c r="AD143" i="39"/>
  <c r="Y42" i="39"/>
  <c r="AF42" i="39"/>
  <c r="Q202" i="39"/>
  <c r="H100" i="39"/>
  <c r="V161" i="39"/>
  <c r="AB208" i="39"/>
  <c r="H45" i="39"/>
  <c r="AD34" i="39"/>
  <c r="AK24" i="39"/>
  <c r="X26" i="39"/>
  <c r="V200" i="39"/>
  <c r="S165" i="39"/>
  <c r="R175" i="39"/>
  <c r="V38" i="39"/>
  <c r="W108" i="39"/>
  <c r="R109" i="39"/>
  <c r="O172" i="39"/>
  <c r="AJ130" i="39"/>
  <c r="R199" i="39"/>
  <c r="AM29" i="39"/>
  <c r="AD32" i="39"/>
  <c r="AB73" i="39"/>
  <c r="AG134" i="39"/>
  <c r="AI25" i="39"/>
  <c r="V206" i="39"/>
  <c r="G84" i="39"/>
  <c r="AF192" i="39"/>
  <c r="AJ86" i="39"/>
  <c r="Y199" i="39"/>
  <c r="S113" i="39"/>
  <c r="X90" i="39"/>
  <c r="AJ17" i="39"/>
  <c r="P57" i="39"/>
  <c r="K49" i="39"/>
  <c r="X197" i="39"/>
  <c r="AK159" i="39"/>
  <c r="AD23" i="39"/>
  <c r="AB14" i="39"/>
  <c r="Y171" i="39"/>
  <c r="W198" i="39"/>
  <c r="K204" i="39"/>
  <c r="AE31" i="39"/>
  <c r="N78" i="39"/>
  <c r="AE78" i="39"/>
  <c r="AC21" i="39"/>
  <c r="I171" i="39"/>
  <c r="I192" i="39"/>
  <c r="AL120" i="39"/>
  <c r="X141" i="39"/>
  <c r="AK38" i="39"/>
  <c r="AE83" i="39"/>
  <c r="Y132" i="39"/>
  <c r="N114" i="39"/>
  <c r="X91" i="39"/>
  <c r="I75" i="39"/>
  <c r="AJ164" i="39"/>
  <c r="Q39" i="39"/>
  <c r="P80" i="39"/>
  <c r="AI117" i="39"/>
  <c r="S105" i="39"/>
  <c r="N142" i="39"/>
  <c r="AM109" i="39"/>
  <c r="AI93" i="39"/>
  <c r="AE43" i="39"/>
  <c r="AG152" i="39"/>
  <c r="AJ139" i="39"/>
  <c r="J74" i="39"/>
  <c r="AD177" i="39"/>
  <c r="AM13" i="39"/>
  <c r="R22" i="39"/>
  <c r="AG135" i="39"/>
  <c r="U161" i="39"/>
  <c r="W43" i="39"/>
  <c r="Z134" i="39"/>
  <c r="R71" i="39"/>
  <c r="P196" i="39"/>
  <c r="I61" i="39"/>
  <c r="AK95" i="39"/>
  <c r="AC87" i="39"/>
  <c r="O166" i="39"/>
  <c r="P139" i="39"/>
  <c r="O56" i="39"/>
  <c r="G38" i="39"/>
  <c r="H41" i="39"/>
  <c r="R158" i="39"/>
  <c r="I153" i="39"/>
  <c r="S196" i="39"/>
  <c r="Y58" i="39"/>
  <c r="AF166" i="39"/>
  <c r="K167" i="39"/>
  <c r="AE154" i="39"/>
  <c r="G170" i="39"/>
  <c r="L111" i="39"/>
  <c r="I18" i="39"/>
  <c r="G111" i="39"/>
  <c r="U178" i="39"/>
  <c r="G183" i="39"/>
  <c r="AM153" i="39"/>
  <c r="AI126" i="39"/>
  <c r="AJ31" i="39"/>
  <c r="U13" i="39"/>
  <c r="AK171" i="39"/>
  <c r="J99" i="39"/>
  <c r="N195" i="39"/>
  <c r="X133" i="39"/>
  <c r="AC55" i="39"/>
  <c r="V15" i="39"/>
  <c r="AG171" i="39"/>
  <c r="R160" i="39"/>
  <c r="Y144" i="39"/>
  <c r="AD185" i="39"/>
  <c r="P16" i="39"/>
  <c r="K111" i="39"/>
  <c r="Y39" i="39"/>
  <c r="AC59" i="39"/>
  <c r="H133" i="39"/>
  <c r="N182" i="39"/>
  <c r="AD133" i="39"/>
  <c r="AD48" i="39"/>
  <c r="AF167" i="39"/>
  <c r="AI63" i="39"/>
  <c r="AG137" i="39"/>
  <c r="X143" i="39"/>
  <c r="U38" i="39"/>
  <c r="O55" i="39"/>
  <c r="AL168" i="39"/>
  <c r="V170" i="39"/>
  <c r="Q181" i="39"/>
  <c r="H169" i="39"/>
  <c r="V79" i="39"/>
  <c r="AL145" i="39"/>
  <c r="X17" i="39"/>
  <c r="AJ91" i="39"/>
  <c r="N171" i="39"/>
  <c r="U16" i="39"/>
  <c r="AI50" i="39"/>
  <c r="G28" i="39"/>
  <c r="AB72" i="39"/>
  <c r="K35" i="39"/>
  <c r="U167" i="39"/>
  <c r="AC85" i="39"/>
  <c r="AL26" i="39"/>
  <c r="O138" i="39"/>
  <c r="N85" i="39"/>
  <c r="AM106" i="39"/>
  <c r="G119" i="39"/>
  <c r="N145" i="39"/>
  <c r="AL196" i="39"/>
  <c r="AJ47" i="39"/>
  <c r="J97" i="39"/>
  <c r="H79" i="39"/>
  <c r="N79" i="39"/>
  <c r="O39" i="39"/>
  <c r="AM71" i="39"/>
  <c r="R164" i="39"/>
  <c r="AJ43" i="39"/>
  <c r="Z133" i="39"/>
  <c r="U95" i="39"/>
  <c r="AM14" i="39"/>
  <c r="AG120" i="39"/>
  <c r="AF199" i="39"/>
  <c r="AI176" i="39"/>
  <c r="AI27" i="39"/>
  <c r="AM42" i="39"/>
  <c r="W211" i="39"/>
  <c r="AK175" i="39"/>
  <c r="W133" i="39"/>
  <c r="R44" i="39"/>
  <c r="AI66" i="39"/>
  <c r="P135" i="39"/>
  <c r="Q44" i="39"/>
  <c r="K199" i="39"/>
  <c r="R187" i="39"/>
  <c r="AF75" i="39"/>
  <c r="AJ111" i="39"/>
  <c r="AB193" i="39"/>
  <c r="X49" i="39"/>
  <c r="AE72" i="39"/>
  <c r="I82" i="39"/>
  <c r="AE88" i="39"/>
  <c r="Q175" i="39"/>
  <c r="AG202" i="39"/>
  <c r="G210" i="39"/>
  <c r="G105" i="39"/>
  <c r="W161" i="39"/>
  <c r="U133" i="39"/>
  <c r="I142" i="39"/>
  <c r="AE170" i="39"/>
  <c r="W124" i="39"/>
  <c r="Z206" i="39"/>
  <c r="AJ68" i="39"/>
  <c r="W117" i="39"/>
  <c r="AF170" i="39"/>
  <c r="P117" i="39"/>
  <c r="AC180" i="39"/>
  <c r="V66" i="39"/>
  <c r="W175" i="39"/>
  <c r="AG147" i="39"/>
  <c r="AI180" i="39"/>
  <c r="AL195" i="39"/>
  <c r="Z177" i="39"/>
  <c r="I85" i="39"/>
  <c r="L202" i="39"/>
  <c r="AJ97" i="39"/>
  <c r="P126" i="39"/>
  <c r="AF92" i="39"/>
  <c r="W183" i="39"/>
  <c r="I201" i="39"/>
  <c r="AD97" i="39"/>
  <c r="L185" i="39"/>
  <c r="Y138" i="39"/>
  <c r="V47" i="39"/>
  <c r="L181" i="39"/>
  <c r="G103" i="39"/>
  <c r="AI112" i="39"/>
  <c r="AB77" i="39"/>
  <c r="R135" i="39"/>
  <c r="AM120" i="39"/>
  <c r="AB44" i="39"/>
  <c r="AJ110" i="39"/>
  <c r="Q134" i="39"/>
  <c r="AN134" i="39"/>
  <c r="O130" i="39"/>
  <c r="AE110" i="39"/>
  <c r="U177" i="39"/>
  <c r="AL207" i="39"/>
  <c r="G155" i="39"/>
  <c r="AB55" i="39"/>
  <c r="AG129" i="39"/>
  <c r="AL46" i="39"/>
  <c r="R186" i="39"/>
  <c r="Y133" i="39"/>
  <c r="J137" i="39"/>
  <c r="I84" i="39"/>
  <c r="I166" i="39"/>
  <c r="AK66" i="39"/>
  <c r="O180" i="39"/>
  <c r="AJ23" i="39"/>
  <c r="AL36" i="39"/>
  <c r="AJ185" i="39"/>
  <c r="P163" i="39"/>
  <c r="AD174" i="39"/>
  <c r="AC211" i="39"/>
  <c r="AF38" i="39"/>
  <c r="AF147" i="39"/>
  <c r="W185" i="39"/>
  <c r="AG197" i="39"/>
  <c r="AD61" i="39"/>
  <c r="X48" i="39"/>
  <c r="N26" i="39"/>
  <c r="W106" i="39"/>
  <c r="AD91" i="39"/>
  <c r="Z138" i="39"/>
  <c r="H104" i="39"/>
  <c r="AL123" i="39"/>
  <c r="K46" i="39"/>
  <c r="P86" i="39"/>
  <c r="P127" i="39"/>
  <c r="AB160" i="39"/>
  <c r="G76" i="39"/>
  <c r="H125" i="39"/>
  <c r="J161" i="39"/>
  <c r="Y198" i="39"/>
  <c r="X99" i="39"/>
  <c r="L166" i="39"/>
  <c r="H86" i="39"/>
  <c r="P69" i="39"/>
  <c r="W99" i="39"/>
  <c r="U211" i="39"/>
  <c r="K63" i="39"/>
  <c r="X137" i="39"/>
  <c r="K119" i="39"/>
  <c r="R143" i="39"/>
  <c r="U94" i="39"/>
  <c r="AG187" i="39"/>
  <c r="U17" i="39"/>
  <c r="N169" i="39"/>
  <c r="AM203" i="39"/>
  <c r="G63" i="39"/>
  <c r="V167" i="39"/>
  <c r="K172" i="39"/>
  <c r="AC172" i="39"/>
  <c r="AF154" i="39"/>
  <c r="Y36" i="39"/>
  <c r="G203" i="39"/>
  <c r="AF128" i="39"/>
  <c r="Q149" i="39"/>
  <c r="X14" i="39"/>
  <c r="X149" i="39"/>
  <c r="X108" i="39"/>
  <c r="AB183" i="39"/>
  <c r="AI42" i="39"/>
  <c r="N110" i="39"/>
  <c r="AD35" i="39"/>
  <c r="V92" i="39"/>
  <c r="AG150" i="39"/>
  <c r="AL201" i="39"/>
  <c r="Y40" i="39"/>
  <c r="AD128" i="39"/>
  <c r="I34" i="39"/>
  <c r="AN105" i="39"/>
  <c r="L140" i="39"/>
  <c r="AL165" i="39"/>
  <c r="H194" i="39"/>
  <c r="K143" i="39"/>
  <c r="I87" i="39"/>
  <c r="Q57" i="39"/>
  <c r="AM18" i="39"/>
  <c r="V116" i="39"/>
  <c r="Q165" i="39"/>
  <c r="Z194" i="39"/>
  <c r="Y102" i="39"/>
  <c r="AL84" i="39"/>
  <c r="G126" i="39"/>
  <c r="J157" i="39"/>
  <c r="P204" i="39"/>
  <c r="AM47" i="39"/>
  <c r="AC51" i="39"/>
  <c r="AI99" i="39"/>
  <c r="U87" i="39"/>
  <c r="AJ92" i="39"/>
  <c r="AM136" i="39"/>
  <c r="AD127" i="39"/>
  <c r="G160" i="39"/>
  <c r="X97" i="39"/>
  <c r="K85" i="39"/>
  <c r="AK91" i="39"/>
  <c r="Q211" i="39"/>
  <c r="Y74" i="39"/>
  <c r="N207" i="39"/>
  <c r="AJ170" i="39"/>
  <c r="AJ99" i="39"/>
  <c r="AL25" i="39"/>
  <c r="H87" i="39"/>
  <c r="X208" i="39"/>
  <c r="H32" i="39"/>
  <c r="U130" i="39"/>
  <c r="AD36" i="39"/>
  <c r="AJ150" i="39"/>
  <c r="AI28" i="39"/>
  <c r="AK161" i="39"/>
  <c r="AL197" i="39"/>
  <c r="AK71" i="39"/>
  <c r="V138" i="39"/>
  <c r="N75" i="39"/>
  <c r="AF28" i="39"/>
  <c r="Q69" i="39"/>
  <c r="J165" i="39"/>
  <c r="G15" i="39"/>
  <c r="K50" i="39"/>
  <c r="AN137" i="39"/>
  <c r="N201" i="39"/>
  <c r="W134" i="39"/>
  <c r="R15" i="39"/>
  <c r="AC112" i="39"/>
  <c r="AM187" i="39"/>
  <c r="R122" i="39"/>
  <c r="AG126" i="39"/>
  <c r="AI33" i="39"/>
  <c r="Y183" i="39"/>
  <c r="AG211" i="39"/>
  <c r="AD82" i="39"/>
  <c r="W116" i="39"/>
  <c r="AB139" i="39"/>
  <c r="AD175" i="39"/>
  <c r="J134" i="39"/>
  <c r="X202" i="39"/>
  <c r="H179" i="39"/>
  <c r="Y193" i="39"/>
  <c r="AI24" i="39"/>
  <c r="AJ36" i="39"/>
  <c r="H171" i="39"/>
  <c r="N42" i="39"/>
  <c r="AD163" i="39"/>
  <c r="Z210" i="39"/>
  <c r="AJ159" i="39"/>
  <c r="Q23" i="39"/>
  <c r="W153" i="39"/>
  <c r="AL64" i="39"/>
  <c r="I33" i="39"/>
  <c r="Q76" i="39"/>
  <c r="J76" i="39"/>
  <c r="L163" i="39"/>
  <c r="Y142" i="39"/>
  <c r="AC183" i="39"/>
  <c r="AF13" i="39"/>
  <c r="Y150" i="39"/>
  <c r="AF159" i="39"/>
  <c r="AB41" i="39"/>
  <c r="AC178" i="39"/>
  <c r="V194" i="39"/>
  <c r="AC161" i="39"/>
  <c r="AK63" i="39"/>
  <c r="Q155" i="39"/>
  <c r="J186" i="39"/>
  <c r="Y56" i="39"/>
  <c r="O171" i="39"/>
  <c r="S156" i="39"/>
  <c r="AJ69" i="39"/>
  <c r="AE54" i="39"/>
  <c r="O32" i="39"/>
  <c r="AC62" i="39"/>
  <c r="N188" i="39"/>
  <c r="W32" i="39"/>
  <c r="W47" i="39"/>
  <c r="N101" i="39"/>
  <c r="N183" i="39"/>
  <c r="Q183" i="39"/>
  <c r="AM179" i="39"/>
  <c r="R152" i="39"/>
  <c r="AM64" i="39"/>
  <c r="AM207" i="39"/>
  <c r="K19" i="39"/>
  <c r="N21" i="39"/>
  <c r="P29" i="39"/>
  <c r="V26" i="39"/>
  <c r="AG170" i="39"/>
  <c r="P41" i="39"/>
  <c r="AL176" i="39"/>
  <c r="U14" i="39"/>
  <c r="Q119" i="39"/>
  <c r="L116" i="39"/>
  <c r="AJ89" i="39"/>
  <c r="U135" i="39"/>
  <c r="R196" i="39"/>
  <c r="AK120" i="39"/>
  <c r="W169" i="39"/>
  <c r="R98" i="39"/>
  <c r="P183" i="39"/>
  <c r="AI149" i="39"/>
  <c r="AI88" i="39"/>
  <c r="AM30" i="39"/>
  <c r="O176" i="39"/>
  <c r="I94" i="39"/>
  <c r="Z129" i="39"/>
  <c r="AE18" i="39"/>
  <c r="S110" i="39"/>
  <c r="AC164" i="39"/>
  <c r="X177" i="39"/>
  <c r="W203" i="39"/>
  <c r="Y177" i="39"/>
  <c r="P27" i="39"/>
  <c r="X32" i="39"/>
  <c r="X134" i="39"/>
  <c r="P170" i="39"/>
  <c r="AB22" i="39"/>
  <c r="AE70" i="39"/>
  <c r="Q81" i="39"/>
  <c r="AM69" i="39"/>
  <c r="W145" i="39"/>
  <c r="AJ88" i="39"/>
  <c r="U127" i="39"/>
  <c r="AG173" i="39"/>
  <c r="I12" i="39"/>
  <c r="Y23" i="39"/>
  <c r="AB132" i="39"/>
  <c r="AJ53" i="39"/>
  <c r="AD57" i="39"/>
  <c r="AL126" i="39"/>
  <c r="X83" i="39"/>
  <c r="K124" i="39"/>
  <c r="O150" i="39"/>
  <c r="AM183" i="39"/>
  <c r="AF208" i="39"/>
  <c r="N170" i="39"/>
  <c r="L177" i="39"/>
  <c r="AD169" i="39"/>
  <c r="AD19" i="39"/>
  <c r="Z146" i="39"/>
  <c r="V135" i="39"/>
  <c r="S168" i="39"/>
  <c r="I120" i="39"/>
  <c r="W51" i="39"/>
  <c r="AC35" i="39"/>
  <c r="AM178" i="39"/>
  <c r="AF142" i="39"/>
  <c r="AN204" i="39"/>
  <c r="AN180" i="39"/>
  <c r="I111" i="39"/>
  <c r="N181" i="39"/>
  <c r="AJ154" i="39"/>
  <c r="AD85" i="39"/>
  <c r="K83" i="39"/>
  <c r="W165" i="39"/>
  <c r="S171" i="39"/>
  <c r="W139" i="39"/>
  <c r="AF125" i="39"/>
  <c r="AK131" i="39"/>
  <c r="AG191" i="39"/>
  <c r="S133" i="39"/>
  <c r="AK157" i="39"/>
  <c r="AN157" i="39"/>
  <c r="R86" i="39"/>
  <c r="Q68" i="39"/>
  <c r="U58" i="39"/>
  <c r="Z183" i="39"/>
  <c r="R124" i="39"/>
  <c r="Z124" i="39"/>
  <c r="AC46" i="39"/>
  <c r="AL127" i="39"/>
  <c r="AI147" i="39"/>
  <c r="AB197" i="39"/>
  <c r="W143" i="39"/>
  <c r="Q200" i="39"/>
  <c r="Y57" i="39"/>
  <c r="G82" i="39"/>
  <c r="R172" i="39"/>
  <c r="X46" i="39"/>
  <c r="AJ102" i="39"/>
  <c r="R207" i="39"/>
  <c r="I24" i="39"/>
  <c r="K22" i="39"/>
  <c r="AM35" i="39"/>
  <c r="AM32" i="39"/>
  <c r="AD64" i="39"/>
  <c r="N112" i="39"/>
  <c r="AE92" i="39"/>
  <c r="S154" i="39"/>
  <c r="AE85" i="39"/>
  <c r="AL101" i="39"/>
  <c r="AE178" i="39"/>
  <c r="L97" i="39"/>
  <c r="AI20" i="39"/>
  <c r="J103" i="39"/>
  <c r="O161" i="39"/>
  <c r="AL41" i="39"/>
  <c r="O158" i="39"/>
  <c r="J160" i="39"/>
  <c r="H144" i="39"/>
  <c r="R103" i="39"/>
  <c r="AK65" i="39"/>
  <c r="AL136" i="39"/>
  <c r="AL27" i="39"/>
  <c r="J167" i="39"/>
  <c r="AM80" i="39"/>
  <c r="AD38" i="39"/>
  <c r="AB200" i="39"/>
  <c r="AI49" i="39"/>
  <c r="AB13" i="39"/>
  <c r="V32" i="39"/>
  <c r="G166" i="39"/>
  <c r="H98" i="39"/>
  <c r="Q203" i="39"/>
  <c r="N88" i="39"/>
  <c r="Y94" i="39"/>
  <c r="O71" i="39"/>
  <c r="AL28" i="39"/>
  <c r="AF194" i="39"/>
  <c r="AG189" i="39"/>
  <c r="AL69" i="39"/>
  <c r="K38" i="39"/>
  <c r="Q84" i="39"/>
  <c r="R70" i="39"/>
  <c r="Y168" i="39"/>
  <c r="L145" i="39"/>
  <c r="J114" i="39"/>
  <c r="AM154" i="39"/>
  <c r="AD131" i="39"/>
  <c r="P14" i="39"/>
  <c r="X153" i="39"/>
  <c r="S205" i="39"/>
  <c r="AL152" i="39"/>
  <c r="I16" i="39"/>
  <c r="X184" i="39"/>
  <c r="L123" i="39"/>
  <c r="O89" i="39"/>
  <c r="AK160" i="39"/>
  <c r="H202" i="39"/>
  <c r="R74" i="39"/>
  <c r="AD130" i="39"/>
  <c r="V143" i="39"/>
  <c r="AI202" i="39"/>
  <c r="Q126" i="39"/>
  <c r="S131" i="39"/>
  <c r="AI113" i="39"/>
  <c r="Y169" i="39"/>
  <c r="R38" i="39"/>
  <c r="J181" i="39"/>
  <c r="AE165" i="39"/>
  <c r="AB142" i="39"/>
  <c r="AE41" i="39"/>
  <c r="AB80" i="39"/>
  <c r="L149" i="39"/>
  <c r="K24" i="39"/>
  <c r="AM76" i="39"/>
  <c r="Y81" i="39"/>
  <c r="R12" i="39"/>
  <c r="O175" i="39"/>
  <c r="AE168" i="39"/>
  <c r="AC33" i="39"/>
  <c r="X156" i="39"/>
  <c r="I194" i="39"/>
  <c r="K135" i="39"/>
  <c r="X70" i="39"/>
  <c r="AI84" i="39"/>
  <c r="AE159" i="39"/>
  <c r="X82" i="39"/>
  <c r="W126" i="39"/>
  <c r="O110" i="39"/>
  <c r="I55" i="39"/>
  <c r="AF23" i="39"/>
  <c r="R144" i="39"/>
  <c r="I188" i="39"/>
  <c r="Q190" i="39"/>
  <c r="H25" i="39"/>
  <c r="Q174" i="39"/>
  <c r="AL125" i="39"/>
  <c r="L101" i="39"/>
  <c r="W82" i="39"/>
  <c r="AE37" i="39"/>
  <c r="AN200" i="39"/>
  <c r="K80" i="39"/>
  <c r="AK136" i="39"/>
  <c r="J29" i="39"/>
  <c r="AN114" i="39"/>
  <c r="J48" i="39"/>
  <c r="AD168" i="39"/>
  <c r="S186" i="39"/>
  <c r="H187" i="39"/>
  <c r="R188" i="39"/>
  <c r="AM170" i="39"/>
  <c r="V159" i="39"/>
  <c r="V113" i="39"/>
  <c r="AM68" i="39"/>
  <c r="X72" i="39"/>
  <c r="R105" i="39"/>
  <c r="AL49" i="39"/>
  <c r="AI188" i="39"/>
  <c r="AB153" i="39"/>
  <c r="AJ179" i="39"/>
  <c r="Z168" i="39"/>
  <c r="Y192" i="39"/>
  <c r="AJ95" i="39"/>
  <c r="S134" i="39"/>
  <c r="AL14" i="39"/>
  <c r="O148" i="39"/>
  <c r="R26" i="39"/>
  <c r="AE167" i="39"/>
  <c r="J51" i="39"/>
  <c r="AI45" i="39"/>
  <c r="AM67" i="39"/>
  <c r="N165" i="39"/>
  <c r="R166" i="39"/>
  <c r="V48" i="39"/>
  <c r="AF146" i="39"/>
  <c r="L103" i="39"/>
  <c r="P64" i="39"/>
  <c r="V99" i="39"/>
  <c r="AI146" i="39"/>
  <c r="V137" i="39"/>
  <c r="Z186" i="39"/>
  <c r="AC181" i="39"/>
  <c r="G93" i="39"/>
  <c r="G135" i="39"/>
  <c r="K12" i="39"/>
  <c r="R87" i="39"/>
  <c r="AM164" i="39"/>
  <c r="AC176" i="39"/>
  <c r="H71" i="39"/>
  <c r="P164" i="39"/>
  <c r="AN177" i="39"/>
  <c r="Y32" i="39"/>
  <c r="AE181" i="39"/>
  <c r="L146" i="39"/>
  <c r="J128" i="39"/>
  <c r="J164" i="39"/>
  <c r="J101" i="39"/>
  <c r="R202" i="39"/>
  <c r="Y125" i="39"/>
  <c r="AI139" i="39"/>
  <c r="Q191" i="39"/>
  <c r="AF70" i="39"/>
  <c r="AB89" i="39"/>
  <c r="P46" i="39"/>
  <c r="AD135" i="39"/>
  <c r="AE144" i="39"/>
  <c r="AD134" i="39"/>
  <c r="R95" i="39"/>
  <c r="AC159" i="39"/>
  <c r="Y63" i="39"/>
  <c r="AD62" i="39"/>
  <c r="AE164" i="39"/>
  <c r="X154" i="39"/>
  <c r="AI153" i="39"/>
  <c r="Q64" i="39"/>
  <c r="H165" i="39"/>
  <c r="AJ12" i="39"/>
  <c r="AM23" i="39"/>
  <c r="J189" i="39"/>
  <c r="AK23" i="39"/>
  <c r="O34" i="39"/>
  <c r="P177" i="39"/>
  <c r="U19" i="39"/>
  <c r="U200" i="39"/>
  <c r="I30" i="39"/>
  <c r="J72" i="39"/>
  <c r="L117" i="39"/>
  <c r="AF178" i="39"/>
  <c r="N130" i="39"/>
  <c r="Z104" i="39"/>
  <c r="G71" i="39"/>
  <c r="AG111" i="39"/>
  <c r="V177" i="39"/>
  <c r="W159" i="39"/>
  <c r="AI73" i="39"/>
  <c r="AI123" i="39"/>
  <c r="J208" i="39"/>
  <c r="J117" i="39"/>
  <c r="S175" i="39"/>
  <c r="S176" i="39"/>
  <c r="AK141" i="39"/>
  <c r="Y165" i="39"/>
  <c r="AK82" i="39"/>
  <c r="AD86" i="39"/>
  <c r="P62" i="39"/>
  <c r="N104" i="39"/>
  <c r="I102" i="39"/>
  <c r="W137" i="39"/>
  <c r="O174" i="39"/>
  <c r="Y175" i="39"/>
  <c r="Y205" i="39"/>
  <c r="U71" i="39"/>
  <c r="AL163" i="39"/>
  <c r="AC37" i="39"/>
  <c r="X138" i="39"/>
  <c r="AB137" i="39"/>
  <c r="AK125" i="39"/>
  <c r="AE97" i="39"/>
  <c r="N202" i="39"/>
  <c r="O19" i="39"/>
  <c r="Y28" i="39"/>
  <c r="U73" i="39"/>
  <c r="AM122" i="39"/>
  <c r="AN166" i="39"/>
  <c r="Q130" i="39"/>
  <c r="AM201" i="39"/>
  <c r="J104" i="39"/>
  <c r="W25" i="39"/>
  <c r="AL170" i="39"/>
  <c r="L203" i="39"/>
  <c r="AE40" i="39"/>
  <c r="K153" i="39"/>
  <c r="AK39" i="39"/>
  <c r="AN178" i="39"/>
  <c r="X101" i="39"/>
  <c r="I127" i="39"/>
  <c r="Q178" i="39"/>
  <c r="Y139" i="39"/>
  <c r="AM198" i="39"/>
  <c r="K137" i="39"/>
  <c r="V169" i="39"/>
  <c r="AB145" i="39"/>
  <c r="AB75" i="39"/>
  <c r="AN170" i="39"/>
  <c r="K125" i="39"/>
  <c r="Y69" i="39"/>
  <c r="AE24" i="39"/>
  <c r="Z137" i="39"/>
  <c r="AM188" i="39"/>
  <c r="AI138" i="39"/>
  <c r="W177" i="39"/>
  <c r="AI80" i="39"/>
  <c r="O99" i="39"/>
  <c r="H154" i="39"/>
  <c r="W35" i="39"/>
  <c r="V119" i="39"/>
  <c r="AJ71" i="39"/>
  <c r="K209" i="39"/>
  <c r="W120" i="39"/>
  <c r="O189" i="39"/>
  <c r="U132" i="39"/>
  <c r="S99" i="39"/>
  <c r="Q99" i="39"/>
  <c r="AC121" i="39"/>
  <c r="V13" i="39"/>
  <c r="AL128" i="39"/>
  <c r="AM15" i="39"/>
  <c r="AC145" i="39"/>
  <c r="N19" i="39"/>
  <c r="N48" i="39"/>
  <c r="R157" i="39"/>
  <c r="X210" i="39"/>
  <c r="S207" i="39"/>
  <c r="AJ39" i="39"/>
  <c r="AF30" i="39"/>
  <c r="AD53" i="39"/>
  <c r="R27" i="39"/>
  <c r="AJ79" i="39"/>
  <c r="N97" i="39"/>
  <c r="AL80" i="39"/>
  <c r="Q52" i="39"/>
  <c r="L200" i="39"/>
  <c r="G143" i="39"/>
  <c r="AI94" i="39"/>
  <c r="AG141" i="39"/>
  <c r="G18" i="39"/>
  <c r="AL99" i="39"/>
  <c r="K99" i="39"/>
  <c r="N193" i="39"/>
  <c r="N186" i="39"/>
  <c r="AB62" i="39"/>
  <c r="L134" i="39"/>
  <c r="AC12" i="39"/>
  <c r="AN198" i="39"/>
  <c r="J131" i="39"/>
  <c r="X31" i="39"/>
  <c r="AJ90" i="39"/>
  <c r="J95" i="39"/>
  <c r="AE106" i="39"/>
  <c r="S172" i="39"/>
  <c r="L161" i="39"/>
  <c r="W180" i="39"/>
  <c r="V176" i="39"/>
  <c r="I204" i="39"/>
  <c r="Q144" i="39"/>
  <c r="P132" i="39"/>
  <c r="AK163" i="39"/>
  <c r="Z115" i="39"/>
  <c r="H193" i="39"/>
  <c r="AM79" i="39"/>
  <c r="AB36" i="39"/>
  <c r="AK26" i="39"/>
  <c r="I119" i="39"/>
  <c r="AJ168" i="39"/>
  <c r="X167" i="39"/>
  <c r="N160" i="39"/>
  <c r="Z185" i="39"/>
  <c r="V40" i="39"/>
  <c r="H47" i="39"/>
  <c r="V57" i="39"/>
  <c r="W23" i="39"/>
  <c r="R120" i="39"/>
  <c r="N167" i="39"/>
  <c r="AB15" i="39"/>
  <c r="V33" i="39"/>
  <c r="AE158" i="39"/>
  <c r="U65" i="39"/>
  <c r="R116" i="39"/>
  <c r="W110" i="39"/>
  <c r="P52" i="39"/>
  <c r="Q61" i="39"/>
  <c r="X116" i="39"/>
  <c r="Q55" i="39"/>
  <c r="Q92" i="39"/>
  <c r="P206" i="39"/>
  <c r="Q109" i="39"/>
  <c r="H40" i="39"/>
  <c r="AK155" i="39"/>
  <c r="AI75" i="39"/>
  <c r="AJ59" i="39"/>
  <c r="AF211" i="39"/>
  <c r="Z192" i="39"/>
  <c r="AF198" i="39"/>
  <c r="V77" i="39"/>
  <c r="AJ138" i="39"/>
  <c r="Z145" i="39"/>
  <c r="AB119" i="39"/>
  <c r="H174" i="39"/>
  <c r="AB124" i="39"/>
  <c r="P150" i="39"/>
  <c r="AJ28" i="39"/>
  <c r="AE189" i="39"/>
  <c r="AN128" i="39"/>
  <c r="V166" i="39"/>
  <c r="AC22" i="39"/>
  <c r="AF137" i="39"/>
  <c r="R20" i="39"/>
  <c r="AK202" i="39"/>
  <c r="AC185" i="39"/>
  <c r="K163" i="39"/>
  <c r="AL169" i="39"/>
  <c r="W72" i="39"/>
  <c r="O192" i="39"/>
  <c r="G20" i="39"/>
  <c r="AI205" i="39"/>
  <c r="AB86" i="39"/>
  <c r="AF153" i="39"/>
  <c r="Y98" i="39"/>
  <c r="W193" i="39"/>
  <c r="N23" i="39"/>
  <c r="Q125" i="39"/>
  <c r="AG163" i="39"/>
  <c r="AB108" i="39"/>
  <c r="R208" i="39"/>
  <c r="AM108" i="39"/>
  <c r="R128" i="39"/>
  <c r="AD46" i="39"/>
  <c r="AI159" i="39"/>
  <c r="AB158" i="39"/>
  <c r="AE95" i="39"/>
  <c r="N99" i="39"/>
  <c r="R177" i="39"/>
  <c r="AF103" i="39"/>
  <c r="AB88" i="39"/>
  <c r="AN210" i="39"/>
  <c r="H94" i="39"/>
  <c r="G21" i="39"/>
  <c r="L106" i="39"/>
  <c r="AC169" i="39"/>
  <c r="U153" i="39"/>
  <c r="Y114" i="39"/>
  <c r="N49" i="39"/>
  <c r="Q180" i="39"/>
  <c r="K64" i="39"/>
  <c r="X25" i="39"/>
  <c r="AE47" i="39"/>
  <c r="V133" i="39"/>
  <c r="O149" i="39"/>
  <c r="N164" i="39"/>
  <c r="U60" i="39"/>
  <c r="AN158" i="39"/>
  <c r="N128" i="39"/>
  <c r="V88" i="39"/>
  <c r="AJ136" i="39"/>
  <c r="V81" i="39"/>
  <c r="AB170" i="39"/>
  <c r="AD112" i="39"/>
  <c r="X66" i="39"/>
  <c r="P137" i="39"/>
  <c r="AF50" i="39"/>
  <c r="L119" i="39"/>
  <c r="J73" i="39"/>
  <c r="J61" i="39"/>
  <c r="AD142" i="39"/>
  <c r="K184" i="39"/>
  <c r="U170" i="39"/>
  <c r="X28" i="39"/>
  <c r="H93" i="39"/>
  <c r="AB184" i="39"/>
  <c r="L143" i="39"/>
  <c r="AK106" i="39"/>
  <c r="AK94" i="39"/>
  <c r="X164" i="39"/>
  <c r="AB65" i="39"/>
  <c r="AE174" i="39"/>
  <c r="G81" i="39"/>
  <c r="AF26" i="39"/>
  <c r="AL150" i="39"/>
  <c r="H48" i="39"/>
  <c r="W26" i="39"/>
  <c r="AL144" i="39"/>
  <c r="K53" i="39"/>
  <c r="S162" i="39"/>
  <c r="S163" i="39"/>
  <c r="L150" i="39"/>
  <c r="P167" i="39"/>
  <c r="G33" i="39"/>
  <c r="V43" i="39"/>
  <c r="AJ202" i="39"/>
  <c r="K132" i="39"/>
  <c r="X34" i="39"/>
  <c r="Z123" i="39"/>
  <c r="AG188" i="39"/>
  <c r="Q78" i="39"/>
  <c r="AI105" i="39"/>
  <c r="P198" i="39"/>
  <c r="Y60" i="39"/>
  <c r="U97" i="39"/>
  <c r="Q31" i="39"/>
  <c r="S96" i="39"/>
  <c r="AK110" i="39"/>
  <c r="W184" i="39"/>
  <c r="Q85" i="39"/>
  <c r="AL52" i="39"/>
  <c r="AE128" i="39"/>
  <c r="S178" i="39"/>
  <c r="AL105" i="39"/>
  <c r="X166" i="39"/>
  <c r="AN103" i="39"/>
  <c r="AB81" i="39"/>
  <c r="U180" i="39"/>
  <c r="AD152" i="39"/>
  <c r="R192" i="39"/>
  <c r="AJ198" i="39"/>
  <c r="AM177" i="39"/>
  <c r="N100" i="39"/>
  <c r="Q185" i="39"/>
  <c r="Z199" i="39"/>
  <c r="AL133" i="39"/>
  <c r="K207" i="39"/>
  <c r="G25" i="39"/>
  <c r="Z150" i="39"/>
  <c r="AG177" i="39"/>
  <c r="AE190" i="39"/>
  <c r="AC76" i="39"/>
  <c r="W49" i="39"/>
  <c r="AK18" i="39"/>
  <c r="O51" i="39"/>
  <c r="P44" i="39"/>
  <c r="Y15" i="39"/>
  <c r="S177" i="39"/>
  <c r="AN151" i="39"/>
  <c r="G130" i="39"/>
  <c r="AK180" i="39"/>
  <c r="AD29" i="39"/>
  <c r="AL132" i="39"/>
  <c r="J120" i="39"/>
  <c r="Q120" i="39"/>
  <c r="G88" i="39"/>
  <c r="AI101" i="39"/>
  <c r="Q93" i="39"/>
  <c r="AK144" i="39"/>
  <c r="K103" i="39"/>
  <c r="Y167" i="39"/>
  <c r="AI81" i="39"/>
  <c r="AF180" i="39"/>
  <c r="Y113" i="39"/>
  <c r="I200" i="39"/>
  <c r="V153" i="39"/>
  <c r="AN193" i="39"/>
  <c r="AB176" i="39"/>
  <c r="AE203" i="39"/>
  <c r="AB179" i="39"/>
  <c r="N70" i="39"/>
  <c r="AJ177" i="39"/>
  <c r="R28" i="39"/>
  <c r="X132" i="39"/>
  <c r="U199" i="39"/>
  <c r="G167" i="39"/>
  <c r="P157" i="39"/>
  <c r="L191" i="39"/>
  <c r="AL208" i="39"/>
  <c r="AI72" i="39"/>
  <c r="AN132" i="39"/>
  <c r="AJ52" i="39"/>
  <c r="Z144" i="39"/>
  <c r="AG203" i="39"/>
  <c r="AL29" i="39"/>
  <c r="X77" i="39"/>
  <c r="R183" i="39"/>
  <c r="X186" i="39"/>
  <c r="G149" i="39"/>
  <c r="AN191" i="39"/>
  <c r="AI178" i="39"/>
  <c r="Q95" i="39"/>
  <c r="U25" i="39"/>
  <c r="V131" i="39"/>
  <c r="X33" i="39"/>
  <c r="Y37" i="39"/>
  <c r="AL12" i="39"/>
  <c r="O135" i="39"/>
  <c r="O42" i="39"/>
  <c r="J195" i="39"/>
  <c r="W105" i="39"/>
  <c r="U18" i="39"/>
  <c r="Y146" i="39"/>
  <c r="Y33" i="39"/>
  <c r="AC60" i="39"/>
  <c r="AG158" i="39"/>
  <c r="AD145" i="39"/>
  <c r="V17" i="39"/>
  <c r="L165" i="39"/>
  <c r="AI36" i="39"/>
  <c r="AF98" i="39"/>
  <c r="K181" i="39"/>
  <c r="L188" i="39"/>
  <c r="V191" i="39"/>
  <c r="P93" i="39"/>
  <c r="W174" i="39"/>
  <c r="AM102" i="39"/>
  <c r="AN106" i="39"/>
  <c r="W38" i="39"/>
  <c r="Y83" i="39"/>
  <c r="W39" i="39"/>
  <c r="AE148" i="39"/>
  <c r="AI130" i="39"/>
  <c r="AM175" i="39"/>
  <c r="J182" i="39"/>
  <c r="AB68" i="39"/>
  <c r="AC195" i="39"/>
  <c r="Z100" i="39"/>
  <c r="P59" i="39"/>
  <c r="AL191" i="39"/>
  <c r="U176" i="39"/>
  <c r="Y34" i="39"/>
  <c r="AB66" i="39"/>
  <c r="O83" i="39"/>
  <c r="AN122" i="39"/>
  <c r="V69" i="39"/>
  <c r="U59" i="39"/>
  <c r="X174" i="39"/>
  <c r="L107" i="39"/>
  <c r="W91" i="39"/>
  <c r="K165" i="39"/>
  <c r="I13" i="39"/>
  <c r="AK182" i="39"/>
  <c r="N180" i="39"/>
  <c r="AM209" i="39"/>
  <c r="Q135" i="39"/>
  <c r="U136" i="39"/>
  <c r="P45" i="39"/>
  <c r="X178" i="39"/>
  <c r="L175" i="39"/>
  <c r="Q98" i="39"/>
  <c r="X163" i="39"/>
  <c r="Q179" i="39"/>
  <c r="AC136" i="39"/>
  <c r="Q163" i="39"/>
  <c r="AC175" i="39"/>
  <c r="I148" i="39"/>
  <c r="K174" i="39"/>
  <c r="L168" i="39"/>
  <c r="AE33" i="39"/>
  <c r="U181" i="39"/>
  <c r="J69" i="39"/>
  <c r="Y101" i="39"/>
  <c r="W157" i="39"/>
  <c r="I159" i="39"/>
  <c r="AD180" i="39"/>
  <c r="X135" i="39"/>
  <c r="AK35" i="39"/>
  <c r="AF113" i="39"/>
  <c r="AE115" i="39"/>
  <c r="W79" i="39"/>
  <c r="G157" i="39"/>
  <c r="AM115" i="39"/>
  <c r="W148" i="39"/>
  <c r="O16" i="39"/>
  <c r="AD73" i="39"/>
  <c r="AL134" i="39"/>
  <c r="AI61" i="39"/>
  <c r="O169" i="39"/>
  <c r="AG157" i="39"/>
  <c r="AE191" i="39"/>
  <c r="W154" i="39"/>
  <c r="P133" i="39"/>
  <c r="AK109" i="39"/>
  <c r="N187" i="39"/>
  <c r="AB121" i="39"/>
  <c r="U29" i="39"/>
  <c r="Y70" i="39"/>
  <c r="I146" i="39"/>
  <c r="Y112" i="39"/>
  <c r="U34" i="39"/>
  <c r="Z128" i="39"/>
  <c r="V155" i="39"/>
  <c r="AD176" i="39"/>
  <c r="AJ27" i="39"/>
  <c r="AB159" i="39"/>
  <c r="G134" i="39"/>
  <c r="X182" i="39"/>
  <c r="AE143" i="39"/>
  <c r="Z107" i="39"/>
  <c r="Z172" i="39"/>
  <c r="P77" i="39"/>
  <c r="X176" i="39"/>
  <c r="X152" i="39"/>
  <c r="AC167" i="39"/>
  <c r="Y78" i="39"/>
  <c r="K32" i="39"/>
  <c r="K42" i="39"/>
  <c r="Y149" i="39"/>
  <c r="R51" i="39"/>
  <c r="AE166" i="39"/>
  <c r="AF183" i="39"/>
  <c r="AG159" i="39"/>
  <c r="W61" i="39"/>
  <c r="AI18" i="39"/>
  <c r="L196" i="39"/>
  <c r="O45" i="39"/>
  <c r="AJ161" i="39"/>
  <c r="S201" i="39"/>
  <c r="U198" i="39"/>
  <c r="K40" i="39"/>
  <c r="AG181" i="39"/>
  <c r="AK123" i="39"/>
  <c r="G184" i="39"/>
  <c r="AF85" i="39"/>
  <c r="N71" i="39"/>
  <c r="W42" i="39"/>
  <c r="AF185" i="39"/>
  <c r="Y47" i="39"/>
  <c r="J194" i="39"/>
  <c r="G100" i="39"/>
  <c r="AJ146" i="39"/>
  <c r="Q28" i="39"/>
  <c r="AK137" i="39"/>
  <c r="V123" i="39"/>
  <c r="U203" i="39"/>
  <c r="AG204" i="39"/>
  <c r="O146" i="39"/>
  <c r="V59" i="39"/>
  <c r="X172" i="39"/>
  <c r="AF51" i="39"/>
  <c r="W109" i="39"/>
  <c r="AG130" i="39"/>
  <c r="AF22" i="39"/>
  <c r="AM62" i="39"/>
  <c r="AM95" i="39"/>
  <c r="AB135" i="39"/>
  <c r="G85" i="39"/>
  <c r="AI76" i="39"/>
  <c r="AB54" i="39"/>
  <c r="O85" i="39"/>
  <c r="AM169" i="39"/>
  <c r="H73" i="39"/>
  <c r="AG118" i="39"/>
  <c r="Z181" i="39"/>
  <c r="I103" i="39"/>
  <c r="L179" i="39"/>
  <c r="AM28" i="39"/>
  <c r="AI74" i="39"/>
  <c r="V132" i="39"/>
  <c r="AM142" i="39"/>
  <c r="J94" i="39"/>
  <c r="AB103" i="39"/>
  <c r="AC198" i="39"/>
  <c r="AE211" i="39"/>
  <c r="AI127" i="39"/>
  <c r="K16" i="39"/>
  <c r="H177" i="39"/>
  <c r="AI185" i="39"/>
  <c r="AE39" i="39"/>
  <c r="AK170" i="39"/>
  <c r="AC116" i="39"/>
  <c r="K195" i="39"/>
  <c r="O139" i="39"/>
  <c r="AB20" i="39"/>
  <c r="J166" i="39"/>
  <c r="Z156" i="39"/>
  <c r="I189" i="39"/>
  <c r="H36" i="39"/>
  <c r="AC147" i="39"/>
  <c r="X183" i="39"/>
  <c r="Q171" i="39"/>
  <c r="G131" i="39"/>
  <c r="I48" i="39"/>
  <c r="AC197" i="39"/>
  <c r="AJ76" i="39"/>
  <c r="AK102" i="39"/>
  <c r="AC30" i="39"/>
  <c r="AN110" i="39"/>
  <c r="X175" i="39"/>
  <c r="J142" i="39"/>
  <c r="S137" i="39"/>
  <c r="AC68" i="39"/>
  <c r="AN123" i="39"/>
  <c r="O178" i="39"/>
  <c r="AD103" i="39"/>
  <c r="R75" i="39"/>
  <c r="R39" i="39"/>
  <c r="AL159" i="39"/>
  <c r="S181" i="39"/>
  <c r="H146" i="39"/>
  <c r="I57" i="39"/>
  <c r="L120" i="39"/>
  <c r="J89" i="39"/>
  <c r="W125" i="39"/>
  <c r="AF33" i="39"/>
  <c r="O30" i="39"/>
  <c r="J125" i="39"/>
  <c r="O165" i="39"/>
  <c r="AD194" i="39"/>
  <c r="X71" i="39"/>
  <c r="AK128" i="39"/>
  <c r="Y76" i="39"/>
  <c r="V150" i="39"/>
  <c r="AN143" i="39"/>
  <c r="AF158" i="39"/>
  <c r="R191" i="39"/>
  <c r="U48" i="39"/>
  <c r="AN161" i="39"/>
  <c r="O123" i="39"/>
  <c r="S147" i="39"/>
  <c r="Y190" i="39"/>
  <c r="AB187" i="39"/>
  <c r="AF14" i="39"/>
  <c r="J108" i="39"/>
  <c r="Z178" i="39"/>
  <c r="AF201" i="39"/>
  <c r="AC124" i="39"/>
  <c r="J109" i="39"/>
  <c r="U115" i="39"/>
  <c r="AC144" i="39"/>
  <c r="AD105" i="39"/>
  <c r="AK150" i="39"/>
  <c r="Q132" i="39"/>
  <c r="U179" i="39"/>
  <c r="L156" i="39"/>
  <c r="H195" i="39"/>
  <c r="N82" i="39"/>
  <c r="L182" i="39"/>
  <c r="J32" i="39"/>
  <c r="AM157" i="39"/>
  <c r="G138" i="39"/>
  <c r="AB117" i="39"/>
  <c r="P97" i="39"/>
  <c r="AJ181" i="39"/>
  <c r="K30" i="39"/>
  <c r="N74" i="39"/>
  <c r="R126" i="39"/>
  <c r="Y134" i="39"/>
  <c r="G142" i="39"/>
  <c r="K87" i="39"/>
  <c r="I63" i="39"/>
  <c r="Y137" i="39"/>
  <c r="P13" i="39"/>
  <c r="AN208" i="39"/>
  <c r="G158" i="39"/>
  <c r="L155" i="39"/>
  <c r="AB174" i="39"/>
  <c r="AK40" i="39"/>
  <c r="R193" i="39"/>
  <c r="I207" i="39"/>
  <c r="Z161" i="39"/>
  <c r="G78" i="39"/>
  <c r="AK15" i="39"/>
  <c r="H90" i="39"/>
  <c r="AC122" i="39"/>
  <c r="P23" i="39"/>
  <c r="P108" i="39"/>
  <c r="AL51" i="39"/>
  <c r="L198" i="39"/>
  <c r="AI209" i="39"/>
  <c r="J53" i="39"/>
  <c r="AD17" i="39"/>
  <c r="AJ45" i="39"/>
  <c r="AC63" i="39"/>
  <c r="L201" i="39"/>
  <c r="AB205" i="39"/>
  <c r="AJ75" i="39"/>
  <c r="AN149" i="39"/>
  <c r="W75" i="39"/>
  <c r="N25" i="39"/>
  <c r="Y157" i="39"/>
  <c r="AK112" i="39"/>
  <c r="AL91" i="39"/>
  <c r="U114" i="39"/>
  <c r="AK177" i="39"/>
  <c r="Q43" i="39"/>
  <c r="V109" i="39"/>
  <c r="AB49" i="39"/>
  <c r="P147" i="39"/>
  <c r="R159" i="39"/>
  <c r="AG182" i="39"/>
  <c r="V78" i="39"/>
  <c r="AB90" i="39"/>
  <c r="P85" i="39"/>
  <c r="O197" i="39"/>
  <c r="AE56" i="39"/>
  <c r="H110" i="39"/>
  <c r="H136" i="39"/>
  <c r="AE108" i="39"/>
  <c r="R209" i="39"/>
  <c r="AN113" i="39"/>
  <c r="L208" i="39"/>
  <c r="AB122" i="39"/>
  <c r="R171" i="39"/>
  <c r="Q177" i="39"/>
  <c r="R163" i="39"/>
  <c r="AM165" i="39"/>
  <c r="X179" i="39"/>
  <c r="P159" i="39"/>
  <c r="V39" i="39"/>
  <c r="AG169" i="39"/>
  <c r="AL47" i="39"/>
  <c r="H42" i="39"/>
  <c r="AC34" i="39"/>
  <c r="R170" i="39"/>
  <c r="AF189" i="39"/>
  <c r="AB130" i="39"/>
  <c r="X88" i="39"/>
  <c r="K139" i="39"/>
  <c r="I209" i="39"/>
  <c r="H114" i="39"/>
  <c r="X201" i="39"/>
  <c r="P34" i="39"/>
  <c r="AB56" i="39"/>
  <c r="S132" i="39"/>
  <c r="Y191" i="39"/>
  <c r="AB105" i="39"/>
  <c r="X58" i="39"/>
  <c r="AI134" i="39"/>
  <c r="AB60" i="39"/>
  <c r="R138" i="39"/>
  <c r="I205" i="39"/>
  <c r="I99" i="39"/>
  <c r="X171" i="39"/>
  <c r="N45" i="39"/>
  <c r="H198" i="39"/>
  <c r="V142" i="39"/>
  <c r="AJ175" i="39"/>
  <c r="W115" i="39"/>
  <c r="AI17" i="39"/>
  <c r="K196" i="39"/>
  <c r="R41" i="39"/>
  <c r="AJ141" i="39"/>
  <c r="R178" i="39"/>
  <c r="O200" i="39"/>
  <c r="AN167" i="39"/>
  <c r="O168" i="39"/>
  <c r="J178" i="39"/>
  <c r="AN140" i="39"/>
  <c r="AG133" i="39"/>
  <c r="H127" i="39"/>
  <c r="P121" i="39"/>
  <c r="AN136" i="39"/>
  <c r="O66" i="39"/>
  <c r="V114" i="39"/>
  <c r="AN186" i="39"/>
  <c r="R179" i="39"/>
  <c r="AM174" i="39"/>
  <c r="AC83" i="39"/>
  <c r="AG107" i="39"/>
  <c r="AE175" i="39"/>
  <c r="P42" i="39"/>
  <c r="L204" i="39"/>
  <c r="H148" i="39"/>
  <c r="Y174" i="39"/>
  <c r="AL81" i="39"/>
  <c r="AJ148" i="39"/>
  <c r="I32" i="39"/>
  <c r="I115" i="39"/>
  <c r="AE182" i="39"/>
  <c r="R110" i="39"/>
  <c r="AG176" i="39"/>
  <c r="AF91" i="39"/>
  <c r="Y20" i="39"/>
  <c r="R49" i="39"/>
  <c r="N116" i="39"/>
  <c r="AL66" i="39"/>
  <c r="AF175" i="39"/>
  <c r="J146" i="39"/>
  <c r="W86" i="39"/>
  <c r="R204" i="39"/>
  <c r="G209" i="39"/>
  <c r="AL172" i="39"/>
  <c r="G175" i="39"/>
  <c r="W163" i="39"/>
  <c r="AI69" i="39"/>
  <c r="O194" i="39"/>
  <c r="AN194" i="39"/>
  <c r="X187" i="39"/>
  <c r="Y170" i="39"/>
  <c r="W76" i="39"/>
  <c r="AL88" i="39"/>
  <c r="K117" i="39"/>
  <c r="AC123" i="39"/>
  <c r="O59" i="39"/>
  <c r="I51" i="39"/>
  <c r="U56" i="39"/>
  <c r="W102" i="39"/>
  <c r="N154" i="39"/>
  <c r="I62" i="39"/>
  <c r="K169" i="39"/>
  <c r="AJ167" i="39"/>
  <c r="AE22" i="39"/>
  <c r="Y64" i="39"/>
  <c r="AK172" i="39"/>
  <c r="AI16" i="39"/>
  <c r="AK111" i="39"/>
  <c r="V101" i="39"/>
  <c r="Q145" i="39"/>
  <c r="AE79" i="39"/>
  <c r="L142" i="39"/>
  <c r="AL119" i="39"/>
  <c r="AC104" i="39"/>
  <c r="Z180" i="39"/>
  <c r="S101" i="39"/>
  <c r="Z203" i="39"/>
  <c r="R64" i="39"/>
  <c r="AL55" i="39"/>
  <c r="Z189" i="39"/>
  <c r="G48" i="39"/>
  <c r="X119" i="39"/>
  <c r="AN153" i="39"/>
  <c r="I97" i="39"/>
  <c r="AJ166" i="39"/>
  <c r="S106" i="39"/>
  <c r="AE99" i="39"/>
  <c r="X87" i="39"/>
  <c r="X126" i="39"/>
  <c r="J183" i="39"/>
  <c r="W97" i="39"/>
  <c r="AK153" i="39"/>
  <c r="AF150" i="39"/>
  <c r="G114" i="39"/>
  <c r="AC163" i="39"/>
  <c r="AL135" i="39"/>
  <c r="Q146" i="39"/>
  <c r="H188" i="39"/>
  <c r="W166" i="39"/>
  <c r="O20" i="39"/>
  <c r="V93" i="39"/>
  <c r="AM180" i="39"/>
  <c r="AE121" i="39"/>
  <c r="AL56" i="39"/>
  <c r="AN175" i="39"/>
  <c r="K208" i="39"/>
  <c r="AF16" i="39"/>
  <c r="AB47" i="39"/>
  <c r="J98" i="39"/>
  <c r="J83" i="39"/>
  <c r="S179" i="39"/>
  <c r="AL137" i="39"/>
  <c r="S135" i="39"/>
  <c r="AI41" i="39"/>
  <c r="Y106" i="39"/>
  <c r="N105" i="39"/>
  <c r="U104" i="39"/>
  <c r="Q148" i="39"/>
  <c r="G51" i="39"/>
  <c r="AI155" i="39"/>
  <c r="Q127" i="39"/>
  <c r="G113" i="39"/>
  <c r="R181" i="39"/>
  <c r="H74" i="39"/>
  <c r="AB32" i="39"/>
  <c r="AE15" i="39"/>
  <c r="G91" i="39"/>
  <c r="K115" i="39"/>
  <c r="I93" i="39"/>
  <c r="AE137" i="39"/>
  <c r="AJ197" i="39"/>
  <c r="AG198" i="39"/>
  <c r="V35" i="39"/>
  <c r="Q73" i="39"/>
  <c r="AJ25" i="39"/>
  <c r="Q133" i="39"/>
  <c r="L194" i="39"/>
  <c r="H44" i="39"/>
  <c r="Q192" i="39"/>
  <c r="W156" i="39"/>
  <c r="AJ134" i="39"/>
  <c r="AN125" i="39"/>
  <c r="V52" i="39"/>
  <c r="AD198" i="39"/>
  <c r="AN130" i="39"/>
  <c r="U110" i="39"/>
  <c r="K112" i="39"/>
  <c r="AK56" i="39"/>
  <c r="U168" i="39"/>
  <c r="L159" i="39"/>
  <c r="AI193" i="39"/>
  <c r="I100" i="39"/>
  <c r="V174" i="39"/>
  <c r="AM168" i="39"/>
  <c r="Y14" i="39"/>
  <c r="AG155" i="39"/>
  <c r="AK22" i="39"/>
  <c r="Q15" i="39"/>
  <c r="N156" i="39"/>
  <c r="Q34" i="39"/>
  <c r="U23" i="39"/>
  <c r="AN168" i="39"/>
  <c r="L160" i="39"/>
  <c r="AK198" i="39"/>
  <c r="AK97" i="39"/>
  <c r="AB43" i="39"/>
  <c r="U138" i="39"/>
  <c r="AC106" i="39"/>
  <c r="O183" i="39"/>
  <c r="Q48" i="39"/>
  <c r="AE104" i="39"/>
  <c r="AE176" i="39"/>
  <c r="I83" i="39"/>
  <c r="R92" i="39"/>
  <c r="W172" i="39"/>
  <c r="K202" i="39"/>
  <c r="W90" i="39"/>
  <c r="S195" i="39"/>
  <c r="G45" i="39"/>
  <c r="V154" i="39"/>
  <c r="AL42" i="39"/>
  <c r="L186" i="39"/>
  <c r="AB143" i="39"/>
  <c r="L105" i="39"/>
  <c r="U98" i="39"/>
  <c r="R114" i="39"/>
  <c r="O46" i="39"/>
  <c r="AE20" i="39"/>
  <c r="G23" i="39"/>
  <c r="V171" i="39"/>
  <c r="X61" i="39"/>
  <c r="R190" i="39"/>
  <c r="L183" i="39"/>
  <c r="H23" i="39"/>
  <c r="AK168" i="39"/>
  <c r="P169" i="39"/>
  <c r="X196" i="39"/>
  <c r="R102" i="39"/>
  <c r="O207" i="39"/>
  <c r="X127" i="39"/>
  <c r="Y55" i="39"/>
  <c r="U63" i="39"/>
  <c r="AC27" i="39"/>
  <c r="V201" i="39"/>
  <c r="G70" i="39"/>
  <c r="AI166" i="39"/>
  <c r="AB164" i="39"/>
  <c r="AK184" i="39"/>
  <c r="X45" i="39"/>
  <c r="K201" i="39"/>
  <c r="N155" i="39"/>
  <c r="AL161" i="39"/>
  <c r="AG210" i="39"/>
  <c r="P76" i="39"/>
  <c r="AE68" i="39"/>
  <c r="H182" i="39"/>
  <c r="U100" i="39"/>
  <c r="AD165" i="39"/>
  <c r="X168" i="39"/>
  <c r="S169" i="39"/>
  <c r="P174" i="39"/>
  <c r="V130" i="39"/>
  <c r="AC177" i="39"/>
  <c r="V72" i="39"/>
  <c r="Z163" i="39"/>
  <c r="Y117" i="39"/>
  <c r="AD44" i="39"/>
  <c r="AF174" i="39"/>
  <c r="O62" i="39"/>
  <c r="AF115" i="39"/>
  <c r="AK42" i="39"/>
  <c r="V126" i="39"/>
  <c r="AD172" i="39"/>
  <c r="Q46" i="39"/>
  <c r="Q49" i="39"/>
  <c r="Y172" i="39"/>
  <c r="V83" i="39"/>
  <c r="AD171" i="39"/>
  <c r="W152" i="39"/>
  <c r="P168" i="39"/>
  <c r="AG138" i="39"/>
  <c r="P71" i="39"/>
  <c r="U44" i="39"/>
  <c r="W182" i="39"/>
  <c r="AB63" i="39"/>
  <c r="H189" i="39"/>
  <c r="AI197" i="39"/>
  <c r="AG209" i="39"/>
  <c r="P152" i="39"/>
  <c r="AK183" i="39"/>
  <c r="Z208" i="39"/>
  <c r="H145" i="39"/>
  <c r="U143" i="39"/>
  <c r="N198" i="39"/>
  <c r="U43" i="39"/>
  <c r="Q62" i="39"/>
  <c r="I186" i="39"/>
  <c r="X100" i="39"/>
  <c r="J19" i="39"/>
  <c r="I210" i="39"/>
  <c r="AN162" i="39"/>
  <c r="N55" i="39"/>
  <c r="AB128" i="39"/>
  <c r="AN190" i="39"/>
  <c r="W194" i="39"/>
  <c r="G53" i="39"/>
  <c r="R182" i="39"/>
  <c r="AL35" i="39"/>
  <c r="AJ22" i="39"/>
  <c r="Z188" i="39"/>
  <c r="AB192" i="39"/>
  <c r="AM211" i="39"/>
  <c r="X37" i="39"/>
  <c r="L190" i="39"/>
  <c r="AK81" i="39"/>
  <c r="W207" i="39"/>
  <c r="AE89" i="39"/>
  <c r="AI95" i="39"/>
  <c r="AG139" i="39"/>
  <c r="AN188" i="39"/>
  <c r="AI12" i="39"/>
  <c r="AK130" i="39"/>
  <c r="S197" i="39"/>
  <c r="AL31" i="39"/>
  <c r="G56" i="39"/>
  <c r="L205" i="39"/>
  <c r="AB82" i="39"/>
  <c r="Y163" i="39"/>
  <c r="J15" i="39"/>
  <c r="AK73" i="39"/>
  <c r="N174" i="39"/>
  <c r="U159" i="39"/>
  <c r="AN174" i="39"/>
  <c r="AC152" i="39"/>
  <c r="AD190" i="39"/>
  <c r="AB189" i="39"/>
  <c r="O111" i="39"/>
  <c r="AD93" i="39"/>
  <c r="AD69" i="39"/>
  <c r="AC29" i="39"/>
  <c r="AF202" i="39"/>
  <c r="AE133" i="39"/>
  <c r="R149" i="39"/>
  <c r="AG116" i="39"/>
  <c r="S194" i="39"/>
  <c r="AM48" i="39"/>
  <c r="AL89" i="39"/>
  <c r="AF156" i="39"/>
  <c r="AG103" i="39"/>
  <c r="AK108" i="39"/>
  <c r="AC58" i="39"/>
  <c r="U126" i="39"/>
  <c r="AL54" i="39"/>
  <c r="AL186" i="39"/>
  <c r="R130" i="39"/>
  <c r="K77" i="39"/>
  <c r="V51" i="39"/>
  <c r="AG196" i="39"/>
  <c r="H116" i="39"/>
  <c r="W171" i="39"/>
  <c r="AL167" i="39"/>
  <c r="W142" i="39"/>
  <c r="U172" i="39"/>
  <c r="Y49" i="39"/>
  <c r="U51" i="39"/>
  <c r="N133" i="39"/>
  <c r="O184" i="39"/>
  <c r="V71" i="39"/>
  <c r="AE180" i="39"/>
  <c r="AB83" i="39"/>
  <c r="AD166" i="39"/>
  <c r="L136" i="39"/>
  <c r="W88" i="39"/>
  <c r="L178" i="39"/>
  <c r="AF19" i="39"/>
  <c r="Q77" i="39"/>
  <c r="H68" i="39"/>
  <c r="L206" i="39"/>
  <c r="AL179" i="39"/>
  <c r="Z211" i="39"/>
  <c r="AD158" i="39"/>
  <c r="O182" i="39"/>
  <c r="L211" i="39"/>
  <c r="P197" i="39"/>
  <c r="W121" i="39"/>
  <c r="L167" i="39"/>
  <c r="AB114" i="39"/>
  <c r="AJ201" i="39"/>
  <c r="Z209" i="39"/>
  <c r="U165" i="39"/>
  <c r="AE183" i="39"/>
  <c r="N121" i="39"/>
  <c r="P36" i="39"/>
  <c r="O199" i="39"/>
  <c r="AC148" i="39"/>
  <c r="V122" i="39"/>
  <c r="AB175" i="39"/>
  <c r="Q143" i="39"/>
  <c r="AN147" i="39"/>
  <c r="AN99" i="39"/>
  <c r="AE138" i="39"/>
  <c r="Y122" i="39"/>
  <c r="AF62" i="39"/>
  <c r="AM186" i="39"/>
  <c r="G86" i="39"/>
  <c r="G14" i="39"/>
  <c r="X69" i="39"/>
  <c r="S109" i="39"/>
  <c r="S146" i="39"/>
  <c r="AE210" i="39"/>
  <c r="S206" i="39"/>
  <c r="U166" i="39"/>
  <c r="S150" i="39"/>
  <c r="I39" i="39"/>
  <c r="AD54" i="39"/>
  <c r="AF117" i="39"/>
  <c r="U67" i="39"/>
  <c r="AN184" i="39"/>
  <c r="AG192" i="39"/>
  <c r="J176" i="39"/>
  <c r="AC89" i="39"/>
  <c r="AM147" i="39"/>
  <c r="W206" i="39"/>
  <c r="J119" i="39"/>
  <c r="AJ84" i="39"/>
  <c r="AB100" i="39"/>
  <c r="G97" i="39"/>
  <c r="G195" i="39"/>
  <c r="V94" i="39"/>
  <c r="G153" i="39"/>
  <c r="AN135" i="39"/>
  <c r="N87" i="39"/>
  <c r="J188" i="39"/>
  <c r="G182" i="39"/>
  <c r="W19" i="39"/>
  <c r="AC165" i="39"/>
  <c r="S136" i="39"/>
  <c r="AF86" i="39"/>
  <c r="AD203" i="39"/>
  <c r="X110" i="39"/>
  <c r="O95" i="39"/>
  <c r="N178" i="39"/>
  <c r="V84" i="39"/>
  <c r="H84" i="39"/>
  <c r="AG200" i="39"/>
  <c r="V184" i="39"/>
  <c r="J156" i="39"/>
  <c r="AB165" i="39"/>
  <c r="AG205" i="39"/>
  <c r="N40" i="39"/>
  <c r="Q51" i="39"/>
  <c r="AD154" i="39"/>
  <c r="AN197" i="39"/>
  <c r="L154" i="39"/>
  <c r="AI164" i="39"/>
  <c r="AM146" i="39"/>
  <c r="I53" i="39"/>
  <c r="Z182" i="39"/>
  <c r="AC149" i="39"/>
  <c r="AE184" i="39"/>
  <c r="AE28" i="39"/>
  <c r="L153" i="39"/>
  <c r="AK50" i="39"/>
  <c r="AI37" i="39"/>
  <c r="U169" i="39"/>
  <c r="Z204" i="39"/>
  <c r="AI157" i="39"/>
  <c r="Q128" i="39"/>
  <c r="N53" i="39"/>
  <c r="AM199" i="39"/>
  <c r="AJ163" i="39"/>
  <c r="AI35" i="39"/>
  <c r="N115" i="39"/>
  <c r="AM78" i="39"/>
  <c r="AK105" i="39"/>
  <c r="U55" i="39"/>
  <c r="Z165" i="39"/>
  <c r="Z200" i="39"/>
  <c r="AF188" i="39"/>
  <c r="H70" i="39"/>
  <c r="Y189" i="39"/>
  <c r="AG164" i="39"/>
  <c r="AB99" i="39"/>
  <c r="AM155" i="39"/>
  <c r="AJ180" i="39"/>
  <c r="AG131" i="39"/>
  <c r="AD21" i="39"/>
  <c r="AI100" i="39"/>
  <c r="Z173" i="39"/>
  <c r="P165" i="39"/>
  <c r="AG101" i="39"/>
  <c r="AJ137" i="39"/>
  <c r="AN102" i="39"/>
  <c r="U207" i="39"/>
  <c r="AL182" i="39"/>
  <c r="AB181" i="39"/>
  <c r="I158" i="39"/>
  <c r="AL61" i="39"/>
  <c r="G115" i="39"/>
  <c r="AG132" i="39"/>
  <c r="AC134" i="39"/>
  <c r="AN176" i="39"/>
  <c r="AI189" i="39"/>
  <c r="AM163" i="39"/>
  <c r="Y27" i="39"/>
  <c r="R61" i="39"/>
  <c r="AC141" i="39"/>
  <c r="AG123" i="39"/>
  <c r="AG148" i="39"/>
  <c r="AF48" i="39"/>
  <c r="V168" i="39"/>
  <c r="K86" i="39"/>
  <c r="Z139" i="39"/>
  <c r="AM112" i="39"/>
  <c r="O80" i="39"/>
  <c r="J106" i="39"/>
  <c r="AE131" i="39"/>
  <c r="AC119" i="39"/>
  <c r="AE152" i="39"/>
  <c r="AL82" i="39"/>
  <c r="S190" i="39"/>
  <c r="AD60" i="39"/>
  <c r="AE65" i="39"/>
  <c r="X84" i="39"/>
  <c r="AJ78" i="39"/>
  <c r="N43" i="39"/>
  <c r="AI54" i="39"/>
  <c r="AI47" i="39"/>
  <c r="AI86" i="39"/>
  <c r="AN145" i="39"/>
  <c r="K188" i="39"/>
  <c r="V134" i="39"/>
  <c r="Z126" i="39"/>
  <c r="AL60" i="39"/>
  <c r="P39" i="39"/>
  <c r="P58" i="39"/>
  <c r="W69" i="39"/>
  <c r="J90" i="39"/>
  <c r="R88" i="39"/>
  <c r="AI183" i="39"/>
  <c r="G200" i="39"/>
  <c r="P81" i="39"/>
  <c r="AN139" i="39"/>
  <c r="R54" i="39"/>
  <c r="AI32" i="39"/>
  <c r="N117" i="39"/>
  <c r="I14" i="39"/>
  <c r="W50" i="39"/>
  <c r="AK207" i="39"/>
  <c r="I95" i="39"/>
  <c r="AF204" i="39"/>
  <c r="AG207" i="39"/>
  <c r="L118" i="39"/>
  <c r="J135" i="39"/>
  <c r="AC174" i="39"/>
  <c r="W167" i="39"/>
  <c r="R30" i="39"/>
  <c r="AF108" i="39"/>
  <c r="AK27" i="39"/>
  <c r="V82" i="39"/>
  <c r="R132" i="39"/>
  <c r="S123" i="39"/>
  <c r="J38" i="39"/>
  <c r="U201" i="39"/>
  <c r="Y100" i="39"/>
  <c r="Z102" i="39"/>
  <c r="Y164" i="39"/>
  <c r="AC38" i="39"/>
  <c r="H103" i="39"/>
  <c r="W16" i="39"/>
  <c r="AI211" i="39"/>
  <c r="I70" i="39"/>
  <c r="N149" i="39"/>
  <c r="AF111" i="39"/>
  <c r="AB178" i="39"/>
  <c r="AI133" i="39"/>
  <c r="AB136" i="39"/>
  <c r="K93" i="39"/>
  <c r="H81" i="39"/>
  <c r="Y52" i="39"/>
  <c r="AK142" i="39"/>
  <c r="X123" i="39"/>
  <c r="G66" i="39"/>
  <c r="AB168" i="39"/>
  <c r="Q112" i="39"/>
  <c r="U191" i="39"/>
  <c r="AL138" i="39"/>
  <c r="I79" i="39"/>
  <c r="G32" i="39"/>
  <c r="V16" i="39"/>
  <c r="AL157" i="39"/>
  <c r="AK37" i="39"/>
  <c r="AK197" i="39"/>
  <c r="AD182" i="39"/>
  <c r="AI170" i="39"/>
  <c r="AE185" i="39"/>
  <c r="G34" i="39"/>
  <c r="K134" i="39"/>
  <c r="P145" i="39"/>
  <c r="AF193" i="39"/>
  <c r="AM166" i="39"/>
  <c r="O25" i="39"/>
  <c r="U192" i="39"/>
  <c r="I122" i="39"/>
  <c r="AJ184" i="39"/>
  <c r="L172" i="39"/>
  <c r="AI163" i="39"/>
  <c r="AN205" i="39"/>
  <c r="U125" i="39"/>
  <c r="AC93" i="39"/>
  <c r="AE134" i="39"/>
  <c r="AC135" i="39"/>
  <c r="Q137" i="39"/>
  <c r="AK134" i="39"/>
  <c r="AN181" i="39"/>
  <c r="AI177" i="39"/>
  <c r="AC15" i="39"/>
  <c r="Y120" i="39"/>
  <c r="S198" i="39"/>
  <c r="AC166" i="39"/>
  <c r="AG96" i="39"/>
  <c r="X13" i="39"/>
  <c r="K149" i="39"/>
  <c r="O170" i="39"/>
  <c r="L114" i="39"/>
  <c r="AN131" i="39"/>
  <c r="Q164" i="39"/>
  <c r="AN207" i="39"/>
  <c r="K97" i="39"/>
  <c r="S202" i="39"/>
  <c r="AK149" i="39"/>
  <c r="G187" i="39"/>
  <c r="Z195" i="39"/>
  <c r="AF134" i="39"/>
  <c r="AJ174" i="39"/>
  <c r="Y166" i="39"/>
  <c r="K45" i="39"/>
  <c r="AB177" i="39"/>
  <c r="V203" i="39"/>
  <c r="O12" i="39"/>
  <c r="V180" i="39"/>
  <c r="Z111" i="39"/>
  <c r="AD51" i="39"/>
  <c r="AF78" i="39"/>
  <c r="H211" i="39"/>
  <c r="X180" i="39"/>
  <c r="AL210" i="39"/>
  <c r="G125" i="39"/>
  <c r="Q86" i="39"/>
  <c r="AM56" i="39"/>
  <c r="AI85" i="39"/>
  <c r="AM161" i="39"/>
  <c r="Y145" i="39"/>
  <c r="AK176" i="39"/>
  <c r="AD108" i="39"/>
  <c r="X165" i="39"/>
  <c r="AJ210" i="39"/>
  <c r="AN98" i="39"/>
  <c r="AJ204" i="39"/>
  <c r="AL189" i="39"/>
  <c r="R69" i="39"/>
  <c r="AC208" i="39"/>
  <c r="AD181" i="39"/>
  <c r="AK167" i="39"/>
  <c r="P22" i="39"/>
  <c r="J201" i="39"/>
  <c r="X112" i="39"/>
  <c r="AE179" i="39"/>
  <c r="AB40" i="39"/>
  <c r="Q47" i="39"/>
  <c r="K180" i="39"/>
  <c r="N148" i="39"/>
  <c r="S199" i="39"/>
  <c r="X142" i="39"/>
  <c r="W186" i="39"/>
  <c r="K59" i="39"/>
  <c r="G196" i="39"/>
  <c r="Z205" i="39"/>
  <c r="I15" i="39"/>
  <c r="AG190" i="39"/>
  <c r="K78" i="39"/>
  <c r="AD146" i="39"/>
  <c r="AL187" i="39"/>
  <c r="Z131" i="39"/>
  <c r="P30" i="39"/>
  <c r="AM75" i="39"/>
  <c r="J43" i="39"/>
  <c r="Q122" i="39"/>
  <c r="AG142" i="39"/>
  <c r="Y68" i="39"/>
  <c r="X181" i="39"/>
  <c r="AI198" i="39"/>
  <c r="H82" i="39"/>
  <c r="X111" i="39"/>
  <c r="AI122" i="39"/>
  <c r="S170" i="39"/>
  <c r="H161" i="39"/>
  <c r="AJ135" i="39"/>
  <c r="AB58" i="39"/>
  <c r="K17" i="39"/>
  <c r="X85" i="39"/>
  <c r="AD149" i="39"/>
  <c r="Y93" i="39"/>
  <c r="P38" i="39"/>
  <c r="AE204" i="39"/>
  <c r="X145" i="39"/>
  <c r="AD76" i="39"/>
  <c r="AI206" i="39"/>
  <c r="AB166" i="39"/>
  <c r="AN133" i="39"/>
  <c r="V100" i="39"/>
  <c r="AL102" i="39"/>
  <c r="I155" i="39"/>
  <c r="S116" i="39"/>
  <c r="I137" i="39"/>
  <c r="U80" i="39"/>
  <c r="AB211" i="39"/>
  <c r="U175" i="39"/>
  <c r="U148" i="39"/>
  <c r="AF130" i="39"/>
  <c r="H108" i="39"/>
  <c r="J50" i="39"/>
  <c r="I108" i="39"/>
  <c r="AK104" i="39"/>
  <c r="J28" i="39"/>
  <c r="AD88" i="39"/>
  <c r="AB101" i="39"/>
  <c r="H28" i="39"/>
  <c r="N39" i="39"/>
  <c r="Z187" i="39"/>
  <c r="R136" i="39"/>
  <c r="AE67" i="39"/>
  <c r="Q166" i="39"/>
  <c r="U205" i="39"/>
  <c r="N204" i="39"/>
  <c r="P154" i="39"/>
  <c r="J174" i="39"/>
  <c r="R90" i="39"/>
  <c r="AI143" i="39"/>
  <c r="X75" i="39"/>
  <c r="I156" i="39"/>
  <c r="G12" i="39"/>
  <c r="V208" i="39"/>
  <c r="N123" i="39"/>
  <c r="R78" i="39"/>
  <c r="AK117" i="39"/>
  <c r="Q20" i="39"/>
  <c r="V61" i="39"/>
  <c r="P101" i="39"/>
  <c r="R139" i="39"/>
  <c r="O155" i="39"/>
  <c r="AL200" i="39"/>
  <c r="Y178" i="39"/>
  <c r="AK72" i="39"/>
  <c r="O127" i="39"/>
  <c r="R180" i="39"/>
  <c r="K164" i="39"/>
  <c r="AG184" i="39"/>
  <c r="Q169" i="39"/>
  <c r="AE57" i="39"/>
  <c r="AL33" i="39"/>
  <c r="O37" i="39"/>
  <c r="AL34" i="39"/>
  <c r="AI26" i="39"/>
  <c r="AF136" i="39"/>
  <c r="AL153" i="39"/>
  <c r="X191" i="39"/>
  <c r="AD119" i="39"/>
  <c r="J82" i="39"/>
  <c r="G197" i="39"/>
  <c r="K34" i="39"/>
  <c r="AG175" i="39"/>
  <c r="O72" i="39"/>
  <c r="K75" i="39"/>
  <c r="U156" i="39"/>
  <c r="Z130" i="39"/>
  <c r="AM88" i="39"/>
  <c r="AL155" i="39"/>
  <c r="AK28" i="39"/>
  <c r="AI98" i="39"/>
  <c r="AK139" i="39"/>
  <c r="H160" i="39"/>
  <c r="AL79" i="39"/>
  <c r="Q194" i="39"/>
  <c r="G169" i="39"/>
  <c r="AJ29" i="39"/>
  <c r="J77" i="39"/>
  <c r="R55" i="39"/>
  <c r="Q168" i="39"/>
  <c r="W181" i="39"/>
  <c r="O79" i="39"/>
  <c r="Y181" i="39"/>
  <c r="AJ37" i="39"/>
  <c r="O53" i="39"/>
  <c r="AK21" i="39"/>
  <c r="I176" i="39"/>
  <c r="G61" i="39"/>
  <c r="P175" i="39"/>
  <c r="Y179" i="39"/>
  <c r="W63" i="39"/>
  <c r="Y92" i="39"/>
  <c r="AN164" i="39"/>
  <c r="N158" i="39"/>
  <c r="AL181" i="39"/>
  <c r="H27" i="39"/>
  <c r="AM100" i="39"/>
  <c r="R146" i="39"/>
  <c r="AI200" i="39"/>
  <c r="AE196" i="39"/>
  <c r="AN202" i="39"/>
  <c r="AI58" i="39"/>
  <c r="AI187" i="39"/>
  <c r="AG143" i="39"/>
  <c r="R121" i="39"/>
  <c r="AD14" i="39"/>
  <c r="I25" i="39"/>
  <c r="AN169" i="39"/>
  <c r="O177" i="39"/>
  <c r="J196" i="39"/>
  <c r="AK77" i="39"/>
  <c r="AF119" i="39"/>
  <c r="V185" i="39"/>
  <c r="AD84" i="39"/>
  <c r="R59" i="39"/>
  <c r="L104" i="39"/>
  <c r="I144" i="39"/>
  <c r="G31" i="39"/>
  <c r="N50" i="39"/>
  <c r="N131" i="39"/>
  <c r="AE32" i="39"/>
  <c r="AI65" i="39"/>
  <c r="AB57" i="39"/>
  <c r="AD37" i="39"/>
  <c r="AK195" i="39"/>
  <c r="O159" i="39"/>
  <c r="N124" i="39"/>
  <c r="AC131" i="39"/>
  <c r="AG124" i="39"/>
  <c r="G75" i="39"/>
  <c r="W67" i="39"/>
  <c r="AL156" i="39"/>
  <c r="AG195" i="39"/>
  <c r="V34" i="39"/>
  <c r="G29" i="39"/>
  <c r="J16" i="39"/>
  <c r="O188" i="39"/>
  <c r="G43" i="39"/>
  <c r="K179" i="39"/>
  <c r="Q153" i="39"/>
  <c r="W62" i="39"/>
  <c r="V117" i="39"/>
  <c r="AF79" i="39"/>
  <c r="AF82" i="39"/>
  <c r="Q195" i="39"/>
  <c r="N137" i="39"/>
  <c r="W131" i="39"/>
  <c r="S208" i="39"/>
  <c r="N136" i="39"/>
  <c r="AD18" i="39"/>
  <c r="AL166" i="39"/>
  <c r="K114" i="39"/>
  <c r="Q172" i="39"/>
  <c r="AG180" i="39"/>
  <c r="L132" i="39"/>
  <c r="I177" i="39"/>
  <c r="U150" i="39"/>
  <c r="AC103" i="39"/>
  <c r="AI68" i="39"/>
  <c r="AJ77" i="39"/>
  <c r="AG183" i="39"/>
  <c r="Q66" i="39"/>
  <c r="N91" i="39"/>
  <c r="U185" i="39"/>
  <c r="U108" i="39"/>
  <c r="G177" i="39"/>
  <c r="K155" i="39"/>
  <c r="O22" i="39"/>
  <c r="Y72" i="39"/>
  <c r="AC80" i="39"/>
  <c r="AL183" i="39"/>
  <c r="AK121" i="39"/>
  <c r="J67" i="39"/>
  <c r="AJ100" i="39"/>
  <c r="N177" i="39"/>
  <c r="Y158" i="39"/>
  <c r="AF45" i="39"/>
  <c r="S141" i="39"/>
  <c r="AM123" i="39"/>
  <c r="G180" i="39"/>
  <c r="R53" i="39"/>
  <c r="W130" i="39"/>
  <c r="AK179" i="39"/>
  <c r="X199" i="39"/>
  <c r="AG174" i="39"/>
  <c r="AF109" i="39"/>
  <c r="AN209" i="39"/>
  <c r="S102" i="39"/>
  <c r="AI128" i="39"/>
  <c r="V147" i="39"/>
  <c r="AT109" i="39" l="1"/>
  <c r="AZ109" i="39" s="1"/>
  <c r="BF109" i="39" s="1"/>
  <c r="AT45" i="39"/>
  <c r="AZ45" i="39" s="1"/>
  <c r="BF45" i="39" s="1"/>
  <c r="AQ80" i="39"/>
  <c r="AW80" i="39" s="1"/>
  <c r="BC80" i="39" s="1"/>
  <c r="S91" i="39"/>
  <c r="AN68" i="39"/>
  <c r="AQ103" i="39"/>
  <c r="AW103" i="39" s="1"/>
  <c r="BC103" i="39" s="1"/>
  <c r="AR18" i="39"/>
  <c r="AX18" i="39" s="1"/>
  <c r="BD18" i="39" s="1"/>
  <c r="AT82" i="39"/>
  <c r="AZ82" i="39" s="1"/>
  <c r="BF82" i="39" s="1"/>
  <c r="AT79" i="39"/>
  <c r="AZ79" i="39" s="1"/>
  <c r="BF79" i="39" s="1"/>
  <c r="L43" i="39"/>
  <c r="L29" i="39"/>
  <c r="L75" i="39"/>
  <c r="AQ131" i="39"/>
  <c r="AW131" i="39" s="1"/>
  <c r="BC131" i="39" s="1"/>
  <c r="AR37" i="39"/>
  <c r="AX37" i="39" s="1"/>
  <c r="BD37" i="39" s="1"/>
  <c r="AG57" i="39"/>
  <c r="AP57" i="39"/>
  <c r="AV57" i="39" s="1"/>
  <c r="BB57" i="39" s="1"/>
  <c r="AN65" i="39"/>
  <c r="AS32" i="39"/>
  <c r="AY32" i="39" s="1"/>
  <c r="BE32" i="39" s="1"/>
  <c r="S50" i="39"/>
  <c r="L31" i="39"/>
  <c r="AR84" i="39"/>
  <c r="AX84" i="39" s="1"/>
  <c r="BD84" i="39" s="1"/>
  <c r="AT119" i="39"/>
  <c r="AZ119" i="39" s="1"/>
  <c r="BF119" i="39" s="1"/>
  <c r="AR14" i="39"/>
  <c r="AX14" i="39" s="1"/>
  <c r="BD14" i="39" s="1"/>
  <c r="AN58" i="39"/>
  <c r="AS196" i="39"/>
  <c r="AY196" i="39" s="1"/>
  <c r="BE196" i="39" s="1"/>
  <c r="L61" i="39"/>
  <c r="AR119" i="39"/>
  <c r="AX119" i="39" s="1"/>
  <c r="BD119" i="39" s="1"/>
  <c r="AT136" i="39"/>
  <c r="AZ136" i="39" s="1"/>
  <c r="BF136" i="39" s="1"/>
  <c r="AN26" i="39"/>
  <c r="AS57" i="39"/>
  <c r="AY57" i="39" s="1"/>
  <c r="BE57" i="39" s="1"/>
  <c r="L12" i="39"/>
  <c r="AS67" i="39"/>
  <c r="AY67" i="39" s="1"/>
  <c r="BE67" i="39" s="1"/>
  <c r="S39" i="39"/>
  <c r="AP101" i="39"/>
  <c r="AV101" i="39" s="1"/>
  <c r="BB101" i="39" s="1"/>
  <c r="AR88" i="39"/>
  <c r="AX88" i="39" s="1"/>
  <c r="BD88" i="39" s="1"/>
  <c r="AT130" i="39"/>
  <c r="AZ130" i="39" s="1"/>
  <c r="BF130" i="39" s="1"/>
  <c r="AP211" i="39"/>
  <c r="AV211" i="39" s="1"/>
  <c r="BB211" i="39" s="1"/>
  <c r="Z80" i="39"/>
  <c r="AP166" i="39"/>
  <c r="AV166" i="39" s="1"/>
  <c r="BB166" i="39" s="1"/>
  <c r="AR76" i="39"/>
  <c r="AX76" i="39" s="1"/>
  <c r="BD76" i="39" s="1"/>
  <c r="AS204" i="39"/>
  <c r="AY204" i="39" s="1"/>
  <c r="BE204" i="39" s="1"/>
  <c r="AR149" i="39"/>
  <c r="AX149" i="39" s="1"/>
  <c r="BD149" i="39" s="1"/>
  <c r="AG58" i="39"/>
  <c r="AP58" i="39"/>
  <c r="AV58" i="39" s="1"/>
  <c r="BB58" i="39" s="1"/>
  <c r="AR146" i="39"/>
  <c r="AX146" i="39" s="1"/>
  <c r="BD146" i="39" s="1"/>
  <c r="AP40" i="39"/>
  <c r="AV40" i="39" s="1"/>
  <c r="BB40" i="39" s="1"/>
  <c r="AG40" i="39"/>
  <c r="AS179" i="39"/>
  <c r="AY179" i="39" s="1"/>
  <c r="BE179" i="39" s="1"/>
  <c r="AR181" i="39"/>
  <c r="AX181" i="39" s="1"/>
  <c r="BD181" i="39" s="1"/>
  <c r="AQ208" i="39"/>
  <c r="AW208" i="39" s="1"/>
  <c r="BC208" i="39" s="1"/>
  <c r="AR108" i="39"/>
  <c r="AX108" i="39" s="1"/>
  <c r="BD108" i="39" s="1"/>
  <c r="AN85" i="39"/>
  <c r="AT78" i="39"/>
  <c r="AZ78" i="39" s="1"/>
  <c r="BF78" i="39" s="1"/>
  <c r="AR51" i="39"/>
  <c r="AX51" i="39" s="1"/>
  <c r="BD51" i="39" s="1"/>
  <c r="AP177" i="39"/>
  <c r="AV177" i="39" s="1"/>
  <c r="BB177" i="39" s="1"/>
  <c r="AT134" i="39"/>
  <c r="AZ134" i="39" s="1"/>
  <c r="BF134" i="39" s="1"/>
  <c r="AQ166" i="39"/>
  <c r="AW166" i="39" s="1"/>
  <c r="BC166" i="39" s="1"/>
  <c r="AQ15" i="39"/>
  <c r="AW15" i="39" s="1"/>
  <c r="BC15" i="39" s="1"/>
  <c r="AQ135" i="39"/>
  <c r="AW135" i="39" s="1"/>
  <c r="BC135" i="39" s="1"/>
  <c r="AS134" i="39"/>
  <c r="AY134" i="39" s="1"/>
  <c r="BE134" i="39" s="1"/>
  <c r="AQ93" i="39"/>
  <c r="AW93" i="39" s="1"/>
  <c r="BC93" i="39" s="1"/>
  <c r="AT193" i="39"/>
  <c r="AZ193" i="39" s="1"/>
  <c r="BF193" i="39" s="1"/>
  <c r="L34" i="39"/>
  <c r="AS185" i="39"/>
  <c r="AY185" i="39" s="1"/>
  <c r="BE185" i="39" s="1"/>
  <c r="AR182" i="39"/>
  <c r="AX182" i="39" s="1"/>
  <c r="BD182" i="39" s="1"/>
  <c r="L32" i="39"/>
  <c r="AP168" i="39"/>
  <c r="AV168" i="39" s="1"/>
  <c r="BB168" i="39" s="1"/>
  <c r="L66" i="39"/>
  <c r="AP136" i="39"/>
  <c r="AV136" i="39" s="1"/>
  <c r="BB136" i="39" s="1"/>
  <c r="AP178" i="39"/>
  <c r="AV178" i="39" s="1"/>
  <c r="BB178" i="39" s="1"/>
  <c r="AT111" i="39"/>
  <c r="AZ111" i="39" s="1"/>
  <c r="BF111" i="39" s="1"/>
  <c r="AQ38" i="39"/>
  <c r="AW38" i="39" s="1"/>
  <c r="BC38" i="39" s="1"/>
  <c r="AT108" i="39"/>
  <c r="AZ108" i="39" s="1"/>
  <c r="BF108" i="39" s="1"/>
  <c r="AQ174" i="39"/>
  <c r="AW174" i="39" s="1"/>
  <c r="BC174" i="39" s="1"/>
  <c r="AT204" i="39"/>
  <c r="AZ204" i="39" s="1"/>
  <c r="BF204" i="39" s="1"/>
  <c r="AN32" i="39"/>
  <c r="AN86" i="39"/>
  <c r="AN47" i="39"/>
  <c r="AN54" i="39"/>
  <c r="S43" i="39"/>
  <c r="AS65" i="39"/>
  <c r="AY65" i="39" s="1"/>
  <c r="BE65" i="39" s="1"/>
  <c r="AR60" i="39"/>
  <c r="AX60" i="39" s="1"/>
  <c r="BD60" i="39" s="1"/>
  <c r="AS152" i="39"/>
  <c r="AY152" i="39" s="1"/>
  <c r="BE152" i="39" s="1"/>
  <c r="AQ119" i="39"/>
  <c r="AW119" i="39" s="1"/>
  <c r="BC119" i="39" s="1"/>
  <c r="AS131" i="39"/>
  <c r="AY131" i="39" s="1"/>
  <c r="BE131" i="39" s="1"/>
  <c r="AT48" i="39"/>
  <c r="AZ48" i="39" s="1"/>
  <c r="BF48" i="39" s="1"/>
  <c r="AQ141" i="39"/>
  <c r="AW141" i="39" s="1"/>
  <c r="BC141" i="39" s="1"/>
  <c r="AQ134" i="39"/>
  <c r="AW134" i="39" s="1"/>
  <c r="BC134" i="39" s="1"/>
  <c r="AP181" i="39"/>
  <c r="AV181" i="39" s="1"/>
  <c r="BB181" i="39" s="1"/>
  <c r="AR21" i="39"/>
  <c r="AX21" i="39" s="1"/>
  <c r="BD21" i="39" s="1"/>
  <c r="AP99" i="39"/>
  <c r="AV99" i="39" s="1"/>
  <c r="BB99" i="39" s="1"/>
  <c r="AT188" i="39"/>
  <c r="AZ188" i="39" s="1"/>
  <c r="BF188" i="39" s="1"/>
  <c r="Z55" i="39"/>
  <c r="AN35" i="39"/>
  <c r="S53" i="39"/>
  <c r="AN37" i="39"/>
  <c r="AS28" i="39"/>
  <c r="AY28" i="39" s="1"/>
  <c r="BE28" i="39" s="1"/>
  <c r="AS184" i="39"/>
  <c r="AY184" i="39" s="1"/>
  <c r="BE184" i="39" s="1"/>
  <c r="AQ149" i="39"/>
  <c r="AW149" i="39" s="1"/>
  <c r="BC149" i="39" s="1"/>
  <c r="AR154" i="39"/>
  <c r="AX154" i="39" s="1"/>
  <c r="BD154" i="39" s="1"/>
  <c r="S40" i="39"/>
  <c r="AP165" i="39"/>
  <c r="AV165" i="39" s="1"/>
  <c r="BB165" i="39" s="1"/>
  <c r="AR203" i="39"/>
  <c r="AX203" i="39" s="1"/>
  <c r="BD203" i="39" s="1"/>
  <c r="AT86" i="39"/>
  <c r="AZ86" i="39" s="1"/>
  <c r="BF86" i="39" s="1"/>
  <c r="AQ165" i="39"/>
  <c r="AW165" i="39" s="1"/>
  <c r="BC165" i="39" s="1"/>
  <c r="S87" i="39"/>
  <c r="AP100" i="39"/>
  <c r="AV100" i="39" s="1"/>
  <c r="BB100" i="39" s="1"/>
  <c r="AQ89" i="39"/>
  <c r="AW89" i="39" s="1"/>
  <c r="BC89" i="39" s="1"/>
  <c r="Z67" i="39"/>
  <c r="AT117" i="39"/>
  <c r="AZ117" i="39" s="1"/>
  <c r="BF117" i="39" s="1"/>
  <c r="AR54" i="39"/>
  <c r="AX54" i="39" s="1"/>
  <c r="BD54" i="39" s="1"/>
  <c r="AS210" i="39"/>
  <c r="AY210" i="39" s="1"/>
  <c r="BE210" i="39" s="1"/>
  <c r="L14" i="39"/>
  <c r="L86" i="39"/>
  <c r="AT62" i="39"/>
  <c r="AZ62" i="39" s="1"/>
  <c r="BF62" i="39" s="1"/>
  <c r="AS138" i="39"/>
  <c r="AY138" i="39" s="1"/>
  <c r="BE138" i="39" s="1"/>
  <c r="AP175" i="39"/>
  <c r="AV175" i="39" s="1"/>
  <c r="BB175" i="39" s="1"/>
  <c r="AQ148" i="39"/>
  <c r="AW148" i="39" s="1"/>
  <c r="BC148" i="39" s="1"/>
  <c r="AS183" i="39"/>
  <c r="AY183" i="39" s="1"/>
  <c r="BE183" i="39" s="1"/>
  <c r="AP114" i="39"/>
  <c r="AV114" i="39" s="1"/>
  <c r="BB114" i="39" s="1"/>
  <c r="AR158" i="39"/>
  <c r="AX158" i="39" s="1"/>
  <c r="BD158" i="39" s="1"/>
  <c r="AT19" i="39"/>
  <c r="AZ19" i="39" s="1"/>
  <c r="BF19" i="39" s="1"/>
  <c r="AR166" i="39"/>
  <c r="AX166" i="39" s="1"/>
  <c r="BD166" i="39" s="1"/>
  <c r="AP83" i="39"/>
  <c r="AV83" i="39" s="1"/>
  <c r="BB83" i="39" s="1"/>
  <c r="AG83" i="39"/>
  <c r="AS180" i="39"/>
  <c r="AY180" i="39" s="1"/>
  <c r="BE180" i="39" s="1"/>
  <c r="Z51" i="39"/>
  <c r="AQ58" i="39"/>
  <c r="AW58" i="39" s="1"/>
  <c r="BC58" i="39" s="1"/>
  <c r="AT156" i="39"/>
  <c r="AZ156" i="39" s="1"/>
  <c r="BF156" i="39" s="1"/>
  <c r="AS133" i="39"/>
  <c r="AY133" i="39" s="1"/>
  <c r="BE133" i="39" s="1"/>
  <c r="AT202" i="39"/>
  <c r="AZ202" i="39" s="1"/>
  <c r="BF202" i="39" s="1"/>
  <c r="AQ29" i="39"/>
  <c r="AW29" i="39" s="1"/>
  <c r="BC29" i="39" s="1"/>
  <c r="AR69" i="39"/>
  <c r="AX69" i="39" s="1"/>
  <c r="BD69" i="39" s="1"/>
  <c r="AR93" i="39"/>
  <c r="AX93" i="39" s="1"/>
  <c r="BD93" i="39" s="1"/>
  <c r="AP189" i="39"/>
  <c r="AV189" i="39" s="1"/>
  <c r="BB189" i="39" s="1"/>
  <c r="AR190" i="39"/>
  <c r="AX190" i="39" s="1"/>
  <c r="BD190" i="39" s="1"/>
  <c r="AQ152" i="39"/>
  <c r="AW152" i="39" s="1"/>
  <c r="BC152" i="39" s="1"/>
  <c r="AP82" i="39"/>
  <c r="AV82" i="39" s="1"/>
  <c r="BB82" i="39" s="1"/>
  <c r="AG82" i="39"/>
  <c r="L56" i="39"/>
  <c r="AN12" i="39"/>
  <c r="AN95" i="39"/>
  <c r="AS89" i="39"/>
  <c r="AY89" i="39" s="1"/>
  <c r="BE89" i="39" s="1"/>
  <c r="AP192" i="39"/>
  <c r="AV192" i="39" s="1"/>
  <c r="BB192" i="39" s="1"/>
  <c r="L53" i="39"/>
  <c r="AP128" i="39"/>
  <c r="AV128" i="39" s="1"/>
  <c r="BB128" i="39" s="1"/>
  <c r="S55" i="39"/>
  <c r="Z43" i="39"/>
  <c r="AG63" i="39"/>
  <c r="AP63" i="39"/>
  <c r="AV63" i="39" s="1"/>
  <c r="BB63" i="39" s="1"/>
  <c r="Z44" i="39"/>
  <c r="AR171" i="39"/>
  <c r="AX171" i="39" s="1"/>
  <c r="BD171" i="39" s="1"/>
  <c r="AR172" i="39"/>
  <c r="AX172" i="39" s="1"/>
  <c r="BD172" i="39" s="1"/>
  <c r="AT115" i="39"/>
  <c r="AZ115" i="39" s="1"/>
  <c r="BF115" i="39" s="1"/>
  <c r="AT174" i="39"/>
  <c r="AZ174" i="39" s="1"/>
  <c r="BF174" i="39" s="1"/>
  <c r="AR44" i="39"/>
  <c r="AX44" i="39" s="1"/>
  <c r="BD44" i="39" s="1"/>
  <c r="AQ177" i="39"/>
  <c r="AW177" i="39" s="1"/>
  <c r="BC177" i="39" s="1"/>
  <c r="AR165" i="39"/>
  <c r="AX165" i="39" s="1"/>
  <c r="BD165" i="39" s="1"/>
  <c r="AS68" i="39"/>
  <c r="AY68" i="39" s="1"/>
  <c r="BE68" i="39" s="1"/>
  <c r="AP164" i="39"/>
  <c r="AV164" i="39" s="1"/>
  <c r="BB164" i="39" s="1"/>
  <c r="L70" i="39"/>
  <c r="AQ27" i="39"/>
  <c r="AW27" i="39" s="1"/>
  <c r="BC27" i="39" s="1"/>
  <c r="Z63" i="39"/>
  <c r="L23" i="39"/>
  <c r="AS20" i="39"/>
  <c r="AY20" i="39" s="1"/>
  <c r="BE20" i="39" s="1"/>
  <c r="AP143" i="39"/>
  <c r="AV143" i="39" s="1"/>
  <c r="BB143" i="39" s="1"/>
  <c r="L45" i="39"/>
  <c r="AS176" i="39"/>
  <c r="AY176" i="39" s="1"/>
  <c r="BE176" i="39" s="1"/>
  <c r="AS104" i="39"/>
  <c r="AY104" i="39" s="1"/>
  <c r="BE104" i="39" s="1"/>
  <c r="AQ106" i="39"/>
  <c r="AW106" i="39" s="1"/>
  <c r="BC106" i="39" s="1"/>
  <c r="AP43" i="39"/>
  <c r="AV43" i="39" s="1"/>
  <c r="BB43" i="39" s="1"/>
  <c r="AG43" i="39"/>
  <c r="Z23" i="39"/>
  <c r="AR198" i="39"/>
  <c r="AX198" i="39" s="1"/>
  <c r="BD198" i="39" s="1"/>
  <c r="AS137" i="39"/>
  <c r="AY137" i="39" s="1"/>
  <c r="BE137" i="39" s="1"/>
  <c r="L91" i="39"/>
  <c r="AS15" i="39"/>
  <c r="AY15" i="39" s="1"/>
  <c r="BE15" i="39" s="1"/>
  <c r="AG32" i="39"/>
  <c r="AP32" i="39"/>
  <c r="AV32" i="39" s="1"/>
  <c r="BB32" i="39" s="1"/>
  <c r="L51" i="39"/>
  <c r="AN41" i="39"/>
  <c r="AP47" i="39"/>
  <c r="AV47" i="39" s="1"/>
  <c r="BB47" i="39" s="1"/>
  <c r="AG47" i="39"/>
  <c r="AT16" i="39"/>
  <c r="AZ16" i="39" s="1"/>
  <c r="BF16" i="39" s="1"/>
  <c r="AS121" i="39"/>
  <c r="AY121" i="39" s="1"/>
  <c r="BE121" i="39" s="1"/>
  <c r="AQ163" i="39"/>
  <c r="AW163" i="39" s="1"/>
  <c r="BC163" i="39" s="1"/>
  <c r="AT150" i="39"/>
  <c r="AZ150" i="39" s="1"/>
  <c r="BF150" i="39" s="1"/>
  <c r="AS99" i="39"/>
  <c r="AY99" i="39" s="1"/>
  <c r="BE99" i="39" s="1"/>
  <c r="L48" i="39"/>
  <c r="AQ104" i="39"/>
  <c r="AW104" i="39" s="1"/>
  <c r="BC104" i="39" s="1"/>
  <c r="AS79" i="39"/>
  <c r="AY79" i="39" s="1"/>
  <c r="BE79" i="39" s="1"/>
  <c r="AN16" i="39"/>
  <c r="AS22" i="39"/>
  <c r="AY22" i="39" s="1"/>
  <c r="BE22" i="39" s="1"/>
  <c r="Z56" i="39"/>
  <c r="AQ123" i="39"/>
  <c r="AW123" i="39" s="1"/>
  <c r="BC123" i="39" s="1"/>
  <c r="AN69" i="39"/>
  <c r="AT175" i="39"/>
  <c r="AZ175" i="39" s="1"/>
  <c r="BF175" i="39" s="1"/>
  <c r="AT91" i="39"/>
  <c r="AZ91" i="39" s="1"/>
  <c r="BF91" i="39" s="1"/>
  <c r="AS182" i="39"/>
  <c r="AY182" i="39" s="1"/>
  <c r="BE182" i="39" s="1"/>
  <c r="AS175" i="39"/>
  <c r="AY175" i="39" s="1"/>
  <c r="BE175" i="39" s="1"/>
  <c r="AQ83" i="39"/>
  <c r="AW83" i="39" s="1"/>
  <c r="BC83" i="39" s="1"/>
  <c r="AN17" i="39"/>
  <c r="S45" i="39"/>
  <c r="AG60" i="39"/>
  <c r="AP60" i="39"/>
  <c r="AV60" i="39" s="1"/>
  <c r="BB60" i="39" s="1"/>
  <c r="AP105" i="39"/>
  <c r="AV105" i="39" s="1"/>
  <c r="BB105" i="39" s="1"/>
  <c r="AP56" i="39"/>
  <c r="AV56" i="39" s="1"/>
  <c r="BB56" i="39" s="1"/>
  <c r="AG56" i="39"/>
  <c r="AP130" i="39"/>
  <c r="AV130" i="39" s="1"/>
  <c r="BB130" i="39" s="1"/>
  <c r="AT189" i="39"/>
  <c r="AZ189" i="39" s="1"/>
  <c r="BF189" i="39" s="1"/>
  <c r="AQ34" i="39"/>
  <c r="AW34" i="39" s="1"/>
  <c r="BC34" i="39" s="1"/>
  <c r="AP122" i="39"/>
  <c r="AV122" i="39" s="1"/>
  <c r="BB122" i="39" s="1"/>
  <c r="AS108" i="39"/>
  <c r="AY108" i="39" s="1"/>
  <c r="BE108" i="39" s="1"/>
  <c r="AS56" i="39"/>
  <c r="AY56" i="39" s="1"/>
  <c r="BE56" i="39" s="1"/>
  <c r="AG90" i="39"/>
  <c r="AP90" i="39"/>
  <c r="AV90" i="39" s="1"/>
  <c r="BB90" i="39" s="1"/>
  <c r="AG49" i="39"/>
  <c r="AP49" i="39"/>
  <c r="AV49" i="39" s="1"/>
  <c r="BB49" i="39" s="1"/>
  <c r="S25" i="39"/>
  <c r="AP205" i="39"/>
  <c r="AV205" i="39" s="1"/>
  <c r="BB205" i="39" s="1"/>
  <c r="AQ63" i="39"/>
  <c r="AW63" i="39" s="1"/>
  <c r="BC63" i="39" s="1"/>
  <c r="AR17" i="39"/>
  <c r="AX17" i="39" s="1"/>
  <c r="BD17" i="39" s="1"/>
  <c r="AQ122" i="39"/>
  <c r="AW122" i="39" s="1"/>
  <c r="BC122" i="39" s="1"/>
  <c r="L78" i="39"/>
  <c r="AP174" i="39"/>
  <c r="AV174" i="39" s="1"/>
  <c r="BB174" i="39" s="1"/>
  <c r="S74" i="39"/>
  <c r="AP117" i="39"/>
  <c r="AV117" i="39" s="1"/>
  <c r="BB117" i="39" s="1"/>
  <c r="S82" i="39"/>
  <c r="AR105" i="39"/>
  <c r="AX105" i="39" s="1"/>
  <c r="BD105" i="39" s="1"/>
  <c r="AQ144" i="39"/>
  <c r="AW144" i="39" s="1"/>
  <c r="BC144" i="39" s="1"/>
  <c r="AQ124" i="39"/>
  <c r="AW124" i="39" s="1"/>
  <c r="BC124" i="39" s="1"/>
  <c r="AT201" i="39"/>
  <c r="AZ201" i="39" s="1"/>
  <c r="BF201" i="39" s="1"/>
  <c r="AT14" i="39"/>
  <c r="AZ14" i="39" s="1"/>
  <c r="BF14" i="39" s="1"/>
  <c r="AP187" i="39"/>
  <c r="AV187" i="39" s="1"/>
  <c r="BB187" i="39" s="1"/>
  <c r="Z48" i="39"/>
  <c r="AT158" i="39"/>
  <c r="AZ158" i="39" s="1"/>
  <c r="BF158" i="39" s="1"/>
  <c r="AR194" i="39"/>
  <c r="AX194" i="39" s="1"/>
  <c r="BD194" i="39" s="1"/>
  <c r="AT33" i="39"/>
  <c r="AZ33" i="39" s="1"/>
  <c r="BF33" i="39" s="1"/>
  <c r="AR103" i="39"/>
  <c r="AX103" i="39" s="1"/>
  <c r="BD103" i="39" s="1"/>
  <c r="AQ68" i="39"/>
  <c r="AW68" i="39" s="1"/>
  <c r="BC68" i="39" s="1"/>
  <c r="AQ30" i="39"/>
  <c r="AW30" i="39" s="1"/>
  <c r="BC30" i="39" s="1"/>
  <c r="AQ197" i="39"/>
  <c r="AW197" i="39" s="1"/>
  <c r="BC197" i="39" s="1"/>
  <c r="AQ147" i="39"/>
  <c r="AW147" i="39" s="1"/>
  <c r="BC147" i="39" s="1"/>
  <c r="AG20" i="39"/>
  <c r="AP20" i="39"/>
  <c r="AV20" i="39" s="1"/>
  <c r="BB20" i="39" s="1"/>
  <c r="AQ116" i="39"/>
  <c r="AW116" i="39" s="1"/>
  <c r="BC116" i="39" s="1"/>
  <c r="AS39" i="39"/>
  <c r="AY39" i="39" s="1"/>
  <c r="BE39" i="39" s="1"/>
  <c r="AS211" i="39"/>
  <c r="AY211" i="39" s="1"/>
  <c r="BE211" i="39" s="1"/>
  <c r="AQ198" i="39"/>
  <c r="AW198" i="39" s="1"/>
  <c r="BC198" i="39" s="1"/>
  <c r="AP103" i="39"/>
  <c r="AV103" i="39" s="1"/>
  <c r="BB103" i="39" s="1"/>
  <c r="AN74" i="39"/>
  <c r="AP54" i="39"/>
  <c r="AV54" i="39" s="1"/>
  <c r="BB54" i="39" s="1"/>
  <c r="AG54" i="39"/>
  <c r="AN76" i="39"/>
  <c r="L85" i="39"/>
  <c r="AP135" i="39"/>
  <c r="AV135" i="39" s="1"/>
  <c r="BB135" i="39" s="1"/>
  <c r="AT22" i="39"/>
  <c r="AZ22" i="39" s="1"/>
  <c r="BF22" i="39" s="1"/>
  <c r="AT51" i="39"/>
  <c r="AZ51" i="39" s="1"/>
  <c r="BF51" i="39" s="1"/>
  <c r="AT185" i="39"/>
  <c r="AZ185" i="39" s="1"/>
  <c r="BF185" i="39" s="1"/>
  <c r="S71" i="39"/>
  <c r="AT85" i="39"/>
  <c r="AZ85" i="39" s="1"/>
  <c r="BF85" i="39" s="1"/>
  <c r="AN18" i="39"/>
  <c r="AT183" i="39"/>
  <c r="AZ183" i="39" s="1"/>
  <c r="BF183" i="39" s="1"/>
  <c r="AS166" i="39"/>
  <c r="AY166" i="39" s="1"/>
  <c r="BE166" i="39" s="1"/>
  <c r="AQ167" i="39"/>
  <c r="AW167" i="39" s="1"/>
  <c r="BC167" i="39" s="1"/>
  <c r="AS143" i="39"/>
  <c r="AY143" i="39" s="1"/>
  <c r="BE143" i="39" s="1"/>
  <c r="AP159" i="39"/>
  <c r="AV159" i="39" s="1"/>
  <c r="BB159" i="39" s="1"/>
  <c r="AR176" i="39"/>
  <c r="AX176" i="39" s="1"/>
  <c r="BD176" i="39" s="1"/>
  <c r="Z34" i="39"/>
  <c r="Z29" i="39"/>
  <c r="AP121" i="39"/>
  <c r="AV121" i="39" s="1"/>
  <c r="BB121" i="39" s="1"/>
  <c r="AS191" i="39"/>
  <c r="AY191" i="39" s="1"/>
  <c r="BE191" i="39" s="1"/>
  <c r="AN61" i="39"/>
  <c r="AR73" i="39"/>
  <c r="AX73" i="39" s="1"/>
  <c r="BD73" i="39" s="1"/>
  <c r="AS115" i="39"/>
  <c r="AY115" i="39" s="1"/>
  <c r="BE115" i="39" s="1"/>
  <c r="AT113" i="39"/>
  <c r="AZ113" i="39" s="1"/>
  <c r="BF113" i="39" s="1"/>
  <c r="AR180" i="39"/>
  <c r="AX180" i="39" s="1"/>
  <c r="BD180" i="39" s="1"/>
  <c r="AS33" i="39"/>
  <c r="AY33" i="39" s="1"/>
  <c r="BE33" i="39" s="1"/>
  <c r="AQ175" i="39"/>
  <c r="AW175" i="39" s="1"/>
  <c r="BC175" i="39" s="1"/>
  <c r="AQ136" i="39"/>
  <c r="AW136" i="39" s="1"/>
  <c r="BC136" i="39" s="1"/>
  <c r="Z59" i="39"/>
  <c r="AG66" i="39"/>
  <c r="AP66" i="39"/>
  <c r="AV66" i="39" s="1"/>
  <c r="BB66" i="39" s="1"/>
  <c r="AQ195" i="39"/>
  <c r="AW195" i="39" s="1"/>
  <c r="BC195" i="39" s="1"/>
  <c r="AP68" i="39"/>
  <c r="AV68" i="39" s="1"/>
  <c r="BB68" i="39" s="1"/>
  <c r="AG68" i="39"/>
  <c r="AS148" i="39"/>
  <c r="AY148" i="39" s="1"/>
  <c r="BE148" i="39" s="1"/>
  <c r="AT98" i="39"/>
  <c r="AZ98" i="39" s="1"/>
  <c r="BF98" i="39" s="1"/>
  <c r="AN36" i="39"/>
  <c r="AR145" i="39"/>
  <c r="AX145" i="39" s="1"/>
  <c r="BD145" i="39" s="1"/>
  <c r="AQ60" i="39"/>
  <c r="AW60" i="39" s="1"/>
  <c r="BC60" i="39" s="1"/>
  <c r="Z18" i="39"/>
  <c r="Z25" i="39"/>
  <c r="AN72" i="39"/>
  <c r="S70" i="39"/>
  <c r="AP179" i="39"/>
  <c r="AV179" i="39" s="1"/>
  <c r="BB179" i="39" s="1"/>
  <c r="AS203" i="39"/>
  <c r="AY203" i="39" s="1"/>
  <c r="BE203" i="39" s="1"/>
  <c r="AP176" i="39"/>
  <c r="AV176" i="39" s="1"/>
  <c r="BB176" i="39" s="1"/>
  <c r="AT180" i="39"/>
  <c r="AZ180" i="39" s="1"/>
  <c r="BF180" i="39" s="1"/>
  <c r="AN81" i="39"/>
  <c r="L88" i="39"/>
  <c r="AR29" i="39"/>
  <c r="AX29" i="39" s="1"/>
  <c r="BD29" i="39" s="1"/>
  <c r="AQ76" i="39"/>
  <c r="AW76" i="39" s="1"/>
  <c r="BC76" i="39" s="1"/>
  <c r="AS190" i="39"/>
  <c r="AY190" i="39" s="1"/>
  <c r="BE190" i="39" s="1"/>
  <c r="L25" i="39"/>
  <c r="AR152" i="39"/>
  <c r="AX152" i="39" s="1"/>
  <c r="BD152" i="39" s="1"/>
  <c r="AG81" i="39"/>
  <c r="AP81" i="39"/>
  <c r="AV81" i="39" s="1"/>
  <c r="BB81" i="39" s="1"/>
  <c r="AS128" i="39"/>
  <c r="AY128" i="39" s="1"/>
  <c r="BE128" i="39" s="1"/>
  <c r="L33" i="39"/>
  <c r="AT26" i="39"/>
  <c r="AZ26" i="39" s="1"/>
  <c r="BF26" i="39" s="1"/>
  <c r="L81" i="39"/>
  <c r="AS174" i="39"/>
  <c r="AY174" i="39" s="1"/>
  <c r="BE174" i="39" s="1"/>
  <c r="AP65" i="39"/>
  <c r="AV65" i="39" s="1"/>
  <c r="BB65" i="39" s="1"/>
  <c r="AG65" i="39"/>
  <c r="AP184" i="39"/>
  <c r="AV184" i="39" s="1"/>
  <c r="BB184" i="39" s="1"/>
  <c r="AR142" i="39"/>
  <c r="AX142" i="39" s="1"/>
  <c r="BD142" i="39" s="1"/>
  <c r="AT50" i="39"/>
  <c r="AZ50" i="39" s="1"/>
  <c r="BF50" i="39" s="1"/>
  <c r="AR112" i="39"/>
  <c r="AX112" i="39" s="1"/>
  <c r="BD112" i="39" s="1"/>
  <c r="AP170" i="39"/>
  <c r="AV170" i="39" s="1"/>
  <c r="BB170" i="39" s="1"/>
  <c r="Z60" i="39"/>
  <c r="AS47" i="39"/>
  <c r="AY47" i="39" s="1"/>
  <c r="BE47" i="39" s="1"/>
  <c r="S49" i="39"/>
  <c r="AQ169" i="39"/>
  <c r="AW169" i="39" s="1"/>
  <c r="BC169" i="39" s="1"/>
  <c r="L21" i="39"/>
  <c r="AG88" i="39"/>
  <c r="AP88" i="39"/>
  <c r="AV88" i="39" s="1"/>
  <c r="BB88" i="39" s="1"/>
  <c r="AT103" i="39"/>
  <c r="AZ103" i="39" s="1"/>
  <c r="BF103" i="39" s="1"/>
  <c r="AS95" i="39"/>
  <c r="AY95" i="39" s="1"/>
  <c r="BE95" i="39" s="1"/>
  <c r="AP158" i="39"/>
  <c r="AV158" i="39" s="1"/>
  <c r="BB158" i="39" s="1"/>
  <c r="AR46" i="39"/>
  <c r="AX46" i="39" s="1"/>
  <c r="BD46" i="39" s="1"/>
  <c r="AP108" i="39"/>
  <c r="AV108" i="39" s="1"/>
  <c r="BB108" i="39" s="1"/>
  <c r="S23" i="39"/>
  <c r="AT153" i="39"/>
  <c r="AZ153" i="39" s="1"/>
  <c r="BF153" i="39" s="1"/>
  <c r="AG86" i="39"/>
  <c r="AP86" i="39"/>
  <c r="AV86" i="39" s="1"/>
  <c r="BB86" i="39" s="1"/>
  <c r="L20" i="39"/>
  <c r="AQ185" i="39"/>
  <c r="AW185" i="39" s="1"/>
  <c r="BC185" i="39" s="1"/>
  <c r="AT137" i="39"/>
  <c r="AZ137" i="39" s="1"/>
  <c r="BF137" i="39" s="1"/>
  <c r="AQ22" i="39"/>
  <c r="AW22" i="39" s="1"/>
  <c r="BC22" i="39" s="1"/>
  <c r="AS189" i="39"/>
  <c r="AY189" i="39" s="1"/>
  <c r="BE189" i="39" s="1"/>
  <c r="AP124" i="39"/>
  <c r="AV124" i="39" s="1"/>
  <c r="BB124" i="39" s="1"/>
  <c r="AP119" i="39"/>
  <c r="AV119" i="39" s="1"/>
  <c r="BB119" i="39" s="1"/>
  <c r="AT198" i="39"/>
  <c r="AZ198" i="39" s="1"/>
  <c r="BF198" i="39" s="1"/>
  <c r="AT211" i="39"/>
  <c r="AZ211" i="39" s="1"/>
  <c r="BF211" i="39" s="1"/>
  <c r="AN75" i="39"/>
  <c r="Z65" i="39"/>
  <c r="AS158" i="39"/>
  <c r="AY158" i="39" s="1"/>
  <c r="BE158" i="39" s="1"/>
  <c r="AG15" i="39"/>
  <c r="AP15" i="39"/>
  <c r="AV15" i="39" s="1"/>
  <c r="BB15" i="39" s="1"/>
  <c r="AP36" i="39"/>
  <c r="AV36" i="39" s="1"/>
  <c r="BB36" i="39" s="1"/>
  <c r="AG36" i="39"/>
  <c r="AS106" i="39"/>
  <c r="AY106" i="39" s="1"/>
  <c r="BE106" i="39" s="1"/>
  <c r="AQ12" i="39"/>
  <c r="AW12" i="39" s="1"/>
  <c r="BC12" i="39" s="1"/>
  <c r="AG62" i="39"/>
  <c r="AP62" i="39"/>
  <c r="AV62" i="39" s="1"/>
  <c r="BB62" i="39" s="1"/>
  <c r="L18" i="39"/>
  <c r="AN94" i="39"/>
  <c r="AR53" i="39"/>
  <c r="AX53" i="39" s="1"/>
  <c r="BD53" i="39" s="1"/>
  <c r="AT30" i="39"/>
  <c r="AZ30" i="39" s="1"/>
  <c r="BF30" i="39" s="1"/>
  <c r="S48" i="39"/>
  <c r="S19" i="39"/>
  <c r="AQ145" i="39"/>
  <c r="AW145" i="39" s="1"/>
  <c r="BC145" i="39" s="1"/>
  <c r="AQ121" i="39"/>
  <c r="AW121" i="39" s="1"/>
  <c r="BC121" i="39" s="1"/>
  <c r="AN80" i="39"/>
  <c r="AS24" i="39"/>
  <c r="AY24" i="39" s="1"/>
  <c r="BE24" i="39" s="1"/>
  <c r="AG75" i="39"/>
  <c r="AP75" i="39"/>
  <c r="AV75" i="39" s="1"/>
  <c r="BB75" i="39" s="1"/>
  <c r="AP145" i="39"/>
  <c r="AV145" i="39" s="1"/>
  <c r="BB145" i="39" s="1"/>
  <c r="AS40" i="39"/>
  <c r="AY40" i="39" s="1"/>
  <c r="BE40" i="39" s="1"/>
  <c r="Z73" i="39"/>
  <c r="AS97" i="39"/>
  <c r="AY97" i="39" s="1"/>
  <c r="BE97" i="39" s="1"/>
  <c r="AP137" i="39"/>
  <c r="AV137" i="39" s="1"/>
  <c r="BB137" i="39" s="1"/>
  <c r="AQ37" i="39"/>
  <c r="AW37" i="39" s="1"/>
  <c r="BC37" i="39" s="1"/>
  <c r="Z71" i="39"/>
  <c r="AR86" i="39"/>
  <c r="AX86" i="39" s="1"/>
  <c r="BD86" i="39" s="1"/>
  <c r="AN73" i="39"/>
  <c r="L71" i="39"/>
  <c r="AT178" i="39"/>
  <c r="AZ178" i="39" s="1"/>
  <c r="BF178" i="39" s="1"/>
  <c r="Z19" i="39"/>
  <c r="AS164" i="39"/>
  <c r="AY164" i="39" s="1"/>
  <c r="BE164" i="39" s="1"/>
  <c r="AR62" i="39"/>
  <c r="AX62" i="39" s="1"/>
  <c r="BD62" i="39" s="1"/>
  <c r="AQ159" i="39"/>
  <c r="AW159" i="39" s="1"/>
  <c r="BC159" i="39" s="1"/>
  <c r="AR134" i="39"/>
  <c r="AX134" i="39" s="1"/>
  <c r="BD134" i="39" s="1"/>
  <c r="AS144" i="39"/>
  <c r="AY144" i="39" s="1"/>
  <c r="BE144" i="39" s="1"/>
  <c r="AR135" i="39"/>
  <c r="AX135" i="39" s="1"/>
  <c r="BD135" i="39" s="1"/>
  <c r="AP89" i="39"/>
  <c r="AV89" i="39" s="1"/>
  <c r="BB89" i="39" s="1"/>
  <c r="AG89" i="39"/>
  <c r="AT70" i="39"/>
  <c r="AZ70" i="39" s="1"/>
  <c r="BF70" i="39" s="1"/>
  <c r="AS181" i="39"/>
  <c r="AY181" i="39" s="1"/>
  <c r="BE181" i="39" s="1"/>
  <c r="AQ176" i="39"/>
  <c r="AW176" i="39" s="1"/>
  <c r="BC176" i="39" s="1"/>
  <c r="L93" i="39"/>
  <c r="AQ181" i="39"/>
  <c r="AW181" i="39" s="1"/>
  <c r="BC181" i="39" s="1"/>
  <c r="AT146" i="39"/>
  <c r="AZ146" i="39" s="1"/>
  <c r="BF146" i="39" s="1"/>
  <c r="AN45" i="39"/>
  <c r="AS167" i="39"/>
  <c r="AY167" i="39" s="1"/>
  <c r="BE167" i="39" s="1"/>
  <c r="AP153" i="39"/>
  <c r="AV153" i="39" s="1"/>
  <c r="BB153" i="39" s="1"/>
  <c r="AR168" i="39"/>
  <c r="AX168" i="39" s="1"/>
  <c r="BD168" i="39" s="1"/>
  <c r="AS37" i="39"/>
  <c r="AY37" i="39" s="1"/>
  <c r="BE37" i="39" s="1"/>
  <c r="AT23" i="39"/>
  <c r="AZ23" i="39" s="1"/>
  <c r="BF23" i="39" s="1"/>
  <c r="AS159" i="39"/>
  <c r="AY159" i="39" s="1"/>
  <c r="BE159" i="39" s="1"/>
  <c r="AN84" i="39"/>
  <c r="AQ33" i="39"/>
  <c r="AW33" i="39" s="1"/>
  <c r="BC33" i="39" s="1"/>
  <c r="AS168" i="39"/>
  <c r="AY168" i="39" s="1"/>
  <c r="BE168" i="39" s="1"/>
  <c r="AG80" i="39"/>
  <c r="AP80" i="39"/>
  <c r="AV80" i="39" s="1"/>
  <c r="BB80" i="39" s="1"/>
  <c r="AS41" i="39"/>
  <c r="AY41" i="39" s="1"/>
  <c r="BE41" i="39" s="1"/>
  <c r="AP142" i="39"/>
  <c r="AV142" i="39" s="1"/>
  <c r="BB142" i="39" s="1"/>
  <c r="AS165" i="39"/>
  <c r="AY165" i="39" s="1"/>
  <c r="BE165" i="39" s="1"/>
  <c r="AR130" i="39"/>
  <c r="AX130" i="39" s="1"/>
  <c r="BD130" i="39" s="1"/>
  <c r="AR131" i="39"/>
  <c r="AX131" i="39" s="1"/>
  <c r="BD131" i="39" s="1"/>
  <c r="AT194" i="39"/>
  <c r="AZ194" i="39" s="1"/>
  <c r="BF194" i="39" s="1"/>
  <c r="S88" i="39"/>
  <c r="AP13" i="39"/>
  <c r="AV13" i="39" s="1"/>
  <c r="BB13" i="39" s="1"/>
  <c r="AG13" i="39"/>
  <c r="AN49" i="39"/>
  <c r="AP200" i="39"/>
  <c r="AV200" i="39" s="1"/>
  <c r="BB200" i="39" s="1"/>
  <c r="AR38" i="39"/>
  <c r="AX38" i="39" s="1"/>
  <c r="BD38" i="39" s="1"/>
  <c r="AN20" i="39"/>
  <c r="AS178" i="39"/>
  <c r="AY178" i="39" s="1"/>
  <c r="BE178" i="39" s="1"/>
  <c r="AS85" i="39"/>
  <c r="AY85" i="39" s="1"/>
  <c r="BE85" i="39" s="1"/>
  <c r="AS92" i="39"/>
  <c r="AY92" i="39" s="1"/>
  <c r="BE92" i="39" s="1"/>
  <c r="AR64" i="39"/>
  <c r="AX64" i="39" s="1"/>
  <c r="BD64" i="39" s="1"/>
  <c r="L82" i="39"/>
  <c r="AP197" i="39"/>
  <c r="AV197" i="39" s="1"/>
  <c r="BB197" i="39" s="1"/>
  <c r="AQ46" i="39"/>
  <c r="AW46" i="39" s="1"/>
  <c r="BC46" i="39" s="1"/>
  <c r="Z58" i="39"/>
  <c r="AT125" i="39"/>
  <c r="AZ125" i="39" s="1"/>
  <c r="BF125" i="39" s="1"/>
  <c r="AR85" i="39"/>
  <c r="AX85" i="39" s="1"/>
  <c r="BD85" i="39" s="1"/>
  <c r="AT142" i="39"/>
  <c r="AZ142" i="39" s="1"/>
  <c r="BF142" i="39" s="1"/>
  <c r="AQ35" i="39"/>
  <c r="AW35" i="39" s="1"/>
  <c r="BC35" i="39" s="1"/>
  <c r="AR19" i="39"/>
  <c r="AX19" i="39" s="1"/>
  <c r="BD19" i="39" s="1"/>
  <c r="AR169" i="39"/>
  <c r="AX169" i="39" s="1"/>
  <c r="BD169" i="39" s="1"/>
  <c r="AT208" i="39"/>
  <c r="AZ208" i="39" s="1"/>
  <c r="BF208" i="39" s="1"/>
  <c r="AR57" i="39"/>
  <c r="AX57" i="39" s="1"/>
  <c r="BD57" i="39" s="1"/>
  <c r="AP132" i="39"/>
  <c r="AV132" i="39" s="1"/>
  <c r="BB132" i="39" s="1"/>
  <c r="AS70" i="39"/>
  <c r="AY70" i="39" s="1"/>
  <c r="BE70" i="39" s="1"/>
  <c r="AP22" i="39"/>
  <c r="AV22" i="39" s="1"/>
  <c r="BB22" i="39" s="1"/>
  <c r="AG22" i="39"/>
  <c r="AQ164" i="39"/>
  <c r="AW164" i="39" s="1"/>
  <c r="BC164" i="39" s="1"/>
  <c r="AS18" i="39"/>
  <c r="AY18" i="39" s="1"/>
  <c r="BE18" i="39" s="1"/>
  <c r="AN88" i="39"/>
  <c r="Z14" i="39"/>
  <c r="S21" i="39"/>
  <c r="AQ62" i="39"/>
  <c r="AW62" i="39" s="1"/>
  <c r="BC62" i="39" s="1"/>
  <c r="AS54" i="39"/>
  <c r="AY54" i="39" s="1"/>
  <c r="BE54" i="39" s="1"/>
  <c r="AQ161" i="39"/>
  <c r="AW161" i="39" s="1"/>
  <c r="BC161" i="39" s="1"/>
  <c r="AQ178" i="39"/>
  <c r="AW178" i="39" s="1"/>
  <c r="BC178" i="39" s="1"/>
  <c r="AP41" i="39"/>
  <c r="AV41" i="39" s="1"/>
  <c r="BB41" i="39" s="1"/>
  <c r="AG41" i="39"/>
  <c r="AT159" i="39"/>
  <c r="AZ159" i="39" s="1"/>
  <c r="BF159" i="39" s="1"/>
  <c r="AT13" i="39"/>
  <c r="AZ13" i="39" s="1"/>
  <c r="BF13" i="39" s="1"/>
  <c r="AQ183" i="39"/>
  <c r="AW183" i="39" s="1"/>
  <c r="BC183" i="39" s="1"/>
  <c r="AR163" i="39"/>
  <c r="AX163" i="39" s="1"/>
  <c r="BD163" i="39" s="1"/>
  <c r="S42" i="39"/>
  <c r="AN24" i="39"/>
  <c r="AR175" i="39"/>
  <c r="AX175" i="39" s="1"/>
  <c r="BD175" i="39" s="1"/>
  <c r="AP139" i="39"/>
  <c r="AV139" i="39" s="1"/>
  <c r="BB139" i="39" s="1"/>
  <c r="AR82" i="39"/>
  <c r="AX82" i="39" s="1"/>
  <c r="BD82" i="39" s="1"/>
  <c r="AN33" i="39"/>
  <c r="AQ112" i="39"/>
  <c r="AW112" i="39" s="1"/>
  <c r="BC112" i="39" s="1"/>
  <c r="L15" i="39"/>
  <c r="AT28" i="39"/>
  <c r="AZ28" i="39" s="1"/>
  <c r="BF28" i="39" s="1"/>
  <c r="S75" i="39"/>
  <c r="AN28" i="39"/>
  <c r="AR36" i="39"/>
  <c r="AX36" i="39" s="1"/>
  <c r="BD36" i="39" s="1"/>
  <c r="AR127" i="39"/>
  <c r="AX127" i="39" s="1"/>
  <c r="BD127" i="39" s="1"/>
  <c r="Z87" i="39"/>
  <c r="AQ51" i="39"/>
  <c r="AW51" i="39" s="1"/>
  <c r="BC51" i="39" s="1"/>
  <c r="AR128" i="39"/>
  <c r="AX128" i="39" s="1"/>
  <c r="BD128" i="39" s="1"/>
  <c r="AR35" i="39"/>
  <c r="AX35" i="39" s="1"/>
  <c r="BD35" i="39" s="1"/>
  <c r="AN42" i="39"/>
  <c r="AP183" i="39"/>
  <c r="AV183" i="39" s="1"/>
  <c r="BB183" i="39" s="1"/>
  <c r="AT128" i="39"/>
  <c r="AZ128" i="39" s="1"/>
  <c r="BF128" i="39" s="1"/>
  <c r="AT154" i="39"/>
  <c r="AZ154" i="39" s="1"/>
  <c r="BF154" i="39" s="1"/>
  <c r="AQ172" i="39"/>
  <c r="AW172" i="39" s="1"/>
  <c r="BC172" i="39" s="1"/>
  <c r="L63" i="39"/>
  <c r="Z17" i="39"/>
  <c r="Z94" i="39"/>
  <c r="L76" i="39"/>
  <c r="AP160" i="39"/>
  <c r="AV160" i="39" s="1"/>
  <c r="BB160" i="39" s="1"/>
  <c r="AR91" i="39"/>
  <c r="AX91" i="39" s="1"/>
  <c r="BD91" i="39" s="1"/>
  <c r="S26" i="39"/>
  <c r="AR61" i="39"/>
  <c r="AX61" i="39" s="1"/>
  <c r="BD61" i="39" s="1"/>
  <c r="AT147" i="39"/>
  <c r="AZ147" i="39" s="1"/>
  <c r="BF147" i="39" s="1"/>
  <c r="AT38" i="39"/>
  <c r="AZ38" i="39" s="1"/>
  <c r="BF38" i="39" s="1"/>
  <c r="AQ211" i="39"/>
  <c r="AW211" i="39" s="1"/>
  <c r="BC211" i="39" s="1"/>
  <c r="AR174" i="39"/>
  <c r="AX174" i="39" s="1"/>
  <c r="BD174" i="39" s="1"/>
  <c r="AP55" i="39"/>
  <c r="AV55" i="39" s="1"/>
  <c r="BB55" i="39" s="1"/>
  <c r="AG55" i="39"/>
  <c r="AS110" i="39"/>
  <c r="AY110" i="39" s="1"/>
  <c r="BE110" i="39" s="1"/>
  <c r="AG44" i="39"/>
  <c r="AP44" i="39"/>
  <c r="AV44" i="39" s="1"/>
  <c r="BB44" i="39" s="1"/>
  <c r="AP77" i="39"/>
  <c r="AV77" i="39" s="1"/>
  <c r="BB77" i="39" s="1"/>
  <c r="AG77" i="39"/>
  <c r="AR97" i="39"/>
  <c r="AX97" i="39" s="1"/>
  <c r="BD97" i="39" s="1"/>
  <c r="AT92" i="39"/>
  <c r="AZ92" i="39" s="1"/>
  <c r="BF92" i="39" s="1"/>
  <c r="AQ180" i="39"/>
  <c r="AW180" i="39" s="1"/>
  <c r="BC180" i="39" s="1"/>
  <c r="AT170" i="39"/>
  <c r="AZ170" i="39" s="1"/>
  <c r="BF170" i="39" s="1"/>
  <c r="AS170" i="39"/>
  <c r="AY170" i="39" s="1"/>
  <c r="BE170" i="39" s="1"/>
  <c r="AS88" i="39"/>
  <c r="AY88" i="39" s="1"/>
  <c r="BE88" i="39" s="1"/>
  <c r="AS72" i="39"/>
  <c r="AY72" i="39" s="1"/>
  <c r="BE72" i="39" s="1"/>
  <c r="AP193" i="39"/>
  <c r="AV193" i="39" s="1"/>
  <c r="BB193" i="39" s="1"/>
  <c r="AT75" i="39"/>
  <c r="AZ75" i="39" s="1"/>
  <c r="BF75" i="39" s="1"/>
  <c r="AN66" i="39"/>
  <c r="AN27" i="39"/>
  <c r="AT199" i="39"/>
  <c r="AZ199" i="39" s="1"/>
  <c r="BF199" i="39" s="1"/>
  <c r="Z95" i="39"/>
  <c r="S79" i="39"/>
  <c r="S85" i="39"/>
  <c r="AQ85" i="39"/>
  <c r="AW85" i="39" s="1"/>
  <c r="BC85" i="39" s="1"/>
  <c r="AG72" i="39"/>
  <c r="AP72" i="39"/>
  <c r="AV72" i="39" s="1"/>
  <c r="BB72" i="39" s="1"/>
  <c r="L28" i="39"/>
  <c r="AN50" i="39"/>
  <c r="Z16" i="39"/>
  <c r="Z38" i="39"/>
  <c r="AN63" i="39"/>
  <c r="AT167" i="39"/>
  <c r="AZ167" i="39" s="1"/>
  <c r="BF167" i="39" s="1"/>
  <c r="AR48" i="39"/>
  <c r="AX48" i="39" s="1"/>
  <c r="BD48" i="39" s="1"/>
  <c r="AR133" i="39"/>
  <c r="AX133" i="39" s="1"/>
  <c r="BD133" i="39" s="1"/>
  <c r="AQ59" i="39"/>
  <c r="AW59" i="39" s="1"/>
  <c r="BC59" i="39" s="1"/>
  <c r="AR185" i="39"/>
  <c r="AX185" i="39" s="1"/>
  <c r="BD185" i="39" s="1"/>
  <c r="AQ55" i="39"/>
  <c r="AW55" i="39" s="1"/>
  <c r="BC55" i="39" s="1"/>
  <c r="Z13" i="39"/>
  <c r="AS154" i="39"/>
  <c r="AY154" i="39" s="1"/>
  <c r="BE154" i="39" s="1"/>
  <c r="AT166" i="39"/>
  <c r="AZ166" i="39" s="1"/>
  <c r="BF166" i="39" s="1"/>
  <c r="L38" i="39"/>
  <c r="AQ87" i="39"/>
  <c r="AW87" i="39" s="1"/>
  <c r="BC87" i="39" s="1"/>
  <c r="AR177" i="39"/>
  <c r="AX177" i="39" s="1"/>
  <c r="BD177" i="39" s="1"/>
  <c r="AS43" i="39"/>
  <c r="AY43" i="39" s="1"/>
  <c r="BE43" i="39" s="1"/>
  <c r="AN93" i="39"/>
  <c r="AS83" i="39"/>
  <c r="AY83" i="39" s="1"/>
  <c r="BE83" i="39" s="1"/>
  <c r="AQ21" i="39"/>
  <c r="AW21" i="39" s="1"/>
  <c r="BC21" i="39" s="1"/>
  <c r="AS78" i="39"/>
  <c r="AY78" i="39" s="1"/>
  <c r="BE78" i="39" s="1"/>
  <c r="S78" i="39"/>
  <c r="AS31" i="39"/>
  <c r="AY31" i="39" s="1"/>
  <c r="BE31" i="39" s="1"/>
  <c r="AP14" i="39"/>
  <c r="AV14" i="39" s="1"/>
  <c r="BB14" i="39" s="1"/>
  <c r="AG14" i="39"/>
  <c r="AR23" i="39"/>
  <c r="AX23" i="39" s="1"/>
  <c r="BD23" i="39" s="1"/>
  <c r="AT192" i="39"/>
  <c r="AZ192" i="39" s="1"/>
  <c r="BF192" i="39" s="1"/>
  <c r="L84" i="39"/>
  <c r="AN25" i="39"/>
  <c r="AP73" i="39"/>
  <c r="AV73" i="39" s="1"/>
  <c r="BB73" i="39" s="1"/>
  <c r="AG73" i="39"/>
  <c r="AR32" i="39"/>
  <c r="AX32" i="39" s="1"/>
  <c r="BD32" i="39" s="1"/>
  <c r="AR34" i="39"/>
  <c r="AX34" i="39" s="1"/>
  <c r="BD34" i="39" s="1"/>
  <c r="AP208" i="39"/>
  <c r="AV208" i="39" s="1"/>
  <c r="BB208" i="39" s="1"/>
  <c r="AT42" i="39"/>
  <c r="AZ42" i="39" s="1"/>
  <c r="BF42" i="39" s="1"/>
  <c r="AR143" i="39"/>
  <c r="AX143" i="39" s="1"/>
  <c r="BD143" i="39" s="1"/>
  <c r="AQ100" i="39"/>
  <c r="AW100" i="39" s="1"/>
  <c r="BC100" i="39" s="1"/>
  <c r="AQ188" i="39"/>
  <c r="AW188" i="39" s="1"/>
  <c r="BC188" i="39" s="1"/>
  <c r="AN31" i="39"/>
  <c r="AP138" i="39"/>
  <c r="AV138" i="39" s="1"/>
  <c r="BB138" i="39" s="1"/>
  <c r="AQ105" i="39"/>
  <c r="AW105" i="39" s="1"/>
  <c r="BC105" i="39" s="1"/>
  <c r="AR199" i="39"/>
  <c r="AX199" i="39" s="1"/>
  <c r="BD199" i="39" s="1"/>
  <c r="AQ40" i="39"/>
  <c r="AW40" i="39" s="1"/>
  <c r="BC40" i="39" s="1"/>
  <c r="AS55" i="39"/>
  <c r="AY55" i="39" s="1"/>
  <c r="BE55" i="39" s="1"/>
  <c r="AT168" i="39"/>
  <c r="AZ168" i="39" s="1"/>
  <c r="BF168" i="39" s="1"/>
  <c r="AR196" i="39"/>
  <c r="AX196" i="39" s="1"/>
  <c r="BD196" i="39" s="1"/>
  <c r="AQ171" i="39"/>
  <c r="AW171" i="39" s="1"/>
  <c r="BC171" i="39" s="1"/>
  <c r="AR68" i="39"/>
  <c r="AX68" i="39" s="1"/>
  <c r="BD68" i="39" s="1"/>
  <c r="AQ193" i="39"/>
  <c r="AW193" i="39" s="1"/>
  <c r="BC193" i="39" s="1"/>
  <c r="AN52" i="39"/>
  <c r="S32" i="39"/>
  <c r="AQ94" i="39"/>
  <c r="AW94" i="39" s="1"/>
  <c r="BC94" i="39" s="1"/>
  <c r="S77" i="39"/>
  <c r="AR83" i="39"/>
  <c r="AX83" i="39" s="1"/>
  <c r="BD83" i="39" s="1"/>
  <c r="AG91" i="39"/>
  <c r="AP91" i="39"/>
  <c r="AV91" i="39" s="1"/>
  <c r="BB91" i="39" s="1"/>
  <c r="AP186" i="39"/>
  <c r="AV186" i="39" s="1"/>
  <c r="BB186" i="39" s="1"/>
  <c r="AP169" i="39"/>
  <c r="AV169" i="39" s="1"/>
  <c r="BB169" i="39" s="1"/>
  <c r="AT69" i="39"/>
  <c r="AZ69" i="39" s="1"/>
  <c r="BF69" i="39" s="1"/>
  <c r="Z46" i="39"/>
  <c r="AP201" i="39"/>
  <c r="AV201" i="39" s="1"/>
  <c r="BB201" i="39" s="1"/>
  <c r="S44" i="39"/>
  <c r="AR56" i="39"/>
  <c r="AX56" i="39" s="1"/>
  <c r="BD56" i="39" s="1"/>
  <c r="AT122" i="39"/>
  <c r="AZ122" i="39" s="1"/>
  <c r="BF122" i="39" s="1"/>
  <c r="L68" i="39"/>
  <c r="AT195" i="39"/>
  <c r="AZ195" i="39" s="1"/>
  <c r="BF195" i="39" s="1"/>
  <c r="AR120" i="39"/>
  <c r="AX120" i="39" s="1"/>
  <c r="BD120" i="39" s="1"/>
  <c r="Z53" i="39"/>
  <c r="AS141" i="39"/>
  <c r="AY141" i="39" s="1"/>
  <c r="BE141" i="39" s="1"/>
  <c r="AT80" i="39"/>
  <c r="AZ80" i="39" s="1"/>
  <c r="BF80" i="39" s="1"/>
  <c r="S62" i="39"/>
  <c r="AT81" i="39"/>
  <c r="AZ81" i="39" s="1"/>
  <c r="BF81" i="39" s="1"/>
  <c r="Z33" i="39"/>
  <c r="AQ26" i="39"/>
  <c r="AW26" i="39" s="1"/>
  <c r="BC26" i="39" s="1"/>
  <c r="S92" i="39"/>
  <c r="AP150" i="39"/>
  <c r="AV150" i="39" s="1"/>
  <c r="BB150" i="39" s="1"/>
  <c r="AR153" i="39"/>
  <c r="AX153" i="39" s="1"/>
  <c r="BD153" i="39" s="1"/>
  <c r="AQ67" i="39"/>
  <c r="AW67" i="39" s="1"/>
  <c r="BC67" i="39" s="1"/>
  <c r="AR155" i="39"/>
  <c r="AX155" i="39" s="1"/>
  <c r="BD155" i="39" s="1"/>
  <c r="AQ120" i="39"/>
  <c r="AW120" i="39" s="1"/>
  <c r="BC120" i="39" s="1"/>
  <c r="AQ19" i="39"/>
  <c r="AW19" i="39" s="1"/>
  <c r="BC19" i="39" s="1"/>
  <c r="AP45" i="39"/>
  <c r="AV45" i="39" s="1"/>
  <c r="BB45" i="39" s="1"/>
  <c r="AG45" i="39"/>
  <c r="AT177" i="39"/>
  <c r="AZ177" i="39" s="1"/>
  <c r="BF177" i="39" s="1"/>
  <c r="AT47" i="39"/>
  <c r="AZ47" i="39" s="1"/>
  <c r="BF47" i="39" s="1"/>
  <c r="AR159" i="39"/>
  <c r="AX159" i="39" s="1"/>
  <c r="BD159" i="39" s="1"/>
  <c r="AT148" i="39"/>
  <c r="AZ148" i="39" s="1"/>
  <c r="BF148" i="39" s="1"/>
  <c r="AQ44" i="39"/>
  <c r="AW44" i="39" s="1"/>
  <c r="BC44" i="39" s="1"/>
  <c r="AR205" i="39"/>
  <c r="AX205" i="39" s="1"/>
  <c r="BD205" i="39" s="1"/>
  <c r="S95" i="39"/>
  <c r="AT176" i="39"/>
  <c r="AZ176" i="39" s="1"/>
  <c r="BF176" i="39" s="1"/>
  <c r="AQ64" i="39"/>
  <c r="AW64" i="39" s="1"/>
  <c r="BC64" i="39" s="1"/>
  <c r="AQ41" i="39"/>
  <c r="AW41" i="39" s="1"/>
  <c r="BC41" i="39" s="1"/>
  <c r="L17" i="39"/>
  <c r="AS113" i="39"/>
  <c r="AY113" i="39" s="1"/>
  <c r="BE113" i="39" s="1"/>
  <c r="AS58" i="39"/>
  <c r="AY58" i="39" s="1"/>
  <c r="BE58" i="39" s="1"/>
  <c r="AT160" i="39"/>
  <c r="AZ160" i="39" s="1"/>
  <c r="BF160" i="39" s="1"/>
  <c r="AR200" i="39"/>
  <c r="AX200" i="39" s="1"/>
  <c r="BD200" i="39" s="1"/>
  <c r="AQ110" i="39"/>
  <c r="AW110" i="39" s="1"/>
  <c r="BC110" i="39" s="1"/>
  <c r="AR94" i="39"/>
  <c r="AX94" i="39" s="1"/>
  <c r="BD94" i="39" s="1"/>
  <c r="AS163" i="39"/>
  <c r="AY163" i="39" s="1"/>
  <c r="BE163" i="39" s="1"/>
  <c r="AG48" i="39"/>
  <c r="AP48" i="39"/>
  <c r="AV48" i="39" s="1"/>
  <c r="BB48" i="39" s="1"/>
  <c r="AQ88" i="39"/>
  <c r="AW88" i="39" s="1"/>
  <c r="BC88" i="39" s="1"/>
  <c r="AQ45" i="39"/>
  <c r="AW45" i="39" s="1"/>
  <c r="BC45" i="39" s="1"/>
  <c r="AN48" i="39"/>
  <c r="AS206" i="39"/>
  <c r="AY206" i="39" s="1"/>
  <c r="BE206" i="39" s="1"/>
  <c r="AQ82" i="39"/>
  <c r="AW82" i="39" s="1"/>
  <c r="BC82" i="39" s="1"/>
  <c r="AP188" i="39"/>
  <c r="AV188" i="39" s="1"/>
  <c r="BB188" i="39" s="1"/>
  <c r="AS13" i="39"/>
  <c r="AY13" i="39" s="1"/>
  <c r="BE13" i="39" s="1"/>
  <c r="Z72" i="39"/>
  <c r="AS119" i="39"/>
  <c r="AY119" i="39" s="1"/>
  <c r="BE119" i="39" s="1"/>
  <c r="AQ170" i="39"/>
  <c r="AW170" i="39" s="1"/>
  <c r="BC170" i="39" s="1"/>
  <c r="AT172" i="39"/>
  <c r="AZ172" i="39" s="1"/>
  <c r="BF172" i="39" s="1"/>
  <c r="AR26" i="39"/>
  <c r="AX26" i="39" s="1"/>
  <c r="BD26" i="39" s="1"/>
  <c r="S38" i="39"/>
  <c r="AS94" i="39"/>
  <c r="AY94" i="39" s="1"/>
  <c r="BE94" i="39" s="1"/>
  <c r="AR80" i="39"/>
  <c r="AX80" i="39" s="1"/>
  <c r="BD80" i="39" s="1"/>
  <c r="AG21" i="39"/>
  <c r="AP21" i="39"/>
  <c r="AV21" i="39" s="1"/>
  <c r="BB21" i="39" s="1"/>
  <c r="AQ138" i="39"/>
  <c r="AW138" i="39" s="1"/>
  <c r="BC138" i="39" s="1"/>
  <c r="AR193" i="39"/>
  <c r="AX193" i="39" s="1"/>
  <c r="BD193" i="39" s="1"/>
  <c r="AS44" i="39"/>
  <c r="AY44" i="39" s="1"/>
  <c r="BE44" i="39" s="1"/>
  <c r="AR209" i="39"/>
  <c r="AX209" i="39" s="1"/>
  <c r="BD209" i="39" s="1"/>
  <c r="AS177" i="39"/>
  <c r="AY177" i="39" s="1"/>
  <c r="BE177" i="39" s="1"/>
  <c r="AS147" i="39"/>
  <c r="AY147" i="39" s="1"/>
  <c r="BE147" i="39" s="1"/>
  <c r="AT164" i="39"/>
  <c r="AZ164" i="39" s="1"/>
  <c r="BF164" i="39" s="1"/>
  <c r="AS117" i="39"/>
  <c r="AY117" i="39" s="1"/>
  <c r="BE117" i="39" s="1"/>
  <c r="AR136" i="39"/>
  <c r="AX136" i="39" s="1"/>
  <c r="BD136" i="39" s="1"/>
  <c r="AT143" i="39"/>
  <c r="AZ143" i="39" s="1"/>
  <c r="BF143" i="39" s="1"/>
  <c r="AS127" i="39"/>
  <c r="AY127" i="39" s="1"/>
  <c r="BE127" i="39" s="1"/>
  <c r="AP110" i="39"/>
  <c r="AV110" i="39" s="1"/>
  <c r="BB110" i="39" s="1"/>
  <c r="L59" i="39"/>
  <c r="AG17" i="39"/>
  <c r="AP17" i="39"/>
  <c r="AV17" i="39" s="1"/>
  <c r="BB17" i="39" s="1"/>
  <c r="AR20" i="39"/>
  <c r="AX20" i="39" s="1"/>
  <c r="BD20" i="39" s="1"/>
  <c r="AS116" i="39"/>
  <c r="AY116" i="39" s="1"/>
  <c r="BE116" i="39" s="1"/>
  <c r="AN53" i="39"/>
  <c r="AN87" i="39"/>
  <c r="Z52" i="39"/>
  <c r="AP98" i="39"/>
  <c r="AV98" i="39" s="1"/>
  <c r="BB98" i="39" s="1"/>
  <c r="AT95" i="39"/>
  <c r="AZ95" i="39" s="1"/>
  <c r="BF95" i="39" s="1"/>
  <c r="AS62" i="39"/>
  <c r="AY62" i="39" s="1"/>
  <c r="BE62" i="39" s="1"/>
  <c r="AG79" i="39"/>
  <c r="AP79" i="39"/>
  <c r="AV79" i="39" s="1"/>
  <c r="BB79" i="39" s="1"/>
  <c r="AP146" i="39"/>
  <c r="AV146" i="39" s="1"/>
  <c r="BB146" i="39" s="1"/>
  <c r="AT15" i="39"/>
  <c r="AZ15" i="39" s="1"/>
  <c r="BF15" i="39" s="1"/>
  <c r="AT191" i="39"/>
  <c r="AZ191" i="39" s="1"/>
  <c r="BF191" i="39" s="1"/>
  <c r="AQ206" i="39"/>
  <c r="AW206" i="39" s="1"/>
  <c r="BC206" i="39" s="1"/>
  <c r="L72" i="39"/>
  <c r="AT67" i="39"/>
  <c r="AZ67" i="39" s="1"/>
  <c r="BF67" i="39" s="1"/>
  <c r="AR104" i="39"/>
  <c r="AX104" i="39" s="1"/>
  <c r="BD104" i="39" s="1"/>
  <c r="AQ57" i="39"/>
  <c r="AW57" i="39" s="1"/>
  <c r="BC57" i="39" s="1"/>
  <c r="AT207" i="39"/>
  <c r="AZ207" i="39" s="1"/>
  <c r="BF207" i="39" s="1"/>
  <c r="AR41" i="39"/>
  <c r="AX41" i="39" s="1"/>
  <c r="BD41" i="39" s="1"/>
  <c r="AP24" i="39"/>
  <c r="AV24" i="39" s="1"/>
  <c r="BB24" i="39" s="1"/>
  <c r="AG24" i="39"/>
  <c r="AR66" i="39"/>
  <c r="AX66" i="39" s="1"/>
  <c r="BD66" i="39" s="1"/>
  <c r="AT116" i="39"/>
  <c r="AZ116" i="39" s="1"/>
  <c r="BF116" i="39" s="1"/>
  <c r="AP78" i="39"/>
  <c r="AV78" i="39" s="1"/>
  <c r="BB78" i="39" s="1"/>
  <c r="AG78" i="39"/>
  <c r="AN15" i="39"/>
  <c r="AQ137" i="39"/>
  <c r="AW137" i="39" s="1"/>
  <c r="BC137" i="39" s="1"/>
  <c r="AT74" i="39"/>
  <c r="AZ74" i="39" s="1"/>
  <c r="BF74" i="39" s="1"/>
  <c r="AQ79" i="39"/>
  <c r="AW79" i="39" s="1"/>
  <c r="BC79" i="39" s="1"/>
  <c r="S52" i="39"/>
  <c r="AP203" i="39"/>
  <c r="AV203" i="39" s="1"/>
  <c r="BB203" i="39" s="1"/>
  <c r="AQ205" i="39"/>
  <c r="AW205" i="39" s="1"/>
  <c r="BC205" i="39" s="1"/>
  <c r="AN82" i="39"/>
  <c r="AQ207" i="39"/>
  <c r="AW207" i="39" s="1"/>
  <c r="BC207" i="39" s="1"/>
  <c r="AG39" i="39"/>
  <c r="AP39" i="39"/>
  <c r="AV39" i="39" s="1"/>
  <c r="BB39" i="39" s="1"/>
  <c r="AQ24" i="39"/>
  <c r="AW24" i="39" s="1"/>
  <c r="BC24" i="39" s="1"/>
  <c r="AR207" i="39"/>
  <c r="AX207" i="39" s="1"/>
  <c r="BD207" i="39" s="1"/>
  <c r="AR31" i="39"/>
  <c r="AX31" i="39" s="1"/>
  <c r="BD31" i="39" s="1"/>
  <c r="AT165" i="39"/>
  <c r="AZ165" i="39" s="1"/>
  <c r="BF165" i="39" s="1"/>
  <c r="AS198" i="39"/>
  <c r="AY198" i="39" s="1"/>
  <c r="BE198" i="39" s="1"/>
  <c r="AS80" i="39"/>
  <c r="AY80" i="39" s="1"/>
  <c r="BE80" i="39" s="1"/>
  <c r="L35" i="39"/>
  <c r="AT104" i="39"/>
  <c r="AZ104" i="39" s="1"/>
  <c r="BF104" i="39" s="1"/>
  <c r="S65" i="39"/>
  <c r="AR137" i="39"/>
  <c r="AX137" i="39" s="1"/>
  <c r="BD137" i="39" s="1"/>
  <c r="AQ158" i="39"/>
  <c r="AW158" i="39" s="1"/>
  <c r="BC158" i="39" s="1"/>
  <c r="Z22" i="39"/>
  <c r="AS38" i="39"/>
  <c r="AY38" i="39" s="1"/>
  <c r="BE38" i="39" s="1"/>
  <c r="AR40" i="39"/>
  <c r="AX40" i="39" s="1"/>
  <c r="BD40" i="39" s="1"/>
  <c r="AT163" i="39"/>
  <c r="AZ163" i="39" s="1"/>
  <c r="BF163" i="39" s="1"/>
  <c r="AS157" i="39"/>
  <c r="AY157" i="39" s="1"/>
  <c r="BE157" i="39" s="1"/>
  <c r="AQ97" i="39"/>
  <c r="AW97" i="39" s="1"/>
  <c r="BC97" i="39" s="1"/>
  <c r="S17" i="39"/>
  <c r="AR102" i="39"/>
  <c r="AX102" i="39" s="1"/>
  <c r="BD102" i="39" s="1"/>
  <c r="AP131" i="39"/>
  <c r="AV131" i="39" s="1"/>
  <c r="BB131" i="39" s="1"/>
  <c r="L95" i="39"/>
  <c r="AR202" i="39"/>
  <c r="AX202" i="39" s="1"/>
  <c r="BD202" i="39" s="1"/>
  <c r="AT126" i="39"/>
  <c r="AZ126" i="39" s="1"/>
  <c r="BF126" i="39" s="1"/>
  <c r="S94" i="39"/>
  <c r="AR65" i="39"/>
  <c r="AX65" i="39" s="1"/>
  <c r="BD65" i="39" s="1"/>
  <c r="AT31" i="39"/>
  <c r="AZ31" i="39" s="1"/>
  <c r="BF31" i="39" s="1"/>
  <c r="AQ132" i="39"/>
  <c r="AW132" i="39" s="1"/>
  <c r="BC132" i="39" s="1"/>
  <c r="AQ84" i="39"/>
  <c r="AW84" i="39" s="1"/>
  <c r="BC84" i="39" s="1"/>
  <c r="AS111" i="39"/>
  <c r="AY111" i="39" s="1"/>
  <c r="BE111" i="39" s="1"/>
  <c r="AT169" i="39"/>
  <c r="AZ169" i="39" s="1"/>
  <c r="BF169" i="39" s="1"/>
  <c r="AR144" i="39"/>
  <c r="AX144" i="39" s="1"/>
  <c r="BD144" i="39" s="1"/>
  <c r="AQ18" i="39"/>
  <c r="AW18" i="39" s="1"/>
  <c r="BC18" i="39" s="1"/>
  <c r="AQ14" i="39"/>
  <c r="AW14" i="39" s="1"/>
  <c r="BC14" i="39" s="1"/>
  <c r="S76" i="39"/>
  <c r="L27" i="39"/>
  <c r="AP163" i="39"/>
  <c r="AV163" i="39" s="1"/>
  <c r="BB163" i="39" s="1"/>
  <c r="AT89" i="39"/>
  <c r="AZ89" i="39" s="1"/>
  <c r="BF89" i="39" s="1"/>
  <c r="AT179" i="39"/>
  <c r="AZ179" i="39" s="1"/>
  <c r="BF179" i="39" s="1"/>
  <c r="Z68" i="39"/>
  <c r="AS132" i="39"/>
  <c r="AY132" i="39" s="1"/>
  <c r="BE132" i="39" s="1"/>
  <c r="AP123" i="39"/>
  <c r="AV123" i="39" s="1"/>
  <c r="BB123" i="39" s="1"/>
  <c r="AR167" i="39"/>
  <c r="AX167" i="39" s="1"/>
  <c r="BD167" i="39" s="1"/>
  <c r="AR24" i="39"/>
  <c r="AX24" i="39" s="1"/>
  <c r="BD24" i="39" s="1"/>
  <c r="AP194" i="39"/>
  <c r="AV194" i="39" s="1"/>
  <c r="BB194" i="39" s="1"/>
  <c r="AS200" i="39"/>
  <c r="AY200" i="39" s="1"/>
  <c r="BE200" i="39" s="1"/>
  <c r="L55" i="39"/>
  <c r="AR63" i="39"/>
  <c r="AX63" i="39" s="1"/>
  <c r="BD63" i="39" s="1"/>
  <c r="Z20" i="39"/>
  <c r="AR15" i="39"/>
  <c r="AX15" i="39" s="1"/>
  <c r="BD15" i="39" s="1"/>
  <c r="L69" i="39"/>
  <c r="AT181" i="39"/>
  <c r="AZ181" i="39" s="1"/>
  <c r="BF181" i="39" s="1"/>
  <c r="AS136" i="39"/>
  <c r="AY136" i="39" s="1"/>
  <c r="BE136" i="39" s="1"/>
  <c r="AQ202" i="39"/>
  <c r="AW202" i="39" s="1"/>
  <c r="BC202" i="39" s="1"/>
  <c r="AT133" i="39"/>
  <c r="AZ133" i="39" s="1"/>
  <c r="BF133" i="39" s="1"/>
  <c r="AS90" i="39"/>
  <c r="AY90" i="39" s="1"/>
  <c r="BE90" i="39" s="1"/>
  <c r="AN13" i="39"/>
  <c r="AR72" i="39"/>
  <c r="AX72" i="39" s="1"/>
  <c r="BD72" i="39" s="1"/>
  <c r="L24" i="39"/>
  <c r="L77" i="39"/>
  <c r="AR125" i="39"/>
  <c r="AX125" i="39" s="1"/>
  <c r="BD125" i="39" s="1"/>
  <c r="AS34" i="39"/>
  <c r="AY34" i="39" s="1"/>
  <c r="BE34" i="39" s="1"/>
  <c r="AP112" i="39"/>
  <c r="AV112" i="39" s="1"/>
  <c r="BB112" i="39" s="1"/>
  <c r="AT152" i="39"/>
  <c r="AZ152" i="39" s="1"/>
  <c r="BF152" i="39" s="1"/>
  <c r="AT203" i="39"/>
  <c r="AZ203" i="39" s="1"/>
  <c r="BF203" i="39" s="1"/>
  <c r="AT132" i="39"/>
  <c r="AZ132" i="39" s="1"/>
  <c r="BF132" i="39" s="1"/>
  <c r="S15" i="39"/>
  <c r="L54" i="39"/>
  <c r="AS150" i="39"/>
  <c r="AY150" i="39" s="1"/>
  <c r="BE150" i="39" s="1"/>
  <c r="AR189" i="39"/>
  <c r="AX189" i="39" s="1"/>
  <c r="BD189" i="39" s="1"/>
  <c r="AT76" i="39"/>
  <c r="AZ76" i="39" s="1"/>
  <c r="BF76" i="39" s="1"/>
  <c r="AP87" i="39"/>
  <c r="AV87" i="39" s="1"/>
  <c r="BB87" i="39" s="1"/>
  <c r="AG87" i="39"/>
  <c r="L87" i="39"/>
  <c r="L92" i="39"/>
  <c r="AQ139" i="39"/>
  <c r="AW139" i="39" s="1"/>
  <c r="BC139" i="39" s="1"/>
  <c r="AP97" i="39"/>
  <c r="AV97" i="39" s="1"/>
  <c r="BB97" i="39" s="1"/>
  <c r="AT57" i="39"/>
  <c r="AZ57" i="39" s="1"/>
  <c r="BF57" i="39" s="1"/>
  <c r="AS194" i="39"/>
  <c r="AY194" i="39" s="1"/>
  <c r="BE194" i="39" s="1"/>
  <c r="Z28" i="39"/>
  <c r="Z30" i="39"/>
  <c r="AS205" i="39"/>
  <c r="AY205" i="39" s="1"/>
  <c r="BE205" i="39" s="1"/>
  <c r="AT21" i="39"/>
  <c r="AZ21" i="39" s="1"/>
  <c r="BF21" i="39" s="1"/>
  <c r="S93" i="39"/>
  <c r="AS197" i="39"/>
  <c r="AY197" i="39" s="1"/>
  <c r="BE197" i="39" s="1"/>
  <c r="AS105" i="39"/>
  <c r="AY105" i="39" s="1"/>
  <c r="BE105" i="39" s="1"/>
  <c r="AT100" i="39"/>
  <c r="AZ100" i="39" s="1"/>
  <c r="BF100" i="39" s="1"/>
  <c r="AQ56" i="39"/>
  <c r="AW56" i="39" s="1"/>
  <c r="BC56" i="39" s="1"/>
  <c r="AR195" i="39"/>
  <c r="AX195" i="39" s="1"/>
  <c r="BD195" i="39" s="1"/>
  <c r="AT131" i="39"/>
  <c r="AZ131" i="39" s="1"/>
  <c r="BF131" i="39" s="1"/>
  <c r="AR150" i="39"/>
  <c r="AX150" i="39" s="1"/>
  <c r="BD150" i="39" s="1"/>
  <c r="AS114" i="39"/>
  <c r="AY114" i="39" s="1"/>
  <c r="BE114" i="39" s="1"/>
  <c r="AQ73" i="39"/>
  <c r="AW73" i="39" s="1"/>
  <c r="BC73" i="39" s="1"/>
  <c r="AT53" i="39"/>
  <c r="AZ53" i="39" s="1"/>
  <c r="BF53" i="39" s="1"/>
  <c r="Z47" i="39"/>
  <c r="AT24" i="39"/>
  <c r="AZ24" i="39" s="1"/>
  <c r="BF24" i="39" s="1"/>
  <c r="AT102" i="39"/>
  <c r="AZ102" i="39" s="1"/>
  <c r="BF102" i="39" s="1"/>
  <c r="AT121" i="39"/>
  <c r="AZ121" i="39" s="1"/>
  <c r="BF121" i="39" s="1"/>
  <c r="AR126" i="39"/>
  <c r="AX126" i="39" s="1"/>
  <c r="BD126" i="39" s="1"/>
  <c r="AT40" i="39"/>
  <c r="AZ40" i="39" s="1"/>
  <c r="BF40" i="39" s="1"/>
  <c r="AQ95" i="39"/>
  <c r="AW95" i="39" s="1"/>
  <c r="BC95" i="39" s="1"/>
  <c r="L30" i="39"/>
  <c r="AP167" i="39"/>
  <c r="AV167" i="39" s="1"/>
  <c r="BB167" i="39" s="1"/>
  <c r="S16" i="39"/>
  <c r="AP31" i="39"/>
  <c r="AV31" i="39" s="1"/>
  <c r="BB31" i="39" s="1"/>
  <c r="AG31" i="39"/>
  <c r="AQ78" i="39"/>
  <c r="AW78" i="39" s="1"/>
  <c r="BC78" i="39" s="1"/>
  <c r="AR33" i="39"/>
  <c r="AX33" i="39" s="1"/>
  <c r="BD33" i="39" s="1"/>
  <c r="S64" i="39"/>
  <c r="AR179" i="39"/>
  <c r="AX179" i="39" s="1"/>
  <c r="BD179" i="39" s="1"/>
  <c r="S72" i="39"/>
  <c r="AR138" i="39"/>
  <c r="AX138" i="39" s="1"/>
  <c r="BD138" i="39" s="1"/>
  <c r="AS81" i="39"/>
  <c r="AY81" i="39" s="1"/>
  <c r="BE81" i="39" s="1"/>
  <c r="AQ111" i="39"/>
  <c r="AW111" i="39" s="1"/>
  <c r="BC111" i="39" s="1"/>
  <c r="AP92" i="39"/>
  <c r="AV92" i="39" s="1"/>
  <c r="BB92" i="39" s="1"/>
  <c r="AG92" i="39"/>
  <c r="AP154" i="39"/>
  <c r="AV154" i="39" s="1"/>
  <c r="BB154" i="39" s="1"/>
  <c r="S86" i="39"/>
  <c r="AR178" i="39"/>
  <c r="AX178" i="39" s="1"/>
  <c r="BD178" i="39" s="1"/>
  <c r="AP12" i="39"/>
  <c r="AV12" i="39" s="1"/>
  <c r="BB12" i="39" s="1"/>
  <c r="AG12" i="39"/>
  <c r="AG33" i="39"/>
  <c r="AP33" i="39"/>
  <c r="AV33" i="39" s="1"/>
  <c r="BB33" i="39" s="1"/>
  <c r="AT60" i="39"/>
  <c r="AZ60" i="39" s="1"/>
  <c r="BF60" i="39" s="1"/>
  <c r="AQ69" i="39"/>
  <c r="AW69" i="39" s="1"/>
  <c r="BC69" i="39" s="1"/>
  <c r="S54" i="39"/>
  <c r="AP126" i="39"/>
  <c r="AV126" i="39" s="1"/>
  <c r="BB126" i="39" s="1"/>
  <c r="AR110" i="39"/>
  <c r="AX110" i="39" s="1"/>
  <c r="BD110" i="39" s="1"/>
  <c r="AS48" i="39"/>
  <c r="AY48" i="39" s="1"/>
  <c r="BE48" i="39" s="1"/>
  <c r="AT65" i="39"/>
  <c r="AZ65" i="39" s="1"/>
  <c r="BF65" i="39" s="1"/>
  <c r="AP51" i="39"/>
  <c r="AV51" i="39" s="1"/>
  <c r="BB51" i="39" s="1"/>
  <c r="AG51" i="39"/>
  <c r="L52" i="39"/>
  <c r="AP171" i="39"/>
  <c r="AV171" i="39" s="1"/>
  <c r="BB171" i="39" s="1"/>
  <c r="L64" i="39"/>
  <c r="AP120" i="39"/>
  <c r="AV120" i="39" s="1"/>
  <c r="BB120" i="39" s="1"/>
  <c r="AT32" i="39"/>
  <c r="AZ32" i="39" s="1"/>
  <c r="BF32" i="39" s="1"/>
  <c r="AS201" i="39"/>
  <c r="AY201" i="39" s="1"/>
  <c r="BE201" i="39" s="1"/>
  <c r="L40" i="39"/>
  <c r="AS91" i="39"/>
  <c r="AY91" i="39" s="1"/>
  <c r="BE91" i="39" s="1"/>
  <c r="L79" i="39"/>
  <c r="Z93" i="39"/>
  <c r="Z79" i="39"/>
  <c r="AQ70" i="39"/>
  <c r="AW70" i="39" s="1"/>
  <c r="BC70" i="39" s="1"/>
  <c r="AP84" i="39"/>
  <c r="AV84" i="39" s="1"/>
  <c r="BB84" i="39" s="1"/>
  <c r="AG84" i="39"/>
  <c r="AT200" i="39"/>
  <c r="AZ200" i="39" s="1"/>
  <c r="BF200" i="39" s="1"/>
  <c r="AT101" i="39"/>
  <c r="AZ101" i="39" s="1"/>
  <c r="BF101" i="39" s="1"/>
  <c r="AP196" i="39"/>
  <c r="AV196" i="39" s="1"/>
  <c r="BB196" i="39" s="1"/>
  <c r="AG69" i="39"/>
  <c r="AP69" i="39"/>
  <c r="AV69" i="39" s="1"/>
  <c r="BB69" i="39" s="1"/>
  <c r="AP28" i="39"/>
  <c r="AV28" i="39" s="1"/>
  <c r="BB28" i="39" s="1"/>
  <c r="AG28" i="39"/>
  <c r="S20" i="39"/>
  <c r="AS19" i="39"/>
  <c r="AY19" i="39" s="1"/>
  <c r="BE19" i="39" s="1"/>
  <c r="AR28" i="39"/>
  <c r="AX28" i="39" s="1"/>
  <c r="BD28" i="39" s="1"/>
  <c r="AT149" i="39"/>
  <c r="AZ149" i="39" s="1"/>
  <c r="BF149" i="39" s="1"/>
  <c r="L90" i="39"/>
  <c r="AN64" i="39"/>
  <c r="AT66" i="39"/>
  <c r="AZ66" i="39" s="1"/>
  <c r="BF66" i="39" s="1"/>
  <c r="AT77" i="39"/>
  <c r="AZ77" i="39" s="1"/>
  <c r="BF77" i="39" s="1"/>
  <c r="AP29" i="39"/>
  <c r="AV29" i="39" s="1"/>
  <c r="BB29" i="39" s="1"/>
  <c r="AG29" i="39"/>
  <c r="AS123" i="39"/>
  <c r="AY123" i="39" s="1"/>
  <c r="BE123" i="39" s="1"/>
  <c r="AS149" i="39"/>
  <c r="AY149" i="39" s="1"/>
  <c r="BE149" i="39" s="1"/>
  <c r="AQ189" i="39"/>
  <c r="AW189" i="39" s="1"/>
  <c r="BC189" i="39" s="1"/>
  <c r="AS101" i="39"/>
  <c r="AY101" i="39" s="1"/>
  <c r="BE101" i="39" s="1"/>
  <c r="AT205" i="39"/>
  <c r="AZ205" i="39" s="1"/>
  <c r="BF205" i="39" s="1"/>
  <c r="AR156" i="39"/>
  <c r="AX156" i="39" s="1"/>
  <c r="BD156" i="39" s="1"/>
  <c r="AT141" i="39"/>
  <c r="AZ141" i="39" s="1"/>
  <c r="BF141" i="39" s="1"/>
  <c r="L65" i="39"/>
  <c r="AR74" i="39"/>
  <c r="AX74" i="39" s="1"/>
  <c r="BD74" i="39" s="1"/>
  <c r="AS36" i="39"/>
  <c r="AY36" i="39" s="1"/>
  <c r="BE36" i="39" s="1"/>
  <c r="AP206" i="39"/>
  <c r="AV206" i="39" s="1"/>
  <c r="BB206" i="39" s="1"/>
  <c r="AT12" i="39"/>
  <c r="AZ12" i="39" s="1"/>
  <c r="BF12" i="39" s="1"/>
  <c r="AS100" i="39"/>
  <c r="AY100" i="39" s="1"/>
  <c r="BE100" i="39" s="1"/>
  <c r="S89" i="39"/>
  <c r="AQ66" i="39"/>
  <c r="AW66" i="39" s="1"/>
  <c r="BC66" i="39" s="1"/>
  <c r="AS135" i="39"/>
  <c r="AY135" i="39" s="1"/>
  <c r="BE135" i="39" s="1"/>
  <c r="AQ179" i="39"/>
  <c r="AW179" i="39" s="1"/>
  <c r="BC179" i="39" s="1"/>
  <c r="AS53" i="39"/>
  <c r="AY53" i="39" s="1"/>
  <c r="BE53" i="39" s="1"/>
  <c r="AT63" i="39"/>
  <c r="AZ63" i="39" s="1"/>
  <c r="BF63" i="39" s="1"/>
  <c r="AP182" i="39"/>
  <c r="AV182" i="39" s="1"/>
  <c r="BB182" i="39" s="1"/>
  <c r="AS50" i="39"/>
  <c r="AY50" i="39" s="1"/>
  <c r="BE50" i="39" s="1"/>
  <c r="L50" i="39"/>
  <c r="AN23" i="39"/>
  <c r="AR139" i="39"/>
  <c r="AX139" i="39" s="1"/>
  <c r="BD139" i="39" s="1"/>
  <c r="AP127" i="39"/>
  <c r="AV127" i="39" s="1"/>
  <c r="BB127" i="39" s="1"/>
  <c r="AS195" i="39"/>
  <c r="AY195" i="39" s="1"/>
  <c r="BE195" i="39" s="1"/>
  <c r="AR157" i="39"/>
  <c r="AX157" i="39" s="1"/>
  <c r="BD157" i="39" s="1"/>
  <c r="L47" i="39"/>
  <c r="AQ52" i="39"/>
  <c r="AW52" i="39" s="1"/>
  <c r="BC52" i="39" s="1"/>
  <c r="AS186" i="39"/>
  <c r="AY186" i="39" s="1"/>
  <c r="BE186" i="39" s="1"/>
  <c r="AN29" i="39"/>
  <c r="AN57" i="39"/>
  <c r="AQ203" i="39"/>
  <c r="AW203" i="39" s="1"/>
  <c r="BC203" i="39" s="1"/>
  <c r="AR49" i="39"/>
  <c r="AX49" i="39" s="1"/>
  <c r="BD49" i="39" s="1"/>
  <c r="Z81" i="39"/>
  <c r="AP207" i="39"/>
  <c r="AV207" i="39" s="1"/>
  <c r="BB207" i="39" s="1"/>
  <c r="AR164" i="39"/>
  <c r="AX164" i="39" s="1"/>
  <c r="BD164" i="39" s="1"/>
  <c r="AP134" i="39"/>
  <c r="AV134" i="39" s="1"/>
  <c r="BB134" i="39" s="1"/>
  <c r="AP93" i="39"/>
  <c r="AV93" i="39" s="1"/>
  <c r="BB93" i="39" s="1"/>
  <c r="AG93" i="39"/>
  <c r="AN19" i="39"/>
  <c r="L39" i="39"/>
  <c r="AS76" i="39"/>
  <c r="AY76" i="39" s="1"/>
  <c r="BE76" i="39" s="1"/>
  <c r="AT72" i="39"/>
  <c r="AZ72" i="39" s="1"/>
  <c r="BF72" i="39" s="1"/>
  <c r="AR116" i="39"/>
  <c r="AX116" i="39" s="1"/>
  <c r="BD116" i="39" s="1"/>
  <c r="AT84" i="39"/>
  <c r="AZ84" i="39" s="1"/>
  <c r="BF84" i="39" s="1"/>
  <c r="AQ130" i="39"/>
  <c r="AW130" i="39" s="1"/>
  <c r="BC130" i="39" s="1"/>
  <c r="AT210" i="39"/>
  <c r="AZ210" i="39" s="1"/>
  <c r="BF210" i="39" s="1"/>
  <c r="AR39" i="39"/>
  <c r="AX39" i="39" s="1"/>
  <c r="BD39" i="39" s="1"/>
  <c r="AT209" i="39"/>
  <c r="AZ209" i="39" s="1"/>
  <c r="BF209" i="39" s="1"/>
  <c r="Z42" i="39"/>
  <c r="AQ47" i="39"/>
  <c r="AW47" i="39" s="1"/>
  <c r="BC47" i="39" s="1"/>
  <c r="AR186" i="39"/>
  <c r="AX186" i="39" s="1"/>
  <c r="BD186" i="39" s="1"/>
  <c r="AP172" i="39"/>
  <c r="AV172" i="39" s="1"/>
  <c r="BB172" i="39" s="1"/>
  <c r="AS51" i="39"/>
  <c r="AY51" i="39" s="1"/>
  <c r="BE51" i="39" s="1"/>
  <c r="AQ196" i="39"/>
  <c r="AW196" i="39" s="1"/>
  <c r="BC196" i="39" s="1"/>
  <c r="AT93" i="39"/>
  <c r="AZ93" i="39" s="1"/>
  <c r="BF93" i="39" s="1"/>
  <c r="AS63" i="39"/>
  <c r="AY63" i="39" s="1"/>
  <c r="BE63" i="39" s="1"/>
  <c r="AR148" i="39"/>
  <c r="AX148" i="39" s="1"/>
  <c r="BD148" i="39" s="1"/>
  <c r="AR71" i="39"/>
  <c r="AX71" i="39" s="1"/>
  <c r="BD71" i="39" s="1"/>
  <c r="AS84" i="39"/>
  <c r="AY84" i="39" s="1"/>
  <c r="BE84" i="39" s="1"/>
  <c r="AP38" i="39"/>
  <c r="AV38" i="39" s="1"/>
  <c r="BB38" i="39" s="1"/>
  <c r="AG38" i="39"/>
  <c r="AS146" i="39"/>
  <c r="AY146" i="39" s="1"/>
  <c r="BE146" i="39" s="1"/>
  <c r="AN38" i="39"/>
  <c r="AT171" i="39"/>
  <c r="AZ171" i="39" s="1"/>
  <c r="BF171" i="39" s="1"/>
  <c r="AR79" i="39"/>
  <c r="AX79" i="39" s="1"/>
  <c r="BD79" i="39" s="1"/>
  <c r="AQ42" i="39"/>
  <c r="AW42" i="39" s="1"/>
  <c r="BC42" i="39" s="1"/>
  <c r="AT182" i="39"/>
  <c r="AZ182" i="39" s="1"/>
  <c r="BF182" i="39" s="1"/>
  <c r="AR160" i="39"/>
  <c r="AX160" i="39" s="1"/>
  <c r="BD160" i="39" s="1"/>
  <c r="Z36" i="39"/>
  <c r="L19" i="39"/>
  <c r="AT34" i="39"/>
  <c r="AZ34" i="39" s="1"/>
  <c r="BF34" i="39" s="1"/>
  <c r="AN55" i="39"/>
  <c r="Z24" i="39"/>
  <c r="AN77" i="39"/>
  <c r="AG53" i="39"/>
  <c r="AP53" i="39"/>
  <c r="AV53" i="39" s="1"/>
  <c r="BB53" i="39" s="1"/>
  <c r="AG85" i="39"/>
  <c r="AP85" i="39"/>
  <c r="AV85" i="39" s="1"/>
  <c r="BB85" i="39" s="1"/>
  <c r="S14" i="39"/>
  <c r="AN43" i="39"/>
  <c r="AT161" i="39"/>
  <c r="AZ161" i="39" s="1"/>
  <c r="BF161" i="39" s="1"/>
  <c r="AQ31" i="39"/>
  <c r="AW31" i="39" s="1"/>
  <c r="BC31" i="39" s="1"/>
  <c r="L42" i="39"/>
  <c r="Z90" i="39"/>
  <c r="AR30" i="39"/>
  <c r="AX30" i="39" s="1"/>
  <c r="BD30" i="39" s="1"/>
  <c r="AS60" i="39"/>
  <c r="AY60" i="39" s="1"/>
  <c r="BE60" i="39" s="1"/>
  <c r="AT49" i="39"/>
  <c r="AZ49" i="39" s="1"/>
  <c r="BF49" i="39" s="1"/>
  <c r="S12" i="39"/>
  <c r="AP144" i="39"/>
  <c r="AV144" i="39" s="1"/>
  <c r="BB144" i="39" s="1"/>
  <c r="AQ75" i="39"/>
  <c r="AW75" i="39" s="1"/>
  <c r="BC75" i="39" s="1"/>
  <c r="AT20" i="39"/>
  <c r="AZ20" i="39" s="1"/>
  <c r="BF20" i="39" s="1"/>
  <c r="AS202" i="39"/>
  <c r="AY202" i="39" s="1"/>
  <c r="BE202" i="39" s="1"/>
  <c r="AR132" i="39"/>
  <c r="AX132" i="39" s="1"/>
  <c r="BD132" i="39" s="1"/>
  <c r="AQ117" i="39"/>
  <c r="AW117" i="39" s="1"/>
  <c r="BC117" i="39" s="1"/>
  <c r="AQ71" i="39"/>
  <c r="AW71" i="39" s="1"/>
  <c r="BC71" i="39" s="1"/>
  <c r="AP94" i="39"/>
  <c r="AV94" i="39" s="1"/>
  <c r="BB94" i="39" s="1"/>
  <c r="AG94" i="39"/>
  <c r="S80" i="39"/>
  <c r="AP204" i="39"/>
  <c r="AV204" i="39" s="1"/>
  <c r="BB204" i="39" s="1"/>
  <c r="AQ28" i="39"/>
  <c r="AW28" i="39" s="1"/>
  <c r="BC28" i="39" s="1"/>
  <c r="Z12" i="39"/>
  <c r="AR111" i="39"/>
  <c r="AX111" i="39" s="1"/>
  <c r="BD111" i="39" s="1"/>
  <c r="AS171" i="39"/>
  <c r="AY171" i="39" s="1"/>
  <c r="BE171" i="39" s="1"/>
  <c r="L46" i="39"/>
  <c r="S69" i="39"/>
  <c r="AR78" i="39"/>
  <c r="AX78" i="39" s="1"/>
  <c r="BD78" i="39" s="1"/>
  <c r="Z61" i="39"/>
  <c r="AS25" i="39"/>
  <c r="AY25" i="39" s="1"/>
  <c r="BE25" i="39" s="1"/>
  <c r="AR89" i="39"/>
  <c r="AX89" i="39" s="1"/>
  <c r="BD89" i="39" s="1"/>
  <c r="AS139" i="39"/>
  <c r="AY139" i="39" s="1"/>
  <c r="BE139" i="39" s="1"/>
  <c r="AP18" i="39"/>
  <c r="AV18" i="39" s="1"/>
  <c r="BB18" i="39" s="1"/>
  <c r="AG18" i="39"/>
  <c r="AS130" i="39"/>
  <c r="AY130" i="39" s="1"/>
  <c r="BE130" i="39" s="1"/>
  <c r="AQ133" i="39"/>
  <c r="AW133" i="39" s="1"/>
  <c r="BC133" i="39" s="1"/>
  <c r="S61" i="39"/>
  <c r="AS73" i="39"/>
  <c r="AY73" i="39" s="1"/>
  <c r="BE73" i="39" s="1"/>
  <c r="Z91" i="39"/>
  <c r="AP104" i="39"/>
  <c r="AV104" i="39" s="1"/>
  <c r="BB104" i="39" s="1"/>
  <c r="AS124" i="39"/>
  <c r="AY124" i="39" s="1"/>
  <c r="BE124" i="39" s="1"/>
  <c r="AR45" i="39"/>
  <c r="AX45" i="39" s="1"/>
  <c r="BD45" i="39" s="1"/>
  <c r="AS102" i="39"/>
  <c r="AY102" i="39" s="1"/>
  <c r="BE102" i="39" s="1"/>
  <c r="AS35" i="39"/>
  <c r="AY35" i="39" s="1"/>
  <c r="BE35" i="39" s="1"/>
  <c r="L13" i="39"/>
  <c r="AS74" i="39"/>
  <c r="AY74" i="39" s="1"/>
  <c r="BE74" i="39" s="1"/>
  <c r="AR59" i="39"/>
  <c r="AX59" i="39" s="1"/>
  <c r="BD59" i="39" s="1"/>
  <c r="AT138" i="39"/>
  <c r="AZ138" i="39" s="1"/>
  <c r="BF138" i="39" s="1"/>
  <c r="AQ142" i="39"/>
  <c r="AW142" i="39" s="1"/>
  <c r="BC142" i="39" s="1"/>
  <c r="S37" i="39"/>
  <c r="AT61" i="39"/>
  <c r="AZ61" i="39" s="1"/>
  <c r="BF61" i="39" s="1"/>
  <c r="S58" i="39"/>
  <c r="AT39" i="39"/>
  <c r="AZ39" i="39" s="1"/>
  <c r="BF39" i="39" s="1"/>
  <c r="AP125" i="39"/>
  <c r="AV125" i="39" s="1"/>
  <c r="BB125" i="39" s="1"/>
  <c r="AN21" i="39"/>
  <c r="AR81" i="39"/>
  <c r="AX81" i="39" s="1"/>
  <c r="BD81" i="39" s="1"/>
  <c r="AQ109" i="39"/>
  <c r="AW109" i="39" s="1"/>
  <c r="BC109" i="39" s="1"/>
  <c r="AP180" i="39"/>
  <c r="AV180" i="39" s="1"/>
  <c r="BB180" i="39" s="1"/>
  <c r="AN70" i="39"/>
  <c r="L60" i="39"/>
  <c r="AG59" i="39"/>
  <c r="AP59" i="39"/>
  <c r="AV59" i="39" s="1"/>
  <c r="BB59" i="39" s="1"/>
  <c r="AR211" i="39"/>
  <c r="AX211" i="39" s="1"/>
  <c r="BD211" i="39" s="1"/>
  <c r="Z66" i="39"/>
  <c r="L62" i="39"/>
  <c r="AT41" i="39"/>
  <c r="AZ41" i="39" s="1"/>
  <c r="BF41" i="39" s="1"/>
  <c r="AT37" i="39"/>
  <c r="AZ37" i="39" s="1"/>
  <c r="BF37" i="39" s="1"/>
  <c r="AP64" i="39"/>
  <c r="AV64" i="39" s="1"/>
  <c r="BB64" i="39" s="1"/>
  <c r="AG64" i="39"/>
  <c r="AQ20" i="39"/>
  <c r="AW20" i="39" s="1"/>
  <c r="BC20" i="39" s="1"/>
  <c r="AQ126" i="39"/>
  <c r="AW126" i="39" s="1"/>
  <c r="BC126" i="39" s="1"/>
  <c r="AR184" i="39"/>
  <c r="AX184" i="39" s="1"/>
  <c r="BD184" i="39" s="1"/>
  <c r="AN60" i="39"/>
  <c r="AQ194" i="39"/>
  <c r="AW194" i="39" s="1"/>
  <c r="BC194" i="39" s="1"/>
  <c r="AT46" i="39"/>
  <c r="AZ46" i="39" s="1"/>
  <c r="BF46" i="39" s="1"/>
  <c r="AQ156" i="39"/>
  <c r="AW156" i="39" s="1"/>
  <c r="BC156" i="39" s="1"/>
  <c r="L73" i="39"/>
  <c r="S27" i="39"/>
  <c r="AS77" i="39"/>
  <c r="AY77" i="39" s="1"/>
  <c r="BE77" i="39" s="1"/>
  <c r="Z21" i="39"/>
  <c r="AQ199" i="39"/>
  <c r="AW199" i="39" s="1"/>
  <c r="BC199" i="39" s="1"/>
  <c r="AN78" i="39"/>
  <c r="AQ25" i="39"/>
  <c r="AW25" i="39" s="1"/>
  <c r="BC25" i="39" s="1"/>
  <c r="S90" i="39"/>
  <c r="AP50" i="39"/>
  <c r="AV50" i="39" s="1"/>
  <c r="BB50" i="39" s="1"/>
  <c r="AG50" i="39"/>
  <c r="AR75" i="39"/>
  <c r="AX75" i="39" s="1"/>
  <c r="BD75" i="39" s="1"/>
  <c r="AP115" i="39"/>
  <c r="AV115" i="39" s="1"/>
  <c r="BB115" i="39" s="1"/>
  <c r="AQ54" i="39"/>
  <c r="AW54" i="39" s="1"/>
  <c r="BC54" i="39" s="1"/>
  <c r="AT35" i="39"/>
  <c r="AZ35" i="39" s="1"/>
  <c r="BF35" i="39" s="1"/>
  <c r="AQ108" i="39"/>
  <c r="AW108" i="39" s="1"/>
  <c r="BC108" i="39" s="1"/>
  <c r="AG23" i="39"/>
  <c r="AP23" i="39"/>
  <c r="AV23" i="39" s="1"/>
  <c r="BB23" i="39" s="1"/>
  <c r="Z40" i="39"/>
  <c r="AS98" i="39"/>
  <c r="AY98" i="39" s="1"/>
  <c r="BE98" i="39" s="1"/>
  <c r="AT87" i="39"/>
  <c r="AZ87" i="39" s="1"/>
  <c r="BF87" i="39" s="1"/>
  <c r="AP147" i="39"/>
  <c r="AV147" i="39" s="1"/>
  <c r="BB147" i="39" s="1"/>
  <c r="AQ65" i="39"/>
  <c r="AW65" i="39" s="1"/>
  <c r="BC65" i="39" s="1"/>
  <c r="AP42" i="39"/>
  <c r="AV42" i="39" s="1"/>
  <c r="BB42" i="39" s="1"/>
  <c r="AG42" i="39"/>
  <c r="AS86" i="39"/>
  <c r="AY86" i="39" s="1"/>
  <c r="BE86" i="39" s="1"/>
  <c r="AQ190" i="39"/>
  <c r="AW190" i="39" s="1"/>
  <c r="BC190" i="39" s="1"/>
  <c r="AP190" i="39"/>
  <c r="AV190" i="39" s="1"/>
  <c r="BB190" i="39" s="1"/>
  <c r="S68" i="39"/>
  <c r="S56" i="39"/>
  <c r="S73" i="39"/>
  <c r="AT157" i="39"/>
  <c r="AZ157" i="39" s="1"/>
  <c r="BF157" i="39" s="1"/>
  <c r="L67" i="39"/>
  <c r="AS17" i="39"/>
  <c r="AY17" i="39" s="1"/>
  <c r="BE17" i="39" s="1"/>
  <c r="AP25" i="39"/>
  <c r="AV25" i="39" s="1"/>
  <c r="BB25" i="39" s="1"/>
  <c r="AG25" i="39"/>
  <c r="AT127" i="39"/>
  <c r="AZ127" i="39" s="1"/>
  <c r="BF127" i="39" s="1"/>
  <c r="AG70" i="39"/>
  <c r="AP70" i="39"/>
  <c r="AV70" i="39" s="1"/>
  <c r="BB70" i="39" s="1"/>
  <c r="S46" i="39"/>
  <c r="Z57" i="39"/>
  <c r="S67" i="39"/>
  <c r="AT88" i="39"/>
  <c r="AZ88" i="39" s="1"/>
  <c r="BF88" i="39" s="1"/>
  <c r="AG30" i="39"/>
  <c r="AP30" i="39"/>
  <c r="AV30" i="39" s="1"/>
  <c r="BB30" i="39" s="1"/>
  <c r="AP149" i="39"/>
  <c r="AV149" i="39" s="1"/>
  <c r="BB149" i="39" s="1"/>
  <c r="AQ114" i="39"/>
  <c r="AW114" i="39" s="1"/>
  <c r="BC114" i="39" s="1"/>
  <c r="AR52" i="39"/>
  <c r="AX52" i="39" s="1"/>
  <c r="BD52" i="39" s="1"/>
  <c r="AQ154" i="39"/>
  <c r="AW154" i="39" s="1"/>
  <c r="BC154" i="39" s="1"/>
  <c r="Z83" i="39"/>
  <c r="AN79" i="39"/>
  <c r="AR43" i="39"/>
  <c r="AX43" i="39" s="1"/>
  <c r="BD43" i="39" s="1"/>
  <c r="AS64" i="39"/>
  <c r="AY64" i="39" s="1"/>
  <c r="BE64" i="39" s="1"/>
  <c r="AR109" i="39"/>
  <c r="AX109" i="39" s="1"/>
  <c r="BD109" i="39" s="1"/>
  <c r="AR204" i="39"/>
  <c r="AX204" i="39" s="1"/>
  <c r="BD204" i="39" s="1"/>
  <c r="AQ43" i="39"/>
  <c r="AW43" i="39" s="1"/>
  <c r="BC43" i="39" s="1"/>
  <c r="AT59" i="39"/>
  <c r="AZ59" i="39" s="1"/>
  <c r="BF59" i="39" s="1"/>
  <c r="Z77" i="39"/>
  <c r="AR122" i="39"/>
  <c r="AX122" i="39" s="1"/>
  <c r="BD122" i="39" s="1"/>
  <c r="AP111" i="39"/>
  <c r="AV111" i="39" s="1"/>
  <c r="BB111" i="39" s="1"/>
  <c r="AN90" i="39"/>
  <c r="AQ160" i="39"/>
  <c r="AW160" i="39" s="1"/>
  <c r="BC160" i="39" s="1"/>
  <c r="AQ204" i="39"/>
  <c r="AW204" i="39" s="1"/>
  <c r="BC204" i="39" s="1"/>
  <c r="AT90" i="39"/>
  <c r="AZ90" i="39" s="1"/>
  <c r="BF90" i="39" s="1"/>
  <c r="L37" i="39"/>
  <c r="AS61" i="39"/>
  <c r="AY61" i="39" s="1"/>
  <c r="BE61" i="39" s="1"/>
  <c r="AP185" i="39"/>
  <c r="AV185" i="39" s="1"/>
  <c r="BB185" i="39" s="1"/>
  <c r="S51" i="39"/>
  <c r="AQ192" i="39"/>
  <c r="AW192" i="39" s="1"/>
  <c r="BC192" i="39" s="1"/>
  <c r="AT36" i="39"/>
  <c r="AZ36" i="39" s="1"/>
  <c r="BF36" i="39" s="1"/>
  <c r="AR87" i="39"/>
  <c r="AX87" i="39" s="1"/>
  <c r="BD87" i="39" s="1"/>
  <c r="AR197" i="39"/>
  <c r="AX197" i="39" s="1"/>
  <c r="BD197" i="39" s="1"/>
  <c r="AS14" i="39"/>
  <c r="AY14" i="39" s="1"/>
  <c r="BE14" i="39" s="1"/>
  <c r="Z85" i="39"/>
  <c r="AT58" i="39"/>
  <c r="AZ58" i="39" s="1"/>
  <c r="BF58" i="39" s="1"/>
  <c r="AS172" i="39"/>
  <c r="AY172" i="39" s="1"/>
  <c r="BE172" i="39" s="1"/>
  <c r="Z89" i="39"/>
  <c r="Z70" i="39"/>
  <c r="AN62" i="39"/>
  <c r="AN51" i="39"/>
  <c r="S34" i="39"/>
  <c r="Z27" i="39"/>
  <c r="AQ168" i="39"/>
  <c r="AW168" i="39" s="1"/>
  <c r="BC168" i="39" s="1"/>
  <c r="AP157" i="39"/>
  <c r="AV157" i="39" s="1"/>
  <c r="BB157" i="39" s="1"/>
  <c r="AS103" i="39"/>
  <c r="AY103" i="39" s="1"/>
  <c r="BE103" i="39" s="1"/>
  <c r="AG19" i="39"/>
  <c r="AP19" i="39"/>
  <c r="AV19" i="39" s="1"/>
  <c r="BB19" i="39" s="1"/>
  <c r="AQ182" i="39"/>
  <c r="AW182" i="39" s="1"/>
  <c r="BC182" i="39" s="1"/>
  <c r="L49" i="39"/>
  <c r="AQ81" i="39"/>
  <c r="AW81" i="39" s="1"/>
  <c r="BC81" i="39" s="1"/>
  <c r="AQ32" i="39"/>
  <c r="AW32" i="39" s="1"/>
  <c r="BC32" i="39" s="1"/>
  <c r="AP141" i="39"/>
  <c r="AV141" i="39" s="1"/>
  <c r="BB141" i="39" s="1"/>
  <c r="AT186" i="39"/>
  <c r="AZ186" i="39" s="1"/>
  <c r="BF186" i="39" s="1"/>
  <c r="AT123" i="39"/>
  <c r="AZ123" i="39" s="1"/>
  <c r="BF123" i="39" s="1"/>
  <c r="AQ143" i="39"/>
  <c r="AW143" i="39" s="1"/>
  <c r="BC143" i="39" s="1"/>
  <c r="S41" i="39"/>
  <c r="L74" i="39"/>
  <c r="AT55" i="39"/>
  <c r="AZ55" i="39" s="1"/>
  <c r="BF55" i="39" s="1"/>
  <c r="AN71" i="39"/>
  <c r="Z37" i="39"/>
  <c r="AP113" i="39"/>
  <c r="AV113" i="39" s="1"/>
  <c r="BB113" i="39" s="1"/>
  <c r="AR55" i="39"/>
  <c r="AX55" i="39" s="1"/>
  <c r="BD55" i="39" s="1"/>
  <c r="AQ184" i="39"/>
  <c r="AW184" i="39" s="1"/>
  <c r="BC184" i="39" s="1"/>
  <c r="S83" i="39"/>
  <c r="AQ90" i="39"/>
  <c r="AW90" i="39" s="1"/>
  <c r="BC90" i="39" s="1"/>
  <c r="AS12" i="39"/>
  <c r="AY12" i="39" s="1"/>
  <c r="BE12" i="39" s="1"/>
  <c r="AR121" i="39"/>
  <c r="AX121" i="39" s="1"/>
  <c r="BD121" i="39" s="1"/>
  <c r="Z49" i="39"/>
  <c r="AR170" i="39"/>
  <c r="AX170" i="39" s="1"/>
  <c r="BD170" i="39" s="1"/>
  <c r="AS71" i="39"/>
  <c r="AY71" i="39" s="1"/>
  <c r="BE71" i="39" s="1"/>
  <c r="AR183" i="39"/>
  <c r="AX183" i="39" s="1"/>
  <c r="BD183" i="39" s="1"/>
  <c r="AQ186" i="39"/>
  <c r="AW186" i="39" s="1"/>
  <c r="BC186" i="39" s="1"/>
  <c r="AS93" i="39"/>
  <c r="AY93" i="39" s="1"/>
  <c r="BE93" i="39" s="1"/>
  <c r="AP202" i="39"/>
  <c r="AV202" i="39" s="1"/>
  <c r="BB202" i="39" s="1"/>
  <c r="AR13" i="39"/>
  <c r="AX13" i="39" s="1"/>
  <c r="BD13" i="39" s="1"/>
  <c r="AP195" i="39"/>
  <c r="AV195" i="39" s="1"/>
  <c r="BB195" i="39" s="1"/>
  <c r="AT139" i="39"/>
  <c r="AZ139" i="39" s="1"/>
  <c r="BF139" i="39" s="1"/>
  <c r="AR147" i="39"/>
  <c r="AX147" i="39" s="1"/>
  <c r="BD147" i="39" s="1"/>
  <c r="AQ210" i="39"/>
  <c r="AW210" i="39" s="1"/>
  <c r="BC210" i="39" s="1"/>
  <c r="S29" i="39"/>
  <c r="AQ16" i="39"/>
  <c r="AW16" i="39" s="1"/>
  <c r="BC16" i="39" s="1"/>
  <c r="L89" i="39"/>
  <c r="AQ187" i="39"/>
  <c r="AW187" i="39" s="1"/>
  <c r="BC187" i="39" s="1"/>
  <c r="AQ157" i="39"/>
  <c r="AW157" i="39" s="1"/>
  <c r="BC157" i="39" s="1"/>
  <c r="AT44" i="39"/>
  <c r="AZ44" i="39" s="1"/>
  <c r="BF44" i="39" s="1"/>
  <c r="AT197" i="39"/>
  <c r="AZ197" i="39" s="1"/>
  <c r="BF197" i="39" s="1"/>
  <c r="S33" i="39"/>
  <c r="Z64" i="39"/>
  <c r="Z76" i="39"/>
  <c r="AR101" i="39"/>
  <c r="AX101" i="39" s="1"/>
  <c r="BD101" i="39" s="1"/>
  <c r="AQ86" i="39"/>
  <c r="AW86" i="39" s="1"/>
  <c r="BC86" i="39" s="1"/>
  <c r="AQ153" i="39"/>
  <c r="AW153" i="39" s="1"/>
  <c r="BC153" i="39" s="1"/>
  <c r="AQ102" i="39"/>
  <c r="AW102" i="39" s="1"/>
  <c r="BC102" i="39" s="1"/>
  <c r="Z35" i="39"/>
  <c r="AR124" i="39"/>
  <c r="AX124" i="39" s="1"/>
  <c r="BD124" i="39" s="1"/>
  <c r="AT144" i="39"/>
  <c r="AZ144" i="39" s="1"/>
  <c r="BF144" i="39" s="1"/>
  <c r="AQ209" i="39"/>
  <c r="AW209" i="39" s="1"/>
  <c r="BC209" i="39" s="1"/>
  <c r="S30" i="39"/>
  <c r="AG74" i="39"/>
  <c r="AP74" i="39"/>
  <c r="AV74" i="39" s="1"/>
  <c r="BB74" i="39" s="1"/>
  <c r="AP198" i="39"/>
  <c r="AV198" i="39" s="1"/>
  <c r="BB198" i="39" s="1"/>
  <c r="L16" i="39"/>
  <c r="Z54" i="39"/>
  <c r="AP152" i="39"/>
  <c r="AV152" i="39" s="1"/>
  <c r="BB152" i="39" s="1"/>
  <c r="L58" i="39"/>
  <c r="AQ113" i="39"/>
  <c r="AW113" i="39" s="1"/>
  <c r="BC113" i="39" s="1"/>
  <c r="AS75" i="39"/>
  <c r="AY75" i="39" s="1"/>
  <c r="BE75" i="39" s="1"/>
  <c r="AS122" i="39"/>
  <c r="AY122" i="39" s="1"/>
  <c r="BE122" i="39" s="1"/>
  <c r="AQ115" i="39"/>
  <c r="AW115" i="39" s="1"/>
  <c r="BC115" i="39" s="1"/>
  <c r="AT56" i="39"/>
  <c r="AZ56" i="39" s="1"/>
  <c r="BF56" i="39" s="1"/>
  <c r="AQ39" i="39"/>
  <c r="AW39" i="39" s="1"/>
  <c r="BC39" i="39" s="1"/>
  <c r="AQ92" i="39"/>
  <c r="AW92" i="39" s="1"/>
  <c r="BC92" i="39" s="1"/>
  <c r="AQ127" i="39"/>
  <c r="AW127" i="39" s="1"/>
  <c r="BC127" i="39" s="1"/>
  <c r="AQ50" i="39"/>
  <c r="AW50" i="39" s="1"/>
  <c r="BC50" i="39" s="1"/>
  <c r="AQ155" i="39"/>
  <c r="AW155" i="39" s="1"/>
  <c r="BC155" i="39" s="1"/>
  <c r="AP106" i="39"/>
  <c r="AV106" i="39" s="1"/>
  <c r="BB106" i="39" s="1"/>
  <c r="AS193" i="39"/>
  <c r="AY193" i="39" s="1"/>
  <c r="BE193" i="39" s="1"/>
  <c r="S22" i="39"/>
  <c r="AG95" i="39"/>
  <c r="AP95" i="39"/>
  <c r="AV95" i="39" s="1"/>
  <c r="BB95" i="39" s="1"/>
  <c r="AP199" i="39"/>
  <c r="AV199" i="39" s="1"/>
  <c r="BB199" i="39" s="1"/>
  <c r="AT68" i="39"/>
  <c r="AZ68" i="39" s="1"/>
  <c r="BF68" i="39" s="1"/>
  <c r="AS156" i="39"/>
  <c r="AY156" i="39" s="1"/>
  <c r="BE156" i="39" s="1"/>
  <c r="AR113" i="39"/>
  <c r="AX113" i="39" s="1"/>
  <c r="BD113" i="39" s="1"/>
  <c r="AT94" i="39"/>
  <c r="AZ94" i="39" s="1"/>
  <c r="BF94" i="39" s="1"/>
  <c r="AN67" i="39"/>
  <c r="AN40" i="39"/>
  <c r="Z74" i="39"/>
  <c r="AP67" i="39"/>
  <c r="AV67" i="39" s="1"/>
  <c r="BB67" i="39" s="1"/>
  <c r="AG67" i="39"/>
  <c r="AR90" i="39"/>
  <c r="AX90" i="39" s="1"/>
  <c r="BD90" i="39" s="1"/>
  <c r="AR187" i="39"/>
  <c r="AX187" i="39" s="1"/>
  <c r="BD187" i="39" s="1"/>
  <c r="AP191" i="39"/>
  <c r="AV191" i="39" s="1"/>
  <c r="BB191" i="39" s="1"/>
  <c r="AQ77" i="39"/>
  <c r="AW77" i="39" s="1"/>
  <c r="BC77" i="39" s="1"/>
  <c r="AN56" i="39"/>
  <c r="L57" i="39"/>
  <c r="AP37" i="39"/>
  <c r="AV37" i="39" s="1"/>
  <c r="BB37" i="39" s="1"/>
  <c r="AG37" i="39"/>
  <c r="Z75" i="39"/>
  <c r="AS153" i="39"/>
  <c r="AY153" i="39" s="1"/>
  <c r="BE153" i="39" s="1"/>
  <c r="AR25" i="39"/>
  <c r="AX25" i="39" s="1"/>
  <c r="BD25" i="39" s="1"/>
  <c r="AT71" i="39"/>
  <c r="AZ71" i="39" s="1"/>
  <c r="BF71" i="39" s="1"/>
  <c r="AN39" i="39"/>
  <c r="AN34" i="39"/>
  <c r="AN89" i="39"/>
  <c r="Z32" i="39"/>
  <c r="AR95" i="39"/>
  <c r="AX95" i="39" s="1"/>
  <c r="BD95" i="39" s="1"/>
  <c r="AT155" i="39"/>
  <c r="AZ155" i="39" s="1"/>
  <c r="BF155" i="39" s="1"/>
  <c r="AS112" i="39"/>
  <c r="AY112" i="39" s="1"/>
  <c r="BE112" i="39" s="1"/>
  <c r="AS82" i="39"/>
  <c r="AY82" i="39" s="1"/>
  <c r="BE82" i="39" s="1"/>
  <c r="L26" i="39"/>
  <c r="L36" i="39"/>
  <c r="S31" i="39"/>
  <c r="L44" i="39"/>
  <c r="AT106" i="39"/>
  <c r="AZ106" i="39" s="1"/>
  <c r="BF106" i="39" s="1"/>
  <c r="AT43" i="39"/>
  <c r="AZ43" i="39" s="1"/>
  <c r="BF43" i="39" s="1"/>
  <c r="AR123" i="39"/>
  <c r="AX123" i="39" s="1"/>
  <c r="BD123" i="39" s="1"/>
  <c r="AS120" i="39"/>
  <c r="AY120" i="39" s="1"/>
  <c r="BE120" i="39" s="1"/>
  <c r="AT18" i="39"/>
  <c r="AZ18" i="39" s="1"/>
  <c r="BF18" i="39" s="1"/>
  <c r="AQ36" i="39"/>
  <c r="AW36" i="39" s="1"/>
  <c r="BC36" i="39" s="1"/>
  <c r="AR99" i="39"/>
  <c r="AX99" i="39" s="1"/>
  <c r="BD99" i="39" s="1"/>
  <c r="AR188" i="39"/>
  <c r="AX188" i="39" s="1"/>
  <c r="BD188" i="39" s="1"/>
  <c r="AT97" i="39"/>
  <c r="AZ97" i="39" s="1"/>
  <c r="BF97" i="39" s="1"/>
  <c r="AP210" i="39"/>
  <c r="AV210" i="39" s="1"/>
  <c r="BB210" i="39" s="1"/>
  <c r="AP27" i="39"/>
  <c r="AV27" i="39" s="1"/>
  <c r="BB27" i="39" s="1"/>
  <c r="AG27" i="39"/>
  <c r="AR47" i="39"/>
  <c r="AX47" i="39" s="1"/>
  <c r="BD47" i="39" s="1"/>
  <c r="AN30" i="39"/>
  <c r="AR58" i="39"/>
  <c r="AX58" i="39" s="1"/>
  <c r="BD58" i="39" s="1"/>
  <c r="Z88" i="39"/>
  <c r="S59" i="39"/>
  <c r="AT196" i="39"/>
  <c r="AZ196" i="39" s="1"/>
  <c r="BF196" i="39" s="1"/>
  <c r="AR114" i="39"/>
  <c r="AX114" i="39" s="1"/>
  <c r="BD114" i="39" s="1"/>
  <c r="AT190" i="39"/>
  <c r="AZ190" i="39" s="1"/>
  <c r="BF190" i="39" s="1"/>
  <c r="AP133" i="39"/>
  <c r="AV133" i="39" s="1"/>
  <c r="BB133" i="39" s="1"/>
  <c r="AS199" i="39"/>
  <c r="AY199" i="39" s="1"/>
  <c r="BE199" i="39" s="1"/>
  <c r="S60" i="39"/>
  <c r="S66" i="39"/>
  <c r="AP148" i="39"/>
  <c r="AV148" i="39" s="1"/>
  <c r="BB148" i="39" s="1"/>
  <c r="AT124" i="39"/>
  <c r="AZ124" i="39" s="1"/>
  <c r="BF124" i="39" s="1"/>
  <c r="AP155" i="39"/>
  <c r="AV155" i="39" s="1"/>
  <c r="BB155" i="39" s="1"/>
  <c r="Z39" i="39"/>
  <c r="AS187" i="39"/>
  <c r="AY187" i="39" s="1"/>
  <c r="BE187" i="39" s="1"/>
  <c r="AT54" i="39"/>
  <c r="AZ54" i="39" s="1"/>
  <c r="BF54" i="39" s="1"/>
  <c r="AT83" i="39"/>
  <c r="AZ83" i="39" s="1"/>
  <c r="BF83" i="39" s="1"/>
  <c r="AT135" i="39"/>
  <c r="AZ135" i="39" s="1"/>
  <c r="BF135" i="39" s="1"/>
  <c r="AT145" i="39"/>
  <c r="AZ145" i="39" s="1"/>
  <c r="BF145" i="39" s="1"/>
  <c r="AS27" i="39"/>
  <c r="AY27" i="39" s="1"/>
  <c r="BE27" i="39" s="1"/>
  <c r="AS126" i="39"/>
  <c r="AY126" i="39" s="1"/>
  <c r="BE126" i="39" s="1"/>
  <c r="AQ98" i="39"/>
  <c r="AW98" i="39" s="1"/>
  <c r="BC98" i="39" s="1"/>
  <c r="AS209" i="39"/>
  <c r="AY209" i="39" s="1"/>
  <c r="BE209" i="39" s="1"/>
  <c r="AQ99" i="39"/>
  <c r="AW99" i="39" s="1"/>
  <c r="BC99" i="39" s="1"/>
  <c r="AR98" i="39"/>
  <c r="AX98" i="39" s="1"/>
  <c r="BD98" i="39" s="1"/>
  <c r="S18" i="39"/>
  <c r="AS16" i="39"/>
  <c r="AY16" i="39" s="1"/>
  <c r="BE16" i="39" s="1"/>
  <c r="AS109" i="39"/>
  <c r="AY109" i="39" s="1"/>
  <c r="BE109" i="39" s="1"/>
  <c r="AG35" i="39"/>
  <c r="AP35" i="39"/>
  <c r="AV35" i="39" s="1"/>
  <c r="BB35" i="39" s="1"/>
  <c r="AQ201" i="39"/>
  <c r="AW201" i="39" s="1"/>
  <c r="BC201" i="39" s="1"/>
  <c r="AS160" i="39"/>
  <c r="AY160" i="39" s="1"/>
  <c r="BE160" i="39" s="1"/>
  <c r="AT25" i="39"/>
  <c r="AZ25" i="39" s="1"/>
  <c r="BF25" i="39" s="1"/>
  <c r="AG34" i="39"/>
  <c r="AP34" i="39"/>
  <c r="AV34" i="39" s="1"/>
  <c r="BB34" i="39" s="1"/>
  <c r="AS42" i="39"/>
  <c r="AY42" i="39" s="1"/>
  <c r="BE42" i="39" s="1"/>
  <c r="AS49" i="39"/>
  <c r="AY49" i="39" s="1"/>
  <c r="BE49" i="39" s="1"/>
  <c r="AT27" i="39"/>
  <c r="AZ27" i="39" s="1"/>
  <c r="BF27" i="39" s="1"/>
  <c r="AR16" i="39"/>
  <c r="AX16" i="39" s="1"/>
  <c r="BD16" i="39" s="1"/>
  <c r="AS30" i="39"/>
  <c r="AY30" i="39" s="1"/>
  <c r="BE30" i="39" s="1"/>
  <c r="AS46" i="39"/>
  <c r="AY46" i="39" s="1"/>
  <c r="BE46" i="39" s="1"/>
  <c r="AT110" i="39"/>
  <c r="AZ110" i="39" s="1"/>
  <c r="BF110" i="39" s="1"/>
  <c r="AQ72" i="39"/>
  <c r="AW72" i="39" s="1"/>
  <c r="BC72" i="39" s="1"/>
  <c r="AQ17" i="39"/>
  <c r="AW17" i="39" s="1"/>
  <c r="BC17" i="39" s="1"/>
  <c r="AG16" i="39"/>
  <c r="AP16" i="39"/>
  <c r="AV16" i="39" s="1"/>
  <c r="BB16" i="39" s="1"/>
  <c r="AR106" i="39"/>
  <c r="AX106" i="39" s="1"/>
  <c r="BD106" i="39" s="1"/>
  <c r="AT206" i="39"/>
  <c r="AZ206" i="39" s="1"/>
  <c r="BF206" i="39" s="1"/>
  <c r="Z50" i="39"/>
  <c r="AT114" i="39"/>
  <c r="AZ114" i="39" s="1"/>
  <c r="BF114" i="39" s="1"/>
  <c r="L94" i="39"/>
  <c r="AT184" i="39"/>
  <c r="AZ184" i="39" s="1"/>
  <c r="BF184" i="39" s="1"/>
  <c r="S84" i="39"/>
  <c r="AQ146" i="39"/>
  <c r="AW146" i="39" s="1"/>
  <c r="BC146" i="39" s="1"/>
  <c r="AQ61" i="39"/>
  <c r="AW61" i="39" s="1"/>
  <c r="BC61" i="39" s="1"/>
  <c r="AN83" i="39"/>
  <c r="AT29" i="39"/>
  <c r="AZ29" i="39" s="1"/>
  <c r="BF29" i="39" s="1"/>
  <c r="AP76" i="39"/>
  <c r="AV76" i="39" s="1"/>
  <c r="BB76" i="39" s="1"/>
  <c r="AG76" i="39"/>
  <c r="AT187" i="39"/>
  <c r="AZ187" i="39" s="1"/>
  <c r="BF187" i="39" s="1"/>
  <c r="AP109" i="39"/>
  <c r="AV109" i="39" s="1"/>
  <c r="BB109" i="39" s="1"/>
  <c r="AN59" i="39"/>
  <c r="L41" i="39"/>
  <c r="AS87" i="39"/>
  <c r="AY87" i="39" s="1"/>
  <c r="BE87" i="39" s="1"/>
  <c r="AS155" i="39"/>
  <c r="AY155" i="39" s="1"/>
  <c r="BE155" i="39" s="1"/>
  <c r="AS142" i="39"/>
  <c r="AY142" i="39" s="1"/>
  <c r="BE142" i="39" s="1"/>
  <c r="AS21" i="39"/>
  <c r="AY21" i="39" s="1"/>
  <c r="BE21" i="39" s="1"/>
  <c r="AQ101" i="39"/>
  <c r="AW101" i="39" s="1"/>
  <c r="BC101" i="39" s="1"/>
  <c r="AN46" i="39"/>
  <c r="AR67" i="39"/>
  <c r="AX67" i="39" s="1"/>
  <c r="BD67" i="39" s="1"/>
  <c r="AS188" i="39"/>
  <c r="AY188" i="39" s="1"/>
  <c r="BE188" i="39" s="1"/>
  <c r="AT17" i="39"/>
  <c r="AZ17" i="39" s="1"/>
  <c r="BF17" i="39" s="1"/>
  <c r="AS59" i="39"/>
  <c r="AY59" i="39" s="1"/>
  <c r="BE59" i="39" s="1"/>
  <c r="Z92" i="39"/>
  <c r="AR141" i="39"/>
  <c r="AX141" i="39" s="1"/>
  <c r="BD141" i="39" s="1"/>
  <c r="AQ200" i="39"/>
  <c r="AW200" i="39" s="1"/>
  <c r="BC200" i="39" s="1"/>
  <c r="AR115" i="39"/>
  <c r="AX115" i="39" s="1"/>
  <c r="BD115" i="39" s="1"/>
  <c r="Z41" i="39"/>
  <c r="AR92" i="39"/>
  <c r="AX92" i="39" s="1"/>
  <c r="BD92" i="39" s="1"/>
  <c r="AN91" i="39"/>
  <c r="L22" i="39"/>
  <c r="AR70" i="39"/>
  <c r="AX70" i="39" s="1"/>
  <c r="BD70" i="39" s="1"/>
  <c r="AN22" i="39"/>
  <c r="AS23" i="39"/>
  <c r="AY23" i="39" s="1"/>
  <c r="BE23" i="39" s="1"/>
  <c r="AP26" i="39"/>
  <c r="AV26" i="39" s="1"/>
  <c r="BB26" i="39" s="1"/>
  <c r="AG26" i="39"/>
  <c r="AQ74" i="39"/>
  <c r="AW74" i="39" s="1"/>
  <c r="BC74" i="39" s="1"/>
  <c r="Z45" i="39"/>
  <c r="Z78" i="39"/>
  <c r="AQ48" i="39"/>
  <c r="AW48" i="39" s="1"/>
  <c r="BC48" i="39" s="1"/>
  <c r="AS125" i="39"/>
  <c r="AY125" i="39" s="1"/>
  <c r="BE125" i="39" s="1"/>
  <c r="AS29" i="39"/>
  <c r="AY29" i="39" s="1"/>
  <c r="BE29" i="39" s="1"/>
  <c r="AQ23" i="39"/>
  <c r="AW23" i="39" s="1"/>
  <c r="BC23" i="39" s="1"/>
  <c r="AS192" i="39"/>
  <c r="AY192" i="39" s="1"/>
  <c r="BE192" i="39" s="1"/>
  <c r="AR12" i="39"/>
  <c r="AX12" i="39" s="1"/>
  <c r="BD12" i="39" s="1"/>
  <c r="AQ191" i="39"/>
  <c r="AW191" i="39" s="1"/>
  <c r="BC191" i="39" s="1"/>
  <c r="AR77" i="39"/>
  <c r="AX77" i="39" s="1"/>
  <c r="BD77" i="39" s="1"/>
  <c r="AP156" i="39"/>
  <c r="AV156" i="39" s="1"/>
  <c r="BB156" i="39" s="1"/>
  <c r="AS45" i="39"/>
  <c r="AY45" i="39" s="1"/>
  <c r="BE45" i="39" s="1"/>
  <c r="AS169" i="39"/>
  <c r="AY169" i="39" s="1"/>
  <c r="BE169" i="39" s="1"/>
  <c r="AS208" i="39"/>
  <c r="AY208" i="39" s="1"/>
  <c r="BE208" i="39" s="1"/>
  <c r="AN44" i="39"/>
  <c r="AP61" i="39"/>
  <c r="AV61" i="39" s="1"/>
  <c r="BB61" i="39" s="1"/>
  <c r="AG61" i="39"/>
  <c r="AQ13" i="39"/>
  <c r="AW13" i="39" s="1"/>
  <c r="BC13" i="39" s="1"/>
  <c r="AQ150" i="39"/>
  <c r="AW150" i="39" s="1"/>
  <c r="BC150" i="39" s="1"/>
  <c r="S24" i="39"/>
  <c r="AG52" i="39"/>
  <c r="AP52" i="39"/>
  <c r="AV52" i="39" s="1"/>
  <c r="BB52" i="39" s="1"/>
  <c r="S13" i="39"/>
  <c r="AT120" i="39"/>
  <c r="AZ120" i="39" s="1"/>
  <c r="BF120" i="39" s="1"/>
  <c r="AR208" i="39"/>
  <c r="AX208" i="39" s="1"/>
  <c r="BD208" i="39" s="1"/>
  <c r="S47" i="39"/>
  <c r="AR161" i="39"/>
  <c r="AX161" i="39" s="1"/>
  <c r="BD161" i="39" s="1"/>
  <c r="Z62" i="39"/>
  <c r="AP116" i="39"/>
  <c r="AV116" i="39" s="1"/>
  <c r="BB116" i="39" s="1"/>
  <c r="AG71" i="39"/>
  <c r="AP71" i="39"/>
  <c r="AV71" i="39" s="1"/>
  <c r="BB71" i="39" s="1"/>
  <c r="AR22" i="39"/>
  <c r="AX22" i="39" s="1"/>
  <c r="BD22" i="39" s="1"/>
  <c r="AR42" i="39"/>
  <c r="AX42" i="39" s="1"/>
  <c r="BD42" i="39" s="1"/>
  <c r="AQ91" i="39"/>
  <c r="AW91" i="39" s="1"/>
  <c r="BC91" i="39" s="1"/>
  <c r="AR117" i="39"/>
  <c r="AX117" i="39" s="1"/>
  <c r="BD117" i="39" s="1"/>
  <c r="AT105" i="39"/>
  <c r="AZ105" i="39" s="1"/>
  <c r="BF105" i="39" s="1"/>
  <c r="AS207" i="39"/>
  <c r="AY207" i="39" s="1"/>
  <c r="BE207" i="39" s="1"/>
  <c r="Z31" i="39"/>
  <c r="AN14" i="39"/>
  <c r="AT52" i="39"/>
  <c r="AZ52" i="39" s="1"/>
  <c r="BF52" i="39" s="1"/>
  <c r="S36" i="39"/>
  <c r="AT112" i="39"/>
  <c r="AZ112" i="39" s="1"/>
  <c r="BF112" i="39" s="1"/>
  <c r="AS161" i="39"/>
  <c r="AY161" i="39" s="1"/>
  <c r="BE161" i="39" s="1"/>
  <c r="AR100" i="39"/>
  <c r="AX100" i="39" s="1"/>
  <c r="BD100" i="39" s="1"/>
  <c r="AT73" i="39"/>
  <c r="AZ73" i="39" s="1"/>
  <c r="BF73" i="39" s="1"/>
  <c r="AQ49" i="39"/>
  <c r="AW49" i="39" s="1"/>
  <c r="BC49" i="39" s="1"/>
  <c r="AQ125" i="39"/>
  <c r="AW125" i="39" s="1"/>
  <c r="BC125" i="39" s="1"/>
  <c r="AP161" i="39"/>
  <c r="AV161" i="39" s="1"/>
  <c r="BB161" i="39" s="1"/>
  <c r="AS69" i="39"/>
  <c r="AY69" i="39" s="1"/>
  <c r="BE69" i="39" s="1"/>
  <c r="AR50" i="39"/>
  <c r="AX50" i="39" s="1"/>
  <c r="BD50" i="39" s="1"/>
  <c r="Z15" i="39"/>
  <c r="Z69" i="39"/>
  <c r="Z84" i="39"/>
  <c r="AQ128" i="39"/>
  <c r="AW128" i="39" s="1"/>
  <c r="BC128" i="39" s="1"/>
  <c r="AP46" i="39"/>
  <c r="AV46" i="39" s="1"/>
  <c r="BB46" i="39" s="1"/>
  <c r="AG46" i="39"/>
  <c r="S57" i="39"/>
  <c r="Z86" i="39"/>
  <c r="S81" i="39"/>
  <c r="Z82" i="39"/>
  <c r="Z26" i="39"/>
  <c r="AS26" i="39"/>
  <c r="AY26" i="39" s="1"/>
  <c r="BE26" i="39" s="1"/>
  <c r="AP209" i="39"/>
  <c r="AV209" i="39" s="1"/>
  <c r="BB209" i="39" s="1"/>
  <c r="AQ53" i="39"/>
  <c r="AW53" i="39" s="1"/>
  <c r="BC53" i="39" s="1"/>
  <c r="AR191" i="39"/>
  <c r="AX191" i="39" s="1"/>
  <c r="BD191" i="39" s="1"/>
  <c r="AS52" i="39"/>
  <c r="AY52" i="39" s="1"/>
  <c r="BE52" i="39" s="1"/>
  <c r="AT64" i="39"/>
  <c r="AZ64" i="39" s="1"/>
  <c r="BF64" i="39" s="1"/>
  <c r="AN92" i="39"/>
  <c r="S35" i="39"/>
  <c r="S28" i="39"/>
  <c r="AS66" i="39"/>
  <c r="AY66" i="39" s="1"/>
  <c r="BE66" i="39" s="1"/>
  <c r="L83" i="39"/>
  <c r="AS145" i="39"/>
  <c r="AY145" i="39" s="1"/>
  <c r="BE145" i="39" s="1"/>
  <c r="AR27" i="39"/>
  <c r="AX27" i="39" s="1"/>
  <c r="BD27" i="39" s="1"/>
  <c r="AR201" i="39"/>
  <c r="AX201" i="39" s="1"/>
  <c r="BD201" i="39" s="1"/>
  <c r="S63" i="39"/>
  <c r="L80" i="39"/>
  <c r="AP102" i="39"/>
  <c r="AV102" i="39" s="1"/>
  <c r="BB102" i="39" s="1"/>
  <c r="AR192" i="39"/>
  <c r="AX192" i="39" s="1"/>
  <c r="BD192" i="39" s="1"/>
  <c r="AR206" i="39"/>
  <c r="AX206" i="39" s="1"/>
  <c r="BD206" i="39" s="1"/>
  <c r="AR210" i="39"/>
  <c r="AX210" i="39" s="1"/>
  <c r="BD210" i="39" s="1"/>
  <c r="AT99" i="39"/>
  <c r="AZ99" i="39" s="1"/>
  <c r="BF99" i="39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<sst xmlns="http://schemas.openxmlformats.org/spreadsheetml/2006/main" count="11880" uniqueCount="167">
  <si>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</si>
  <si>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</si>
  <si>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</si>
  <si>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</si>
  <si>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</si>
  <si>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</si>
  <si>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</si>
  <si>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</si>
  <si>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</si>
  <si>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</si>
  <si>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</si>
  <si>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</si>
  <si>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</si>
  <si>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</si>
  <si>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</si>
  <si>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</si>
  <si>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</si>
  <si>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</si>
  <si>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</si>
  <si>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</si>
  <si>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</si>
  <si>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</si>
  <si>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</si>
  <si>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</si>
  <si>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</si>
  <si>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</si>
  <si>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</si>
  <si>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</si>
  <si>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</si>
  <si>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</si>
  <si>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</si>
  <si>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</si>
  <si>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</si>
  <si>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</si>
  <si>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</si>
  <si>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</si>
  <si>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</si>
  <si>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</si>
  <si>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</si>
  <si>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</si>
  <si>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</si>
  <si>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</si>
  <si>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</si>
  <si>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</si>
  <si>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</si>
  <si>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</si>
  <si>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</si>
  <si>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</si>
  <si>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</si>
  <si>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</si>
  <si>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</si>
  <si>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</si>
  <si>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</si>
  <si>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</si>
  <si>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</si>
  <si>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</si>
  <si>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</si>
  <si>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</si>
  <si>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</si>
  <si>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</si>
  <si>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</si>
  <si>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</si>
  <si>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</si>
  <si>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</si>
  <si>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</si>
  <si>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</si>
  <si>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</si>
  <si>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</si>
  <si>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</si>
  <si>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</si>
  <si>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</si>
  <si>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</si>
  <si>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</si>
  <si>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</si>
  <si>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</si>
  <si>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</si>
  <si>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</si>
  <si>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</si>
  <si>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</si>
  <si>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</si>
  <si>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</si>
  <si>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</si>
  <si>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</si>
  <si>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</si>
  <si>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1.2 NOMs Original Targets_Named Schemes_Volume</t>
  </si>
  <si>
    <t>1.1 NOMs Original Targets_Volume</t>
  </si>
  <si>
    <t>Original Asset Distribution_Named Schemes_Volume</t>
  </si>
  <si>
    <t>2.1 NOMs Rebased Targets_Volume</t>
  </si>
  <si>
    <t>2.2 NOMs Rebased Targets_Monetised</t>
  </si>
  <si>
    <t>2.3 NOMs Rebased Targets_Named Schemes_Volume</t>
  </si>
  <si>
    <t>Rebased Asset Distribution_Named Schemes_Volume</t>
  </si>
  <si>
    <t>2.4 NOMs Rebased Targets_Named Schemes_Monetised</t>
  </si>
  <si>
    <t>Original Asset Distribution_Volume</t>
  </si>
  <si>
    <t>Please select company name</t>
  </si>
  <si>
    <t>Description</t>
  </si>
  <si>
    <t>1.1 Orig Targets_Volume</t>
  </si>
  <si>
    <t>2.1 Rebased Targets_Volume</t>
  </si>
  <si>
    <t>2.2 Rebased Targets_Monetised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</si>
  <si>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</si>
  <si>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</si>
  <si>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</si>
  <si>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</si>
  <si>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</si>
  <si>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</si>
  <si>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</si>
  <si>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</si>
  <si>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</si>
  <si>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</si>
  <si>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</si>
  <si>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</si>
  <si>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</si>
  <si>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</si>
  <si>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</si>
  <si>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Volume of Interventions_Named Schemes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</si>
  <si>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</si>
  <si>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</si>
  <si>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</si>
  <si>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</si>
  <si>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</si>
  <si>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</si>
  <si>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</si>
  <si>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</si>
  <si>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</si>
  <si>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Rebased Asset Distribution (Total MR)_Named Schemes</t>
  </si>
  <si>
    <t>Monetised Impact of Interventions by Asset Group_Named Schemes</t>
  </si>
  <si>
    <t>Rebased Targets_Named Schemes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</si>
  <si>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</si>
  <si>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</si>
  <si>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</si>
  <si>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</si>
  <si>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</si>
  <si>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</si>
  <si>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</si>
  <si>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</si>
  <si>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</si>
  <si>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</si>
  <si>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</si>
  <si>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</si>
  <si>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</si>
  <si>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</si>
  <si>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</si>
  <si>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</si>
  <si>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</si>
  <si>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</si>
  <si>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</si>
  <si>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Data template completed for NOMs original volume targets</t>
  </si>
  <si>
    <t>Data template completed for NOMs rebased volume targets</t>
  </si>
  <si>
    <t>Data template completed for NOMs rebased monetised targets</t>
  </si>
  <si>
    <t>Copy of GD1 original Workbook Table 4.3.3 'Input Sheet'</t>
  </si>
  <si>
    <t>Submitted on 26th September 2018</t>
  </si>
  <si>
    <t xml:space="preserve"> </t>
  </si>
  <si>
    <t>Version Control</t>
  </si>
  <si>
    <t>Date Published</t>
  </si>
  <si>
    <t>v1.0</t>
  </si>
  <si>
    <t>R£</t>
  </si>
  <si>
    <t>Purpose</t>
  </si>
  <si>
    <t>Monetised Risk (R£, 2014/15 Price Base)</t>
  </si>
  <si>
    <t>Rebased Asset Distribution (Total MR, 2014/15 Price Base)</t>
  </si>
  <si>
    <t>Supplementary document</t>
  </si>
  <si>
    <t>WWU: Rebased Targets and subsidiary rebasing data</t>
  </si>
  <si>
    <t>List of worksheets</t>
  </si>
  <si>
    <t>Cover sheet</t>
  </si>
  <si>
    <t>Content Sheet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</si>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</sst>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£&quot;#,##0.00"/>
    <numFmt numFmtId="167" formatCode="0.00000"/>
  </numFmts>
  <fonts count="25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rgb="FFFF0000"/>
      <name val="Verdana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</cellStyleXfs>
  <cellXfs count="406">
    <xf numFmtId="0" fontId="0" fillId="0" borderId="0" xfId="0"/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14" borderId="19" xfId="1" applyFont="1" applyFill="1" applyBorder="1" applyAlignment="1">
      <alignment horizontal="center" vertical="center" wrapText="1"/>
    </xf>
    <xf numFmtId="0" fontId="0" fillId="15" borderId="0" xfId="0" applyFill="1"/>
    <xf numFmtId="0" fontId="6" fillId="0" borderId="0" xfId="0" applyFont="1"/>
    <xf numFmtId="0" fontId="6" fillId="15" borderId="0" xfId="0" applyFont="1" applyFill="1"/>
    <xf numFmtId="0" fontId="6" fillId="15" borderId="0" xfId="0" applyFont="1" applyFill="1" applyAlignment="1">
      <alignment horizontal="left"/>
    </xf>
    <xf numFmtId="0" fontId="0" fillId="0" borderId="0" xfId="0"/>
    <xf numFmtId="0" fontId="4" fillId="0" borderId="7" xfId="1" applyFont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8" fillId="9" borderId="24" xfId="1" applyFont="1" applyFill="1" applyBorder="1" applyAlignment="1">
      <alignment vertical="center" wrapText="1"/>
    </xf>
    <xf numFmtId="0" fontId="8" fillId="11" borderId="16" xfId="1" applyFont="1" applyFill="1" applyBorder="1" applyAlignment="1" applyProtection="1">
      <alignment vertical="center" wrapText="1"/>
      <protection locked="0"/>
    </xf>
    <xf numFmtId="0" fontId="8" fillId="0" borderId="19" xfId="1" applyFont="1" applyBorder="1" applyAlignment="1">
      <alignment horizontal="center" vertical="center" wrapText="1"/>
    </xf>
    <xf numFmtId="0" fontId="8" fillId="9" borderId="23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9" borderId="22" xfId="1" applyFont="1" applyFill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14" borderId="25" xfId="1" applyFont="1" applyFill="1" applyBorder="1" applyAlignment="1" applyProtection="1">
      <alignment horizontal="center" vertical="center" wrapText="1"/>
      <protection locked="0"/>
    </xf>
    <xf numFmtId="0" fontId="8" fillId="14" borderId="19" xfId="1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8" fillId="11" borderId="22" xfId="1" applyFont="1" applyFill="1" applyBorder="1" applyAlignment="1" applyProtection="1">
      <alignment vertical="center" wrapText="1"/>
      <protection locked="0"/>
    </xf>
    <xf numFmtId="0" fontId="7" fillId="10" borderId="7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8" fillId="11" borderId="15" xfId="1" applyFont="1" applyFill="1" applyBorder="1" applyAlignment="1" applyProtection="1">
      <alignment vertical="center" wrapText="1"/>
      <protection locked="0"/>
    </xf>
    <xf numFmtId="1" fontId="8" fillId="11" borderId="16" xfId="1" applyNumberFormat="1" applyFont="1" applyFill="1" applyBorder="1" applyAlignment="1" applyProtection="1">
      <alignment vertical="center" wrapText="1"/>
      <protection locked="0"/>
    </xf>
    <xf numFmtId="1" fontId="8" fillId="9" borderId="24" xfId="1" applyNumberFormat="1" applyFont="1" applyFill="1" applyBorder="1" applyAlignment="1">
      <alignment vertical="center" wrapText="1"/>
    </xf>
    <xf numFmtId="1" fontId="8" fillId="9" borderId="22" xfId="1" applyNumberFormat="1" applyFont="1" applyFill="1" applyBorder="1" applyAlignment="1">
      <alignment vertical="center" wrapText="1"/>
    </xf>
    <xf numFmtId="1" fontId="8" fillId="9" borderId="23" xfId="1" applyNumberFormat="1" applyFont="1" applyFill="1" applyBorder="1" applyAlignment="1">
      <alignment vertical="center" wrapText="1"/>
    </xf>
    <xf numFmtId="164" fontId="8" fillId="11" borderId="16" xfId="1" applyNumberFormat="1" applyFont="1" applyFill="1" applyBorder="1" applyAlignment="1" applyProtection="1">
      <alignment vertical="center" wrapText="1"/>
      <protection locked="0"/>
    </xf>
    <xf numFmtId="164" fontId="8" fillId="9" borderId="24" xfId="1" applyNumberFormat="1" applyFont="1" applyFill="1" applyBorder="1" applyAlignment="1">
      <alignment vertical="center" wrapText="1"/>
    </xf>
    <xf numFmtId="0" fontId="10" fillId="15" borderId="0" xfId="0" applyFont="1" applyFill="1"/>
    <xf numFmtId="0" fontId="11" fillId="15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9" borderId="13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7" fillId="9" borderId="13" xfId="0" applyFont="1" applyFill="1" applyBorder="1" applyAlignment="1">
      <alignment horizontal="center" vertical="center" wrapText="1"/>
    </xf>
    <xf numFmtId="164" fontId="8" fillId="15" borderId="16" xfId="1" applyNumberFormat="1" applyFont="1" applyFill="1" applyBorder="1" applyAlignment="1" applyProtection="1">
      <alignment vertical="center" wrapText="1"/>
    </xf>
    <xf numFmtId="164" fontId="8" fillId="0" borderId="16" xfId="1" applyNumberFormat="1" applyFont="1" applyFill="1" applyBorder="1" applyAlignment="1" applyProtection="1">
      <alignment horizontal="center" vertical="center" wrapText="1"/>
    </xf>
    <xf numFmtId="165" fontId="8" fillId="11" borderId="16" xfId="1" applyNumberFormat="1" applyFont="1" applyFill="1" applyBorder="1" applyAlignment="1" applyProtection="1">
      <alignment vertical="center" wrapText="1"/>
      <protection locked="0"/>
    </xf>
    <xf numFmtId="165" fontId="8" fillId="15" borderId="16" xfId="1" applyNumberFormat="1" applyFont="1" applyFill="1" applyBorder="1" applyAlignment="1" applyProtection="1">
      <alignment vertical="center" wrapText="1"/>
    </xf>
    <xf numFmtId="164" fontId="0" fillId="0" borderId="0" xfId="0" applyNumberFormat="1"/>
    <xf numFmtId="166" fontId="8" fillId="15" borderId="15" xfId="1" applyNumberFormat="1" applyFont="1" applyFill="1" applyBorder="1" applyAlignment="1" applyProtection="1">
      <alignment vertical="center" wrapText="1"/>
    </xf>
    <xf numFmtId="166" fontId="0" fillId="0" borderId="0" xfId="0" applyNumberFormat="1"/>
    <xf numFmtId="166" fontId="8" fillId="15" borderId="16" xfId="1" applyNumberFormat="1" applyFont="1" applyFill="1" applyBorder="1" applyAlignment="1" applyProtection="1">
      <alignment vertical="center" wrapText="1"/>
    </xf>
    <xf numFmtId="166" fontId="8" fillId="0" borderId="16" xfId="1" applyNumberFormat="1" applyFont="1" applyFill="1" applyBorder="1" applyAlignment="1" applyProtection="1">
      <alignment horizontal="center" vertical="center" wrapText="1"/>
    </xf>
    <xf numFmtId="166" fontId="8" fillId="11" borderId="16" xfId="1" applyNumberFormat="1" applyFont="1" applyFill="1" applyBorder="1" applyAlignment="1" applyProtection="1">
      <alignment vertical="center" wrapText="1"/>
      <protection locked="0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9" borderId="22" xfId="1" applyNumberFormat="1" applyFont="1" applyFill="1" applyBorder="1" applyAlignment="1">
      <alignment vertical="center" wrapText="1"/>
    </xf>
    <xf numFmtId="164" fontId="8" fillId="15" borderId="16" xfId="1" applyNumberFormat="1" applyFont="1" applyFill="1" applyBorder="1" applyAlignment="1" applyProtection="1">
      <alignment vertical="center" wrapText="1"/>
      <protection locked="0"/>
    </xf>
    <xf numFmtId="164" fontId="8" fillId="9" borderId="23" xfId="1" applyNumberFormat="1" applyFont="1" applyFill="1" applyBorder="1" applyAlignment="1">
      <alignment vertical="center" wrapText="1"/>
    </xf>
    <xf numFmtId="164" fontId="8" fillId="14" borderId="25" xfId="1" applyNumberFormat="1" applyFont="1" applyFill="1" applyBorder="1" applyAlignment="1" applyProtection="1">
      <alignment horizontal="center" vertical="center" wrapText="1"/>
      <protection locked="0"/>
    </xf>
    <xf numFmtId="0" fontId="7" fillId="9" borderId="13" xfId="0" applyFont="1" applyFill="1" applyBorder="1" applyAlignment="1">
      <alignment horizontal="center" vertical="center" wrapText="1"/>
    </xf>
    <xf numFmtId="166" fontId="0" fillId="0" borderId="0" xfId="0" applyNumberFormat="1" applyBorder="1"/>
    <xf numFmtId="0" fontId="8" fillId="16" borderId="16" xfId="1" applyFont="1" applyFill="1" applyBorder="1" applyAlignment="1" applyProtection="1">
      <alignment vertical="center" wrapText="1"/>
      <protection locked="0"/>
    </xf>
    <xf numFmtId="1" fontId="8" fillId="16" borderId="16" xfId="1" applyNumberFormat="1" applyFont="1" applyFill="1" applyBorder="1" applyAlignment="1" applyProtection="1">
      <alignment vertical="center" wrapText="1"/>
      <protection locked="0"/>
    </xf>
    <xf numFmtId="2" fontId="8" fillId="16" borderId="16" xfId="1" applyNumberFormat="1" applyFont="1" applyFill="1" applyBorder="1" applyAlignment="1" applyProtection="1">
      <alignment vertical="center" wrapText="1"/>
      <protection locked="0"/>
    </xf>
    <xf numFmtId="166" fontId="8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0" fontId="6" fillId="18" borderId="0" xfId="0" applyFont="1" applyFill="1"/>
    <xf numFmtId="0" fontId="0" fillId="18" borderId="0" xfId="0" applyFill="1"/>
    <xf numFmtId="0" fontId="8" fillId="18" borderId="0" xfId="1" applyFont="1" applyFill="1" applyBorder="1" applyAlignment="1" applyProtection="1">
      <alignment vertical="center"/>
      <protection locked="0"/>
    </xf>
    <xf numFmtId="0" fontId="4" fillId="18" borderId="0" xfId="1" applyFont="1" applyFill="1" applyBorder="1" applyAlignment="1" applyProtection="1">
      <alignment vertical="center"/>
      <protection locked="0"/>
    </xf>
    <xf numFmtId="0" fontId="17" fillId="18" borderId="0" xfId="0" applyFont="1" applyFill="1" applyAlignment="1">
      <alignment horizontal="left"/>
    </xf>
    <xf numFmtId="166" fontId="8" fillId="15" borderId="15" xfId="1" applyNumberFormat="1" applyFont="1" applyFill="1" applyBorder="1" applyAlignment="1">
      <alignment vertical="center" wrapText="1"/>
    </xf>
    <xf numFmtId="166" fontId="8" fillId="15" borderId="16" xfId="1" applyNumberFormat="1" applyFont="1" applyFill="1" applyBorder="1" applyAlignment="1">
      <alignment vertical="center" wrapText="1"/>
    </xf>
    <xf numFmtId="166" fontId="8" fillId="0" borderId="16" xfId="1" applyNumberFormat="1" applyFont="1" applyBorder="1" applyAlignment="1">
      <alignment horizontal="center" vertical="center" wrapText="1"/>
    </xf>
    <xf numFmtId="165" fontId="8" fillId="15" borderId="16" xfId="1" applyNumberFormat="1" applyFont="1" applyFill="1" applyBorder="1" applyAlignment="1">
      <alignment vertical="center" wrapText="1"/>
    </xf>
    <xf numFmtId="167" fontId="8" fillId="11" borderId="16" xfId="1" applyNumberFormat="1" applyFont="1" applyFill="1" applyBorder="1" applyAlignment="1" applyProtection="1">
      <alignment vertical="center" wrapText="1"/>
      <protection locked="0"/>
    </xf>
    <xf numFmtId="166" fontId="16" fillId="11" borderId="16" xfId="1" applyNumberFormat="1" applyFont="1" applyFill="1" applyBorder="1" applyAlignment="1" applyProtection="1">
      <alignment vertical="center" wrapText="1"/>
      <protection locked="0"/>
    </xf>
    <xf numFmtId="166" fontId="16" fillId="15" borderId="15" xfId="1" applyNumberFormat="1" applyFont="1" applyFill="1" applyBorder="1" applyAlignment="1">
      <alignment vertical="center" wrapText="1"/>
    </xf>
    <xf numFmtId="166" fontId="18" fillId="0" borderId="0" xfId="0" applyNumberFormat="1" applyFont="1"/>
    <xf numFmtId="0" fontId="2" fillId="13" borderId="0" xfId="8" applyFill="1" applyAlignment="1">
      <alignment horizontal="center"/>
    </xf>
    <xf numFmtId="0" fontId="19" fillId="13" borderId="0" xfId="8" applyFont="1" applyFill="1" applyAlignment="1">
      <alignment horizontal="center"/>
    </xf>
    <xf numFmtId="0" fontId="19" fillId="13" borderId="0" xfId="8" applyFont="1" applyFill="1"/>
    <xf numFmtId="0" fontId="6" fillId="13" borderId="7" xfId="9" applyFont="1" applyFill="1" applyBorder="1"/>
    <xf numFmtId="0" fontId="2" fillId="13" borderId="0" xfId="8" applyFill="1"/>
    <xf numFmtId="0" fontId="19" fillId="13" borderId="7" xfId="9" applyFont="1" applyFill="1" applyBorder="1" applyAlignment="1"/>
    <xf numFmtId="0" fontId="0" fillId="13" borderId="7" xfId="9" applyFont="1" applyFill="1" applyBorder="1" applyAlignment="1">
      <alignment horizontal="left"/>
    </xf>
    <xf numFmtId="0" fontId="19" fillId="13" borderId="7" xfId="9" applyFont="1" applyFill="1" applyBorder="1"/>
    <xf numFmtId="0" fontId="19" fillId="13" borderId="7" xfId="9" applyFont="1" applyFill="1" applyBorder="1" applyAlignment="1">
      <alignment wrapText="1"/>
    </xf>
    <xf numFmtId="14" fontId="19" fillId="13" borderId="7" xfId="9" applyNumberFormat="1" applyFont="1" applyFill="1" applyBorder="1" applyAlignment="1">
      <alignment horizontal="left"/>
    </xf>
    <xf numFmtId="0" fontId="19" fillId="0" borderId="0" xfId="8" applyFont="1"/>
    <xf numFmtId="0" fontId="2" fillId="0" borderId="0" xfId="8"/>
    <xf numFmtId="4" fontId="21" fillId="11" borderId="16" xfId="1" applyNumberFormat="1" applyFont="1" applyFill="1" applyBorder="1" applyAlignment="1" applyProtection="1">
      <alignment vertical="center" wrapText="1"/>
      <protection locked="0"/>
    </xf>
    <xf numFmtId="0" fontId="7" fillId="9" borderId="13" xfId="0" applyFont="1" applyFill="1" applyBorder="1" applyAlignment="1">
      <alignment horizontal="center" vertical="center" wrapText="1"/>
    </xf>
    <xf numFmtId="4" fontId="23" fillId="15" borderId="15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2" fontId="21" fillId="11" borderId="16" xfId="1" applyNumberFormat="1" applyFont="1" applyFill="1" applyBorder="1" applyAlignment="1" applyProtection="1">
      <alignment vertical="center" wrapText="1"/>
      <protection locked="0"/>
    </xf>
    <xf numFmtId="2" fontId="22" fillId="0" borderId="0" xfId="0" applyNumberFormat="1" applyFont="1"/>
    <xf numFmtId="2" fontId="0" fillId="0" borderId="0" xfId="0" applyNumberFormat="1"/>
    <xf numFmtId="2" fontId="8" fillId="11" borderId="16" xfId="1" applyNumberFormat="1" applyFont="1" applyFill="1" applyBorder="1" applyAlignment="1" applyProtection="1">
      <alignment vertical="center" wrapText="1"/>
      <protection locked="0"/>
    </xf>
    <xf numFmtId="0" fontId="4" fillId="4" borderId="36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4" fontId="21" fillId="11" borderId="40" xfId="1" applyNumberFormat="1" applyFont="1" applyFill="1" applyBorder="1" applyAlignment="1" applyProtection="1">
      <alignment vertical="center" wrapText="1"/>
      <protection locked="0"/>
    </xf>
    <xf numFmtId="4" fontId="21" fillId="11" borderId="22" xfId="1" applyNumberFormat="1" applyFont="1" applyFill="1" applyBorder="1" applyAlignment="1" applyProtection="1">
      <alignment vertical="center" wrapText="1"/>
      <protection locked="0"/>
    </xf>
    <xf numFmtId="166" fontId="23" fillId="15" borderId="40" xfId="1" applyNumberFormat="1" applyFont="1" applyFill="1" applyBorder="1" applyAlignment="1" applyProtection="1">
      <alignment vertical="center" wrapText="1"/>
    </xf>
    <xf numFmtId="166" fontId="23" fillId="15" borderId="16" xfId="1" applyNumberFormat="1" applyFont="1" applyFill="1" applyBorder="1" applyAlignment="1" applyProtection="1">
      <alignment vertical="center" wrapText="1"/>
    </xf>
    <xf numFmtId="166" fontId="23" fillId="15" borderId="22" xfId="1" applyNumberFormat="1" applyFont="1" applyFill="1" applyBorder="1" applyAlignment="1" applyProtection="1">
      <alignment vertical="center" wrapText="1"/>
    </xf>
    <xf numFmtId="4" fontId="21" fillId="11" borderId="36" xfId="1" applyNumberFormat="1" applyFont="1" applyFill="1" applyBorder="1" applyAlignment="1" applyProtection="1">
      <alignment vertical="center" wrapText="1"/>
      <protection locked="0"/>
    </xf>
    <xf numFmtId="4" fontId="21" fillId="11" borderId="7" xfId="1" applyNumberFormat="1" applyFont="1" applyFill="1" applyBorder="1" applyAlignment="1" applyProtection="1">
      <alignment vertical="center" wrapText="1"/>
      <protection locked="0"/>
    </xf>
    <xf numFmtId="4" fontId="21" fillId="11" borderId="23" xfId="1" applyNumberFormat="1" applyFont="1" applyFill="1" applyBorder="1" applyAlignment="1" applyProtection="1">
      <alignment vertical="center" wrapText="1"/>
      <protection locked="0"/>
    </xf>
    <xf numFmtId="166" fontId="23" fillId="15" borderId="41" xfId="1" applyNumberFormat="1" applyFont="1" applyFill="1" applyBorder="1" applyAlignment="1" applyProtection="1">
      <alignment vertical="center" wrapText="1"/>
    </xf>
    <xf numFmtId="166" fontId="23" fillId="15" borderId="15" xfId="1" applyNumberFormat="1" applyFont="1" applyFill="1" applyBorder="1" applyAlignment="1" applyProtection="1">
      <alignment vertical="center" wrapText="1"/>
    </xf>
    <xf numFmtId="166" fontId="23" fillId="15" borderId="42" xfId="1" applyNumberFormat="1" applyFont="1" applyFill="1" applyBorder="1" applyAlignment="1" applyProtection="1">
      <alignment vertical="center" wrapText="1"/>
    </xf>
    <xf numFmtId="4" fontId="21" fillId="11" borderId="43" xfId="1" applyNumberFormat="1" applyFont="1" applyFill="1" applyBorder="1" applyAlignment="1" applyProtection="1">
      <alignment vertical="center" wrapText="1"/>
      <protection locked="0"/>
    </xf>
    <xf numFmtId="4" fontId="21" fillId="11" borderId="44" xfId="1" applyNumberFormat="1" applyFont="1" applyFill="1" applyBorder="1" applyAlignment="1" applyProtection="1">
      <alignment vertical="center" wrapText="1"/>
      <protection locked="0"/>
    </xf>
    <xf numFmtId="4" fontId="21" fillId="11" borderId="24" xfId="1" applyNumberFormat="1" applyFont="1" applyFill="1" applyBorder="1" applyAlignment="1" applyProtection="1">
      <alignment vertical="center" wrapText="1"/>
      <protection locked="0"/>
    </xf>
    <xf numFmtId="166" fontId="23" fillId="15" borderId="18" xfId="1" applyNumberFormat="1" applyFont="1" applyFill="1" applyBorder="1" applyAlignment="1" applyProtection="1">
      <alignment vertical="center" wrapText="1"/>
    </xf>
    <xf numFmtId="166" fontId="23" fillId="15" borderId="11" xfId="1" applyNumberFormat="1" applyFont="1" applyFill="1" applyBorder="1" applyAlignment="1" applyProtection="1">
      <alignment vertical="center" wrapText="1"/>
    </xf>
    <xf numFmtId="166" fontId="23" fillId="15" borderId="39" xfId="1" applyNumberFormat="1" applyFont="1" applyFill="1" applyBorder="1" applyAlignment="1" applyProtection="1">
      <alignment vertical="center" wrapText="1"/>
    </xf>
    <xf numFmtId="2" fontId="8" fillId="11" borderId="40" xfId="1" applyNumberFormat="1" applyFont="1" applyFill="1" applyBorder="1" applyAlignment="1" applyProtection="1">
      <alignment vertical="center" wrapText="1"/>
      <protection locked="0"/>
    </xf>
    <xf numFmtId="2" fontId="8" fillId="11" borderId="22" xfId="1" applyNumberFormat="1" applyFont="1" applyFill="1" applyBorder="1" applyAlignment="1" applyProtection="1">
      <alignment vertical="center" wrapText="1"/>
      <protection locked="0"/>
    </xf>
    <xf numFmtId="4" fontId="8" fillId="15" borderId="40" xfId="1" applyNumberFormat="1" applyFont="1" applyFill="1" applyBorder="1" applyAlignment="1">
      <alignment horizontal="right" vertical="center" wrapText="1"/>
    </xf>
    <xf numFmtId="4" fontId="8" fillId="15" borderId="16" xfId="1" applyNumberFormat="1" applyFont="1" applyFill="1" applyBorder="1" applyAlignment="1">
      <alignment horizontal="right" vertical="center" wrapText="1"/>
    </xf>
    <xf numFmtId="4" fontId="8" fillId="15" borderId="22" xfId="1" applyNumberFormat="1" applyFont="1" applyFill="1" applyBorder="1" applyAlignment="1">
      <alignment horizontal="right" vertical="center" wrapText="1"/>
    </xf>
    <xf numFmtId="2" fontId="8" fillId="11" borderId="36" xfId="1" applyNumberFormat="1" applyFont="1" applyFill="1" applyBorder="1" applyAlignment="1" applyProtection="1">
      <alignment vertical="center" wrapText="1"/>
      <protection locked="0"/>
    </xf>
    <xf numFmtId="2" fontId="8" fillId="11" borderId="7" xfId="1" applyNumberFormat="1" applyFont="1" applyFill="1" applyBorder="1" applyAlignment="1" applyProtection="1">
      <alignment vertical="center" wrapText="1"/>
      <protection locked="0"/>
    </xf>
    <xf numFmtId="2" fontId="8" fillId="11" borderId="23" xfId="1" applyNumberFormat="1" applyFont="1" applyFill="1" applyBorder="1" applyAlignment="1" applyProtection="1">
      <alignment vertical="center" wrapText="1"/>
      <protection locked="0"/>
    </xf>
    <xf numFmtId="4" fontId="8" fillId="15" borderId="41" xfId="1" applyNumberFormat="1" applyFont="1" applyFill="1" applyBorder="1" applyAlignment="1">
      <alignment horizontal="right" vertical="center" wrapText="1"/>
    </xf>
    <xf numFmtId="4" fontId="8" fillId="15" borderId="42" xfId="1" applyNumberFormat="1" applyFont="1" applyFill="1" applyBorder="1" applyAlignment="1">
      <alignment horizontal="right" vertical="center" wrapText="1"/>
    </xf>
    <xf numFmtId="2" fontId="8" fillId="11" borderId="43" xfId="1" applyNumberFormat="1" applyFont="1" applyFill="1" applyBorder="1" applyAlignment="1" applyProtection="1">
      <alignment vertical="center" wrapText="1"/>
      <protection locked="0"/>
    </xf>
    <xf numFmtId="2" fontId="8" fillId="11" borderId="44" xfId="1" applyNumberFormat="1" applyFont="1" applyFill="1" applyBorder="1" applyAlignment="1" applyProtection="1">
      <alignment vertical="center" wrapText="1"/>
      <protection locked="0"/>
    </xf>
    <xf numFmtId="2" fontId="8" fillId="11" borderId="24" xfId="1" applyNumberFormat="1" applyFont="1" applyFill="1" applyBorder="1" applyAlignment="1" applyProtection="1">
      <alignment vertical="center" wrapText="1"/>
      <protection locked="0"/>
    </xf>
    <xf numFmtId="4" fontId="8" fillId="15" borderId="18" xfId="1" applyNumberFormat="1" applyFont="1" applyFill="1" applyBorder="1" applyAlignment="1">
      <alignment horizontal="right" vertical="center" wrapText="1"/>
    </xf>
    <xf numFmtId="4" fontId="8" fillId="15" borderId="11" xfId="1" applyNumberFormat="1" applyFont="1" applyFill="1" applyBorder="1" applyAlignment="1">
      <alignment horizontal="right" vertical="center" wrapText="1"/>
    </xf>
    <xf numFmtId="4" fontId="8" fillId="15" borderId="39" xfId="1" applyNumberFormat="1" applyFont="1" applyFill="1" applyBorder="1" applyAlignment="1">
      <alignment horizontal="right" vertical="center" wrapText="1"/>
    </xf>
    <xf numFmtId="2" fontId="21" fillId="11" borderId="40" xfId="1" applyNumberFormat="1" applyFont="1" applyFill="1" applyBorder="1" applyAlignment="1" applyProtection="1">
      <alignment vertical="center" wrapText="1"/>
      <protection locked="0"/>
    </xf>
    <xf numFmtId="2" fontId="21" fillId="11" borderId="22" xfId="1" applyNumberFormat="1" applyFont="1" applyFill="1" applyBorder="1" applyAlignment="1" applyProtection="1">
      <alignment vertical="center" wrapText="1"/>
      <protection locked="0"/>
    </xf>
    <xf numFmtId="4" fontId="21" fillId="11" borderId="45" xfId="1" applyNumberFormat="1" applyFont="1" applyFill="1" applyBorder="1" applyAlignment="1" applyProtection="1">
      <alignment vertical="center" wrapText="1"/>
      <protection locked="0"/>
    </xf>
    <xf numFmtId="4" fontId="21" fillId="11" borderId="3" xfId="1" applyNumberFormat="1" applyFont="1" applyFill="1" applyBorder="1" applyAlignment="1" applyProtection="1">
      <alignment vertical="center" wrapText="1"/>
      <protection locked="0"/>
    </xf>
    <xf numFmtId="4" fontId="21" fillId="11" borderId="46" xfId="1" applyNumberFormat="1" applyFont="1" applyFill="1" applyBorder="1" applyAlignment="1" applyProtection="1">
      <alignment vertical="center" wrapText="1"/>
      <protection locked="0"/>
    </xf>
    <xf numFmtId="4" fontId="23" fillId="15" borderId="41" xfId="1" applyNumberFormat="1" applyFont="1" applyFill="1" applyBorder="1" applyAlignment="1">
      <alignment horizontal="right" vertical="center" wrapText="1"/>
    </xf>
    <xf numFmtId="4" fontId="23" fillId="15" borderId="42" xfId="1" applyNumberFormat="1" applyFont="1" applyFill="1" applyBorder="1" applyAlignment="1">
      <alignment horizontal="right" vertical="center" wrapText="1"/>
    </xf>
    <xf numFmtId="2" fontId="8" fillId="11" borderId="45" xfId="1" applyNumberFormat="1" applyFont="1" applyFill="1" applyBorder="1" applyAlignment="1" applyProtection="1">
      <alignment vertical="center" wrapText="1"/>
      <protection locked="0"/>
    </xf>
    <xf numFmtId="2" fontId="8" fillId="11" borderId="3" xfId="1" applyNumberFormat="1" applyFont="1" applyFill="1" applyBorder="1" applyAlignment="1" applyProtection="1">
      <alignment vertical="center" wrapText="1"/>
      <protection locked="0"/>
    </xf>
    <xf numFmtId="2" fontId="8" fillId="11" borderId="46" xfId="1" applyNumberFormat="1" applyFont="1" applyFill="1" applyBorder="1" applyAlignment="1" applyProtection="1">
      <alignment vertical="center" wrapText="1"/>
      <protection locked="0"/>
    </xf>
    <xf numFmtId="4" fontId="8" fillId="15" borderId="17" xfId="1" applyNumberFormat="1" applyFont="1" applyFill="1" applyBorder="1" applyAlignment="1">
      <alignment horizontal="right" vertical="center" wrapText="1"/>
    </xf>
    <xf numFmtId="4" fontId="8" fillId="15" borderId="10" xfId="1" applyNumberFormat="1" applyFont="1" applyFill="1" applyBorder="1" applyAlignment="1">
      <alignment horizontal="right" vertical="center" wrapText="1"/>
    </xf>
    <xf numFmtId="4" fontId="8" fillId="15" borderId="35" xfId="1" applyNumberFormat="1" applyFont="1" applyFill="1" applyBorder="1" applyAlignment="1">
      <alignment horizontal="right" vertical="center" wrapText="1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  <xf numFmtId="0" fontId="4" fillId="0" borderId="22" xfId="1" applyFont="1" applyBorder="1" applyAlignment="1">
      <alignment horizontal="center" vertical="center" wrapText="1"/>
    </xf>
    <xf numFmtId="0" fontId="4" fillId="4" borderId="45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6" xfId="1" applyFont="1" applyFill="1" applyBorder="1" applyAlignment="1">
      <alignment horizontal="center" vertical="center" wrapText="1"/>
    </xf>
    <xf numFmtId="164" fontId="8" fillId="15" borderId="40" xfId="1" applyNumberFormat="1" applyFont="1" applyFill="1" applyBorder="1" applyAlignment="1" applyProtection="1">
      <alignment vertical="center" wrapText="1"/>
      <protection locked="0"/>
    </xf>
    <xf numFmtId="164" fontId="8" fillId="11" borderId="40" xfId="1" applyNumberFormat="1" applyFont="1" applyFill="1" applyBorder="1" applyAlignment="1" applyProtection="1">
      <alignment vertical="center" wrapText="1"/>
      <protection locked="0"/>
    </xf>
    <xf numFmtId="164" fontId="8" fillId="15" borderId="40" xfId="1" applyNumberFormat="1" applyFont="1" applyFill="1" applyBorder="1" applyAlignment="1" applyProtection="1">
      <alignment vertical="center" wrapText="1"/>
    </xf>
    <xf numFmtId="164" fontId="8" fillId="15" borderId="22" xfId="1" applyNumberFormat="1" applyFont="1" applyFill="1" applyBorder="1" applyAlignment="1" applyProtection="1">
      <alignment vertical="center" wrapText="1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7" fontId="0" fillId="0" borderId="0" xfId="0" applyNumberFormat="1"/>
    <xf numFmtId="164" fontId="8" fillId="15" borderId="36" xfId="1" applyNumberFormat="1" applyFont="1" applyFill="1" applyBorder="1" applyAlignment="1" applyProtection="1">
      <alignment vertical="center" wrapText="1"/>
      <protection locked="0"/>
    </xf>
    <xf numFmtId="164" fontId="8" fillId="15" borderId="7" xfId="1" applyNumberFormat="1" applyFont="1" applyFill="1" applyBorder="1" applyAlignment="1" applyProtection="1">
      <alignment vertical="center" wrapText="1"/>
      <protection locked="0"/>
    </xf>
    <xf numFmtId="164" fontId="8" fillId="11" borderId="36" xfId="1" applyNumberFormat="1" applyFont="1" applyFill="1" applyBorder="1" applyAlignment="1" applyProtection="1">
      <alignment vertical="center" wrapText="1"/>
      <protection locked="0"/>
    </xf>
    <xf numFmtId="164" fontId="8" fillId="11" borderId="7" xfId="1" applyNumberFormat="1" applyFont="1" applyFill="1" applyBorder="1" applyAlignment="1" applyProtection="1">
      <alignment vertical="center" wrapText="1"/>
      <protection locked="0"/>
    </xf>
    <xf numFmtId="164" fontId="8" fillId="15" borderId="36" xfId="1" applyNumberFormat="1" applyFont="1" applyFill="1" applyBorder="1" applyAlignment="1" applyProtection="1">
      <alignment vertical="center" wrapText="1"/>
    </xf>
    <xf numFmtId="164" fontId="8" fillId="15" borderId="7" xfId="1" applyNumberFormat="1" applyFont="1" applyFill="1" applyBorder="1" applyAlignment="1" applyProtection="1">
      <alignment vertical="center" wrapText="1"/>
    </xf>
    <xf numFmtId="164" fontId="8" fillId="15" borderId="23" xfId="1" applyNumberFormat="1" applyFont="1" applyFill="1" applyBorder="1" applyAlignment="1" applyProtection="1">
      <alignment vertical="center" wrapText="1"/>
    </xf>
    <xf numFmtId="164" fontId="8" fillId="11" borderId="23" xfId="1" applyNumberFormat="1" applyFont="1" applyFill="1" applyBorder="1" applyAlignment="1" applyProtection="1">
      <alignment vertical="center" wrapText="1"/>
      <protection locked="0"/>
    </xf>
    <xf numFmtId="164" fontId="8" fillId="0" borderId="3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23" xfId="1" applyNumberFormat="1" applyFont="1" applyFill="1" applyBorder="1" applyAlignment="1" applyProtection="1">
      <alignment horizontal="center" vertical="center" wrapText="1"/>
    </xf>
    <xf numFmtId="164" fontId="8" fillId="15" borderId="43" xfId="1" applyNumberFormat="1" applyFont="1" applyFill="1" applyBorder="1" applyAlignment="1" applyProtection="1">
      <alignment vertical="center" wrapText="1"/>
      <protection locked="0"/>
    </xf>
    <xf numFmtId="164" fontId="8" fillId="15" borderId="44" xfId="1" applyNumberFormat="1" applyFont="1" applyFill="1" applyBorder="1" applyAlignment="1" applyProtection="1">
      <alignment vertical="center" wrapText="1"/>
      <protection locked="0"/>
    </xf>
    <xf numFmtId="164" fontId="8" fillId="11" borderId="43" xfId="1" applyNumberFormat="1" applyFont="1" applyFill="1" applyBorder="1" applyAlignment="1" applyProtection="1">
      <alignment vertical="center" wrapText="1"/>
      <protection locked="0"/>
    </xf>
    <xf numFmtId="164" fontId="8" fillId="11" borderId="44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vertical="center" wrapText="1"/>
    </xf>
    <xf numFmtId="164" fontId="8" fillId="15" borderId="44" xfId="1" applyNumberFormat="1" applyFont="1" applyFill="1" applyBorder="1" applyAlignment="1" applyProtection="1">
      <alignment vertical="center" wrapText="1"/>
    </xf>
    <xf numFmtId="164" fontId="8" fillId="15" borderId="24" xfId="1" applyNumberFormat="1" applyFont="1" applyFill="1" applyBorder="1" applyAlignment="1" applyProtection="1">
      <alignment vertical="center" wrapText="1"/>
    </xf>
    <xf numFmtId="164" fontId="8" fillId="11" borderId="24" xfId="1" applyNumberFormat="1" applyFont="1" applyFill="1" applyBorder="1" applyAlignment="1" applyProtection="1">
      <alignment vertical="center" wrapText="1"/>
      <protection locked="0"/>
    </xf>
    <xf numFmtId="164" fontId="8" fillId="0" borderId="43" xfId="1" applyNumberFormat="1" applyFont="1" applyFill="1" applyBorder="1" applyAlignment="1" applyProtection="1">
      <alignment horizontal="center" vertical="center" wrapText="1"/>
    </xf>
    <xf numFmtId="164" fontId="8" fillId="0" borderId="44" xfId="1" applyNumberFormat="1" applyFont="1" applyFill="1" applyBorder="1" applyAlignment="1" applyProtection="1">
      <alignment horizontal="center" vertical="center" wrapText="1"/>
    </xf>
    <xf numFmtId="164" fontId="8" fillId="0" borderId="24" xfId="1" applyNumberFormat="1" applyFont="1" applyFill="1" applyBorder="1" applyAlignment="1" applyProtection="1">
      <alignment horizontal="center" vertical="center" wrapText="1"/>
    </xf>
    <xf numFmtId="164" fontId="8" fillId="12" borderId="32" xfId="1" applyNumberFormat="1" applyFont="1" applyFill="1" applyBorder="1" applyAlignment="1" applyProtection="1">
      <alignment vertical="center" wrapText="1"/>
      <protection locked="0"/>
    </xf>
    <xf numFmtId="164" fontId="0" fillId="12" borderId="33" xfId="0" applyNumberFormat="1" applyFill="1" applyBorder="1" applyAlignment="1" applyProtection="1">
      <alignment vertical="center" wrapText="1"/>
      <protection locked="0"/>
    </xf>
    <xf numFmtId="164" fontId="8" fillId="14" borderId="23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4" xfId="1" applyNumberFormat="1" applyFont="1" applyFill="1" applyBorder="1" applyAlignment="1" applyProtection="1">
      <alignment vertical="center" wrapText="1"/>
      <protection locked="0"/>
    </xf>
    <xf numFmtId="164" fontId="0" fillId="12" borderId="5" xfId="0" applyNumberFormat="1" applyFill="1" applyBorder="1" applyAlignment="1" applyProtection="1">
      <alignment vertical="center" wrapText="1"/>
      <protection locked="0"/>
    </xf>
    <xf numFmtId="164" fontId="0" fillId="12" borderId="6" xfId="0" applyNumberFormat="1" applyFill="1" applyBorder="1" applyAlignment="1" applyProtection="1">
      <alignment vertical="center" wrapText="1"/>
      <protection locked="0"/>
    </xf>
    <xf numFmtId="164" fontId="0" fillId="12" borderId="25" xfId="0" applyNumberFormat="1" applyFill="1" applyBorder="1" applyAlignment="1" applyProtection="1">
      <alignment vertical="center" wrapText="1"/>
      <protection locked="0"/>
    </xf>
    <xf numFmtId="164" fontId="8" fillId="14" borderId="24" xfId="1" applyNumberFormat="1" applyFont="1" applyFill="1" applyBorder="1" applyAlignment="1" applyProtection="1">
      <alignment horizontal="center" vertical="center" wrapText="1"/>
      <protection locked="0"/>
    </xf>
    <xf numFmtId="164" fontId="8" fillId="9" borderId="54" xfId="1" applyNumberFormat="1" applyFont="1" applyFill="1" applyBorder="1" applyAlignment="1">
      <alignment vertical="center" wrapText="1"/>
    </xf>
    <xf numFmtId="164" fontId="8" fillId="9" borderId="5" xfId="1" applyNumberFormat="1" applyFont="1" applyFill="1" applyBorder="1" applyAlignment="1">
      <alignment vertical="center" wrapText="1"/>
    </xf>
    <xf numFmtId="164" fontId="8" fillId="9" borderId="25" xfId="1" applyNumberFormat="1" applyFont="1" applyFill="1" applyBorder="1" applyAlignment="1">
      <alignment vertical="center" wrapText="1"/>
    </xf>
    <xf numFmtId="164" fontId="1" fillId="0" borderId="0" xfId="0" applyNumberFormat="1" applyFont="1"/>
    <xf numFmtId="164" fontId="8" fillId="15" borderId="22" xfId="1" applyNumberFormat="1" applyFont="1" applyFill="1" applyBorder="1" applyAlignment="1" applyProtection="1">
      <alignment vertical="center" wrapText="1"/>
      <protection locked="0"/>
    </xf>
    <xf numFmtId="164" fontId="8" fillId="15" borderId="23" xfId="1" applyNumberFormat="1" applyFont="1" applyFill="1" applyBorder="1" applyAlignment="1" applyProtection="1">
      <alignment vertical="center" wrapText="1"/>
      <protection locked="0"/>
    </xf>
    <xf numFmtId="164" fontId="8" fillId="15" borderId="24" xfId="1" applyNumberFormat="1" applyFont="1" applyFill="1" applyBorder="1" applyAlignment="1" applyProtection="1">
      <alignment vertical="center" wrapText="1"/>
      <protection locked="0"/>
    </xf>
    <xf numFmtId="164" fontId="8" fillId="15" borderId="36" xfId="1" applyNumberFormat="1" applyFont="1" applyFill="1" applyBorder="1" applyAlignment="1" applyProtection="1">
      <alignment horizontal="center" vertical="center" wrapText="1"/>
    </xf>
    <xf numFmtId="164" fontId="8" fillId="15" borderId="7" xfId="1" applyNumberFormat="1" applyFont="1" applyFill="1" applyBorder="1" applyAlignment="1" applyProtection="1">
      <alignment horizontal="center" vertical="center" wrapText="1"/>
    </xf>
    <xf numFmtId="164" fontId="8" fillId="15" borderId="23" xfId="1" applyNumberFormat="1" applyFont="1" applyFill="1" applyBorder="1" applyAlignment="1" applyProtection="1">
      <alignment horizontal="center" vertical="center" wrapText="1"/>
    </xf>
    <xf numFmtId="164" fontId="8" fillId="15" borderId="45" xfId="1" applyNumberFormat="1" applyFont="1" applyFill="1" applyBorder="1" applyAlignment="1" applyProtection="1">
      <alignment horizontal="center" vertical="center" wrapText="1"/>
    </xf>
    <xf numFmtId="164" fontId="8" fillId="15" borderId="3" xfId="1" applyNumberFormat="1" applyFont="1" applyFill="1" applyBorder="1" applyAlignment="1" applyProtection="1">
      <alignment horizontal="center" vertical="center" wrapText="1"/>
    </xf>
    <xf numFmtId="164" fontId="8" fillId="15" borderId="46" xfId="1" applyNumberFormat="1" applyFont="1" applyFill="1" applyBorder="1" applyAlignment="1" applyProtection="1">
      <alignment horizontal="center" vertical="center" wrapText="1"/>
    </xf>
    <xf numFmtId="164" fontId="8" fillId="15" borderId="43" xfId="1" applyNumberFormat="1" applyFont="1" applyFill="1" applyBorder="1" applyAlignment="1" applyProtection="1">
      <alignment horizontal="center" vertical="center" wrapText="1"/>
    </xf>
    <xf numFmtId="164" fontId="8" fillId="15" borderId="44" xfId="1" applyNumberFormat="1" applyFont="1" applyFill="1" applyBorder="1" applyAlignment="1" applyProtection="1">
      <alignment horizontal="center" vertical="center" wrapText="1"/>
    </xf>
    <xf numFmtId="164" fontId="8" fillId="15" borderId="24" xfId="1" applyNumberFormat="1" applyFont="1" applyFill="1" applyBorder="1" applyAlignment="1" applyProtection="1">
      <alignment horizontal="center" vertical="center" wrapText="1"/>
    </xf>
    <xf numFmtId="0" fontId="24" fillId="13" borderId="0" xfId="6" applyFont="1" applyFill="1" applyAlignment="1">
      <alignment horizontal="left"/>
    </xf>
    <xf numFmtId="0" fontId="20" fillId="13" borderId="0" xfId="6" applyFont="1" applyFill="1" applyAlignment="1">
      <alignment horizontal="left"/>
    </xf>
    <xf numFmtId="0" fontId="6" fillId="0" borderId="7" xfId="0" applyFont="1" applyBorder="1"/>
    <xf numFmtId="0" fontId="12" fillId="0" borderId="7" xfId="5" applyBorder="1"/>
    <xf numFmtId="0" fontId="0" fillId="0" borderId="7" xfId="0" applyFont="1" applyBorder="1"/>
    <xf numFmtId="0" fontId="12" fillId="0" borderId="7" xfId="5" applyFont="1" applyBorder="1"/>
    <xf numFmtId="0" fontId="2" fillId="0" borderId="0" xfId="8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166" fontId="8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8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8" fillId="15" borderId="13" xfId="1" applyNumberFormat="1" applyFont="1" applyFill="1" applyBorder="1" applyAlignment="1">
      <alignment horizontal="center" vertical="center" wrapText="1"/>
    </xf>
    <xf numFmtId="166" fontId="8" fillId="15" borderId="11" xfId="1" applyNumberFormat="1" applyFont="1" applyFill="1" applyBorder="1" applyAlignment="1">
      <alignment horizontal="center" vertical="center" wrapText="1"/>
    </xf>
    <xf numFmtId="165" fontId="8" fillId="15" borderId="13" xfId="1" applyNumberFormat="1" applyFont="1" applyFill="1" applyBorder="1" applyAlignment="1">
      <alignment horizontal="center" vertical="center" wrapText="1"/>
    </xf>
    <xf numFmtId="165" fontId="8" fillId="15" borderId="11" xfId="1" applyNumberFormat="1" applyFont="1" applyFill="1" applyBorder="1" applyAlignment="1">
      <alignment horizontal="center" vertical="center" wrapText="1"/>
    </xf>
    <xf numFmtId="166" fontId="16" fillId="15" borderId="3" xfId="1" applyNumberFormat="1" applyFont="1" applyFill="1" applyBorder="1" applyAlignment="1">
      <alignment horizontal="center" vertical="center" wrapText="1"/>
    </xf>
    <xf numFmtId="166" fontId="16" fillId="15" borderId="15" xfId="1" applyNumberFormat="1" applyFont="1" applyFill="1" applyBorder="1" applyAlignment="1">
      <alignment horizontal="center" vertical="center" wrapText="1"/>
    </xf>
    <xf numFmtId="4" fontId="8" fillId="15" borderId="46" xfId="1" applyNumberFormat="1" applyFont="1" applyFill="1" applyBorder="1" applyAlignment="1">
      <alignment horizontal="right" vertical="center" wrapText="1"/>
    </xf>
    <xf numFmtId="4" fontId="8" fillId="15" borderId="42" xfId="1" applyNumberFormat="1" applyFont="1" applyFill="1" applyBorder="1" applyAlignment="1">
      <alignment horizontal="right" vertical="center" wrapText="1"/>
    </xf>
    <xf numFmtId="166" fontId="16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16" fillId="11" borderId="11" xfId="1" applyNumberFormat="1" applyFont="1" applyFill="1" applyBorder="1" applyAlignment="1" applyProtection="1">
      <alignment horizontal="center" vertical="center" wrapText="1"/>
      <protection locked="0"/>
    </xf>
    <xf numFmtId="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6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2" xfId="1" applyNumberFormat="1" applyFont="1" applyFill="1" applyBorder="1" applyAlignment="1" applyProtection="1">
      <alignment horizontal="right" vertical="center" wrapText="1"/>
      <protection locked="0"/>
    </xf>
    <xf numFmtId="4" fontId="8" fillId="15" borderId="45" xfId="1" applyNumberFormat="1" applyFont="1" applyFill="1" applyBorder="1" applyAlignment="1">
      <alignment horizontal="right" vertical="center" wrapText="1"/>
    </xf>
    <xf numFmtId="4" fontId="8" fillId="15" borderId="41" xfId="1" applyNumberFormat="1" applyFont="1" applyFill="1" applyBorder="1" applyAlignment="1">
      <alignment horizontal="right" vertical="center" wrapText="1"/>
    </xf>
    <xf numFmtId="4" fontId="8" fillId="15" borderId="3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4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166" fontId="8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165" fontId="8" fillId="12" borderId="20" xfId="1" applyNumberFormat="1" applyFont="1" applyFill="1" applyBorder="1" applyAlignment="1" applyProtection="1">
      <alignment vertical="center" wrapText="1"/>
      <protection locked="0"/>
    </xf>
    <xf numFmtId="165" fontId="0" fillId="12" borderId="21" xfId="0" applyNumberFormat="1" applyFill="1" applyBorder="1" applyAlignment="1" applyProtection="1">
      <alignment vertical="center" wrapText="1"/>
      <protection locked="0"/>
    </xf>
    <xf numFmtId="165" fontId="0" fillId="12" borderId="14" xfId="0" applyNumberFormat="1" applyFill="1" applyBorder="1" applyAlignment="1" applyProtection="1">
      <alignment vertical="center" wrapText="1"/>
      <protection locked="0"/>
    </xf>
    <xf numFmtId="2" fontId="8" fillId="12" borderId="29" xfId="1" applyNumberFormat="1" applyFont="1" applyFill="1" applyBorder="1" applyAlignment="1" applyProtection="1">
      <alignment vertical="center" wrapText="1"/>
      <protection locked="0"/>
    </xf>
    <xf numFmtId="2" fontId="8" fillId="12" borderId="47" xfId="1" applyNumberFormat="1" applyFont="1" applyFill="1" applyBorder="1" applyAlignment="1" applyProtection="1">
      <alignment vertical="center" wrapText="1"/>
      <protection locked="0"/>
    </xf>
    <xf numFmtId="2" fontId="8" fillId="12" borderId="48" xfId="1" applyNumberFormat="1" applyFont="1" applyFill="1" applyBorder="1" applyAlignment="1" applyProtection="1">
      <alignment vertical="center" wrapText="1"/>
      <protection locked="0"/>
    </xf>
    <xf numFmtId="4" fontId="8" fillId="12" borderId="32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21" xfId="0" applyNumberFormat="1" applyFill="1" applyBorder="1" applyAlignment="1" applyProtection="1">
      <alignment horizontal="right" vertical="center" wrapText="1"/>
      <protection locked="0"/>
    </xf>
    <xf numFmtId="4" fontId="0" fillId="12" borderId="33" xfId="0" applyNumberFormat="1" applyFill="1" applyBorder="1" applyAlignment="1" applyProtection="1">
      <alignment horizontal="right" vertical="center" wrapText="1"/>
      <protection locked="0"/>
    </xf>
    <xf numFmtId="165" fontId="8" fillId="11" borderId="13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16" fillId="12" borderId="20" xfId="1" applyNumberFormat="1" applyFont="1" applyFill="1" applyBorder="1" applyAlignment="1" applyProtection="1">
      <alignment vertical="center" wrapText="1"/>
      <protection locked="0"/>
    </xf>
    <xf numFmtId="166" fontId="18" fillId="12" borderId="21" xfId="0" applyNumberFormat="1" applyFont="1" applyFill="1" applyBorder="1" applyAlignment="1" applyProtection="1">
      <alignment vertical="center" wrapText="1"/>
      <protection locked="0"/>
    </xf>
    <xf numFmtId="166" fontId="18" fillId="12" borderId="14" xfId="0" applyNumberFormat="1" applyFont="1" applyFill="1" applyBorder="1" applyAlignment="1" applyProtection="1">
      <alignment vertical="center" wrapText="1"/>
      <protection locked="0"/>
    </xf>
    <xf numFmtId="166" fontId="8" fillId="12" borderId="26" xfId="1" applyNumberFormat="1" applyFont="1" applyFill="1" applyBorder="1" applyAlignment="1" applyProtection="1">
      <alignment vertical="center" wrapText="1"/>
      <protection locked="0"/>
    </xf>
    <xf numFmtId="166" fontId="8" fillId="12" borderId="27" xfId="1" applyNumberFormat="1" applyFont="1" applyFill="1" applyBorder="1" applyAlignment="1" applyProtection="1">
      <alignment vertical="center" wrapText="1"/>
      <protection locked="0"/>
    </xf>
    <xf numFmtId="166" fontId="8" fillId="12" borderId="28" xfId="1" applyNumberFormat="1" applyFont="1" applyFill="1" applyBorder="1" applyAlignment="1" applyProtection="1">
      <alignment vertical="center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4" xfId="0" applyBorder="1" applyAlignment="1"/>
    <xf numFmtId="0" fontId="0" fillId="0" borderId="9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5" xfId="0" applyBorder="1" applyAlignment="1"/>
    <xf numFmtId="0" fontId="0" fillId="0" borderId="39" xfId="0" applyBorder="1" applyAlignment="1"/>
    <xf numFmtId="0" fontId="4" fillId="0" borderId="3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164" fontId="8" fillId="12" borderId="32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21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3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4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1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46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0" fillId="2" borderId="23" xfId="0" applyFill="1" applyBorder="1" applyAlignment="1"/>
    <xf numFmtId="0" fontId="0" fillId="3" borderId="23" xfId="0" applyFill="1" applyBorder="1" applyAlignment="1"/>
    <xf numFmtId="15" fontId="6" fillId="0" borderId="2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8" fillId="12" borderId="55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6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7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4" xfId="1" applyNumberFormat="1" applyFont="1" applyFill="1" applyBorder="1" applyAlignment="1" applyProtection="1">
      <alignment vertical="center" wrapText="1"/>
      <protection locked="0"/>
    </xf>
    <xf numFmtId="164" fontId="0" fillId="12" borderId="5" xfId="0" applyNumberFormat="1" applyFill="1" applyBorder="1" applyAlignment="1" applyProtection="1">
      <alignment vertical="center" wrapText="1"/>
      <protection locked="0"/>
    </xf>
    <xf numFmtId="164" fontId="0" fillId="12" borderId="25" xfId="0" applyNumberFormat="1" applyFill="1" applyBorder="1" applyAlignment="1" applyProtection="1">
      <alignment vertical="center" wrapText="1"/>
      <protection locked="0"/>
    </xf>
    <xf numFmtId="164" fontId="8" fillId="12" borderId="32" xfId="1" applyNumberFormat="1" applyFont="1" applyFill="1" applyBorder="1" applyAlignment="1" applyProtection="1">
      <alignment vertical="center" wrapText="1"/>
      <protection locked="0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33" xfId="0" applyNumberFormat="1" applyFill="1" applyBorder="1" applyAlignment="1" applyProtection="1">
      <alignment vertical="center" wrapText="1"/>
      <protection locked="0"/>
    </xf>
    <xf numFmtId="164" fontId="8" fillId="12" borderId="20" xfId="1" applyNumberFormat="1" applyFon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  <xf numFmtId="164" fontId="8" fillId="15" borderId="45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1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15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6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2" xfId="1" applyNumberFormat="1" applyFont="1" applyFill="1" applyBorder="1" applyAlignment="1" applyProtection="1">
      <alignment horizontal="right" vertical="center" wrapText="1"/>
      <protection locked="0"/>
    </xf>
    <xf numFmtId="164" fontId="8" fillId="14" borderId="54" xfId="1" applyNumberFormat="1" applyFont="1" applyFill="1" applyBorder="1" applyAlignment="1" applyProtection="1">
      <alignment horizontal="center" vertical="center" wrapText="1"/>
    </xf>
    <xf numFmtId="164" fontId="8" fillId="14" borderId="5" xfId="1" applyNumberFormat="1" applyFont="1" applyFill="1" applyBorder="1" applyAlignment="1" applyProtection="1">
      <alignment horizontal="center" vertical="center" wrapText="1"/>
    </xf>
    <xf numFmtId="164" fontId="8" fillId="14" borderId="25" xfId="1" applyNumberFormat="1" applyFont="1" applyFill="1" applyBorder="1" applyAlignment="1" applyProtection="1">
      <alignment horizontal="center" vertical="center" wrapText="1"/>
    </xf>
    <xf numFmtId="164" fontId="8" fillId="12" borderId="5" xfId="1" applyNumberFormat="1" applyFont="1" applyFill="1" applyBorder="1" applyAlignment="1" applyProtection="1">
      <alignment vertical="center" wrapText="1"/>
      <protection locked="0"/>
    </xf>
    <xf numFmtId="164" fontId="8" fillId="12" borderId="25" xfId="1" applyNumberFormat="1" applyFont="1" applyFill="1" applyBorder="1" applyAlignment="1" applyProtection="1">
      <alignment vertical="center" wrapText="1"/>
      <protection locked="0"/>
    </xf>
    <xf numFmtId="164" fontId="8" fillId="11" borderId="46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2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4" fontId="8" fillId="12" borderId="21" xfId="1" applyNumberFormat="1" applyFont="1" applyFill="1" applyBorder="1" applyAlignment="1" applyProtection="1">
      <alignment vertical="center" wrapText="1"/>
      <protection locked="0"/>
    </xf>
    <xf numFmtId="164" fontId="8" fillId="12" borderId="33" xfId="1" applyNumberFormat="1" applyFont="1" applyFill="1" applyBorder="1" applyAlignment="1" applyProtection="1">
      <alignment vertical="center" wrapText="1"/>
      <protection locked="0"/>
    </xf>
    <xf numFmtId="0" fontId="4" fillId="0" borderId="5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3" borderId="5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166" fontId="8" fillId="11" borderId="7" xfId="1" applyNumberFormat="1" applyFont="1" applyFill="1" applyBorder="1" applyAlignment="1" applyProtection="1">
      <alignment horizontal="right" vertical="center" wrapText="1"/>
      <protection locked="0"/>
    </xf>
    <xf numFmtId="0" fontId="8" fillId="12" borderId="20" xfId="1" applyFont="1" applyFill="1" applyBorder="1" applyAlignment="1" applyProtection="1">
      <alignment vertical="center" wrapText="1"/>
      <protection locked="0"/>
    </xf>
    <xf numFmtId="0" fontId="0" fillId="12" borderId="21" xfId="0" applyFill="1" applyBorder="1" applyAlignment="1" applyProtection="1">
      <alignment vertical="center" wrapText="1"/>
      <protection locked="0"/>
    </xf>
    <xf numFmtId="0" fontId="0" fillId="12" borderId="14" xfId="0" applyFill="1" applyBorder="1" applyAlignment="1" applyProtection="1">
      <alignment vertical="center" wrapText="1"/>
      <protection locked="0"/>
    </xf>
    <xf numFmtId="0" fontId="8" fillId="17" borderId="20" xfId="1" applyFont="1" applyFill="1" applyBorder="1" applyAlignment="1" applyProtection="1">
      <alignment vertical="center" wrapText="1"/>
      <protection locked="0"/>
    </xf>
    <xf numFmtId="0" fontId="15" fillId="17" borderId="21" xfId="0" applyFont="1" applyFill="1" applyBorder="1" applyAlignment="1" applyProtection="1">
      <alignment vertical="center" wrapText="1"/>
      <protection locked="0"/>
    </xf>
    <xf numFmtId="0" fontId="15" fillId="17" borderId="14" xfId="0" applyFont="1" applyFill="1" applyBorder="1" applyAlignment="1" applyProtection="1">
      <alignment vertical="center" wrapText="1"/>
      <protection locked="0"/>
    </xf>
    <xf numFmtId="15" fontId="6" fillId="0" borderId="7" xfId="0" applyNumberFormat="1" applyFont="1" applyBorder="1" applyAlignment="1">
      <alignment horizontal="center" vertical="center"/>
    </xf>
    <xf numFmtId="0" fontId="0" fillId="2" borderId="7" xfId="0" applyFill="1" applyBorder="1" applyAlignment="1"/>
    <xf numFmtId="0" fontId="0" fillId="3" borderId="7" xfId="0" applyFill="1" applyBorder="1" applyAlignment="1"/>
    <xf numFmtId="14" fontId="0" fillId="0" borderId="7" xfId="7" applyNumberFormat="1" applyFont="1" applyFill="1" applyBorder="1" applyAlignment="1">
      <alignment horizontal="left"/>
    </xf>
    <xf numFmtId="0" fontId="0" fillId="13" borderId="0" xfId="6" applyFont="1" applyFill="1"/>
  </cellXfs>
  <cellStyles count="10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9"/>
    <cellStyle name="Normal 3" xfId="6"/>
    <cellStyle name="Normal 3 2" xfId="1"/>
    <cellStyle name="Normal 3 3" xfId="8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0:N29" totalsRowShown="0" headerRowDxfId="0">
  <autoFilter ref="N20:N29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1" sqref="B11"/>
    </sheetView>
  </sheetViews>
  <sheetFormatPr defaultColWidth="8.73046875" defaultRowHeight="13.5" customHeight="1" zeroHeight="1"/>
  <cols>
    <col min="1" max="3" width="18.3984375" style="101" customWidth="1"/>
    <col min="4" max="4" width="75" style="101" bestFit="1" customWidth="1"/>
    <col min="5" max="16384" width="8.73046875" style="101"/>
  </cols>
  <sheetData>
    <row r="1" spans="1:7" s="225" customFormat="1" ht="56.85" customHeight="1"/>
    <row r="2" spans="1:7" s="90" customFormat="1" ht="19.899999999999999">
      <c r="B2" s="219" t="s">
        <v>158</v>
      </c>
    </row>
    <row r="3" spans="1:7" s="90" customFormat="1" ht="17.649999999999999">
      <c r="B3" s="220" t="s">
        <v>159</v>
      </c>
    </row>
    <row r="4" spans="1:7" s="90" customFormat="1" ht="14.25">
      <c r="A4" s="91"/>
      <c r="B4" s="91"/>
      <c r="C4" s="91"/>
      <c r="D4" s="91"/>
      <c r="E4" s="91"/>
      <c r="F4" s="91"/>
      <c r="G4" s="91"/>
    </row>
    <row r="5" spans="1:7" s="94" customFormat="1" ht="14.25">
      <c r="A5" s="92"/>
      <c r="B5" s="93" t="s">
        <v>151</v>
      </c>
      <c r="C5" s="93" t="s">
        <v>152</v>
      </c>
      <c r="D5" s="93" t="s">
        <v>155</v>
      </c>
      <c r="E5" s="92"/>
      <c r="F5" s="92"/>
      <c r="G5" s="92"/>
    </row>
    <row r="6" spans="1:7" s="94" customFormat="1" ht="14.25">
      <c r="A6" s="92"/>
      <c r="B6" s="95" t="s">
        <v>153</v>
      </c>
      <c r="C6" s="404">
        <v>43544</v>
      </c>
      <c r="D6" s="96" t="s">
        <v>163</v>
      </c>
      <c r="E6" s="92"/>
      <c r="F6" s="92"/>
      <c r="G6" s="92"/>
    </row>
    <row r="7" spans="1:7" s="94" customFormat="1" ht="14.25">
      <c r="A7" s="92"/>
      <c r="B7" s="97"/>
      <c r="C7" s="97"/>
      <c r="D7" s="98"/>
      <c r="E7" s="92"/>
      <c r="F7" s="92"/>
      <c r="G7" s="92"/>
    </row>
    <row r="8" spans="1:7" s="94" customFormat="1" ht="14.25">
      <c r="A8" s="92"/>
      <c r="B8" s="97"/>
      <c r="C8" s="99"/>
      <c r="D8" s="98"/>
      <c r="E8" s="92"/>
      <c r="F8" s="92"/>
      <c r="G8" s="92"/>
    </row>
    <row r="9" spans="1:7" s="94" customFormat="1" ht="14.25">
      <c r="A9" s="92"/>
      <c r="B9" s="405" t="s">
        <v>164</v>
      </c>
      <c r="C9" s="92"/>
      <c r="D9" s="92"/>
      <c r="E9" s="92"/>
      <c r="F9" s="92"/>
      <c r="G9" s="92"/>
    </row>
    <row r="10" spans="1:7" s="94" customFormat="1" ht="14.25">
      <c r="A10" s="92"/>
      <c r="B10" s="92"/>
      <c r="C10" s="92"/>
      <c r="D10" s="92"/>
      <c r="E10" s="92"/>
      <c r="F10" s="92"/>
      <c r="G10" s="92"/>
    </row>
    <row r="11" spans="1:7" s="94" customFormat="1" ht="14.25">
      <c r="A11" s="92"/>
      <c r="B11" s="92"/>
      <c r="C11" s="92"/>
      <c r="D11" s="92"/>
      <c r="E11" s="92"/>
      <c r="F11" s="92"/>
      <c r="G11" s="92"/>
    </row>
    <row r="12" spans="1:7" s="94" customFormat="1" ht="14.25">
      <c r="A12" s="92"/>
      <c r="B12" s="92"/>
      <c r="C12" s="92"/>
      <c r="D12" s="92"/>
      <c r="E12" s="92"/>
      <c r="F12" s="92"/>
      <c r="G12" s="92"/>
    </row>
    <row r="13" spans="1:7" s="94" customFormat="1" ht="14.25">
      <c r="A13" s="92"/>
      <c r="B13" s="92"/>
      <c r="C13" s="92"/>
      <c r="D13" s="92"/>
      <c r="E13" s="92"/>
      <c r="F13" s="92"/>
      <c r="G13" s="92"/>
    </row>
    <row r="14" spans="1:7" ht="13.9" hidden="1" customHeight="1">
      <c r="A14" s="100"/>
      <c r="B14" s="100"/>
      <c r="C14" s="100"/>
      <c r="D14" s="100"/>
      <c r="E14" s="100"/>
      <c r="F14" s="100"/>
      <c r="G14" s="100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R35"/>
  <sheetViews>
    <sheetView zoomScaleNormal="100" workbookViewId="0">
      <selection activeCell="C25" sqref="C25"/>
    </sheetView>
  </sheetViews>
  <sheetFormatPr defaultRowHeight="14.25"/>
  <cols>
    <col min="2" max="2" width="39.9296875" bestFit="1" customWidth="1"/>
    <col min="3" max="3" width="58.33203125" bestFit="1" customWidth="1"/>
    <col min="14" max="14" width="9.1328125" hidden="1" customWidth="1"/>
    <col min="16" max="16" width="9" customWidth="1"/>
  </cols>
  <sheetData>
    <row r="2" spans="2:15">
      <c r="B2" s="77" t="s">
        <v>70</v>
      </c>
      <c r="C2" s="78"/>
    </row>
    <row r="3" spans="2:15" ht="14.85" customHeight="1">
      <c r="B3" s="80" t="s">
        <v>77</v>
      </c>
      <c r="C3" s="79"/>
      <c r="O3" s="15"/>
    </row>
    <row r="4" spans="2:15">
      <c r="B4" s="81" t="s">
        <v>149</v>
      </c>
      <c r="C4" s="78"/>
    </row>
    <row r="5" spans="2:15" s="15" customFormat="1">
      <c r="B5" s="50"/>
      <c r="C5" s="48"/>
    </row>
    <row r="6" spans="2:15" s="15" customFormat="1"/>
    <row r="7" spans="2:15">
      <c r="B7" s="221" t="s">
        <v>160</v>
      </c>
      <c r="C7" s="221" t="s">
        <v>94</v>
      </c>
    </row>
    <row r="8" spans="2:15">
      <c r="B8" s="222" t="s">
        <v>161</v>
      </c>
      <c r="C8" s="223" t="s">
        <v>161</v>
      </c>
    </row>
    <row r="9" spans="2:15">
      <c r="B9" s="222" t="s">
        <v>162</v>
      </c>
      <c r="C9" s="223" t="s">
        <v>162</v>
      </c>
    </row>
    <row r="10" spans="2:15" s="15" customFormat="1">
      <c r="B10" s="224" t="s">
        <v>114</v>
      </c>
      <c r="C10" s="223" t="s">
        <v>165</v>
      </c>
    </row>
    <row r="11" spans="2:15" s="15" customFormat="1">
      <c r="B11" s="224" t="s">
        <v>95</v>
      </c>
      <c r="C11" s="223" t="s">
        <v>145</v>
      </c>
      <c r="O11"/>
    </row>
    <row r="12" spans="2:15">
      <c r="B12" s="222" t="s">
        <v>96</v>
      </c>
      <c r="C12" s="223" t="s">
        <v>146</v>
      </c>
    </row>
    <row r="13" spans="2:15">
      <c r="B13" s="224" t="s">
        <v>97</v>
      </c>
      <c r="C13" s="223" t="s">
        <v>147</v>
      </c>
    </row>
    <row r="14" spans="2:15">
      <c r="B14" s="224" t="s">
        <v>77</v>
      </c>
      <c r="C14" s="223" t="s">
        <v>148</v>
      </c>
    </row>
    <row r="20" spans="14:18">
      <c r="N20" s="12" t="s">
        <v>78</v>
      </c>
    </row>
    <row r="21" spans="14:18">
      <c r="N21" s="49" t="s">
        <v>93</v>
      </c>
    </row>
    <row r="22" spans="14:18">
      <c r="N22" t="s">
        <v>71</v>
      </c>
    </row>
    <row r="23" spans="14:18">
      <c r="N23" t="s">
        <v>72</v>
      </c>
    </row>
    <row r="24" spans="14:18">
      <c r="N24" t="s">
        <v>74</v>
      </c>
    </row>
    <row r="25" spans="14:18">
      <c r="N25" t="s">
        <v>73</v>
      </c>
    </row>
    <row r="26" spans="14:18">
      <c r="N26" t="s">
        <v>75</v>
      </c>
    </row>
    <row r="27" spans="14:18">
      <c r="N27" t="s">
        <v>76</v>
      </c>
    </row>
    <row r="28" spans="14:18">
      <c r="N28" t="s">
        <v>115</v>
      </c>
    </row>
    <row r="29" spans="14:18">
      <c r="N29" s="15" t="s">
        <v>77</v>
      </c>
      <c r="R29" s="15"/>
    </row>
    <row r="30" spans="14:18">
      <c r="R30" s="15"/>
    </row>
    <row r="35" spans="18:18">
      <c r="R35" s="15"/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$N$21:$N$29</formula1>
    </dataValidation>
  </dataValidations>
  <hyperlinks>
    <hyperlink ref="B10" location="'Rebased Targets'!A1" display="Rebased Targets"/>
    <hyperlink ref="B13" location="'2.2 Rebased Targets_Monetised'!A1" display="2.2 Rebased Targets_Monetised"/>
    <hyperlink ref="B11" location="'1.1 Orig Targets_Volume'!A1" display="1.1 Orig Targets_Volume"/>
    <hyperlink ref="B9" location="'Content Sheet'!A1" display="Content Sheet"/>
    <hyperlink ref="B8" location="'Cover Sheet'!A1" display="Cover sheet"/>
    <hyperlink ref="B12" location="'2.1 Rebased Targets_Volume'!A1" display="2.1 Rebased Targets_Volume"/>
    <hyperlink ref="B14" location="'Wales &amp; West Utilities PLC'!A1" display="Wales &amp; West Utilities PLC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2" activePane="bottomRight" state="frozen"/>
      <selection activeCell="J33" sqref="J33"/>
      <selection pane="topRight" activeCell="J33" sqref="J33"/>
      <selection pane="bottomLeft" activeCell="J33" sqref="J33"/>
      <selection pane="bottomRight" activeCell="EY9" sqref="EY9"/>
    </sheetView>
  </sheetViews>
  <sheetFormatPr defaultColWidth="8.73046875" defaultRowHeight="14.25"/>
  <cols>
    <col min="1" max="1" width="2.86328125" style="15" customWidth="1"/>
    <col min="2" max="2" width="8.73046875" style="15"/>
    <col min="3" max="3" width="22" style="15" customWidth="1"/>
    <col min="4" max="4" width="24.86328125" style="15" customWidth="1"/>
    <col min="5" max="5" width="17.265625" style="15" bestFit="1" customWidth="1"/>
    <col min="6" max="6" width="20.265625" style="15" bestFit="1" customWidth="1"/>
    <col min="7" max="11" width="16.73046875" style="15" customWidth="1"/>
    <col min="12" max="12" width="2.86328125" style="15" customWidth="1"/>
    <col min="13" max="17" width="16.73046875" style="15" customWidth="1"/>
    <col min="18" max="18" width="2.73046875" style="15" customWidth="1"/>
    <col min="19" max="23" width="16.73046875" style="15" customWidth="1"/>
    <col min="24" max="24" width="2.73046875" style="15" customWidth="1"/>
    <col min="25" max="29" width="16.73046875" style="15" customWidth="1"/>
    <col min="30" max="30" width="2.73046875" style="15" customWidth="1"/>
    <col min="31" max="31" width="16" style="15" hidden="1" customWidth="1"/>
    <col min="32" max="32" width="17" style="15" hidden="1" customWidth="1"/>
    <col min="33" max="33" width="17.265625" style="15" hidden="1" customWidth="1"/>
    <col min="34" max="34" width="18.1328125" style="15" hidden="1" customWidth="1"/>
    <col min="35" max="35" width="16.86328125" style="15" hidden="1" customWidth="1"/>
    <col min="36" max="36" width="2.73046875" style="15" hidden="1" customWidth="1"/>
    <col min="37" max="37" width="12.265625" style="15" hidden="1" customWidth="1"/>
    <col min="38" max="38" width="13.59765625" style="15" hidden="1" customWidth="1"/>
    <col min="39" max="39" width="12.265625" style="15" hidden="1" customWidth="1"/>
    <col min="40" max="40" width="13.86328125" style="15" hidden="1" customWidth="1"/>
    <col min="41" max="41" width="15" style="15" hidden="1" customWidth="1"/>
    <col min="42" max="42" width="2.73046875" style="15" hidden="1" customWidth="1"/>
    <col min="43" max="44" width="18.1328125" style="15" hidden="1" customWidth="1"/>
    <col min="45" max="45" width="18.3984375" style="15" hidden="1" customWidth="1"/>
    <col min="46" max="46" width="2.73046875" style="15" hidden="1" customWidth="1"/>
    <col min="47" max="51" width="9.3984375" style="15" hidden="1" customWidth="1"/>
    <col min="52" max="52" width="2.73046875" style="15" hidden="1" customWidth="1"/>
    <col min="53" max="57" width="9.3984375" style="15" hidden="1" customWidth="1"/>
    <col min="58" max="58" width="2.73046875" style="15" hidden="1" customWidth="1"/>
    <col min="59" max="63" width="13.86328125" style="15" hidden="1" customWidth="1"/>
    <col min="64" max="64" width="2.73046875" style="15" hidden="1" customWidth="1"/>
    <col min="65" max="65" width="15.86328125" style="15" hidden="1" customWidth="1"/>
    <col min="66" max="69" width="14.73046875" style="15" hidden="1" customWidth="1"/>
    <col min="70" max="70" width="2.73046875" style="15" hidden="1" customWidth="1"/>
    <col min="71" max="72" width="16" style="15" hidden="1" customWidth="1"/>
    <col min="73" max="73" width="17.265625" style="15" hidden="1" customWidth="1"/>
    <col min="74" max="74" width="16" style="15" hidden="1" customWidth="1"/>
    <col min="75" max="75" width="14.73046875" style="15" hidden="1" customWidth="1"/>
    <col min="76" max="76" width="2.73046875" style="15" hidden="1" customWidth="1"/>
    <col min="77" max="80" width="16" style="15" hidden="1" customWidth="1"/>
    <col min="81" max="81" width="14.73046875" style="15" hidden="1" customWidth="1"/>
    <col min="82" max="82" width="2.73046875" style="15" hidden="1" customWidth="1"/>
    <col min="83" max="87" width="9.3984375" style="15" hidden="1" customWidth="1"/>
    <col min="88" max="88" width="2.73046875" style="15" hidden="1" customWidth="1"/>
    <col min="89" max="93" width="9.3984375" style="15" hidden="1" customWidth="1"/>
    <col min="94" max="94" width="2.73046875" style="15" hidden="1" customWidth="1"/>
    <col min="95" max="99" width="13.86328125" style="15" hidden="1" customWidth="1"/>
    <col min="100" max="100" width="2.73046875" style="15" hidden="1" customWidth="1"/>
    <col min="101" max="105" width="13.86328125" style="15" hidden="1" customWidth="1"/>
    <col min="106" max="106" width="2.73046875" style="15" hidden="1" customWidth="1"/>
    <col min="107" max="108" width="16" style="15" hidden="1" customWidth="1"/>
    <col min="109" max="109" width="17.265625" style="15" hidden="1" customWidth="1"/>
    <col min="110" max="110" width="14.73046875" style="15" hidden="1" customWidth="1"/>
    <col min="111" max="111" width="16" style="15" hidden="1" customWidth="1"/>
    <col min="112" max="112" width="2.73046875" style="15" hidden="1" customWidth="1"/>
    <col min="113" max="113" width="14.73046875" style="15" hidden="1" customWidth="1"/>
    <col min="114" max="115" width="16" style="15" hidden="1" customWidth="1"/>
    <col min="116" max="117" width="14.73046875" style="15" hidden="1" customWidth="1"/>
    <col min="118" max="118" width="2.73046875" style="15" hidden="1" customWidth="1"/>
    <col min="119" max="123" width="9.3984375" style="15" hidden="1" customWidth="1"/>
    <col min="124" max="124" width="2.73046875" style="15" hidden="1" customWidth="1"/>
    <col min="125" max="129" width="9.3984375" style="15" hidden="1" customWidth="1"/>
    <col min="130" max="130" width="2.73046875" style="15" hidden="1" customWidth="1"/>
    <col min="131" max="135" width="13.86328125" style="15" hidden="1" customWidth="1"/>
    <col min="136" max="136" width="2.73046875" style="15" hidden="1" customWidth="1"/>
    <col min="137" max="137" width="15.86328125" style="15" hidden="1" customWidth="1"/>
    <col min="138" max="141" width="14.73046875" style="15" hidden="1" customWidth="1"/>
    <col min="142" max="142" width="2.73046875" style="15" hidden="1" customWidth="1"/>
    <col min="143" max="144" width="16" style="15" hidden="1" customWidth="1"/>
    <col min="145" max="145" width="15.86328125" style="15" hidden="1" customWidth="1"/>
    <col min="146" max="146" width="17.265625" style="15" hidden="1" customWidth="1"/>
    <col min="147" max="147" width="15.86328125" style="15" hidden="1" customWidth="1"/>
    <col min="148" max="148" width="2.73046875" style="15" hidden="1" customWidth="1"/>
    <col min="149" max="150" width="16" style="15" hidden="1" customWidth="1"/>
    <col min="151" max="151" width="14.73046875" style="15" hidden="1" customWidth="1"/>
    <col min="152" max="153" width="16" style="15" hidden="1" customWidth="1"/>
    <col min="154" max="154" width="2.73046875" style="15" hidden="1" customWidth="1"/>
    <col min="155" max="16384" width="8.73046875" style="15"/>
  </cols>
  <sheetData>
    <row r="2" spans="2:153">
      <c r="B2" s="77" t="str">
        <f>'Content Sheet'!B2</f>
        <v>Gas Distribution NOMs Rebasing Data Template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2:153">
      <c r="B3" s="80" t="str">
        <f>'Content Sheet'!B3</f>
        <v>Wales &amp; West Utilities PLC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153">
      <c r="B4" s="81" t="str">
        <f>'Content Sheet'!B4</f>
        <v>Submitted on 26th September 2018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2:153" ht="14.25" customHeight="1">
      <c r="B5" s="47"/>
      <c r="C5" s="48"/>
      <c r="D5" s="48"/>
      <c r="E5" s="48"/>
      <c r="F5" s="48"/>
      <c r="AU5" s="295" t="str">
        <f>G9</f>
        <v>Starting Position, 31/03/2013</v>
      </c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7"/>
      <c r="CE5" s="295" t="str">
        <f>M9</f>
        <v>With Intervention, 31/03/2021</v>
      </c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7"/>
      <c r="DO5" s="295" t="str">
        <f>S9</f>
        <v>Without Intervention, 31/03/2021</v>
      </c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7"/>
    </row>
    <row r="6" spans="2:153">
      <c r="B6" s="52" t="s">
        <v>114</v>
      </c>
      <c r="C6" s="48"/>
      <c r="D6" s="48"/>
      <c r="E6" s="48"/>
      <c r="F6" s="48"/>
    </row>
    <row r="7" spans="2:153" ht="15" customHeight="1" thickBot="1">
      <c r="AE7" s="289" t="s">
        <v>107</v>
      </c>
      <c r="AF7" s="290"/>
      <c r="AG7" s="290"/>
      <c r="AH7" s="290"/>
      <c r="AI7" s="291"/>
      <c r="AK7" s="289" t="s">
        <v>108</v>
      </c>
      <c r="AL7" s="290"/>
      <c r="AM7" s="290"/>
      <c r="AN7" s="290"/>
      <c r="AO7" s="291"/>
      <c r="AQ7" s="282" t="s">
        <v>110</v>
      </c>
      <c r="AR7" s="282"/>
      <c r="AS7" s="282"/>
      <c r="AU7" s="289" t="s">
        <v>130</v>
      </c>
      <c r="AV7" s="290"/>
      <c r="AW7" s="290"/>
      <c r="AX7" s="290"/>
      <c r="AY7" s="291"/>
      <c r="BA7" s="289" t="s">
        <v>132</v>
      </c>
      <c r="BB7" s="290"/>
      <c r="BC7" s="290"/>
      <c r="BD7" s="290"/>
      <c r="BE7" s="291"/>
      <c r="BG7" s="289" t="s">
        <v>131</v>
      </c>
      <c r="BH7" s="290"/>
      <c r="BI7" s="290"/>
      <c r="BJ7" s="290"/>
      <c r="BK7" s="291"/>
      <c r="BM7" s="289" t="s">
        <v>133</v>
      </c>
      <c r="BN7" s="290"/>
      <c r="BO7" s="290"/>
      <c r="BP7" s="290"/>
      <c r="BQ7" s="291"/>
      <c r="BS7" s="289" t="s">
        <v>117</v>
      </c>
      <c r="BT7" s="290"/>
      <c r="BU7" s="290"/>
      <c r="BV7" s="290"/>
      <c r="BW7" s="291"/>
      <c r="BY7" s="289" t="s">
        <v>118</v>
      </c>
      <c r="BZ7" s="290"/>
      <c r="CA7" s="290"/>
      <c r="CB7" s="290"/>
      <c r="CC7" s="291"/>
      <c r="CE7" s="289" t="s">
        <v>134</v>
      </c>
      <c r="CF7" s="290"/>
      <c r="CG7" s="290"/>
      <c r="CH7" s="290"/>
      <c r="CI7" s="291"/>
      <c r="CK7" s="289" t="s">
        <v>135</v>
      </c>
      <c r="CL7" s="290"/>
      <c r="CM7" s="290"/>
      <c r="CN7" s="290"/>
      <c r="CO7" s="291"/>
      <c r="CQ7" s="289" t="s">
        <v>136</v>
      </c>
      <c r="CR7" s="290"/>
      <c r="CS7" s="290"/>
      <c r="CT7" s="290"/>
      <c r="CU7" s="291"/>
      <c r="CW7" s="289" t="s">
        <v>137</v>
      </c>
      <c r="CX7" s="290"/>
      <c r="CY7" s="290"/>
      <c r="CZ7" s="290"/>
      <c r="DA7" s="291"/>
      <c r="DC7" s="289" t="s">
        <v>119</v>
      </c>
      <c r="DD7" s="290"/>
      <c r="DE7" s="290"/>
      <c r="DF7" s="290"/>
      <c r="DG7" s="291"/>
      <c r="DI7" s="289" t="s">
        <v>120</v>
      </c>
      <c r="DJ7" s="290"/>
      <c r="DK7" s="290"/>
      <c r="DL7" s="290"/>
      <c r="DM7" s="291"/>
      <c r="DO7" s="289" t="s">
        <v>138</v>
      </c>
      <c r="DP7" s="290"/>
      <c r="DQ7" s="290"/>
      <c r="DR7" s="290"/>
      <c r="DS7" s="291"/>
      <c r="DU7" s="289" t="s">
        <v>140</v>
      </c>
      <c r="DV7" s="290"/>
      <c r="DW7" s="290"/>
      <c r="DX7" s="290"/>
      <c r="DY7" s="291"/>
      <c r="EA7" s="289" t="s">
        <v>139</v>
      </c>
      <c r="EB7" s="290"/>
      <c r="EC7" s="290"/>
      <c r="ED7" s="290"/>
      <c r="EE7" s="291"/>
      <c r="EG7" s="289" t="s">
        <v>141</v>
      </c>
      <c r="EH7" s="290"/>
      <c r="EI7" s="290"/>
      <c r="EJ7" s="290"/>
      <c r="EK7" s="291"/>
      <c r="EM7" s="289" t="s">
        <v>121</v>
      </c>
      <c r="EN7" s="290"/>
      <c r="EO7" s="290"/>
      <c r="EP7" s="290"/>
      <c r="EQ7" s="291"/>
      <c r="ES7" s="289" t="s">
        <v>122</v>
      </c>
      <c r="ET7" s="290"/>
      <c r="EU7" s="290"/>
      <c r="EV7" s="290"/>
      <c r="EW7" s="291"/>
    </row>
    <row r="8" spans="2:153" ht="25.5" customHeight="1">
      <c r="B8" s="298" t="s">
        <v>0</v>
      </c>
      <c r="C8" s="299"/>
      <c r="D8" s="306" t="s">
        <v>1</v>
      </c>
      <c r="E8" s="306" t="s">
        <v>2</v>
      </c>
      <c r="F8" s="310" t="s">
        <v>3</v>
      </c>
      <c r="G8" s="314" t="s">
        <v>156</v>
      </c>
      <c r="H8" s="315"/>
      <c r="I8" s="315"/>
      <c r="J8" s="315"/>
      <c r="K8" s="316"/>
      <c r="M8" s="314" t="str">
        <f>G8</f>
        <v>Monetised Risk (R£, 2014/15 Price Base)</v>
      </c>
      <c r="N8" s="315"/>
      <c r="O8" s="315"/>
      <c r="P8" s="315"/>
      <c r="Q8" s="316"/>
      <c r="S8" s="314" t="str">
        <f>M8</f>
        <v>Monetised Risk (R£, 2014/15 Price Base)</v>
      </c>
      <c r="T8" s="315"/>
      <c r="U8" s="315"/>
      <c r="V8" s="315"/>
      <c r="W8" s="316"/>
      <c r="Y8" s="314" t="str">
        <f>S8</f>
        <v>Monetised Risk (R£, 2014/15 Price Base)</v>
      </c>
      <c r="Z8" s="315"/>
      <c r="AA8" s="315"/>
      <c r="AB8" s="315"/>
      <c r="AC8" s="316"/>
      <c r="AE8" s="289" t="str">
        <f>Y8</f>
        <v>Monetised Risk (R£, 2014/15 Price Base)</v>
      </c>
      <c r="AF8" s="290"/>
      <c r="AG8" s="290"/>
      <c r="AH8" s="290"/>
      <c r="AI8" s="291"/>
      <c r="AK8" s="289" t="str">
        <f>AE8</f>
        <v>Monetised Risk (R£, 2014/15 Price Base)</v>
      </c>
      <c r="AL8" s="290"/>
      <c r="AM8" s="290"/>
      <c r="AN8" s="290"/>
      <c r="AO8" s="291"/>
      <c r="AQ8" s="282" t="s">
        <v>116</v>
      </c>
      <c r="AR8" s="282"/>
      <c r="AS8" s="282"/>
      <c r="AU8" s="289" t="s">
        <v>114</v>
      </c>
      <c r="AV8" s="290"/>
      <c r="AW8" s="290"/>
      <c r="AX8" s="290"/>
      <c r="AY8" s="291"/>
      <c r="BA8" s="289" t="str">
        <f>AU8</f>
        <v>Rebased Targets</v>
      </c>
      <c r="BB8" s="290"/>
      <c r="BC8" s="290"/>
      <c r="BD8" s="290"/>
      <c r="BE8" s="291"/>
      <c r="BG8" s="289" t="str">
        <f>AU8</f>
        <v>Rebased Targets</v>
      </c>
      <c r="BH8" s="290"/>
      <c r="BI8" s="290"/>
      <c r="BJ8" s="290"/>
      <c r="BK8" s="291"/>
      <c r="BM8" s="289" t="str">
        <f>BA8</f>
        <v>Rebased Targets</v>
      </c>
      <c r="BN8" s="290"/>
      <c r="BO8" s="290"/>
      <c r="BP8" s="290"/>
      <c r="BQ8" s="291"/>
      <c r="BS8" s="289" t="str">
        <f>BM8</f>
        <v>Rebased Targets</v>
      </c>
      <c r="BT8" s="290"/>
      <c r="BU8" s="290"/>
      <c r="BV8" s="290"/>
      <c r="BW8" s="291"/>
      <c r="BY8" s="289" t="str">
        <f>BS8</f>
        <v>Rebased Targets</v>
      </c>
      <c r="BZ8" s="290"/>
      <c r="CA8" s="290"/>
      <c r="CB8" s="290"/>
      <c r="CC8" s="291"/>
      <c r="CE8" s="289" t="str">
        <f>BY8</f>
        <v>Rebased Targets</v>
      </c>
      <c r="CF8" s="290"/>
      <c r="CG8" s="290"/>
      <c r="CH8" s="290"/>
      <c r="CI8" s="291"/>
      <c r="CK8" s="289" t="str">
        <f>BY8</f>
        <v>Rebased Targets</v>
      </c>
      <c r="CL8" s="290"/>
      <c r="CM8" s="290"/>
      <c r="CN8" s="290"/>
      <c r="CO8" s="291"/>
      <c r="CQ8" s="289" t="str">
        <f>CE8</f>
        <v>Rebased Targets</v>
      </c>
      <c r="CR8" s="290"/>
      <c r="CS8" s="290"/>
      <c r="CT8" s="290"/>
      <c r="CU8" s="291"/>
      <c r="CW8" s="289" t="str">
        <f>CK8</f>
        <v>Rebased Targets</v>
      </c>
      <c r="CX8" s="290"/>
      <c r="CY8" s="290"/>
      <c r="CZ8" s="290"/>
      <c r="DA8" s="291"/>
      <c r="DC8" s="289" t="str">
        <f>CW8</f>
        <v>Rebased Targets</v>
      </c>
      <c r="DD8" s="290"/>
      <c r="DE8" s="290"/>
      <c r="DF8" s="290"/>
      <c r="DG8" s="291"/>
      <c r="DI8" s="289" t="str">
        <f>DC8</f>
        <v>Rebased Targets</v>
      </c>
      <c r="DJ8" s="290"/>
      <c r="DK8" s="290"/>
      <c r="DL8" s="290"/>
      <c r="DM8" s="291"/>
      <c r="DO8" s="289" t="str">
        <f>DI8</f>
        <v>Rebased Targets</v>
      </c>
      <c r="DP8" s="290"/>
      <c r="DQ8" s="290"/>
      <c r="DR8" s="290"/>
      <c r="DS8" s="291"/>
      <c r="DU8" s="289" t="str">
        <f>DI8</f>
        <v>Rebased Targets</v>
      </c>
      <c r="DV8" s="290"/>
      <c r="DW8" s="290"/>
      <c r="DX8" s="290"/>
      <c r="DY8" s="291"/>
      <c r="EA8" s="289" t="str">
        <f>DO8</f>
        <v>Rebased Targets</v>
      </c>
      <c r="EB8" s="290"/>
      <c r="EC8" s="290"/>
      <c r="ED8" s="290"/>
      <c r="EE8" s="291"/>
      <c r="EG8" s="289" t="str">
        <f>DU8</f>
        <v>Rebased Targets</v>
      </c>
      <c r="EH8" s="290"/>
      <c r="EI8" s="290"/>
      <c r="EJ8" s="290"/>
      <c r="EK8" s="291"/>
      <c r="EM8" s="289" t="str">
        <f>EG8</f>
        <v>Rebased Targets</v>
      </c>
      <c r="EN8" s="290"/>
      <c r="EO8" s="290"/>
      <c r="EP8" s="290"/>
      <c r="EQ8" s="291"/>
      <c r="ES8" s="289" t="str">
        <f>EM8</f>
        <v>Rebased Targets</v>
      </c>
      <c r="ET8" s="290"/>
      <c r="EU8" s="290"/>
      <c r="EV8" s="290"/>
      <c r="EW8" s="291"/>
    </row>
    <row r="9" spans="2:153" ht="30.75" customHeight="1">
      <c r="B9" s="300"/>
      <c r="C9" s="301"/>
      <c r="D9" s="307"/>
      <c r="E9" s="307"/>
      <c r="F9" s="311"/>
      <c r="G9" s="292" t="s">
        <v>57</v>
      </c>
      <c r="H9" s="293"/>
      <c r="I9" s="293"/>
      <c r="J9" s="293"/>
      <c r="K9" s="294"/>
      <c r="M9" s="292" t="s">
        <v>62</v>
      </c>
      <c r="N9" s="293"/>
      <c r="O9" s="293"/>
      <c r="P9" s="293"/>
      <c r="Q9" s="294"/>
      <c r="S9" s="292" t="s">
        <v>63</v>
      </c>
      <c r="T9" s="293"/>
      <c r="U9" s="293"/>
      <c r="V9" s="293"/>
      <c r="W9" s="294"/>
      <c r="Y9" s="292" t="s">
        <v>166</v>
      </c>
      <c r="Z9" s="293"/>
      <c r="AA9" s="293"/>
      <c r="AB9" s="293"/>
      <c r="AC9" s="294"/>
      <c r="AE9" s="293" t="s">
        <v>98</v>
      </c>
      <c r="AF9" s="293"/>
      <c r="AG9" s="293"/>
      <c r="AH9" s="293"/>
      <c r="AI9" s="293"/>
      <c r="AK9" s="293" t="s">
        <v>99</v>
      </c>
      <c r="AL9" s="293"/>
      <c r="AM9" s="293"/>
      <c r="AN9" s="293"/>
      <c r="AO9" s="293"/>
      <c r="AQ9" s="286" t="s">
        <v>111</v>
      </c>
      <c r="AR9" s="286" t="s">
        <v>100</v>
      </c>
      <c r="AS9" s="286" t="s">
        <v>101</v>
      </c>
      <c r="AU9" s="285" t="s">
        <v>129</v>
      </c>
      <c r="AV9" s="285"/>
      <c r="AW9" s="285"/>
      <c r="AX9" s="285"/>
      <c r="AY9" s="285"/>
      <c r="BA9" s="285" t="s">
        <v>128</v>
      </c>
      <c r="BB9" s="285"/>
      <c r="BC9" s="285"/>
      <c r="BD9" s="285"/>
      <c r="BE9" s="285"/>
      <c r="BG9" s="285" t="s">
        <v>142</v>
      </c>
      <c r="BH9" s="285"/>
      <c r="BI9" s="285"/>
      <c r="BJ9" s="285"/>
      <c r="BK9" s="285"/>
      <c r="BM9" s="285" t="s">
        <v>143</v>
      </c>
      <c r="BN9" s="285"/>
      <c r="BO9" s="285"/>
      <c r="BP9" s="285"/>
      <c r="BQ9" s="285"/>
      <c r="BS9" s="285" t="s">
        <v>126</v>
      </c>
      <c r="BT9" s="285"/>
      <c r="BU9" s="285"/>
      <c r="BV9" s="285"/>
      <c r="BW9" s="285"/>
      <c r="BY9" s="285" t="s">
        <v>127</v>
      </c>
      <c r="BZ9" s="285"/>
      <c r="CA9" s="285"/>
      <c r="CB9" s="285"/>
      <c r="CC9" s="285"/>
      <c r="CE9" s="285" t="str">
        <f>AU9</f>
        <v>Asset Health Banding_Lower Limit Failure Rate Per Asset/Cohort</v>
      </c>
      <c r="CF9" s="285"/>
      <c r="CG9" s="285"/>
      <c r="CH9" s="285"/>
      <c r="CI9" s="285"/>
      <c r="CK9" s="285" t="str">
        <f>BA9</f>
        <v>Asset Health Banding_Average Failure Rate Per Asset/Cohort</v>
      </c>
      <c r="CL9" s="285"/>
      <c r="CM9" s="285"/>
      <c r="CN9" s="285"/>
      <c r="CO9" s="285"/>
      <c r="CQ9" s="285" t="str">
        <f>BG9</f>
        <v>Criticality Banding_Lower Limit Monetised Risk</v>
      </c>
      <c r="CR9" s="285"/>
      <c r="CS9" s="285"/>
      <c r="CT9" s="285"/>
      <c r="CU9" s="285"/>
      <c r="CW9" s="285" t="str">
        <f>BM9</f>
        <v>Criticality Banding_Average Monetised Risk</v>
      </c>
      <c r="CX9" s="285"/>
      <c r="CY9" s="285"/>
      <c r="CZ9" s="285"/>
      <c r="DA9" s="285"/>
      <c r="DC9" s="285" t="str">
        <f>BS9</f>
        <v>Risk of Asset Failure (£, Variable Risk)</v>
      </c>
      <c r="DD9" s="285"/>
      <c r="DE9" s="285"/>
      <c r="DF9" s="285"/>
      <c r="DG9" s="285"/>
      <c r="DI9" s="285" t="str">
        <f>BY9</f>
        <v>Cost of Asset Operation (£, Fixed Costs)</v>
      </c>
      <c r="DJ9" s="285"/>
      <c r="DK9" s="285"/>
      <c r="DL9" s="285"/>
      <c r="DM9" s="285"/>
      <c r="DO9" s="285" t="str">
        <f>CE9</f>
        <v>Asset Health Banding_Lower Limit Failure Rate Per Asset/Cohort</v>
      </c>
      <c r="DP9" s="285"/>
      <c r="DQ9" s="285"/>
      <c r="DR9" s="285"/>
      <c r="DS9" s="285"/>
      <c r="DU9" s="285" t="str">
        <f>CK9</f>
        <v>Asset Health Banding_Average Failure Rate Per Asset/Cohort</v>
      </c>
      <c r="DV9" s="285"/>
      <c r="DW9" s="285"/>
      <c r="DX9" s="285"/>
      <c r="DY9" s="285"/>
      <c r="EA9" s="285" t="str">
        <f>CQ9</f>
        <v>Criticality Banding_Lower Limit Monetised Risk</v>
      </c>
      <c r="EB9" s="285"/>
      <c r="EC9" s="285"/>
      <c r="ED9" s="285"/>
      <c r="EE9" s="285"/>
      <c r="EG9" s="285" t="str">
        <f>CW9</f>
        <v>Criticality Banding_Average Monetised Risk</v>
      </c>
      <c r="EH9" s="285"/>
      <c r="EI9" s="285"/>
      <c r="EJ9" s="285"/>
      <c r="EK9" s="285"/>
      <c r="EM9" s="285" t="str">
        <f>DC9</f>
        <v>Risk of Asset Failure (£, Variable Risk)</v>
      </c>
      <c r="EN9" s="285"/>
      <c r="EO9" s="285"/>
      <c r="EP9" s="285"/>
      <c r="EQ9" s="285"/>
      <c r="ES9" s="285" t="str">
        <f>DI9</f>
        <v>Cost of Asset Operation (£, Fixed Costs)</v>
      </c>
      <c r="ET9" s="285"/>
      <c r="EU9" s="285"/>
      <c r="EV9" s="285"/>
      <c r="EW9" s="285"/>
    </row>
    <row r="10" spans="2:153" ht="15" customHeight="1">
      <c r="B10" s="302"/>
      <c r="C10" s="303"/>
      <c r="D10" s="308"/>
      <c r="E10" s="308"/>
      <c r="F10" s="312"/>
      <c r="G10" s="283" t="s">
        <v>4</v>
      </c>
      <c r="H10" s="282"/>
      <c r="I10" s="282"/>
      <c r="J10" s="282"/>
      <c r="K10" s="284"/>
      <c r="M10" s="283" t="s">
        <v>4</v>
      </c>
      <c r="N10" s="282"/>
      <c r="O10" s="282"/>
      <c r="P10" s="282"/>
      <c r="Q10" s="284"/>
      <c r="S10" s="283" t="s">
        <v>4</v>
      </c>
      <c r="T10" s="282"/>
      <c r="U10" s="282"/>
      <c r="V10" s="282"/>
      <c r="W10" s="284"/>
      <c r="Y10" s="283" t="s">
        <v>4</v>
      </c>
      <c r="Z10" s="282"/>
      <c r="AA10" s="282"/>
      <c r="AB10" s="282"/>
      <c r="AC10" s="284"/>
      <c r="AE10" s="282" t="s">
        <v>4</v>
      </c>
      <c r="AF10" s="282"/>
      <c r="AG10" s="282"/>
      <c r="AH10" s="282"/>
      <c r="AI10" s="282"/>
      <c r="AK10" s="282" t="s">
        <v>4</v>
      </c>
      <c r="AL10" s="282"/>
      <c r="AM10" s="282"/>
      <c r="AN10" s="282"/>
      <c r="AO10" s="282"/>
      <c r="AQ10" s="287"/>
      <c r="AR10" s="287"/>
      <c r="AS10" s="287"/>
      <c r="AU10" s="282" t="s">
        <v>4</v>
      </c>
      <c r="AV10" s="282"/>
      <c r="AW10" s="282"/>
      <c r="AX10" s="282"/>
      <c r="AY10" s="282"/>
      <c r="BA10" s="282" t="s">
        <v>4</v>
      </c>
      <c r="BB10" s="282"/>
      <c r="BC10" s="282"/>
      <c r="BD10" s="282"/>
      <c r="BE10" s="282"/>
      <c r="BG10" s="282" t="s">
        <v>4</v>
      </c>
      <c r="BH10" s="282"/>
      <c r="BI10" s="282"/>
      <c r="BJ10" s="282"/>
      <c r="BK10" s="282"/>
      <c r="BM10" s="282" t="s">
        <v>4</v>
      </c>
      <c r="BN10" s="282"/>
      <c r="BO10" s="282"/>
      <c r="BP10" s="282"/>
      <c r="BQ10" s="282"/>
      <c r="BS10" s="282" t="s">
        <v>4</v>
      </c>
      <c r="BT10" s="282"/>
      <c r="BU10" s="282"/>
      <c r="BV10" s="282"/>
      <c r="BW10" s="282"/>
      <c r="BY10" s="282" t="s">
        <v>4</v>
      </c>
      <c r="BZ10" s="282"/>
      <c r="CA10" s="282"/>
      <c r="CB10" s="282"/>
      <c r="CC10" s="282"/>
      <c r="CE10" s="282" t="s">
        <v>4</v>
      </c>
      <c r="CF10" s="282"/>
      <c r="CG10" s="282"/>
      <c r="CH10" s="282"/>
      <c r="CI10" s="282"/>
      <c r="CK10" s="282" t="s">
        <v>4</v>
      </c>
      <c r="CL10" s="282"/>
      <c r="CM10" s="282"/>
      <c r="CN10" s="282"/>
      <c r="CO10" s="282"/>
      <c r="CQ10" s="282" t="s">
        <v>4</v>
      </c>
      <c r="CR10" s="282"/>
      <c r="CS10" s="282"/>
      <c r="CT10" s="282"/>
      <c r="CU10" s="282"/>
      <c r="CW10" s="282" t="s">
        <v>4</v>
      </c>
      <c r="CX10" s="282"/>
      <c r="CY10" s="282"/>
      <c r="CZ10" s="282"/>
      <c r="DA10" s="282"/>
      <c r="DC10" s="282" t="s">
        <v>4</v>
      </c>
      <c r="DD10" s="282"/>
      <c r="DE10" s="282"/>
      <c r="DF10" s="282"/>
      <c r="DG10" s="282"/>
      <c r="DI10" s="282" t="s">
        <v>4</v>
      </c>
      <c r="DJ10" s="282"/>
      <c r="DK10" s="282"/>
      <c r="DL10" s="282"/>
      <c r="DM10" s="282"/>
      <c r="DO10" s="282" t="s">
        <v>4</v>
      </c>
      <c r="DP10" s="282"/>
      <c r="DQ10" s="282"/>
      <c r="DR10" s="282"/>
      <c r="DS10" s="282"/>
      <c r="DU10" s="282" t="s">
        <v>4</v>
      </c>
      <c r="DV10" s="282"/>
      <c r="DW10" s="282"/>
      <c r="DX10" s="282"/>
      <c r="DY10" s="282"/>
      <c r="EA10" s="282" t="s">
        <v>4</v>
      </c>
      <c r="EB10" s="282"/>
      <c r="EC10" s="282"/>
      <c r="ED10" s="282"/>
      <c r="EE10" s="282"/>
      <c r="EG10" s="282" t="s">
        <v>4</v>
      </c>
      <c r="EH10" s="282"/>
      <c r="EI10" s="282"/>
      <c r="EJ10" s="282"/>
      <c r="EK10" s="282"/>
      <c r="EM10" s="282" t="s">
        <v>4</v>
      </c>
      <c r="EN10" s="282"/>
      <c r="EO10" s="282"/>
      <c r="EP10" s="282"/>
      <c r="EQ10" s="282"/>
      <c r="ES10" s="282" t="s">
        <v>4</v>
      </c>
      <c r="ET10" s="282"/>
      <c r="EU10" s="282"/>
      <c r="EV10" s="282"/>
      <c r="EW10" s="282"/>
    </row>
    <row r="11" spans="2:153" ht="14.65" thickBot="1">
      <c r="B11" s="304"/>
      <c r="C11" s="305"/>
      <c r="D11" s="309"/>
      <c r="E11" s="309"/>
      <c r="F11" s="313"/>
      <c r="G11" s="110" t="s">
        <v>5</v>
      </c>
      <c r="H11" s="18" t="s">
        <v>6</v>
      </c>
      <c r="I11" s="19" t="s">
        <v>7</v>
      </c>
      <c r="J11" s="20" t="s">
        <v>8</v>
      </c>
      <c r="K11" s="111" t="s">
        <v>9</v>
      </c>
      <c r="M11" s="110" t="s">
        <v>5</v>
      </c>
      <c r="N11" s="18" t="s">
        <v>6</v>
      </c>
      <c r="O11" s="19" t="s">
        <v>7</v>
      </c>
      <c r="P11" s="20" t="s">
        <v>8</v>
      </c>
      <c r="Q11" s="111" t="s">
        <v>9</v>
      </c>
      <c r="S11" s="110" t="s">
        <v>5</v>
      </c>
      <c r="T11" s="18" t="s">
        <v>6</v>
      </c>
      <c r="U11" s="19" t="s">
        <v>7</v>
      </c>
      <c r="V11" s="20" t="s">
        <v>8</v>
      </c>
      <c r="W11" s="111" t="s">
        <v>9</v>
      </c>
      <c r="Y11" s="110" t="s">
        <v>5</v>
      </c>
      <c r="Z11" s="18" t="s">
        <v>6</v>
      </c>
      <c r="AA11" s="19" t="s">
        <v>7</v>
      </c>
      <c r="AB11" s="20" t="s">
        <v>8</v>
      </c>
      <c r="AC11" s="111" t="s">
        <v>9</v>
      </c>
      <c r="AE11" s="17" t="s">
        <v>5</v>
      </c>
      <c r="AF11" s="18" t="s">
        <v>6</v>
      </c>
      <c r="AG11" s="19" t="s">
        <v>7</v>
      </c>
      <c r="AH11" s="20" t="s">
        <v>8</v>
      </c>
      <c r="AI11" s="21" t="s">
        <v>9</v>
      </c>
      <c r="AK11" s="17" t="s">
        <v>5</v>
      </c>
      <c r="AL11" s="18" t="s">
        <v>6</v>
      </c>
      <c r="AM11" s="19" t="s">
        <v>7</v>
      </c>
      <c r="AN11" s="20" t="s">
        <v>8</v>
      </c>
      <c r="AO11" s="21" t="s">
        <v>9</v>
      </c>
      <c r="AQ11" s="288"/>
      <c r="AR11" s="288"/>
      <c r="AS11" s="288"/>
      <c r="AU11" s="17" t="s">
        <v>5</v>
      </c>
      <c r="AV11" s="18" t="s">
        <v>6</v>
      </c>
      <c r="AW11" s="19" t="s">
        <v>7</v>
      </c>
      <c r="AX11" s="20" t="s">
        <v>8</v>
      </c>
      <c r="AY11" s="21" t="s">
        <v>9</v>
      </c>
      <c r="BA11" s="17" t="s">
        <v>5</v>
      </c>
      <c r="BB11" s="18" t="s">
        <v>6</v>
      </c>
      <c r="BC11" s="19" t="s">
        <v>7</v>
      </c>
      <c r="BD11" s="20" t="s">
        <v>8</v>
      </c>
      <c r="BE11" s="21" t="s">
        <v>9</v>
      </c>
      <c r="BG11" s="17" t="s">
        <v>5</v>
      </c>
      <c r="BH11" s="18" t="s">
        <v>6</v>
      </c>
      <c r="BI11" s="19" t="s">
        <v>7</v>
      </c>
      <c r="BJ11" s="20" t="s">
        <v>8</v>
      </c>
      <c r="BK11" s="21" t="s">
        <v>9</v>
      </c>
      <c r="BM11" s="17" t="s">
        <v>5</v>
      </c>
      <c r="BN11" s="18" t="s">
        <v>6</v>
      </c>
      <c r="BO11" s="19" t="s">
        <v>7</v>
      </c>
      <c r="BP11" s="20" t="s">
        <v>8</v>
      </c>
      <c r="BQ11" s="21" t="s">
        <v>9</v>
      </c>
      <c r="BS11" s="17" t="s">
        <v>5</v>
      </c>
      <c r="BT11" s="18" t="s">
        <v>6</v>
      </c>
      <c r="BU11" s="19" t="s">
        <v>7</v>
      </c>
      <c r="BV11" s="20" t="s">
        <v>8</v>
      </c>
      <c r="BW11" s="21" t="s">
        <v>9</v>
      </c>
      <c r="BY11" s="17" t="s">
        <v>5</v>
      </c>
      <c r="BZ11" s="18" t="s">
        <v>6</v>
      </c>
      <c r="CA11" s="19" t="s">
        <v>7</v>
      </c>
      <c r="CB11" s="20" t="s">
        <v>8</v>
      </c>
      <c r="CC11" s="21" t="s">
        <v>9</v>
      </c>
      <c r="CE11" s="17" t="s">
        <v>5</v>
      </c>
      <c r="CF11" s="18" t="s">
        <v>6</v>
      </c>
      <c r="CG11" s="19" t="s">
        <v>7</v>
      </c>
      <c r="CH11" s="20" t="s">
        <v>8</v>
      </c>
      <c r="CI11" s="21" t="s">
        <v>9</v>
      </c>
      <c r="CK11" s="17" t="s">
        <v>5</v>
      </c>
      <c r="CL11" s="18" t="s">
        <v>6</v>
      </c>
      <c r="CM11" s="19" t="s">
        <v>7</v>
      </c>
      <c r="CN11" s="20" t="s">
        <v>8</v>
      </c>
      <c r="CO11" s="21" t="s">
        <v>9</v>
      </c>
      <c r="CQ11" s="17" t="s">
        <v>5</v>
      </c>
      <c r="CR11" s="18" t="s">
        <v>6</v>
      </c>
      <c r="CS11" s="19" t="s">
        <v>7</v>
      </c>
      <c r="CT11" s="20" t="s">
        <v>8</v>
      </c>
      <c r="CU11" s="21" t="s">
        <v>9</v>
      </c>
      <c r="CW11" s="17" t="s">
        <v>5</v>
      </c>
      <c r="CX11" s="18" t="s">
        <v>6</v>
      </c>
      <c r="CY11" s="19" t="s">
        <v>7</v>
      </c>
      <c r="CZ11" s="20" t="s">
        <v>8</v>
      </c>
      <c r="DA11" s="21" t="s">
        <v>9</v>
      </c>
      <c r="DC11" s="17" t="s">
        <v>5</v>
      </c>
      <c r="DD11" s="18" t="s">
        <v>6</v>
      </c>
      <c r="DE11" s="19" t="s">
        <v>7</v>
      </c>
      <c r="DF11" s="20" t="s">
        <v>8</v>
      </c>
      <c r="DG11" s="21" t="s">
        <v>9</v>
      </c>
      <c r="DI11" s="17" t="s">
        <v>5</v>
      </c>
      <c r="DJ11" s="18" t="s">
        <v>6</v>
      </c>
      <c r="DK11" s="19" t="s">
        <v>7</v>
      </c>
      <c r="DL11" s="20" t="s">
        <v>8</v>
      </c>
      <c r="DM11" s="21" t="s">
        <v>9</v>
      </c>
      <c r="DO11" s="17" t="s">
        <v>5</v>
      </c>
      <c r="DP11" s="18" t="s">
        <v>6</v>
      </c>
      <c r="DQ11" s="19" t="s">
        <v>7</v>
      </c>
      <c r="DR11" s="20" t="s">
        <v>8</v>
      </c>
      <c r="DS11" s="21" t="s">
        <v>9</v>
      </c>
      <c r="DU11" s="17" t="s">
        <v>5</v>
      </c>
      <c r="DV11" s="18" t="s">
        <v>6</v>
      </c>
      <c r="DW11" s="19" t="s">
        <v>7</v>
      </c>
      <c r="DX11" s="20" t="s">
        <v>8</v>
      </c>
      <c r="DY11" s="21" t="s">
        <v>9</v>
      </c>
      <c r="EA11" s="17" t="s">
        <v>5</v>
      </c>
      <c r="EB11" s="18" t="s">
        <v>6</v>
      </c>
      <c r="EC11" s="19" t="s">
        <v>7</v>
      </c>
      <c r="ED11" s="20" t="s">
        <v>8</v>
      </c>
      <c r="EE11" s="21" t="s">
        <v>9</v>
      </c>
      <c r="EG11" s="17" t="s">
        <v>5</v>
      </c>
      <c r="EH11" s="18" t="s">
        <v>6</v>
      </c>
      <c r="EI11" s="19" t="s">
        <v>7</v>
      </c>
      <c r="EJ11" s="20" t="s">
        <v>8</v>
      </c>
      <c r="EK11" s="21" t="s">
        <v>9</v>
      </c>
      <c r="EM11" s="17" t="s">
        <v>5</v>
      </c>
      <c r="EN11" s="18" t="s">
        <v>6</v>
      </c>
      <c r="EO11" s="19" t="s">
        <v>7</v>
      </c>
      <c r="EP11" s="20" t="s">
        <v>8</v>
      </c>
      <c r="EQ11" s="21" t="s">
        <v>9</v>
      </c>
      <c r="ES11" s="17" t="s">
        <v>5</v>
      </c>
      <c r="ET11" s="18" t="s">
        <v>6</v>
      </c>
      <c r="EU11" s="19" t="s">
        <v>7</v>
      </c>
      <c r="EV11" s="20" t="s">
        <v>8</v>
      </c>
      <c r="EW11" s="21" t="s">
        <v>9</v>
      </c>
    </row>
    <row r="12" spans="2:153" ht="14.65" thickBot="1">
      <c r="B12" s="226">
        <v>1</v>
      </c>
      <c r="C12" s="229" t="s">
        <v>10</v>
      </c>
      <c r="D12" s="232" t="s">
        <v>11</v>
      </c>
      <c r="E12" s="235" t="s">
        <v>12</v>
      </c>
      <c r="F12" s="28" t="s">
        <v>58</v>
      </c>
      <c r="G12" s="112" t="str">
        <f>'2.2 Rebased Targets_Monetised'!G12</f>
        <v/>
      </c>
      <c r="H12" s="102" t="str">
        <f>'2.2 Rebased Targets_Monetised'!H12</f>
        <v/>
      </c>
      <c r="I12" s="102" t="str">
        <f>'2.2 Rebased Targets_Monetised'!I12</f>
        <v/>
      </c>
      <c r="J12" s="102" t="str">
        <f>'2.2 Rebased Targets_Monetised'!J12</f>
        <v/>
      </c>
      <c r="K12" s="113" t="str">
        <f>'2.2 Rebased Targets_Monetised'!K12</f>
        <v/>
      </c>
      <c r="L12" s="107"/>
      <c r="M12" s="112" t="str">
        <f>'2.2 Rebased Targets_Monetised'!M12</f>
        <v/>
      </c>
      <c r="N12" s="102" t="str">
        <f>'2.2 Rebased Targets_Monetised'!N12</f>
        <v/>
      </c>
      <c r="O12" s="102" t="str">
        <f>'2.2 Rebased Targets_Monetised'!O12</f>
        <v/>
      </c>
      <c r="P12" s="102" t="str">
        <f>'2.2 Rebased Targets_Monetised'!P12</f>
        <v/>
      </c>
      <c r="Q12" s="113" t="str">
        <f>'2.2 Rebased Targets_Monetised'!Q12</f>
        <v/>
      </c>
      <c r="R12" s="107"/>
      <c r="S12" s="112" t="str">
        <f>'2.2 Rebased Targets_Monetised'!S12</f>
        <v/>
      </c>
      <c r="T12" s="102" t="str">
        <f>'2.2 Rebased Targets_Monetised'!T12</f>
        <v/>
      </c>
      <c r="U12" s="102" t="str">
        <f>'2.2 Rebased Targets_Monetised'!U12</f>
        <v/>
      </c>
      <c r="V12" s="102" t="str">
        <f>'2.2 Rebased Targets_Monetised'!V12</f>
        <v/>
      </c>
      <c r="W12" s="113" t="str">
        <f>'2.2 Rebased Targets_Monetised'!W12</f>
        <v/>
      </c>
      <c r="X12" s="108"/>
      <c r="Y12" s="114" t="str">
        <f>IFERROR(M12-S12, "-")</f>
        <v>-</v>
      </c>
      <c r="Z12" s="115" t="str">
        <f t="shared" ref="Z12:AC27" si="0">IFERROR(N12-T12, "-")</f>
        <v>-</v>
      </c>
      <c r="AA12" s="115" t="str">
        <f t="shared" si="0"/>
        <v>-</v>
      </c>
      <c r="AB12" s="115" t="str">
        <f t="shared" si="0"/>
        <v>-</v>
      </c>
      <c r="AC12" s="116" t="str">
        <f t="shared" si="0"/>
        <v>-</v>
      </c>
      <c r="AD12" s="60"/>
      <c r="AE12" s="63"/>
      <c r="AF12" s="63"/>
      <c r="AG12" s="63"/>
      <c r="AH12" s="63"/>
      <c r="AI12" s="63"/>
      <c r="AJ12" s="60"/>
      <c r="AK12" s="82" t="str">
        <f>IFERROR(Y12-AE12, "-")</f>
        <v>-</v>
      </c>
      <c r="AL12" s="82" t="str">
        <f t="shared" ref="AL12:AO27" si="1">IFERROR(Z12-AF12, "-")</f>
        <v>-</v>
      </c>
      <c r="AM12" s="82" t="str">
        <f t="shared" si="1"/>
        <v>-</v>
      </c>
      <c r="AN12" s="82" t="str">
        <f t="shared" si="1"/>
        <v>-</v>
      </c>
      <c r="AO12" s="82" t="str">
        <f t="shared" si="1"/>
        <v>-</v>
      </c>
      <c r="AP12" s="60"/>
      <c r="AQ12" s="83">
        <f>SUM(Y12:AC15)</f>
        <v>0</v>
      </c>
      <c r="AR12" s="83">
        <f>SUM(AE12:AI15)</f>
        <v>0</v>
      </c>
      <c r="AS12" s="83">
        <f>IFERROR(AQ12-AR12, "-")</f>
        <v>0</v>
      </c>
      <c r="AU12" s="56"/>
      <c r="AV12" s="56"/>
      <c r="AW12" s="56"/>
      <c r="AX12" s="56"/>
      <c r="AY12" s="56"/>
      <c r="AZ12" s="60"/>
      <c r="BA12" s="56"/>
      <c r="BB12" s="56"/>
      <c r="BC12" s="56"/>
      <c r="BD12" s="56"/>
      <c r="BE12" s="56"/>
      <c r="BG12" s="63"/>
      <c r="BH12" s="83">
        <f>BG12</f>
        <v>0</v>
      </c>
      <c r="BI12" s="83">
        <f t="shared" ref="BI12:BK75" si="2">BH12</f>
        <v>0</v>
      </c>
      <c r="BJ12" s="83">
        <f t="shared" si="2"/>
        <v>0</v>
      </c>
      <c r="BK12" s="83">
        <f t="shared" si="2"/>
        <v>0</v>
      </c>
      <c r="BM12" s="63"/>
      <c r="BN12" s="83">
        <f>BM12</f>
        <v>0</v>
      </c>
      <c r="BO12" s="83">
        <f t="shared" ref="BO12:BQ12" si="3">BN12</f>
        <v>0</v>
      </c>
      <c r="BP12" s="83">
        <f t="shared" si="3"/>
        <v>0</v>
      </c>
      <c r="BQ12" s="83">
        <f t="shared" si="3"/>
        <v>0</v>
      </c>
      <c r="BR12" s="60"/>
      <c r="BS12" s="63"/>
      <c r="BT12" s="63"/>
      <c r="BU12" s="63"/>
      <c r="BV12" s="63"/>
      <c r="BW12" s="63"/>
      <c r="BX12" s="60"/>
      <c r="BY12" s="63"/>
      <c r="BZ12" s="63"/>
      <c r="CA12" s="63"/>
      <c r="CB12" s="63"/>
      <c r="CC12" s="63"/>
      <c r="CE12" s="56"/>
      <c r="CF12" s="56"/>
      <c r="CG12" s="56"/>
      <c r="CH12" s="56"/>
      <c r="CI12" s="56"/>
      <c r="CK12" s="56"/>
      <c r="CL12" s="56"/>
      <c r="CM12" s="56"/>
      <c r="CN12" s="56"/>
      <c r="CO12" s="56"/>
      <c r="CQ12" s="63"/>
      <c r="CR12" s="83">
        <f>CQ12</f>
        <v>0</v>
      </c>
      <c r="CS12" s="83">
        <f t="shared" ref="CS12:CU75" si="4">CR12</f>
        <v>0</v>
      </c>
      <c r="CT12" s="83">
        <f t="shared" si="4"/>
        <v>0</v>
      </c>
      <c r="CU12" s="83">
        <f t="shared" si="4"/>
        <v>0</v>
      </c>
      <c r="CW12" s="63"/>
      <c r="CX12" s="83">
        <f>CW12</f>
        <v>0</v>
      </c>
      <c r="CY12" s="83">
        <f t="shared" ref="CY12:DA75" si="5">CX12</f>
        <v>0</v>
      </c>
      <c r="CZ12" s="83">
        <f t="shared" si="5"/>
        <v>0</v>
      </c>
      <c r="DA12" s="83">
        <f t="shared" si="5"/>
        <v>0</v>
      </c>
      <c r="DB12" s="60"/>
      <c r="DC12" s="63"/>
      <c r="DD12" s="63"/>
      <c r="DE12" s="63"/>
      <c r="DF12" s="63"/>
      <c r="DG12" s="63"/>
      <c r="DH12" s="60"/>
      <c r="DI12" s="63"/>
      <c r="DJ12" s="63"/>
      <c r="DK12" s="63"/>
      <c r="DL12" s="63"/>
      <c r="DM12" s="63"/>
      <c r="DO12" s="56"/>
      <c r="DP12" s="56"/>
      <c r="DQ12" s="56"/>
      <c r="DR12" s="56"/>
      <c r="DS12" s="56"/>
      <c r="DU12" s="56"/>
      <c r="DV12" s="56"/>
      <c r="DW12" s="56"/>
      <c r="DX12" s="56"/>
      <c r="DY12" s="56"/>
      <c r="EA12" s="63"/>
      <c r="EB12" s="83">
        <f>EA12</f>
        <v>0</v>
      </c>
      <c r="EC12" s="83">
        <f t="shared" ref="EC12:EE75" si="6">EB12</f>
        <v>0</v>
      </c>
      <c r="ED12" s="83">
        <f t="shared" si="6"/>
        <v>0</v>
      </c>
      <c r="EE12" s="83">
        <f t="shared" si="6"/>
        <v>0</v>
      </c>
      <c r="EG12" s="63"/>
      <c r="EH12" s="83">
        <f>EG12</f>
        <v>0</v>
      </c>
      <c r="EI12" s="83">
        <f t="shared" ref="EI12:EK75" si="7">EH12</f>
        <v>0</v>
      </c>
      <c r="EJ12" s="83">
        <f t="shared" si="7"/>
        <v>0</v>
      </c>
      <c r="EK12" s="83">
        <f t="shared" si="7"/>
        <v>0</v>
      </c>
      <c r="EL12" s="60"/>
      <c r="EM12" s="63"/>
      <c r="EN12" s="63"/>
      <c r="EO12" s="63"/>
      <c r="EP12" s="63"/>
      <c r="EQ12" s="63"/>
      <c r="ER12" s="60"/>
      <c r="ES12" s="63"/>
      <c r="ET12" s="63"/>
      <c r="EU12" s="63"/>
      <c r="EV12" s="63"/>
      <c r="EW12" s="63"/>
    </row>
    <row r="13" spans="2:153" ht="14.65" thickBot="1">
      <c r="B13" s="227"/>
      <c r="C13" s="230"/>
      <c r="D13" s="233"/>
      <c r="E13" s="236"/>
      <c r="F13" s="26" t="s">
        <v>59</v>
      </c>
      <c r="G13" s="117" t="str">
        <f>'2.2 Rebased Targets_Monetised'!G13</f>
        <v/>
      </c>
      <c r="H13" s="118" t="str">
        <f>'2.2 Rebased Targets_Monetised'!H13</f>
        <v/>
      </c>
      <c r="I13" s="118" t="str">
        <f>'2.2 Rebased Targets_Monetised'!I13</f>
        <v/>
      </c>
      <c r="J13" s="118" t="str">
        <f>'2.2 Rebased Targets_Monetised'!J13</f>
        <v/>
      </c>
      <c r="K13" s="119" t="str">
        <f>'2.2 Rebased Targets_Monetised'!K13</f>
        <v/>
      </c>
      <c r="L13" s="107"/>
      <c r="M13" s="117" t="str">
        <f>'2.2 Rebased Targets_Monetised'!M13</f>
        <v/>
      </c>
      <c r="N13" s="118" t="str">
        <f>'2.2 Rebased Targets_Monetised'!N13</f>
        <v/>
      </c>
      <c r="O13" s="118" t="str">
        <f>'2.2 Rebased Targets_Monetised'!O13</f>
        <v/>
      </c>
      <c r="P13" s="118" t="str">
        <f>'2.2 Rebased Targets_Monetised'!P13</f>
        <v/>
      </c>
      <c r="Q13" s="119" t="str">
        <f>'2.2 Rebased Targets_Monetised'!Q13</f>
        <v/>
      </c>
      <c r="R13" s="107"/>
      <c r="S13" s="117" t="str">
        <f>'2.2 Rebased Targets_Monetised'!S13</f>
        <v/>
      </c>
      <c r="T13" s="118" t="str">
        <f>'2.2 Rebased Targets_Monetised'!T13</f>
        <v/>
      </c>
      <c r="U13" s="118" t="str">
        <f>'2.2 Rebased Targets_Monetised'!U13</f>
        <v/>
      </c>
      <c r="V13" s="118" t="str">
        <f>'2.2 Rebased Targets_Monetised'!V13</f>
        <v/>
      </c>
      <c r="W13" s="119" t="str">
        <f>'2.2 Rebased Targets_Monetised'!W13</f>
        <v/>
      </c>
      <c r="X13" s="108"/>
      <c r="Y13" s="120" t="str">
        <f t="shared" ref="Y13:AC75" si="8">IFERROR(M13-S13, "-")</f>
        <v>-</v>
      </c>
      <c r="Z13" s="121" t="str">
        <f t="shared" si="0"/>
        <v>-</v>
      </c>
      <c r="AA13" s="121" t="str">
        <f t="shared" si="0"/>
        <v>-</v>
      </c>
      <c r="AB13" s="121" t="str">
        <f t="shared" si="0"/>
        <v>-</v>
      </c>
      <c r="AC13" s="122" t="str">
        <f t="shared" si="0"/>
        <v>-</v>
      </c>
      <c r="AD13" s="60"/>
      <c r="AE13" s="63"/>
      <c r="AF13" s="63"/>
      <c r="AG13" s="63"/>
      <c r="AH13" s="63"/>
      <c r="AI13" s="63"/>
      <c r="AJ13" s="60"/>
      <c r="AK13" s="82" t="str">
        <f t="shared" ref="AK13:AO75" si="9">IFERROR(Y13-AE13, "-")</f>
        <v>-</v>
      </c>
      <c r="AL13" s="82" t="str">
        <f t="shared" si="1"/>
        <v>-</v>
      </c>
      <c r="AM13" s="82" t="str">
        <f t="shared" si="1"/>
        <v>-</v>
      </c>
      <c r="AN13" s="82" t="str">
        <f t="shared" si="1"/>
        <v>-</v>
      </c>
      <c r="AO13" s="82" t="str">
        <f t="shared" si="1"/>
        <v>-</v>
      </c>
      <c r="AP13" s="60"/>
      <c r="AQ13" s="84" t="s">
        <v>112</v>
      </c>
      <c r="AR13" s="84" t="s">
        <v>112</v>
      </c>
      <c r="AS13" s="84" t="s">
        <v>112</v>
      </c>
      <c r="AU13" s="85">
        <f t="shared" ref="AU13:AY15" si="10">AU12</f>
        <v>0</v>
      </c>
      <c r="AV13" s="85">
        <f t="shared" si="10"/>
        <v>0</v>
      </c>
      <c r="AW13" s="85">
        <f t="shared" si="10"/>
        <v>0</v>
      </c>
      <c r="AX13" s="85">
        <f t="shared" si="10"/>
        <v>0</v>
      </c>
      <c r="AY13" s="85">
        <f t="shared" si="10"/>
        <v>0</v>
      </c>
      <c r="AZ13" s="60"/>
      <c r="BA13" s="85">
        <f t="shared" ref="BA13:BE15" si="11">BA12</f>
        <v>0</v>
      </c>
      <c r="BB13" s="85">
        <f t="shared" si="11"/>
        <v>0</v>
      </c>
      <c r="BC13" s="85">
        <f t="shared" si="11"/>
        <v>0</v>
      </c>
      <c r="BD13" s="85">
        <f t="shared" si="11"/>
        <v>0</v>
      </c>
      <c r="BE13" s="85">
        <f t="shared" si="11"/>
        <v>0</v>
      </c>
      <c r="BG13" s="63"/>
      <c r="BH13" s="83">
        <f t="shared" ref="BH13:BH15" si="12">BG13</f>
        <v>0</v>
      </c>
      <c r="BI13" s="83">
        <f t="shared" si="2"/>
        <v>0</v>
      </c>
      <c r="BJ13" s="83">
        <f t="shared" si="2"/>
        <v>0</v>
      </c>
      <c r="BK13" s="83">
        <f t="shared" si="2"/>
        <v>0</v>
      </c>
      <c r="BM13" s="63"/>
      <c r="BN13" s="83">
        <f t="shared" ref="BN13:BQ16" si="13">BM13</f>
        <v>0</v>
      </c>
      <c r="BO13" s="83">
        <f t="shared" si="13"/>
        <v>0</v>
      </c>
      <c r="BP13" s="83">
        <f t="shared" si="13"/>
        <v>0</v>
      </c>
      <c r="BQ13" s="83">
        <f t="shared" si="13"/>
        <v>0</v>
      </c>
      <c r="BR13" s="60"/>
      <c r="BS13" s="63"/>
      <c r="BT13" s="63"/>
      <c r="BU13" s="63"/>
      <c r="BV13" s="63"/>
      <c r="BW13" s="63"/>
      <c r="BX13" s="60"/>
      <c r="BY13" s="63"/>
      <c r="BZ13" s="63"/>
      <c r="CA13" s="63"/>
      <c r="CB13" s="63"/>
      <c r="CC13" s="63"/>
      <c r="CE13" s="85">
        <f t="shared" ref="CE13:CI15" si="14">CE12</f>
        <v>0</v>
      </c>
      <c r="CF13" s="85">
        <f t="shared" si="14"/>
        <v>0</v>
      </c>
      <c r="CG13" s="85">
        <f t="shared" si="14"/>
        <v>0</v>
      </c>
      <c r="CH13" s="85">
        <f t="shared" si="14"/>
        <v>0</v>
      </c>
      <c r="CI13" s="85">
        <f t="shared" si="14"/>
        <v>0</v>
      </c>
      <c r="CK13" s="85">
        <f t="shared" ref="CK13:CO15" si="15">CK12</f>
        <v>0</v>
      </c>
      <c r="CL13" s="85">
        <f t="shared" si="15"/>
        <v>0</v>
      </c>
      <c r="CM13" s="85">
        <f t="shared" si="15"/>
        <v>0</v>
      </c>
      <c r="CN13" s="85">
        <f t="shared" si="15"/>
        <v>0</v>
      </c>
      <c r="CO13" s="85">
        <f t="shared" si="15"/>
        <v>0</v>
      </c>
      <c r="CQ13" s="63"/>
      <c r="CR13" s="83">
        <f t="shared" ref="CR13:CR15" si="16">CQ13</f>
        <v>0</v>
      </c>
      <c r="CS13" s="83">
        <f t="shared" si="4"/>
        <v>0</v>
      </c>
      <c r="CT13" s="83">
        <f t="shared" si="4"/>
        <v>0</v>
      </c>
      <c r="CU13" s="83">
        <f t="shared" si="4"/>
        <v>0</v>
      </c>
      <c r="CW13" s="63"/>
      <c r="CX13" s="83">
        <f t="shared" ref="CX13:CX15" si="17">CW13</f>
        <v>0</v>
      </c>
      <c r="CY13" s="83">
        <f t="shared" si="5"/>
        <v>0</v>
      </c>
      <c r="CZ13" s="83">
        <f t="shared" si="5"/>
        <v>0</v>
      </c>
      <c r="DA13" s="83">
        <f t="shared" si="5"/>
        <v>0</v>
      </c>
      <c r="DB13" s="60"/>
      <c r="DC13" s="63"/>
      <c r="DD13" s="63"/>
      <c r="DE13" s="63"/>
      <c r="DF13" s="63"/>
      <c r="DG13" s="63"/>
      <c r="DH13" s="60"/>
      <c r="DI13" s="63"/>
      <c r="DJ13" s="63"/>
      <c r="DK13" s="63"/>
      <c r="DL13" s="63"/>
      <c r="DM13" s="63"/>
      <c r="DO13" s="85">
        <f t="shared" ref="DO13:DS15" si="18">DO12</f>
        <v>0</v>
      </c>
      <c r="DP13" s="85">
        <f t="shared" si="18"/>
        <v>0</v>
      </c>
      <c r="DQ13" s="85">
        <f t="shared" si="18"/>
        <v>0</v>
      </c>
      <c r="DR13" s="85">
        <f t="shared" si="18"/>
        <v>0</v>
      </c>
      <c r="DS13" s="85">
        <f t="shared" si="18"/>
        <v>0</v>
      </c>
      <c r="DU13" s="85">
        <f t="shared" ref="DU13:DY15" si="19">DU12</f>
        <v>0</v>
      </c>
      <c r="DV13" s="85">
        <f t="shared" si="19"/>
        <v>0</v>
      </c>
      <c r="DW13" s="85">
        <f t="shared" si="19"/>
        <v>0</v>
      </c>
      <c r="DX13" s="85">
        <f t="shared" si="19"/>
        <v>0</v>
      </c>
      <c r="DY13" s="85">
        <f t="shared" si="19"/>
        <v>0</v>
      </c>
      <c r="EA13" s="63"/>
      <c r="EB13" s="83">
        <f t="shared" ref="EB13:EB15" si="20">EA13</f>
        <v>0</v>
      </c>
      <c r="EC13" s="83">
        <f t="shared" si="6"/>
        <v>0</v>
      </c>
      <c r="ED13" s="83">
        <f t="shared" si="6"/>
        <v>0</v>
      </c>
      <c r="EE13" s="83">
        <f t="shared" si="6"/>
        <v>0</v>
      </c>
      <c r="EG13" s="63"/>
      <c r="EH13" s="83">
        <f t="shared" ref="EH13:EH15" si="21">EG13</f>
        <v>0</v>
      </c>
      <c r="EI13" s="83">
        <f t="shared" si="7"/>
        <v>0</v>
      </c>
      <c r="EJ13" s="83">
        <f t="shared" si="7"/>
        <v>0</v>
      </c>
      <c r="EK13" s="83">
        <f t="shared" si="7"/>
        <v>0</v>
      </c>
      <c r="EL13" s="60"/>
      <c r="EM13" s="63"/>
      <c r="EN13" s="63"/>
      <c r="EO13" s="63"/>
      <c r="EP13" s="63"/>
      <c r="EQ13" s="63"/>
      <c r="ER13" s="60"/>
      <c r="ES13" s="63"/>
      <c r="ET13" s="63"/>
      <c r="EU13" s="63"/>
      <c r="EV13" s="63"/>
      <c r="EW13" s="63"/>
    </row>
    <row r="14" spans="2:153" ht="14.65" thickBot="1">
      <c r="B14" s="227"/>
      <c r="C14" s="230"/>
      <c r="D14" s="233"/>
      <c r="E14" s="236"/>
      <c r="F14" s="26" t="s">
        <v>60</v>
      </c>
      <c r="G14" s="117" t="str">
        <f>'2.2 Rebased Targets_Monetised'!G14</f>
        <v/>
      </c>
      <c r="H14" s="118" t="str">
        <f>'2.2 Rebased Targets_Monetised'!H14</f>
        <v/>
      </c>
      <c r="I14" s="118" t="str">
        <f>'2.2 Rebased Targets_Monetised'!I14</f>
        <v/>
      </c>
      <c r="J14" s="118" t="str">
        <f>'2.2 Rebased Targets_Monetised'!J14</f>
        <v/>
      </c>
      <c r="K14" s="119" t="str">
        <f>'2.2 Rebased Targets_Monetised'!K14</f>
        <v/>
      </c>
      <c r="L14" s="107"/>
      <c r="M14" s="117" t="str">
        <f>'2.2 Rebased Targets_Monetised'!M14</f>
        <v/>
      </c>
      <c r="N14" s="118" t="str">
        <f>'2.2 Rebased Targets_Monetised'!N14</f>
        <v/>
      </c>
      <c r="O14" s="118" t="str">
        <f>'2.2 Rebased Targets_Monetised'!O14</f>
        <v/>
      </c>
      <c r="P14" s="118" t="str">
        <f>'2.2 Rebased Targets_Monetised'!P14</f>
        <v/>
      </c>
      <c r="Q14" s="119" t="str">
        <f>'2.2 Rebased Targets_Monetised'!Q14</f>
        <v/>
      </c>
      <c r="R14" s="107"/>
      <c r="S14" s="117" t="str">
        <f>'2.2 Rebased Targets_Monetised'!S14</f>
        <v/>
      </c>
      <c r="T14" s="118" t="str">
        <f>'2.2 Rebased Targets_Monetised'!T14</f>
        <v/>
      </c>
      <c r="U14" s="118" t="str">
        <f>'2.2 Rebased Targets_Monetised'!U14</f>
        <v/>
      </c>
      <c r="V14" s="118" t="str">
        <f>'2.2 Rebased Targets_Monetised'!V14</f>
        <v/>
      </c>
      <c r="W14" s="119" t="str">
        <f>'2.2 Rebased Targets_Monetised'!W14</f>
        <v/>
      </c>
      <c r="X14" s="108"/>
      <c r="Y14" s="120" t="str">
        <f t="shared" si="8"/>
        <v>-</v>
      </c>
      <c r="Z14" s="121" t="str">
        <f t="shared" si="0"/>
        <v>-</v>
      </c>
      <c r="AA14" s="121" t="str">
        <f t="shared" si="0"/>
        <v>-</v>
      </c>
      <c r="AB14" s="121" t="str">
        <f t="shared" si="0"/>
        <v>-</v>
      </c>
      <c r="AC14" s="122" t="str">
        <f t="shared" si="0"/>
        <v>-</v>
      </c>
      <c r="AD14" s="60"/>
      <c r="AE14" s="63"/>
      <c r="AF14" s="63"/>
      <c r="AG14" s="63"/>
      <c r="AH14" s="63"/>
      <c r="AI14" s="63"/>
      <c r="AJ14" s="60"/>
      <c r="AK14" s="82" t="str">
        <f t="shared" si="9"/>
        <v>-</v>
      </c>
      <c r="AL14" s="82" t="str">
        <f t="shared" si="1"/>
        <v>-</v>
      </c>
      <c r="AM14" s="82" t="str">
        <f t="shared" si="1"/>
        <v>-</v>
      </c>
      <c r="AN14" s="82" t="str">
        <f t="shared" si="1"/>
        <v>-</v>
      </c>
      <c r="AO14" s="82" t="str">
        <f t="shared" si="1"/>
        <v>-</v>
      </c>
      <c r="AP14" s="60"/>
      <c r="AQ14" s="84" t="s">
        <v>112</v>
      </c>
      <c r="AR14" s="84" t="s">
        <v>112</v>
      </c>
      <c r="AS14" s="84" t="s">
        <v>112</v>
      </c>
      <c r="AU14" s="85">
        <f t="shared" si="10"/>
        <v>0</v>
      </c>
      <c r="AV14" s="85">
        <f t="shared" si="10"/>
        <v>0</v>
      </c>
      <c r="AW14" s="85">
        <f t="shared" si="10"/>
        <v>0</v>
      </c>
      <c r="AX14" s="85">
        <f t="shared" si="10"/>
        <v>0</v>
      </c>
      <c r="AY14" s="85">
        <f t="shared" si="10"/>
        <v>0</v>
      </c>
      <c r="AZ14" s="60"/>
      <c r="BA14" s="85">
        <f t="shared" si="11"/>
        <v>0</v>
      </c>
      <c r="BB14" s="85">
        <f t="shared" si="11"/>
        <v>0</v>
      </c>
      <c r="BC14" s="85">
        <f t="shared" si="11"/>
        <v>0</v>
      </c>
      <c r="BD14" s="85">
        <f t="shared" si="11"/>
        <v>0</v>
      </c>
      <c r="BE14" s="85">
        <f t="shared" si="11"/>
        <v>0</v>
      </c>
      <c r="BG14" s="63"/>
      <c r="BH14" s="83">
        <f t="shared" si="12"/>
        <v>0</v>
      </c>
      <c r="BI14" s="83">
        <f t="shared" si="2"/>
        <v>0</v>
      </c>
      <c r="BJ14" s="83">
        <f t="shared" si="2"/>
        <v>0</v>
      </c>
      <c r="BK14" s="83">
        <f t="shared" si="2"/>
        <v>0</v>
      </c>
      <c r="BM14" s="63"/>
      <c r="BN14" s="83">
        <f t="shared" si="13"/>
        <v>0</v>
      </c>
      <c r="BO14" s="83">
        <f t="shared" si="13"/>
        <v>0</v>
      </c>
      <c r="BP14" s="83">
        <f t="shared" si="13"/>
        <v>0</v>
      </c>
      <c r="BQ14" s="83">
        <f t="shared" si="13"/>
        <v>0</v>
      </c>
      <c r="BR14" s="60"/>
      <c r="BS14" s="63"/>
      <c r="BT14" s="63"/>
      <c r="BU14" s="63"/>
      <c r="BV14" s="63"/>
      <c r="BW14" s="63"/>
      <c r="BX14" s="60"/>
      <c r="BY14" s="63"/>
      <c r="BZ14" s="63"/>
      <c r="CA14" s="63"/>
      <c r="CB14" s="63"/>
      <c r="CC14" s="63"/>
      <c r="CE14" s="85">
        <f t="shared" si="14"/>
        <v>0</v>
      </c>
      <c r="CF14" s="85">
        <f t="shared" si="14"/>
        <v>0</v>
      </c>
      <c r="CG14" s="85">
        <f t="shared" si="14"/>
        <v>0</v>
      </c>
      <c r="CH14" s="85">
        <f t="shared" si="14"/>
        <v>0</v>
      </c>
      <c r="CI14" s="85">
        <f t="shared" si="14"/>
        <v>0</v>
      </c>
      <c r="CK14" s="85">
        <f t="shared" si="15"/>
        <v>0</v>
      </c>
      <c r="CL14" s="85">
        <f t="shared" si="15"/>
        <v>0</v>
      </c>
      <c r="CM14" s="85">
        <f t="shared" si="15"/>
        <v>0</v>
      </c>
      <c r="CN14" s="85">
        <f t="shared" si="15"/>
        <v>0</v>
      </c>
      <c r="CO14" s="85">
        <f t="shared" si="15"/>
        <v>0</v>
      </c>
      <c r="CQ14" s="63"/>
      <c r="CR14" s="83">
        <f t="shared" si="16"/>
        <v>0</v>
      </c>
      <c r="CS14" s="83">
        <f t="shared" si="4"/>
        <v>0</v>
      </c>
      <c r="CT14" s="83">
        <f t="shared" si="4"/>
        <v>0</v>
      </c>
      <c r="CU14" s="83">
        <f t="shared" si="4"/>
        <v>0</v>
      </c>
      <c r="CW14" s="63"/>
      <c r="CX14" s="83">
        <f t="shared" si="17"/>
        <v>0</v>
      </c>
      <c r="CY14" s="83">
        <f t="shared" si="5"/>
        <v>0</v>
      </c>
      <c r="CZ14" s="83">
        <f t="shared" si="5"/>
        <v>0</v>
      </c>
      <c r="DA14" s="83">
        <f t="shared" si="5"/>
        <v>0</v>
      </c>
      <c r="DB14" s="60"/>
      <c r="DC14" s="63"/>
      <c r="DD14" s="63"/>
      <c r="DE14" s="63"/>
      <c r="DF14" s="63"/>
      <c r="DG14" s="63"/>
      <c r="DH14" s="60"/>
      <c r="DI14" s="63"/>
      <c r="DJ14" s="63"/>
      <c r="DK14" s="63"/>
      <c r="DL14" s="63"/>
      <c r="DM14" s="63"/>
      <c r="DO14" s="85">
        <f t="shared" si="18"/>
        <v>0</v>
      </c>
      <c r="DP14" s="85">
        <f t="shared" si="18"/>
        <v>0</v>
      </c>
      <c r="DQ14" s="85">
        <f t="shared" si="18"/>
        <v>0</v>
      </c>
      <c r="DR14" s="85">
        <f t="shared" si="18"/>
        <v>0</v>
      </c>
      <c r="DS14" s="85">
        <f t="shared" si="18"/>
        <v>0</v>
      </c>
      <c r="DU14" s="85">
        <f t="shared" si="19"/>
        <v>0</v>
      </c>
      <c r="DV14" s="85">
        <f t="shared" si="19"/>
        <v>0</v>
      </c>
      <c r="DW14" s="85">
        <f t="shared" si="19"/>
        <v>0</v>
      </c>
      <c r="DX14" s="85">
        <f t="shared" si="19"/>
        <v>0</v>
      </c>
      <c r="DY14" s="85">
        <f t="shared" si="19"/>
        <v>0</v>
      </c>
      <c r="EA14" s="63"/>
      <c r="EB14" s="83">
        <f t="shared" si="20"/>
        <v>0</v>
      </c>
      <c r="EC14" s="83">
        <f t="shared" si="6"/>
        <v>0</v>
      </c>
      <c r="ED14" s="83">
        <f t="shared" si="6"/>
        <v>0</v>
      </c>
      <c r="EE14" s="83">
        <f t="shared" si="6"/>
        <v>0</v>
      </c>
      <c r="EG14" s="63"/>
      <c r="EH14" s="83">
        <f t="shared" si="21"/>
        <v>0</v>
      </c>
      <c r="EI14" s="83">
        <f t="shared" si="7"/>
        <v>0</v>
      </c>
      <c r="EJ14" s="83">
        <f t="shared" si="7"/>
        <v>0</v>
      </c>
      <c r="EK14" s="83">
        <f t="shared" si="7"/>
        <v>0</v>
      </c>
      <c r="EL14" s="60"/>
      <c r="EM14" s="63"/>
      <c r="EN14" s="63"/>
      <c r="EO14" s="63"/>
      <c r="EP14" s="63"/>
      <c r="EQ14" s="63"/>
      <c r="ER14" s="60"/>
      <c r="ES14" s="63"/>
      <c r="ET14" s="63"/>
      <c r="EU14" s="63"/>
      <c r="EV14" s="63"/>
      <c r="EW14" s="63"/>
    </row>
    <row r="15" spans="2:153" ht="14.65" thickBot="1">
      <c r="B15" s="228"/>
      <c r="C15" s="231"/>
      <c r="D15" s="234"/>
      <c r="E15" s="237"/>
      <c r="F15" s="26" t="s">
        <v>61</v>
      </c>
      <c r="G15" s="123" t="str">
        <f>'2.2 Rebased Targets_Monetised'!G15</f>
        <v/>
      </c>
      <c r="H15" s="124" t="str">
        <f>'2.2 Rebased Targets_Monetised'!H15</f>
        <v/>
      </c>
      <c r="I15" s="124" t="str">
        <f>'2.2 Rebased Targets_Monetised'!I15</f>
        <v/>
      </c>
      <c r="J15" s="124" t="str">
        <f>'2.2 Rebased Targets_Monetised'!J15</f>
        <v/>
      </c>
      <c r="K15" s="125" t="str">
        <f>'2.2 Rebased Targets_Monetised'!K15</f>
        <v/>
      </c>
      <c r="L15" s="107"/>
      <c r="M15" s="123" t="str">
        <f>'2.2 Rebased Targets_Monetised'!M15</f>
        <v/>
      </c>
      <c r="N15" s="124" t="str">
        <f>'2.2 Rebased Targets_Monetised'!N15</f>
        <v/>
      </c>
      <c r="O15" s="124" t="str">
        <f>'2.2 Rebased Targets_Monetised'!O15</f>
        <v/>
      </c>
      <c r="P15" s="124" t="str">
        <f>'2.2 Rebased Targets_Monetised'!P15</f>
        <v/>
      </c>
      <c r="Q15" s="125" t="str">
        <f>'2.2 Rebased Targets_Monetised'!Q15</f>
        <v/>
      </c>
      <c r="R15" s="107"/>
      <c r="S15" s="123" t="str">
        <f>'2.2 Rebased Targets_Monetised'!S15</f>
        <v/>
      </c>
      <c r="T15" s="124" t="str">
        <f>'2.2 Rebased Targets_Monetised'!T15</f>
        <v/>
      </c>
      <c r="U15" s="124" t="str">
        <f>'2.2 Rebased Targets_Monetised'!U15</f>
        <v/>
      </c>
      <c r="V15" s="124" t="str">
        <f>'2.2 Rebased Targets_Monetised'!V15</f>
        <v/>
      </c>
      <c r="W15" s="125" t="str">
        <f>'2.2 Rebased Targets_Monetised'!W15</f>
        <v/>
      </c>
      <c r="X15" s="108"/>
      <c r="Y15" s="126" t="str">
        <f t="shared" si="8"/>
        <v>-</v>
      </c>
      <c r="Z15" s="127" t="str">
        <f t="shared" si="0"/>
        <v>-</v>
      </c>
      <c r="AA15" s="127" t="str">
        <f t="shared" si="0"/>
        <v>-</v>
      </c>
      <c r="AB15" s="127" t="str">
        <f t="shared" si="0"/>
        <v>-</v>
      </c>
      <c r="AC15" s="128" t="str">
        <f t="shared" si="0"/>
        <v>-</v>
      </c>
      <c r="AD15" s="60"/>
      <c r="AE15" s="63"/>
      <c r="AF15" s="63"/>
      <c r="AG15" s="63"/>
      <c r="AH15" s="63"/>
      <c r="AI15" s="63"/>
      <c r="AJ15" s="60"/>
      <c r="AK15" s="82" t="str">
        <f t="shared" si="9"/>
        <v>-</v>
      </c>
      <c r="AL15" s="82" t="str">
        <f t="shared" si="1"/>
        <v>-</v>
      </c>
      <c r="AM15" s="82" t="str">
        <f t="shared" si="1"/>
        <v>-</v>
      </c>
      <c r="AN15" s="82" t="str">
        <f t="shared" si="1"/>
        <v>-</v>
      </c>
      <c r="AO15" s="82" t="str">
        <f t="shared" si="1"/>
        <v>-</v>
      </c>
      <c r="AP15" s="60"/>
      <c r="AQ15" s="84" t="s">
        <v>112</v>
      </c>
      <c r="AR15" s="84" t="s">
        <v>112</v>
      </c>
      <c r="AS15" s="84" t="s">
        <v>112</v>
      </c>
      <c r="AU15" s="85">
        <f t="shared" si="10"/>
        <v>0</v>
      </c>
      <c r="AV15" s="85">
        <f t="shared" si="10"/>
        <v>0</v>
      </c>
      <c r="AW15" s="85">
        <f t="shared" si="10"/>
        <v>0</v>
      </c>
      <c r="AX15" s="85">
        <f t="shared" si="10"/>
        <v>0</v>
      </c>
      <c r="AY15" s="85">
        <f t="shared" si="10"/>
        <v>0</v>
      </c>
      <c r="AZ15" s="60"/>
      <c r="BA15" s="85">
        <f t="shared" si="11"/>
        <v>0</v>
      </c>
      <c r="BB15" s="85">
        <f t="shared" si="11"/>
        <v>0</v>
      </c>
      <c r="BC15" s="85">
        <f t="shared" si="11"/>
        <v>0</v>
      </c>
      <c r="BD15" s="85">
        <f t="shared" si="11"/>
        <v>0</v>
      </c>
      <c r="BE15" s="85">
        <f t="shared" si="11"/>
        <v>0</v>
      </c>
      <c r="BG15" s="63"/>
      <c r="BH15" s="83">
        <f t="shared" si="12"/>
        <v>0</v>
      </c>
      <c r="BI15" s="83">
        <f t="shared" si="2"/>
        <v>0</v>
      </c>
      <c r="BJ15" s="83">
        <f t="shared" si="2"/>
        <v>0</v>
      </c>
      <c r="BK15" s="83">
        <f t="shared" si="2"/>
        <v>0</v>
      </c>
      <c r="BM15" s="63"/>
      <c r="BN15" s="83">
        <f t="shared" si="13"/>
        <v>0</v>
      </c>
      <c r="BO15" s="83">
        <f t="shared" si="13"/>
        <v>0</v>
      </c>
      <c r="BP15" s="83">
        <f t="shared" si="13"/>
        <v>0</v>
      </c>
      <c r="BQ15" s="83">
        <f t="shared" si="13"/>
        <v>0</v>
      </c>
      <c r="BR15" s="60"/>
      <c r="BS15" s="63"/>
      <c r="BT15" s="63"/>
      <c r="BU15" s="63"/>
      <c r="BV15" s="63"/>
      <c r="BW15" s="63"/>
      <c r="BX15" s="60"/>
      <c r="BY15" s="63"/>
      <c r="BZ15" s="63"/>
      <c r="CA15" s="63"/>
      <c r="CB15" s="63"/>
      <c r="CC15" s="63"/>
      <c r="CE15" s="85">
        <f t="shared" si="14"/>
        <v>0</v>
      </c>
      <c r="CF15" s="85">
        <f t="shared" si="14"/>
        <v>0</v>
      </c>
      <c r="CG15" s="85">
        <f t="shared" si="14"/>
        <v>0</v>
      </c>
      <c r="CH15" s="85">
        <f t="shared" si="14"/>
        <v>0</v>
      </c>
      <c r="CI15" s="85">
        <f t="shared" si="14"/>
        <v>0</v>
      </c>
      <c r="CK15" s="85">
        <f t="shared" si="15"/>
        <v>0</v>
      </c>
      <c r="CL15" s="85">
        <f t="shared" si="15"/>
        <v>0</v>
      </c>
      <c r="CM15" s="85">
        <f t="shared" si="15"/>
        <v>0</v>
      </c>
      <c r="CN15" s="85">
        <f t="shared" si="15"/>
        <v>0</v>
      </c>
      <c r="CO15" s="85">
        <f t="shared" si="15"/>
        <v>0</v>
      </c>
      <c r="CQ15" s="63"/>
      <c r="CR15" s="83">
        <f t="shared" si="16"/>
        <v>0</v>
      </c>
      <c r="CS15" s="83">
        <f t="shared" si="4"/>
        <v>0</v>
      </c>
      <c r="CT15" s="83">
        <f t="shared" si="4"/>
        <v>0</v>
      </c>
      <c r="CU15" s="83">
        <f t="shared" si="4"/>
        <v>0</v>
      </c>
      <c r="CW15" s="63"/>
      <c r="CX15" s="83">
        <f t="shared" si="17"/>
        <v>0</v>
      </c>
      <c r="CY15" s="83">
        <f t="shared" si="5"/>
        <v>0</v>
      </c>
      <c r="CZ15" s="83">
        <f t="shared" si="5"/>
        <v>0</v>
      </c>
      <c r="DA15" s="83">
        <f t="shared" si="5"/>
        <v>0</v>
      </c>
      <c r="DB15" s="60"/>
      <c r="DC15" s="63"/>
      <c r="DD15" s="63"/>
      <c r="DE15" s="63"/>
      <c r="DF15" s="63"/>
      <c r="DG15" s="63"/>
      <c r="DH15" s="60"/>
      <c r="DI15" s="63"/>
      <c r="DJ15" s="63"/>
      <c r="DK15" s="63"/>
      <c r="DL15" s="63"/>
      <c r="DM15" s="63"/>
      <c r="DO15" s="85">
        <f t="shared" si="18"/>
        <v>0</v>
      </c>
      <c r="DP15" s="85">
        <f t="shared" si="18"/>
        <v>0</v>
      </c>
      <c r="DQ15" s="85">
        <f t="shared" si="18"/>
        <v>0</v>
      </c>
      <c r="DR15" s="85">
        <f t="shared" si="18"/>
        <v>0</v>
      </c>
      <c r="DS15" s="85">
        <f t="shared" si="18"/>
        <v>0</v>
      </c>
      <c r="DU15" s="85">
        <f t="shared" si="19"/>
        <v>0</v>
      </c>
      <c r="DV15" s="85">
        <f t="shared" si="19"/>
        <v>0</v>
      </c>
      <c r="DW15" s="85">
        <f t="shared" si="19"/>
        <v>0</v>
      </c>
      <c r="DX15" s="85">
        <f t="shared" si="19"/>
        <v>0</v>
      </c>
      <c r="DY15" s="85">
        <f t="shared" si="19"/>
        <v>0</v>
      </c>
      <c r="EA15" s="63"/>
      <c r="EB15" s="83">
        <f t="shared" si="20"/>
        <v>0</v>
      </c>
      <c r="EC15" s="83">
        <f t="shared" si="6"/>
        <v>0</v>
      </c>
      <c r="ED15" s="83">
        <f t="shared" si="6"/>
        <v>0</v>
      </c>
      <c r="EE15" s="83">
        <f t="shared" si="6"/>
        <v>0</v>
      </c>
      <c r="EG15" s="63"/>
      <c r="EH15" s="83">
        <f t="shared" si="21"/>
        <v>0</v>
      </c>
      <c r="EI15" s="83">
        <f t="shared" si="7"/>
        <v>0</v>
      </c>
      <c r="EJ15" s="83">
        <f t="shared" si="7"/>
        <v>0</v>
      </c>
      <c r="EK15" s="83">
        <f t="shared" si="7"/>
        <v>0</v>
      </c>
      <c r="EL15" s="60"/>
      <c r="EM15" s="63"/>
      <c r="EN15" s="63"/>
      <c r="EO15" s="63"/>
      <c r="EP15" s="63"/>
      <c r="EQ15" s="63"/>
      <c r="ER15" s="60"/>
      <c r="ES15" s="63"/>
      <c r="ET15" s="63"/>
      <c r="EU15" s="63"/>
      <c r="EV15" s="63"/>
      <c r="EW15" s="63"/>
    </row>
    <row r="16" spans="2:153" ht="14.65" thickBot="1">
      <c r="B16" s="226">
        <v>2</v>
      </c>
      <c r="C16" s="229" t="s">
        <v>13</v>
      </c>
      <c r="D16" s="232" t="s">
        <v>11</v>
      </c>
      <c r="E16" s="235" t="s">
        <v>12</v>
      </c>
      <c r="F16" s="28" t="str">
        <f t="shared" ref="F16:F79" si="22">F12</f>
        <v>Low - C4</v>
      </c>
      <c r="G16" s="112" t="str">
        <f>'2.2 Rebased Targets_Monetised'!G16</f>
        <v/>
      </c>
      <c r="H16" s="102" t="str">
        <f>'2.2 Rebased Targets_Monetised'!H16</f>
        <v/>
      </c>
      <c r="I16" s="102" t="str">
        <f>'2.2 Rebased Targets_Monetised'!I16</f>
        <v/>
      </c>
      <c r="J16" s="102" t="str">
        <f>'2.2 Rebased Targets_Monetised'!J16</f>
        <v/>
      </c>
      <c r="K16" s="113" t="str">
        <f>'2.2 Rebased Targets_Monetised'!K16</f>
        <v/>
      </c>
      <c r="L16" s="107"/>
      <c r="M16" s="112" t="str">
        <f>'2.2 Rebased Targets_Monetised'!M16</f>
        <v/>
      </c>
      <c r="N16" s="102" t="str">
        <f>'2.2 Rebased Targets_Monetised'!N16</f>
        <v/>
      </c>
      <c r="O16" s="102" t="str">
        <f>'2.2 Rebased Targets_Monetised'!O16</f>
        <v/>
      </c>
      <c r="P16" s="102" t="str">
        <f>'2.2 Rebased Targets_Monetised'!P16</f>
        <v/>
      </c>
      <c r="Q16" s="113" t="str">
        <f>'2.2 Rebased Targets_Monetised'!Q16</f>
        <v/>
      </c>
      <c r="R16" s="107"/>
      <c r="S16" s="112" t="str">
        <f>'2.2 Rebased Targets_Monetised'!S16</f>
        <v/>
      </c>
      <c r="T16" s="102" t="str">
        <f>'2.2 Rebased Targets_Monetised'!T16</f>
        <v/>
      </c>
      <c r="U16" s="102" t="str">
        <f>'2.2 Rebased Targets_Monetised'!U16</f>
        <v/>
      </c>
      <c r="V16" s="102" t="str">
        <f>'2.2 Rebased Targets_Monetised'!V16</f>
        <v/>
      </c>
      <c r="W16" s="113" t="str">
        <f>'2.2 Rebased Targets_Monetised'!W16</f>
        <v/>
      </c>
      <c r="X16" s="108"/>
      <c r="Y16" s="114" t="str">
        <f t="shared" si="8"/>
        <v>-</v>
      </c>
      <c r="Z16" s="115" t="str">
        <f t="shared" si="0"/>
        <v>-</v>
      </c>
      <c r="AA16" s="115" t="str">
        <f t="shared" si="0"/>
        <v>-</v>
      </c>
      <c r="AB16" s="115" t="str">
        <f t="shared" si="0"/>
        <v>-</v>
      </c>
      <c r="AC16" s="116" t="str">
        <f t="shared" si="0"/>
        <v>-</v>
      </c>
      <c r="AD16" s="60"/>
      <c r="AE16" s="63"/>
      <c r="AF16" s="63"/>
      <c r="AG16" s="63"/>
      <c r="AH16" s="63"/>
      <c r="AI16" s="63"/>
      <c r="AJ16" s="60"/>
      <c r="AK16" s="82" t="str">
        <f t="shared" si="9"/>
        <v>-</v>
      </c>
      <c r="AL16" s="82" t="str">
        <f t="shared" si="1"/>
        <v>-</v>
      </c>
      <c r="AM16" s="82" t="str">
        <f t="shared" si="1"/>
        <v>-</v>
      </c>
      <c r="AN16" s="82" t="str">
        <f t="shared" si="1"/>
        <v>-</v>
      </c>
      <c r="AO16" s="82" t="str">
        <f t="shared" si="1"/>
        <v>-</v>
      </c>
      <c r="AP16" s="60"/>
      <c r="AQ16" s="83">
        <f>SUM(Y16:AC19)</f>
        <v>0</v>
      </c>
      <c r="AR16" s="83">
        <f>SUM(AE16:AI19)</f>
        <v>0</v>
      </c>
      <c r="AS16" s="83">
        <f>IFERROR(AQ16-AR16, "-")</f>
        <v>0</v>
      </c>
      <c r="AU16" s="56"/>
      <c r="AV16" s="56"/>
      <c r="AW16" s="56"/>
      <c r="AX16" s="56"/>
      <c r="AY16" s="56"/>
      <c r="AZ16" s="60"/>
      <c r="BA16" s="56"/>
      <c r="BB16" s="56"/>
      <c r="BC16" s="56"/>
      <c r="BD16" s="56"/>
      <c r="BE16" s="56"/>
      <c r="BG16" s="63"/>
      <c r="BH16" s="83">
        <f>BG16</f>
        <v>0</v>
      </c>
      <c r="BI16" s="83">
        <f t="shared" si="2"/>
        <v>0</v>
      </c>
      <c r="BJ16" s="83">
        <f t="shared" si="2"/>
        <v>0</v>
      </c>
      <c r="BK16" s="83">
        <f t="shared" si="2"/>
        <v>0</v>
      </c>
      <c r="BM16" s="63"/>
      <c r="BN16" s="83">
        <f>BM16</f>
        <v>0</v>
      </c>
      <c r="BO16" s="83">
        <f t="shared" si="13"/>
        <v>0</v>
      </c>
      <c r="BP16" s="83">
        <f t="shared" si="13"/>
        <v>0</v>
      </c>
      <c r="BQ16" s="83">
        <f t="shared" si="13"/>
        <v>0</v>
      </c>
      <c r="BR16" s="60"/>
      <c r="BS16" s="63"/>
      <c r="BT16" s="63"/>
      <c r="BU16" s="63"/>
      <c r="BV16" s="63"/>
      <c r="BW16" s="63"/>
      <c r="BX16" s="60"/>
      <c r="BY16" s="63"/>
      <c r="BZ16" s="63"/>
      <c r="CA16" s="63"/>
      <c r="CB16" s="63"/>
      <c r="CC16" s="63"/>
      <c r="CE16" s="56"/>
      <c r="CF16" s="56"/>
      <c r="CG16" s="56"/>
      <c r="CH16" s="56"/>
      <c r="CI16" s="56"/>
      <c r="CK16" s="56"/>
      <c r="CL16" s="56"/>
      <c r="CM16" s="56"/>
      <c r="CN16" s="56"/>
      <c r="CO16" s="56"/>
      <c r="CQ16" s="63"/>
      <c r="CR16" s="83">
        <f>CQ16</f>
        <v>0</v>
      </c>
      <c r="CS16" s="83">
        <f t="shared" si="4"/>
        <v>0</v>
      </c>
      <c r="CT16" s="83">
        <f t="shared" si="4"/>
        <v>0</v>
      </c>
      <c r="CU16" s="83">
        <f t="shared" si="4"/>
        <v>0</v>
      </c>
      <c r="CW16" s="63"/>
      <c r="CX16" s="83">
        <f>CW16</f>
        <v>0</v>
      </c>
      <c r="CY16" s="83">
        <f t="shared" si="5"/>
        <v>0</v>
      </c>
      <c r="CZ16" s="83">
        <f t="shared" si="5"/>
        <v>0</v>
      </c>
      <c r="DA16" s="83">
        <f t="shared" si="5"/>
        <v>0</v>
      </c>
      <c r="DB16" s="60"/>
      <c r="DC16" s="63"/>
      <c r="DD16" s="63"/>
      <c r="DE16" s="63"/>
      <c r="DF16" s="63"/>
      <c r="DG16" s="63"/>
      <c r="DH16" s="60"/>
      <c r="DI16" s="63"/>
      <c r="DJ16" s="63"/>
      <c r="DK16" s="63"/>
      <c r="DL16" s="63"/>
      <c r="DM16" s="63"/>
      <c r="DO16" s="56"/>
      <c r="DP16" s="56"/>
      <c r="DQ16" s="56"/>
      <c r="DR16" s="56"/>
      <c r="DS16" s="56"/>
      <c r="DU16" s="56"/>
      <c r="DV16" s="56"/>
      <c r="DW16" s="56"/>
      <c r="DX16" s="56"/>
      <c r="DY16" s="56"/>
      <c r="EA16" s="63"/>
      <c r="EB16" s="83">
        <f>EA16</f>
        <v>0</v>
      </c>
      <c r="EC16" s="83">
        <f t="shared" si="6"/>
        <v>0</v>
      </c>
      <c r="ED16" s="83">
        <f t="shared" si="6"/>
        <v>0</v>
      </c>
      <c r="EE16" s="83">
        <f t="shared" si="6"/>
        <v>0</v>
      </c>
      <c r="EG16" s="63"/>
      <c r="EH16" s="83">
        <f>EG16</f>
        <v>0</v>
      </c>
      <c r="EI16" s="83">
        <f t="shared" si="7"/>
        <v>0</v>
      </c>
      <c r="EJ16" s="83">
        <f t="shared" si="7"/>
        <v>0</v>
      </c>
      <c r="EK16" s="83">
        <f t="shared" si="7"/>
        <v>0</v>
      </c>
      <c r="EL16" s="60"/>
      <c r="EM16" s="63"/>
      <c r="EN16" s="63"/>
      <c r="EO16" s="63"/>
      <c r="EP16" s="63"/>
      <c r="EQ16" s="63"/>
      <c r="ER16" s="60"/>
      <c r="ES16" s="63"/>
      <c r="ET16" s="63"/>
      <c r="EU16" s="63"/>
      <c r="EV16" s="63"/>
      <c r="EW16" s="63"/>
    </row>
    <row r="17" spans="2:153" ht="14.65" thickBot="1">
      <c r="B17" s="227"/>
      <c r="C17" s="230"/>
      <c r="D17" s="233"/>
      <c r="E17" s="236"/>
      <c r="F17" s="26" t="str">
        <f t="shared" si="22"/>
        <v>Medium - C3</v>
      </c>
      <c r="G17" s="117" t="str">
        <f>'2.2 Rebased Targets_Monetised'!G17</f>
        <v/>
      </c>
      <c r="H17" s="118" t="str">
        <f>'2.2 Rebased Targets_Monetised'!H17</f>
        <v/>
      </c>
      <c r="I17" s="118" t="str">
        <f>'2.2 Rebased Targets_Monetised'!I17</f>
        <v/>
      </c>
      <c r="J17" s="118" t="str">
        <f>'2.2 Rebased Targets_Monetised'!J17</f>
        <v/>
      </c>
      <c r="K17" s="119" t="str">
        <f>'2.2 Rebased Targets_Monetised'!K17</f>
        <v/>
      </c>
      <c r="L17" s="107"/>
      <c r="M17" s="117" t="str">
        <f>'2.2 Rebased Targets_Monetised'!M17</f>
        <v/>
      </c>
      <c r="N17" s="118" t="str">
        <f>'2.2 Rebased Targets_Monetised'!N17</f>
        <v/>
      </c>
      <c r="O17" s="118" t="str">
        <f>'2.2 Rebased Targets_Monetised'!O17</f>
        <v/>
      </c>
      <c r="P17" s="118" t="str">
        <f>'2.2 Rebased Targets_Monetised'!P17</f>
        <v/>
      </c>
      <c r="Q17" s="119" t="str">
        <f>'2.2 Rebased Targets_Monetised'!Q17</f>
        <v/>
      </c>
      <c r="R17" s="107"/>
      <c r="S17" s="117" t="str">
        <f>'2.2 Rebased Targets_Monetised'!S17</f>
        <v/>
      </c>
      <c r="T17" s="118" t="str">
        <f>'2.2 Rebased Targets_Monetised'!T17</f>
        <v/>
      </c>
      <c r="U17" s="118" t="str">
        <f>'2.2 Rebased Targets_Monetised'!U17</f>
        <v/>
      </c>
      <c r="V17" s="118" t="str">
        <f>'2.2 Rebased Targets_Monetised'!V17</f>
        <v/>
      </c>
      <c r="W17" s="119" t="str">
        <f>'2.2 Rebased Targets_Monetised'!W17</f>
        <v/>
      </c>
      <c r="X17" s="108"/>
      <c r="Y17" s="120" t="str">
        <f t="shared" si="8"/>
        <v>-</v>
      </c>
      <c r="Z17" s="121" t="str">
        <f t="shared" si="0"/>
        <v>-</v>
      </c>
      <c r="AA17" s="121" t="str">
        <f t="shared" si="0"/>
        <v>-</v>
      </c>
      <c r="AB17" s="121" t="str">
        <f t="shared" si="0"/>
        <v>-</v>
      </c>
      <c r="AC17" s="122" t="str">
        <f t="shared" si="0"/>
        <v>-</v>
      </c>
      <c r="AD17" s="60"/>
      <c r="AE17" s="63"/>
      <c r="AF17" s="63"/>
      <c r="AG17" s="63"/>
      <c r="AH17" s="63"/>
      <c r="AI17" s="63"/>
      <c r="AJ17" s="60"/>
      <c r="AK17" s="82" t="str">
        <f t="shared" si="9"/>
        <v>-</v>
      </c>
      <c r="AL17" s="82" t="str">
        <f t="shared" si="1"/>
        <v>-</v>
      </c>
      <c r="AM17" s="82" t="str">
        <f t="shared" si="1"/>
        <v>-</v>
      </c>
      <c r="AN17" s="82" t="str">
        <f t="shared" si="1"/>
        <v>-</v>
      </c>
      <c r="AO17" s="82" t="str">
        <f t="shared" si="1"/>
        <v>-</v>
      </c>
      <c r="AP17" s="60"/>
      <c r="AQ17" s="84" t="s">
        <v>112</v>
      </c>
      <c r="AR17" s="84" t="s">
        <v>112</v>
      </c>
      <c r="AS17" s="84" t="s">
        <v>112</v>
      </c>
      <c r="AU17" s="85">
        <f t="shared" ref="AU17:AY19" si="23">AU16</f>
        <v>0</v>
      </c>
      <c r="AV17" s="85">
        <f t="shared" si="23"/>
        <v>0</v>
      </c>
      <c r="AW17" s="85">
        <f t="shared" si="23"/>
        <v>0</v>
      </c>
      <c r="AX17" s="85">
        <f t="shared" si="23"/>
        <v>0</v>
      </c>
      <c r="AY17" s="85">
        <f t="shared" si="23"/>
        <v>0</v>
      </c>
      <c r="AZ17" s="60"/>
      <c r="BA17" s="85">
        <f t="shared" ref="BA17:BE19" si="24">BA16</f>
        <v>0</v>
      </c>
      <c r="BB17" s="85">
        <f t="shared" si="24"/>
        <v>0</v>
      </c>
      <c r="BC17" s="85">
        <f t="shared" si="24"/>
        <v>0</v>
      </c>
      <c r="BD17" s="85">
        <f t="shared" si="24"/>
        <v>0</v>
      </c>
      <c r="BE17" s="85">
        <f t="shared" si="24"/>
        <v>0</v>
      </c>
      <c r="BG17" s="63"/>
      <c r="BH17" s="83">
        <f t="shared" ref="BH17:BH19" si="25">BG17</f>
        <v>0</v>
      </c>
      <c r="BI17" s="83">
        <f t="shared" si="2"/>
        <v>0</v>
      </c>
      <c r="BJ17" s="83">
        <f t="shared" si="2"/>
        <v>0</v>
      </c>
      <c r="BK17" s="83">
        <f t="shared" si="2"/>
        <v>0</v>
      </c>
      <c r="BM17" s="63"/>
      <c r="BN17" s="83">
        <f t="shared" ref="BN17:BQ20" si="26">BM17</f>
        <v>0</v>
      </c>
      <c r="BO17" s="83">
        <f t="shared" si="26"/>
        <v>0</v>
      </c>
      <c r="BP17" s="83">
        <f t="shared" si="26"/>
        <v>0</v>
      </c>
      <c r="BQ17" s="83">
        <f t="shared" si="26"/>
        <v>0</v>
      </c>
      <c r="BR17" s="60"/>
      <c r="BS17" s="63"/>
      <c r="BT17" s="63"/>
      <c r="BU17" s="63"/>
      <c r="BV17" s="63"/>
      <c r="BW17" s="63"/>
      <c r="BX17" s="60"/>
      <c r="BY17" s="63"/>
      <c r="BZ17" s="63"/>
      <c r="CA17" s="63"/>
      <c r="CB17" s="63"/>
      <c r="CC17" s="63"/>
      <c r="CE17" s="85">
        <f t="shared" ref="CE17:CI19" si="27">CE16</f>
        <v>0</v>
      </c>
      <c r="CF17" s="85">
        <f t="shared" si="27"/>
        <v>0</v>
      </c>
      <c r="CG17" s="85">
        <f t="shared" si="27"/>
        <v>0</v>
      </c>
      <c r="CH17" s="85">
        <f t="shared" si="27"/>
        <v>0</v>
      </c>
      <c r="CI17" s="85">
        <f t="shared" si="27"/>
        <v>0</v>
      </c>
      <c r="CK17" s="85">
        <f t="shared" ref="CK17:CO19" si="28">CK16</f>
        <v>0</v>
      </c>
      <c r="CL17" s="85">
        <f t="shared" si="28"/>
        <v>0</v>
      </c>
      <c r="CM17" s="85">
        <f t="shared" si="28"/>
        <v>0</v>
      </c>
      <c r="CN17" s="85">
        <f t="shared" si="28"/>
        <v>0</v>
      </c>
      <c r="CO17" s="85">
        <f t="shared" si="28"/>
        <v>0</v>
      </c>
      <c r="CQ17" s="63"/>
      <c r="CR17" s="83">
        <f t="shared" ref="CR17:CR19" si="29">CQ17</f>
        <v>0</v>
      </c>
      <c r="CS17" s="83">
        <f t="shared" si="4"/>
        <v>0</v>
      </c>
      <c r="CT17" s="83">
        <f t="shared" si="4"/>
        <v>0</v>
      </c>
      <c r="CU17" s="83">
        <f t="shared" si="4"/>
        <v>0</v>
      </c>
      <c r="CW17" s="63"/>
      <c r="CX17" s="83">
        <f t="shared" ref="CX17:CX19" si="30">CW17</f>
        <v>0</v>
      </c>
      <c r="CY17" s="83">
        <f t="shared" si="5"/>
        <v>0</v>
      </c>
      <c r="CZ17" s="83">
        <f t="shared" si="5"/>
        <v>0</v>
      </c>
      <c r="DA17" s="83">
        <f t="shared" si="5"/>
        <v>0</v>
      </c>
      <c r="DB17" s="60"/>
      <c r="DC17" s="63"/>
      <c r="DD17" s="63"/>
      <c r="DE17" s="63"/>
      <c r="DF17" s="63"/>
      <c r="DG17" s="63"/>
      <c r="DH17" s="60"/>
      <c r="DI17" s="63"/>
      <c r="DJ17" s="63"/>
      <c r="DK17" s="63"/>
      <c r="DL17" s="63"/>
      <c r="DM17" s="63"/>
      <c r="DO17" s="85">
        <f t="shared" ref="DO17:DS19" si="31">DO16</f>
        <v>0</v>
      </c>
      <c r="DP17" s="85">
        <f t="shared" si="31"/>
        <v>0</v>
      </c>
      <c r="DQ17" s="85">
        <f t="shared" si="31"/>
        <v>0</v>
      </c>
      <c r="DR17" s="85">
        <f t="shared" si="31"/>
        <v>0</v>
      </c>
      <c r="DS17" s="85">
        <f t="shared" si="31"/>
        <v>0</v>
      </c>
      <c r="DU17" s="85">
        <f t="shared" ref="DU17:DY19" si="32">DU16</f>
        <v>0</v>
      </c>
      <c r="DV17" s="85">
        <f t="shared" si="32"/>
        <v>0</v>
      </c>
      <c r="DW17" s="85">
        <f t="shared" si="32"/>
        <v>0</v>
      </c>
      <c r="DX17" s="85">
        <f t="shared" si="32"/>
        <v>0</v>
      </c>
      <c r="DY17" s="85">
        <f t="shared" si="32"/>
        <v>0</v>
      </c>
      <c r="EA17" s="63"/>
      <c r="EB17" s="83">
        <f t="shared" ref="EB17:EB19" si="33">EA17</f>
        <v>0</v>
      </c>
      <c r="EC17" s="83">
        <f t="shared" si="6"/>
        <v>0</v>
      </c>
      <c r="ED17" s="83">
        <f t="shared" si="6"/>
        <v>0</v>
      </c>
      <c r="EE17" s="83">
        <f t="shared" si="6"/>
        <v>0</v>
      </c>
      <c r="EG17" s="63"/>
      <c r="EH17" s="83">
        <f t="shared" ref="EH17:EH19" si="34">EG17</f>
        <v>0</v>
      </c>
      <c r="EI17" s="83">
        <f t="shared" si="7"/>
        <v>0</v>
      </c>
      <c r="EJ17" s="83">
        <f t="shared" si="7"/>
        <v>0</v>
      </c>
      <c r="EK17" s="83">
        <f t="shared" si="7"/>
        <v>0</v>
      </c>
      <c r="EL17" s="60"/>
      <c r="EM17" s="63"/>
      <c r="EN17" s="63"/>
      <c r="EO17" s="63"/>
      <c r="EP17" s="63"/>
      <c r="EQ17" s="63"/>
      <c r="ER17" s="60"/>
      <c r="ES17" s="63"/>
      <c r="ET17" s="63"/>
      <c r="EU17" s="63"/>
      <c r="EV17" s="63"/>
      <c r="EW17" s="63"/>
    </row>
    <row r="18" spans="2:153" ht="14.65" thickBot="1">
      <c r="B18" s="227"/>
      <c r="C18" s="230"/>
      <c r="D18" s="233"/>
      <c r="E18" s="236"/>
      <c r="F18" s="26" t="str">
        <f t="shared" si="22"/>
        <v>High - C2</v>
      </c>
      <c r="G18" s="117" t="str">
        <f>'2.2 Rebased Targets_Monetised'!G18</f>
        <v/>
      </c>
      <c r="H18" s="118" t="str">
        <f>'2.2 Rebased Targets_Monetised'!H18</f>
        <v/>
      </c>
      <c r="I18" s="118" t="str">
        <f>'2.2 Rebased Targets_Monetised'!I18</f>
        <v/>
      </c>
      <c r="J18" s="118" t="str">
        <f>'2.2 Rebased Targets_Monetised'!J18</f>
        <v/>
      </c>
      <c r="K18" s="119" t="str">
        <f>'2.2 Rebased Targets_Monetised'!K18</f>
        <v/>
      </c>
      <c r="L18" s="107"/>
      <c r="M18" s="117" t="str">
        <f>'2.2 Rebased Targets_Monetised'!M18</f>
        <v/>
      </c>
      <c r="N18" s="118" t="str">
        <f>'2.2 Rebased Targets_Monetised'!N18</f>
        <v/>
      </c>
      <c r="O18" s="118" t="str">
        <f>'2.2 Rebased Targets_Monetised'!O18</f>
        <v/>
      </c>
      <c r="P18" s="118" t="str">
        <f>'2.2 Rebased Targets_Monetised'!P18</f>
        <v/>
      </c>
      <c r="Q18" s="119" t="str">
        <f>'2.2 Rebased Targets_Monetised'!Q18</f>
        <v/>
      </c>
      <c r="R18" s="107"/>
      <c r="S18" s="117" t="str">
        <f>'2.2 Rebased Targets_Monetised'!S18</f>
        <v/>
      </c>
      <c r="T18" s="118" t="str">
        <f>'2.2 Rebased Targets_Monetised'!T18</f>
        <v/>
      </c>
      <c r="U18" s="118" t="str">
        <f>'2.2 Rebased Targets_Monetised'!U18</f>
        <v/>
      </c>
      <c r="V18" s="118" t="str">
        <f>'2.2 Rebased Targets_Monetised'!V18</f>
        <v/>
      </c>
      <c r="W18" s="119" t="str">
        <f>'2.2 Rebased Targets_Monetised'!W18</f>
        <v/>
      </c>
      <c r="X18" s="108"/>
      <c r="Y18" s="120" t="str">
        <f t="shared" si="8"/>
        <v>-</v>
      </c>
      <c r="Z18" s="121" t="str">
        <f t="shared" si="0"/>
        <v>-</v>
      </c>
      <c r="AA18" s="121" t="str">
        <f t="shared" si="0"/>
        <v>-</v>
      </c>
      <c r="AB18" s="121" t="str">
        <f t="shared" si="0"/>
        <v>-</v>
      </c>
      <c r="AC18" s="122" t="str">
        <f t="shared" si="0"/>
        <v>-</v>
      </c>
      <c r="AD18" s="60"/>
      <c r="AE18" s="63"/>
      <c r="AF18" s="63"/>
      <c r="AG18" s="63"/>
      <c r="AH18" s="63"/>
      <c r="AI18" s="63"/>
      <c r="AJ18" s="60"/>
      <c r="AK18" s="82" t="str">
        <f t="shared" si="9"/>
        <v>-</v>
      </c>
      <c r="AL18" s="82" t="str">
        <f t="shared" si="1"/>
        <v>-</v>
      </c>
      <c r="AM18" s="82" t="str">
        <f t="shared" si="1"/>
        <v>-</v>
      </c>
      <c r="AN18" s="82" t="str">
        <f t="shared" si="1"/>
        <v>-</v>
      </c>
      <c r="AO18" s="82" t="str">
        <f t="shared" si="1"/>
        <v>-</v>
      </c>
      <c r="AP18" s="60"/>
      <c r="AQ18" s="84" t="s">
        <v>112</v>
      </c>
      <c r="AR18" s="84" t="s">
        <v>112</v>
      </c>
      <c r="AS18" s="84" t="s">
        <v>112</v>
      </c>
      <c r="AU18" s="85">
        <f t="shared" si="23"/>
        <v>0</v>
      </c>
      <c r="AV18" s="85">
        <f t="shared" si="23"/>
        <v>0</v>
      </c>
      <c r="AW18" s="85">
        <f t="shared" si="23"/>
        <v>0</v>
      </c>
      <c r="AX18" s="85">
        <f t="shared" si="23"/>
        <v>0</v>
      </c>
      <c r="AY18" s="85">
        <f t="shared" si="23"/>
        <v>0</v>
      </c>
      <c r="AZ18" s="60"/>
      <c r="BA18" s="85">
        <f t="shared" si="24"/>
        <v>0</v>
      </c>
      <c r="BB18" s="85">
        <f t="shared" si="24"/>
        <v>0</v>
      </c>
      <c r="BC18" s="85">
        <f t="shared" si="24"/>
        <v>0</v>
      </c>
      <c r="BD18" s="85">
        <f t="shared" si="24"/>
        <v>0</v>
      </c>
      <c r="BE18" s="85">
        <f t="shared" si="24"/>
        <v>0</v>
      </c>
      <c r="BG18" s="63"/>
      <c r="BH18" s="83">
        <f t="shared" si="25"/>
        <v>0</v>
      </c>
      <c r="BI18" s="83">
        <f t="shared" si="2"/>
        <v>0</v>
      </c>
      <c r="BJ18" s="83">
        <f t="shared" si="2"/>
        <v>0</v>
      </c>
      <c r="BK18" s="83">
        <f t="shared" si="2"/>
        <v>0</v>
      </c>
      <c r="BM18" s="63"/>
      <c r="BN18" s="83">
        <f t="shared" si="26"/>
        <v>0</v>
      </c>
      <c r="BO18" s="83">
        <f t="shared" si="26"/>
        <v>0</v>
      </c>
      <c r="BP18" s="83">
        <f t="shared" si="26"/>
        <v>0</v>
      </c>
      <c r="BQ18" s="83">
        <f t="shared" si="26"/>
        <v>0</v>
      </c>
      <c r="BR18" s="60"/>
      <c r="BS18" s="63"/>
      <c r="BT18" s="63"/>
      <c r="BU18" s="63"/>
      <c r="BV18" s="63"/>
      <c r="BW18" s="63"/>
      <c r="BX18" s="60"/>
      <c r="BY18" s="63"/>
      <c r="BZ18" s="63"/>
      <c r="CA18" s="63"/>
      <c r="CB18" s="63"/>
      <c r="CC18" s="63"/>
      <c r="CE18" s="85">
        <f t="shared" si="27"/>
        <v>0</v>
      </c>
      <c r="CF18" s="85">
        <f t="shared" si="27"/>
        <v>0</v>
      </c>
      <c r="CG18" s="85">
        <f t="shared" si="27"/>
        <v>0</v>
      </c>
      <c r="CH18" s="85">
        <f t="shared" si="27"/>
        <v>0</v>
      </c>
      <c r="CI18" s="85">
        <f t="shared" si="27"/>
        <v>0</v>
      </c>
      <c r="CK18" s="85">
        <f t="shared" si="28"/>
        <v>0</v>
      </c>
      <c r="CL18" s="85">
        <f t="shared" si="28"/>
        <v>0</v>
      </c>
      <c r="CM18" s="85">
        <f t="shared" si="28"/>
        <v>0</v>
      </c>
      <c r="CN18" s="85">
        <f t="shared" si="28"/>
        <v>0</v>
      </c>
      <c r="CO18" s="85">
        <f t="shared" si="28"/>
        <v>0</v>
      </c>
      <c r="CQ18" s="63"/>
      <c r="CR18" s="83">
        <f t="shared" si="29"/>
        <v>0</v>
      </c>
      <c r="CS18" s="83">
        <f t="shared" si="4"/>
        <v>0</v>
      </c>
      <c r="CT18" s="83">
        <f t="shared" si="4"/>
        <v>0</v>
      </c>
      <c r="CU18" s="83">
        <f t="shared" si="4"/>
        <v>0</v>
      </c>
      <c r="CW18" s="63"/>
      <c r="CX18" s="83">
        <f t="shared" si="30"/>
        <v>0</v>
      </c>
      <c r="CY18" s="83">
        <f t="shared" si="5"/>
        <v>0</v>
      </c>
      <c r="CZ18" s="83">
        <f t="shared" si="5"/>
        <v>0</v>
      </c>
      <c r="DA18" s="83">
        <f t="shared" si="5"/>
        <v>0</v>
      </c>
      <c r="DB18" s="60"/>
      <c r="DC18" s="63"/>
      <c r="DD18" s="63"/>
      <c r="DE18" s="63"/>
      <c r="DF18" s="63"/>
      <c r="DG18" s="63"/>
      <c r="DH18" s="60"/>
      <c r="DI18" s="63"/>
      <c r="DJ18" s="63"/>
      <c r="DK18" s="63"/>
      <c r="DL18" s="63"/>
      <c r="DM18" s="63"/>
      <c r="DO18" s="85">
        <f t="shared" si="31"/>
        <v>0</v>
      </c>
      <c r="DP18" s="85">
        <f t="shared" si="31"/>
        <v>0</v>
      </c>
      <c r="DQ18" s="85">
        <f t="shared" si="31"/>
        <v>0</v>
      </c>
      <c r="DR18" s="85">
        <f t="shared" si="31"/>
        <v>0</v>
      </c>
      <c r="DS18" s="85">
        <f t="shared" si="31"/>
        <v>0</v>
      </c>
      <c r="DU18" s="85">
        <f t="shared" si="32"/>
        <v>0</v>
      </c>
      <c r="DV18" s="85">
        <f t="shared" si="32"/>
        <v>0</v>
      </c>
      <c r="DW18" s="85">
        <f t="shared" si="32"/>
        <v>0</v>
      </c>
      <c r="DX18" s="85">
        <f t="shared" si="32"/>
        <v>0</v>
      </c>
      <c r="DY18" s="85">
        <f t="shared" si="32"/>
        <v>0</v>
      </c>
      <c r="EA18" s="63"/>
      <c r="EB18" s="83">
        <f t="shared" si="33"/>
        <v>0</v>
      </c>
      <c r="EC18" s="83">
        <f t="shared" si="6"/>
        <v>0</v>
      </c>
      <c r="ED18" s="83">
        <f t="shared" si="6"/>
        <v>0</v>
      </c>
      <c r="EE18" s="83">
        <f t="shared" si="6"/>
        <v>0</v>
      </c>
      <c r="EG18" s="63"/>
      <c r="EH18" s="83">
        <f t="shared" si="34"/>
        <v>0</v>
      </c>
      <c r="EI18" s="83">
        <f t="shared" si="7"/>
        <v>0</v>
      </c>
      <c r="EJ18" s="83">
        <f t="shared" si="7"/>
        <v>0</v>
      </c>
      <c r="EK18" s="83">
        <f t="shared" si="7"/>
        <v>0</v>
      </c>
      <c r="EL18" s="60"/>
      <c r="EM18" s="63"/>
      <c r="EN18" s="63"/>
      <c r="EO18" s="63"/>
      <c r="EP18" s="63"/>
      <c r="EQ18" s="63"/>
      <c r="ER18" s="60"/>
      <c r="ES18" s="63"/>
      <c r="ET18" s="63"/>
      <c r="EU18" s="63"/>
      <c r="EV18" s="63"/>
      <c r="EW18" s="63"/>
    </row>
    <row r="19" spans="2:153" ht="14.65" thickBot="1">
      <c r="B19" s="228"/>
      <c r="C19" s="231"/>
      <c r="D19" s="234"/>
      <c r="E19" s="237"/>
      <c r="F19" s="24" t="str">
        <f t="shared" si="22"/>
        <v>Very High - C1</v>
      </c>
      <c r="G19" s="123" t="str">
        <f>'2.2 Rebased Targets_Monetised'!G19</f>
        <v/>
      </c>
      <c r="H19" s="124" t="str">
        <f>'2.2 Rebased Targets_Monetised'!H19</f>
        <v/>
      </c>
      <c r="I19" s="124" t="str">
        <f>'2.2 Rebased Targets_Monetised'!I19</f>
        <v/>
      </c>
      <c r="J19" s="124" t="str">
        <f>'2.2 Rebased Targets_Monetised'!J19</f>
        <v/>
      </c>
      <c r="K19" s="125" t="str">
        <f>'2.2 Rebased Targets_Monetised'!K19</f>
        <v/>
      </c>
      <c r="L19" s="107"/>
      <c r="M19" s="123" t="str">
        <f>'2.2 Rebased Targets_Monetised'!M19</f>
        <v/>
      </c>
      <c r="N19" s="124" t="str">
        <f>'2.2 Rebased Targets_Monetised'!N19</f>
        <v/>
      </c>
      <c r="O19" s="124" t="str">
        <f>'2.2 Rebased Targets_Monetised'!O19</f>
        <v/>
      </c>
      <c r="P19" s="124" t="str">
        <f>'2.2 Rebased Targets_Monetised'!P19</f>
        <v/>
      </c>
      <c r="Q19" s="125" t="str">
        <f>'2.2 Rebased Targets_Monetised'!Q19</f>
        <v/>
      </c>
      <c r="R19" s="107"/>
      <c r="S19" s="123" t="str">
        <f>'2.2 Rebased Targets_Monetised'!S19</f>
        <v/>
      </c>
      <c r="T19" s="124" t="str">
        <f>'2.2 Rebased Targets_Monetised'!T19</f>
        <v/>
      </c>
      <c r="U19" s="124" t="str">
        <f>'2.2 Rebased Targets_Monetised'!U19</f>
        <v/>
      </c>
      <c r="V19" s="124" t="str">
        <f>'2.2 Rebased Targets_Monetised'!V19</f>
        <v/>
      </c>
      <c r="W19" s="125" t="str">
        <f>'2.2 Rebased Targets_Monetised'!W19</f>
        <v/>
      </c>
      <c r="X19" s="108"/>
      <c r="Y19" s="126" t="str">
        <f t="shared" si="8"/>
        <v>-</v>
      </c>
      <c r="Z19" s="127" t="str">
        <f t="shared" si="0"/>
        <v>-</v>
      </c>
      <c r="AA19" s="127" t="str">
        <f t="shared" si="0"/>
        <v>-</v>
      </c>
      <c r="AB19" s="127" t="str">
        <f t="shared" si="0"/>
        <v>-</v>
      </c>
      <c r="AC19" s="128" t="str">
        <f t="shared" si="0"/>
        <v>-</v>
      </c>
      <c r="AD19" s="60"/>
      <c r="AE19" s="63"/>
      <c r="AF19" s="63"/>
      <c r="AG19" s="63"/>
      <c r="AH19" s="63"/>
      <c r="AI19" s="63"/>
      <c r="AJ19" s="60"/>
      <c r="AK19" s="82" t="str">
        <f t="shared" si="9"/>
        <v>-</v>
      </c>
      <c r="AL19" s="82" t="str">
        <f t="shared" si="1"/>
        <v>-</v>
      </c>
      <c r="AM19" s="82" t="str">
        <f t="shared" si="1"/>
        <v>-</v>
      </c>
      <c r="AN19" s="82" t="str">
        <f t="shared" si="1"/>
        <v>-</v>
      </c>
      <c r="AO19" s="82" t="str">
        <f t="shared" si="1"/>
        <v>-</v>
      </c>
      <c r="AP19" s="60"/>
      <c r="AQ19" s="84" t="s">
        <v>112</v>
      </c>
      <c r="AR19" s="84" t="s">
        <v>112</v>
      </c>
      <c r="AS19" s="84" t="s">
        <v>112</v>
      </c>
      <c r="AU19" s="85">
        <f t="shared" si="23"/>
        <v>0</v>
      </c>
      <c r="AV19" s="85">
        <f t="shared" si="23"/>
        <v>0</v>
      </c>
      <c r="AW19" s="85">
        <f t="shared" si="23"/>
        <v>0</v>
      </c>
      <c r="AX19" s="85">
        <f t="shared" si="23"/>
        <v>0</v>
      </c>
      <c r="AY19" s="85">
        <f t="shared" si="23"/>
        <v>0</v>
      </c>
      <c r="AZ19" s="60"/>
      <c r="BA19" s="85">
        <f t="shared" si="24"/>
        <v>0</v>
      </c>
      <c r="BB19" s="85">
        <f t="shared" si="24"/>
        <v>0</v>
      </c>
      <c r="BC19" s="85">
        <f t="shared" si="24"/>
        <v>0</v>
      </c>
      <c r="BD19" s="85">
        <f t="shared" si="24"/>
        <v>0</v>
      </c>
      <c r="BE19" s="85">
        <f t="shared" si="24"/>
        <v>0</v>
      </c>
      <c r="BG19" s="63"/>
      <c r="BH19" s="83">
        <f t="shared" si="25"/>
        <v>0</v>
      </c>
      <c r="BI19" s="83">
        <f t="shared" si="2"/>
        <v>0</v>
      </c>
      <c r="BJ19" s="83">
        <f t="shared" si="2"/>
        <v>0</v>
      </c>
      <c r="BK19" s="83">
        <f t="shared" si="2"/>
        <v>0</v>
      </c>
      <c r="BM19" s="63"/>
      <c r="BN19" s="83">
        <f t="shared" si="26"/>
        <v>0</v>
      </c>
      <c r="BO19" s="83">
        <f t="shared" si="26"/>
        <v>0</v>
      </c>
      <c r="BP19" s="83">
        <f t="shared" si="26"/>
        <v>0</v>
      </c>
      <c r="BQ19" s="83">
        <f t="shared" si="26"/>
        <v>0</v>
      </c>
      <c r="BR19" s="60"/>
      <c r="BS19" s="63"/>
      <c r="BT19" s="63"/>
      <c r="BU19" s="63"/>
      <c r="BV19" s="63"/>
      <c r="BW19" s="63"/>
      <c r="BX19" s="60"/>
      <c r="BY19" s="63"/>
      <c r="BZ19" s="63"/>
      <c r="CA19" s="63"/>
      <c r="CB19" s="63"/>
      <c r="CC19" s="63"/>
      <c r="CE19" s="85">
        <f t="shared" si="27"/>
        <v>0</v>
      </c>
      <c r="CF19" s="85">
        <f t="shared" si="27"/>
        <v>0</v>
      </c>
      <c r="CG19" s="85">
        <f t="shared" si="27"/>
        <v>0</v>
      </c>
      <c r="CH19" s="85">
        <f t="shared" si="27"/>
        <v>0</v>
      </c>
      <c r="CI19" s="85">
        <f t="shared" si="27"/>
        <v>0</v>
      </c>
      <c r="CK19" s="85">
        <f t="shared" si="28"/>
        <v>0</v>
      </c>
      <c r="CL19" s="85">
        <f t="shared" si="28"/>
        <v>0</v>
      </c>
      <c r="CM19" s="85">
        <f t="shared" si="28"/>
        <v>0</v>
      </c>
      <c r="CN19" s="85">
        <f t="shared" si="28"/>
        <v>0</v>
      </c>
      <c r="CO19" s="85">
        <f t="shared" si="28"/>
        <v>0</v>
      </c>
      <c r="CQ19" s="63"/>
      <c r="CR19" s="83">
        <f t="shared" si="29"/>
        <v>0</v>
      </c>
      <c r="CS19" s="83">
        <f t="shared" si="4"/>
        <v>0</v>
      </c>
      <c r="CT19" s="83">
        <f t="shared" si="4"/>
        <v>0</v>
      </c>
      <c r="CU19" s="83">
        <f t="shared" si="4"/>
        <v>0</v>
      </c>
      <c r="CW19" s="63"/>
      <c r="CX19" s="83">
        <f t="shared" si="30"/>
        <v>0</v>
      </c>
      <c r="CY19" s="83">
        <f t="shared" si="5"/>
        <v>0</v>
      </c>
      <c r="CZ19" s="83">
        <f t="shared" si="5"/>
        <v>0</v>
      </c>
      <c r="DA19" s="83">
        <f t="shared" si="5"/>
        <v>0</v>
      </c>
      <c r="DB19" s="60"/>
      <c r="DC19" s="63"/>
      <c r="DD19" s="63"/>
      <c r="DE19" s="63"/>
      <c r="DF19" s="63"/>
      <c r="DG19" s="63"/>
      <c r="DH19" s="60"/>
      <c r="DI19" s="63"/>
      <c r="DJ19" s="63"/>
      <c r="DK19" s="63"/>
      <c r="DL19" s="63"/>
      <c r="DM19" s="63"/>
      <c r="DO19" s="85">
        <f t="shared" si="31"/>
        <v>0</v>
      </c>
      <c r="DP19" s="85">
        <f t="shared" si="31"/>
        <v>0</v>
      </c>
      <c r="DQ19" s="85">
        <f t="shared" si="31"/>
        <v>0</v>
      </c>
      <c r="DR19" s="85">
        <f t="shared" si="31"/>
        <v>0</v>
      </c>
      <c r="DS19" s="85">
        <f t="shared" si="31"/>
        <v>0</v>
      </c>
      <c r="DU19" s="85">
        <f t="shared" si="32"/>
        <v>0</v>
      </c>
      <c r="DV19" s="85">
        <f t="shared" si="32"/>
        <v>0</v>
      </c>
      <c r="DW19" s="85">
        <f t="shared" si="32"/>
        <v>0</v>
      </c>
      <c r="DX19" s="85">
        <f t="shared" si="32"/>
        <v>0</v>
      </c>
      <c r="DY19" s="85">
        <f t="shared" si="32"/>
        <v>0</v>
      </c>
      <c r="EA19" s="63"/>
      <c r="EB19" s="83">
        <f t="shared" si="33"/>
        <v>0</v>
      </c>
      <c r="EC19" s="83">
        <f t="shared" si="6"/>
        <v>0</v>
      </c>
      <c r="ED19" s="83">
        <f t="shared" si="6"/>
        <v>0</v>
      </c>
      <c r="EE19" s="83">
        <f t="shared" si="6"/>
        <v>0</v>
      </c>
      <c r="EG19" s="63"/>
      <c r="EH19" s="83">
        <f t="shared" si="34"/>
        <v>0</v>
      </c>
      <c r="EI19" s="83">
        <f t="shared" si="7"/>
        <v>0</v>
      </c>
      <c r="EJ19" s="83">
        <f t="shared" si="7"/>
        <v>0</v>
      </c>
      <c r="EK19" s="83">
        <f t="shared" si="7"/>
        <v>0</v>
      </c>
      <c r="EL19" s="60"/>
      <c r="EM19" s="63"/>
      <c r="EN19" s="63"/>
      <c r="EO19" s="63"/>
      <c r="EP19" s="63"/>
      <c r="EQ19" s="63"/>
      <c r="ER19" s="60"/>
      <c r="ES19" s="63"/>
      <c r="ET19" s="63"/>
      <c r="EU19" s="63"/>
      <c r="EV19" s="63"/>
      <c r="EW19" s="63"/>
    </row>
    <row r="20" spans="2:153" ht="14.65" thickBot="1">
      <c r="B20" s="226">
        <v>3</v>
      </c>
      <c r="C20" s="229" t="s">
        <v>14</v>
      </c>
      <c r="D20" s="232" t="s">
        <v>11</v>
      </c>
      <c r="E20" s="235" t="s">
        <v>12</v>
      </c>
      <c r="F20" s="28" t="str">
        <f t="shared" si="22"/>
        <v>Low - C4</v>
      </c>
      <c r="G20" s="112" t="str">
        <f>'2.2 Rebased Targets_Monetised'!G20</f>
        <v/>
      </c>
      <c r="H20" s="102" t="str">
        <f>'2.2 Rebased Targets_Monetised'!H20</f>
        <v/>
      </c>
      <c r="I20" s="102" t="str">
        <f>'2.2 Rebased Targets_Monetised'!I20</f>
        <v/>
      </c>
      <c r="J20" s="102" t="str">
        <f>'2.2 Rebased Targets_Monetised'!J20</f>
        <v/>
      </c>
      <c r="K20" s="113" t="str">
        <f>'2.2 Rebased Targets_Monetised'!K20</f>
        <v/>
      </c>
      <c r="L20" s="107"/>
      <c r="M20" s="112" t="str">
        <f>'2.2 Rebased Targets_Monetised'!M20</f>
        <v/>
      </c>
      <c r="N20" s="102" t="str">
        <f>'2.2 Rebased Targets_Monetised'!N20</f>
        <v/>
      </c>
      <c r="O20" s="102" t="str">
        <f>'2.2 Rebased Targets_Monetised'!O20</f>
        <v/>
      </c>
      <c r="P20" s="102" t="str">
        <f>'2.2 Rebased Targets_Monetised'!P20</f>
        <v/>
      </c>
      <c r="Q20" s="113" t="str">
        <f>'2.2 Rebased Targets_Monetised'!Q20</f>
        <v/>
      </c>
      <c r="R20" s="107"/>
      <c r="S20" s="112" t="str">
        <f>'2.2 Rebased Targets_Monetised'!S20</f>
        <v/>
      </c>
      <c r="T20" s="102" t="str">
        <f>'2.2 Rebased Targets_Monetised'!T20</f>
        <v/>
      </c>
      <c r="U20" s="102" t="str">
        <f>'2.2 Rebased Targets_Monetised'!U20</f>
        <v/>
      </c>
      <c r="V20" s="102" t="str">
        <f>'2.2 Rebased Targets_Monetised'!V20</f>
        <v/>
      </c>
      <c r="W20" s="113" t="str">
        <f>'2.2 Rebased Targets_Monetised'!W20</f>
        <v/>
      </c>
      <c r="X20" s="108"/>
      <c r="Y20" s="114" t="str">
        <f t="shared" si="8"/>
        <v>-</v>
      </c>
      <c r="Z20" s="115" t="str">
        <f t="shared" si="0"/>
        <v>-</v>
      </c>
      <c r="AA20" s="115" t="str">
        <f t="shared" si="0"/>
        <v>-</v>
      </c>
      <c r="AB20" s="115" t="str">
        <f t="shared" si="0"/>
        <v>-</v>
      </c>
      <c r="AC20" s="116" t="str">
        <f t="shared" si="0"/>
        <v>-</v>
      </c>
      <c r="AD20" s="60"/>
      <c r="AE20" s="63"/>
      <c r="AF20" s="63"/>
      <c r="AG20" s="63"/>
      <c r="AH20" s="63"/>
      <c r="AI20" s="63"/>
      <c r="AJ20" s="60"/>
      <c r="AK20" s="82" t="str">
        <f t="shared" si="9"/>
        <v>-</v>
      </c>
      <c r="AL20" s="82" t="str">
        <f t="shared" si="1"/>
        <v>-</v>
      </c>
      <c r="AM20" s="82" t="str">
        <f t="shared" si="1"/>
        <v>-</v>
      </c>
      <c r="AN20" s="82" t="str">
        <f t="shared" si="1"/>
        <v>-</v>
      </c>
      <c r="AO20" s="82" t="str">
        <f t="shared" si="1"/>
        <v>-</v>
      </c>
      <c r="AP20" s="60"/>
      <c r="AQ20" s="83">
        <f>SUM(Y20:AC23)</f>
        <v>0</v>
      </c>
      <c r="AR20" s="83">
        <f>SUM(AE20:AI23)</f>
        <v>0</v>
      </c>
      <c r="AS20" s="83">
        <f>IFERROR(AQ20-AR20, "-")</f>
        <v>0</v>
      </c>
      <c r="AU20" s="56"/>
      <c r="AV20" s="56"/>
      <c r="AW20" s="56"/>
      <c r="AX20" s="56"/>
      <c r="AY20" s="56"/>
      <c r="AZ20" s="60"/>
      <c r="BA20" s="56"/>
      <c r="BB20" s="56"/>
      <c r="BC20" s="56"/>
      <c r="BD20" s="56"/>
      <c r="BE20" s="56"/>
      <c r="BG20" s="63"/>
      <c r="BH20" s="83">
        <f>BG20</f>
        <v>0</v>
      </c>
      <c r="BI20" s="83">
        <f t="shared" si="2"/>
        <v>0</v>
      </c>
      <c r="BJ20" s="83">
        <f t="shared" si="2"/>
        <v>0</v>
      </c>
      <c r="BK20" s="83">
        <f t="shared" si="2"/>
        <v>0</v>
      </c>
      <c r="BM20" s="63"/>
      <c r="BN20" s="83">
        <f>BM20</f>
        <v>0</v>
      </c>
      <c r="BO20" s="83">
        <f t="shared" si="26"/>
        <v>0</v>
      </c>
      <c r="BP20" s="83">
        <f t="shared" si="26"/>
        <v>0</v>
      </c>
      <c r="BQ20" s="83">
        <f t="shared" si="26"/>
        <v>0</v>
      </c>
      <c r="BR20" s="60"/>
      <c r="BS20" s="63"/>
      <c r="BT20" s="63"/>
      <c r="BU20" s="63"/>
      <c r="BV20" s="63"/>
      <c r="BW20" s="63"/>
      <c r="BX20" s="60"/>
      <c r="BY20" s="63"/>
      <c r="BZ20" s="63"/>
      <c r="CA20" s="63"/>
      <c r="CB20" s="63"/>
      <c r="CC20" s="63"/>
      <c r="CE20" s="56"/>
      <c r="CF20" s="56"/>
      <c r="CG20" s="56"/>
      <c r="CH20" s="56"/>
      <c r="CI20" s="56"/>
      <c r="CK20" s="56"/>
      <c r="CL20" s="56"/>
      <c r="CM20" s="56"/>
      <c r="CN20" s="56"/>
      <c r="CO20" s="56"/>
      <c r="CQ20" s="63"/>
      <c r="CR20" s="83">
        <f>CQ20</f>
        <v>0</v>
      </c>
      <c r="CS20" s="83">
        <f t="shared" si="4"/>
        <v>0</v>
      </c>
      <c r="CT20" s="83">
        <f t="shared" si="4"/>
        <v>0</v>
      </c>
      <c r="CU20" s="83">
        <f t="shared" si="4"/>
        <v>0</v>
      </c>
      <c r="CW20" s="63"/>
      <c r="CX20" s="83">
        <f>CW20</f>
        <v>0</v>
      </c>
      <c r="CY20" s="83">
        <f t="shared" si="5"/>
        <v>0</v>
      </c>
      <c r="CZ20" s="83">
        <f t="shared" si="5"/>
        <v>0</v>
      </c>
      <c r="DA20" s="83">
        <f t="shared" si="5"/>
        <v>0</v>
      </c>
      <c r="DB20" s="60"/>
      <c r="DC20" s="63"/>
      <c r="DD20" s="63"/>
      <c r="DE20" s="63"/>
      <c r="DF20" s="63"/>
      <c r="DG20" s="63"/>
      <c r="DH20" s="60"/>
      <c r="DI20" s="63"/>
      <c r="DJ20" s="63"/>
      <c r="DK20" s="63"/>
      <c r="DL20" s="63"/>
      <c r="DM20" s="63"/>
      <c r="DO20" s="56"/>
      <c r="DP20" s="56"/>
      <c r="DQ20" s="56"/>
      <c r="DR20" s="56"/>
      <c r="DS20" s="56"/>
      <c r="DU20" s="56"/>
      <c r="DV20" s="56"/>
      <c r="DW20" s="56"/>
      <c r="DX20" s="56"/>
      <c r="DY20" s="56"/>
      <c r="EA20" s="63"/>
      <c r="EB20" s="83">
        <f>EA20</f>
        <v>0</v>
      </c>
      <c r="EC20" s="83">
        <f t="shared" si="6"/>
        <v>0</v>
      </c>
      <c r="ED20" s="83">
        <f t="shared" si="6"/>
        <v>0</v>
      </c>
      <c r="EE20" s="83">
        <f t="shared" si="6"/>
        <v>0</v>
      </c>
      <c r="EG20" s="63"/>
      <c r="EH20" s="83">
        <f>EG20</f>
        <v>0</v>
      </c>
      <c r="EI20" s="83">
        <f t="shared" si="7"/>
        <v>0</v>
      </c>
      <c r="EJ20" s="83">
        <f t="shared" si="7"/>
        <v>0</v>
      </c>
      <c r="EK20" s="83">
        <f t="shared" si="7"/>
        <v>0</v>
      </c>
      <c r="EL20" s="60"/>
      <c r="EM20" s="63"/>
      <c r="EN20" s="63"/>
      <c r="EO20" s="63"/>
      <c r="EP20" s="63"/>
      <c r="EQ20" s="63"/>
      <c r="ER20" s="60"/>
      <c r="ES20" s="63"/>
      <c r="ET20" s="63"/>
      <c r="EU20" s="63"/>
      <c r="EV20" s="63"/>
      <c r="EW20" s="63"/>
    </row>
    <row r="21" spans="2:153" ht="14.65" thickBot="1">
      <c r="B21" s="227"/>
      <c r="C21" s="230"/>
      <c r="D21" s="233"/>
      <c r="E21" s="236"/>
      <c r="F21" s="26" t="str">
        <f t="shared" si="22"/>
        <v>Medium - C3</v>
      </c>
      <c r="G21" s="117" t="str">
        <f>'2.2 Rebased Targets_Monetised'!G21</f>
        <v/>
      </c>
      <c r="H21" s="118" t="str">
        <f>'2.2 Rebased Targets_Monetised'!H21</f>
        <v/>
      </c>
      <c r="I21" s="118" t="str">
        <f>'2.2 Rebased Targets_Monetised'!I21</f>
        <v/>
      </c>
      <c r="J21" s="118" t="str">
        <f>'2.2 Rebased Targets_Monetised'!J21</f>
        <v/>
      </c>
      <c r="K21" s="119" t="str">
        <f>'2.2 Rebased Targets_Monetised'!K21</f>
        <v/>
      </c>
      <c r="L21" s="107"/>
      <c r="M21" s="117" t="str">
        <f>'2.2 Rebased Targets_Monetised'!M21</f>
        <v/>
      </c>
      <c r="N21" s="118" t="str">
        <f>'2.2 Rebased Targets_Monetised'!N21</f>
        <v/>
      </c>
      <c r="O21" s="118" t="str">
        <f>'2.2 Rebased Targets_Monetised'!O21</f>
        <v/>
      </c>
      <c r="P21" s="118" t="str">
        <f>'2.2 Rebased Targets_Monetised'!P21</f>
        <v/>
      </c>
      <c r="Q21" s="119" t="str">
        <f>'2.2 Rebased Targets_Monetised'!Q21</f>
        <v/>
      </c>
      <c r="R21" s="107"/>
      <c r="S21" s="117" t="str">
        <f>'2.2 Rebased Targets_Monetised'!S21</f>
        <v/>
      </c>
      <c r="T21" s="118" t="str">
        <f>'2.2 Rebased Targets_Monetised'!T21</f>
        <v/>
      </c>
      <c r="U21" s="118" t="str">
        <f>'2.2 Rebased Targets_Monetised'!U21</f>
        <v/>
      </c>
      <c r="V21" s="118" t="str">
        <f>'2.2 Rebased Targets_Monetised'!V21</f>
        <v/>
      </c>
      <c r="W21" s="119" t="str">
        <f>'2.2 Rebased Targets_Monetised'!W21</f>
        <v/>
      </c>
      <c r="X21" s="108"/>
      <c r="Y21" s="120" t="str">
        <f t="shared" si="8"/>
        <v>-</v>
      </c>
      <c r="Z21" s="121" t="str">
        <f t="shared" si="0"/>
        <v>-</v>
      </c>
      <c r="AA21" s="121" t="str">
        <f t="shared" si="0"/>
        <v>-</v>
      </c>
      <c r="AB21" s="121" t="str">
        <f t="shared" si="0"/>
        <v>-</v>
      </c>
      <c r="AC21" s="122" t="str">
        <f t="shared" si="0"/>
        <v>-</v>
      </c>
      <c r="AD21" s="60"/>
      <c r="AE21" s="63"/>
      <c r="AF21" s="63"/>
      <c r="AG21" s="63"/>
      <c r="AH21" s="63"/>
      <c r="AI21" s="63"/>
      <c r="AJ21" s="60"/>
      <c r="AK21" s="82" t="str">
        <f t="shared" si="9"/>
        <v>-</v>
      </c>
      <c r="AL21" s="82" t="str">
        <f t="shared" si="1"/>
        <v>-</v>
      </c>
      <c r="AM21" s="82" t="str">
        <f t="shared" si="1"/>
        <v>-</v>
      </c>
      <c r="AN21" s="82" t="str">
        <f t="shared" si="1"/>
        <v>-</v>
      </c>
      <c r="AO21" s="82" t="str">
        <f t="shared" si="1"/>
        <v>-</v>
      </c>
      <c r="AP21" s="60"/>
      <c r="AQ21" s="84" t="s">
        <v>112</v>
      </c>
      <c r="AR21" s="84" t="s">
        <v>112</v>
      </c>
      <c r="AS21" s="84" t="s">
        <v>112</v>
      </c>
      <c r="AU21" s="85">
        <f t="shared" ref="AU21:AY23" si="35">AU20</f>
        <v>0</v>
      </c>
      <c r="AV21" s="85">
        <f t="shared" si="35"/>
        <v>0</v>
      </c>
      <c r="AW21" s="85">
        <f t="shared" si="35"/>
        <v>0</v>
      </c>
      <c r="AX21" s="85">
        <f t="shared" si="35"/>
        <v>0</v>
      </c>
      <c r="AY21" s="85">
        <f t="shared" si="35"/>
        <v>0</v>
      </c>
      <c r="AZ21" s="60"/>
      <c r="BA21" s="85">
        <f t="shared" ref="BA21:BE23" si="36">BA20</f>
        <v>0</v>
      </c>
      <c r="BB21" s="85">
        <f t="shared" si="36"/>
        <v>0</v>
      </c>
      <c r="BC21" s="85">
        <f t="shared" si="36"/>
        <v>0</v>
      </c>
      <c r="BD21" s="85">
        <f t="shared" si="36"/>
        <v>0</v>
      </c>
      <c r="BE21" s="85">
        <f t="shared" si="36"/>
        <v>0</v>
      </c>
      <c r="BG21" s="63"/>
      <c r="BH21" s="83">
        <f t="shared" ref="BH21:BH23" si="37">BG21</f>
        <v>0</v>
      </c>
      <c r="BI21" s="83">
        <f t="shared" si="2"/>
        <v>0</v>
      </c>
      <c r="BJ21" s="83">
        <f t="shared" si="2"/>
        <v>0</v>
      </c>
      <c r="BK21" s="83">
        <f t="shared" si="2"/>
        <v>0</v>
      </c>
      <c r="BM21" s="63"/>
      <c r="BN21" s="83">
        <f t="shared" ref="BN21:BQ24" si="38">BM21</f>
        <v>0</v>
      </c>
      <c r="BO21" s="83">
        <f t="shared" si="38"/>
        <v>0</v>
      </c>
      <c r="BP21" s="83">
        <f t="shared" si="38"/>
        <v>0</v>
      </c>
      <c r="BQ21" s="83">
        <f t="shared" si="38"/>
        <v>0</v>
      </c>
      <c r="BR21" s="60"/>
      <c r="BS21" s="63"/>
      <c r="BT21" s="63"/>
      <c r="BU21" s="63"/>
      <c r="BV21" s="63"/>
      <c r="BW21" s="63"/>
      <c r="BX21" s="60"/>
      <c r="BY21" s="63"/>
      <c r="BZ21" s="63"/>
      <c r="CA21" s="63"/>
      <c r="CB21" s="63"/>
      <c r="CC21" s="63"/>
      <c r="CE21" s="85">
        <f t="shared" ref="CE21:CI23" si="39">CE20</f>
        <v>0</v>
      </c>
      <c r="CF21" s="85">
        <f t="shared" si="39"/>
        <v>0</v>
      </c>
      <c r="CG21" s="85">
        <f t="shared" si="39"/>
        <v>0</v>
      </c>
      <c r="CH21" s="85">
        <f t="shared" si="39"/>
        <v>0</v>
      </c>
      <c r="CI21" s="85">
        <f t="shared" si="39"/>
        <v>0</v>
      </c>
      <c r="CK21" s="85">
        <f t="shared" ref="CK21:CO23" si="40">CK20</f>
        <v>0</v>
      </c>
      <c r="CL21" s="85">
        <f t="shared" si="40"/>
        <v>0</v>
      </c>
      <c r="CM21" s="85">
        <f t="shared" si="40"/>
        <v>0</v>
      </c>
      <c r="CN21" s="85">
        <f t="shared" si="40"/>
        <v>0</v>
      </c>
      <c r="CO21" s="85">
        <f t="shared" si="40"/>
        <v>0</v>
      </c>
      <c r="CQ21" s="63"/>
      <c r="CR21" s="83">
        <f t="shared" ref="CR21:CR23" si="41">CQ21</f>
        <v>0</v>
      </c>
      <c r="CS21" s="83">
        <f t="shared" si="4"/>
        <v>0</v>
      </c>
      <c r="CT21" s="83">
        <f t="shared" si="4"/>
        <v>0</v>
      </c>
      <c r="CU21" s="83">
        <f t="shared" si="4"/>
        <v>0</v>
      </c>
      <c r="CW21" s="63"/>
      <c r="CX21" s="83">
        <f t="shared" ref="CX21:CX23" si="42">CW21</f>
        <v>0</v>
      </c>
      <c r="CY21" s="83">
        <f t="shared" si="5"/>
        <v>0</v>
      </c>
      <c r="CZ21" s="83">
        <f t="shared" si="5"/>
        <v>0</v>
      </c>
      <c r="DA21" s="83">
        <f t="shared" si="5"/>
        <v>0</v>
      </c>
      <c r="DB21" s="60"/>
      <c r="DC21" s="63"/>
      <c r="DD21" s="63"/>
      <c r="DE21" s="63"/>
      <c r="DF21" s="63"/>
      <c r="DG21" s="63"/>
      <c r="DH21" s="60"/>
      <c r="DI21" s="63"/>
      <c r="DJ21" s="63"/>
      <c r="DK21" s="63"/>
      <c r="DL21" s="63"/>
      <c r="DM21" s="63"/>
      <c r="DO21" s="85">
        <f t="shared" ref="DO21:DS23" si="43">DO20</f>
        <v>0</v>
      </c>
      <c r="DP21" s="85">
        <f t="shared" si="43"/>
        <v>0</v>
      </c>
      <c r="DQ21" s="85">
        <f t="shared" si="43"/>
        <v>0</v>
      </c>
      <c r="DR21" s="85">
        <f t="shared" si="43"/>
        <v>0</v>
      </c>
      <c r="DS21" s="85">
        <f t="shared" si="43"/>
        <v>0</v>
      </c>
      <c r="DU21" s="85">
        <f t="shared" ref="DU21:DY23" si="44">DU20</f>
        <v>0</v>
      </c>
      <c r="DV21" s="85">
        <f t="shared" si="44"/>
        <v>0</v>
      </c>
      <c r="DW21" s="85">
        <f t="shared" si="44"/>
        <v>0</v>
      </c>
      <c r="DX21" s="85">
        <f t="shared" si="44"/>
        <v>0</v>
      </c>
      <c r="DY21" s="85">
        <f t="shared" si="44"/>
        <v>0</v>
      </c>
      <c r="EA21" s="63"/>
      <c r="EB21" s="83">
        <f t="shared" ref="EB21:EB23" si="45">EA21</f>
        <v>0</v>
      </c>
      <c r="EC21" s="83">
        <f t="shared" si="6"/>
        <v>0</v>
      </c>
      <c r="ED21" s="83">
        <f t="shared" si="6"/>
        <v>0</v>
      </c>
      <c r="EE21" s="83">
        <f t="shared" si="6"/>
        <v>0</v>
      </c>
      <c r="EG21" s="63"/>
      <c r="EH21" s="83">
        <f t="shared" ref="EH21:EH23" si="46">EG21</f>
        <v>0</v>
      </c>
      <c r="EI21" s="83">
        <f t="shared" si="7"/>
        <v>0</v>
      </c>
      <c r="EJ21" s="83">
        <f t="shared" si="7"/>
        <v>0</v>
      </c>
      <c r="EK21" s="83">
        <f t="shared" si="7"/>
        <v>0</v>
      </c>
      <c r="EL21" s="60"/>
      <c r="EM21" s="63"/>
      <c r="EN21" s="63"/>
      <c r="EO21" s="63"/>
      <c r="EP21" s="63"/>
      <c r="EQ21" s="63"/>
      <c r="ER21" s="60"/>
      <c r="ES21" s="63"/>
      <c r="ET21" s="63"/>
      <c r="EU21" s="63"/>
      <c r="EV21" s="63"/>
      <c r="EW21" s="63"/>
    </row>
    <row r="22" spans="2:153" ht="14.65" thickBot="1">
      <c r="B22" s="227"/>
      <c r="C22" s="230"/>
      <c r="D22" s="233"/>
      <c r="E22" s="236"/>
      <c r="F22" s="26" t="str">
        <f t="shared" si="22"/>
        <v>High - C2</v>
      </c>
      <c r="G22" s="117" t="str">
        <f>'2.2 Rebased Targets_Monetised'!G22</f>
        <v/>
      </c>
      <c r="H22" s="118" t="str">
        <f>'2.2 Rebased Targets_Monetised'!H22</f>
        <v/>
      </c>
      <c r="I22" s="118" t="str">
        <f>'2.2 Rebased Targets_Monetised'!I22</f>
        <v/>
      </c>
      <c r="J22" s="118" t="str">
        <f>'2.2 Rebased Targets_Monetised'!J22</f>
        <v/>
      </c>
      <c r="K22" s="119" t="str">
        <f>'2.2 Rebased Targets_Monetised'!K22</f>
        <v/>
      </c>
      <c r="L22" s="107"/>
      <c r="M22" s="117" t="str">
        <f>'2.2 Rebased Targets_Monetised'!M22</f>
        <v/>
      </c>
      <c r="N22" s="118" t="str">
        <f>'2.2 Rebased Targets_Monetised'!N22</f>
        <v/>
      </c>
      <c r="O22" s="118" t="str">
        <f>'2.2 Rebased Targets_Monetised'!O22</f>
        <v/>
      </c>
      <c r="P22" s="118" t="str">
        <f>'2.2 Rebased Targets_Monetised'!P22</f>
        <v/>
      </c>
      <c r="Q22" s="119" t="str">
        <f>'2.2 Rebased Targets_Monetised'!Q22</f>
        <v/>
      </c>
      <c r="R22" s="107"/>
      <c r="S22" s="117" t="str">
        <f>'2.2 Rebased Targets_Monetised'!S22</f>
        <v/>
      </c>
      <c r="T22" s="118" t="str">
        <f>'2.2 Rebased Targets_Monetised'!T22</f>
        <v/>
      </c>
      <c r="U22" s="118" t="str">
        <f>'2.2 Rebased Targets_Monetised'!U22</f>
        <v/>
      </c>
      <c r="V22" s="118" t="str">
        <f>'2.2 Rebased Targets_Monetised'!V22</f>
        <v/>
      </c>
      <c r="W22" s="119" t="str">
        <f>'2.2 Rebased Targets_Monetised'!W22</f>
        <v/>
      </c>
      <c r="X22" s="108"/>
      <c r="Y22" s="120" t="str">
        <f t="shared" si="8"/>
        <v>-</v>
      </c>
      <c r="Z22" s="121" t="str">
        <f t="shared" si="0"/>
        <v>-</v>
      </c>
      <c r="AA22" s="121" t="str">
        <f t="shared" si="0"/>
        <v>-</v>
      </c>
      <c r="AB22" s="121" t="str">
        <f t="shared" si="0"/>
        <v>-</v>
      </c>
      <c r="AC22" s="122" t="str">
        <f t="shared" si="0"/>
        <v>-</v>
      </c>
      <c r="AD22" s="60"/>
      <c r="AE22" s="63"/>
      <c r="AF22" s="63"/>
      <c r="AG22" s="63"/>
      <c r="AH22" s="63"/>
      <c r="AI22" s="63"/>
      <c r="AJ22" s="60"/>
      <c r="AK22" s="82" t="str">
        <f t="shared" si="9"/>
        <v>-</v>
      </c>
      <c r="AL22" s="82" t="str">
        <f t="shared" si="1"/>
        <v>-</v>
      </c>
      <c r="AM22" s="82" t="str">
        <f t="shared" si="1"/>
        <v>-</v>
      </c>
      <c r="AN22" s="82" t="str">
        <f t="shared" si="1"/>
        <v>-</v>
      </c>
      <c r="AO22" s="82" t="str">
        <f t="shared" si="1"/>
        <v>-</v>
      </c>
      <c r="AP22" s="60"/>
      <c r="AQ22" s="84" t="s">
        <v>112</v>
      </c>
      <c r="AR22" s="84" t="s">
        <v>112</v>
      </c>
      <c r="AS22" s="84" t="s">
        <v>112</v>
      </c>
      <c r="AU22" s="85">
        <f t="shared" si="35"/>
        <v>0</v>
      </c>
      <c r="AV22" s="85">
        <f t="shared" si="35"/>
        <v>0</v>
      </c>
      <c r="AW22" s="85">
        <f t="shared" si="35"/>
        <v>0</v>
      </c>
      <c r="AX22" s="85">
        <f t="shared" si="35"/>
        <v>0</v>
      </c>
      <c r="AY22" s="85">
        <f t="shared" si="35"/>
        <v>0</v>
      </c>
      <c r="AZ22" s="60"/>
      <c r="BA22" s="85">
        <f t="shared" si="36"/>
        <v>0</v>
      </c>
      <c r="BB22" s="85">
        <f t="shared" si="36"/>
        <v>0</v>
      </c>
      <c r="BC22" s="85">
        <f t="shared" si="36"/>
        <v>0</v>
      </c>
      <c r="BD22" s="85">
        <f t="shared" si="36"/>
        <v>0</v>
      </c>
      <c r="BE22" s="85">
        <f t="shared" si="36"/>
        <v>0</v>
      </c>
      <c r="BG22" s="63"/>
      <c r="BH22" s="83">
        <f t="shared" si="37"/>
        <v>0</v>
      </c>
      <c r="BI22" s="83">
        <f t="shared" si="2"/>
        <v>0</v>
      </c>
      <c r="BJ22" s="83">
        <f t="shared" si="2"/>
        <v>0</v>
      </c>
      <c r="BK22" s="83">
        <f t="shared" si="2"/>
        <v>0</v>
      </c>
      <c r="BM22" s="63"/>
      <c r="BN22" s="83">
        <f t="shared" si="38"/>
        <v>0</v>
      </c>
      <c r="BO22" s="83">
        <f t="shared" si="38"/>
        <v>0</v>
      </c>
      <c r="BP22" s="83">
        <f t="shared" si="38"/>
        <v>0</v>
      </c>
      <c r="BQ22" s="83">
        <f t="shared" si="38"/>
        <v>0</v>
      </c>
      <c r="BR22" s="60"/>
      <c r="BS22" s="63"/>
      <c r="BT22" s="63"/>
      <c r="BU22" s="63"/>
      <c r="BV22" s="63"/>
      <c r="BW22" s="63"/>
      <c r="BX22" s="60"/>
      <c r="BY22" s="63"/>
      <c r="BZ22" s="63"/>
      <c r="CA22" s="63"/>
      <c r="CB22" s="63"/>
      <c r="CC22" s="63"/>
      <c r="CE22" s="85">
        <f t="shared" si="39"/>
        <v>0</v>
      </c>
      <c r="CF22" s="85">
        <f t="shared" si="39"/>
        <v>0</v>
      </c>
      <c r="CG22" s="85">
        <f t="shared" si="39"/>
        <v>0</v>
      </c>
      <c r="CH22" s="85">
        <f t="shared" si="39"/>
        <v>0</v>
      </c>
      <c r="CI22" s="85">
        <f t="shared" si="39"/>
        <v>0</v>
      </c>
      <c r="CK22" s="85">
        <f t="shared" si="40"/>
        <v>0</v>
      </c>
      <c r="CL22" s="85">
        <f t="shared" si="40"/>
        <v>0</v>
      </c>
      <c r="CM22" s="85">
        <f t="shared" si="40"/>
        <v>0</v>
      </c>
      <c r="CN22" s="85">
        <f t="shared" si="40"/>
        <v>0</v>
      </c>
      <c r="CO22" s="85">
        <f t="shared" si="40"/>
        <v>0</v>
      </c>
      <c r="CQ22" s="63"/>
      <c r="CR22" s="83">
        <f t="shared" si="41"/>
        <v>0</v>
      </c>
      <c r="CS22" s="83">
        <f t="shared" si="4"/>
        <v>0</v>
      </c>
      <c r="CT22" s="83">
        <f t="shared" si="4"/>
        <v>0</v>
      </c>
      <c r="CU22" s="83">
        <f t="shared" si="4"/>
        <v>0</v>
      </c>
      <c r="CW22" s="63"/>
      <c r="CX22" s="83">
        <f t="shared" si="42"/>
        <v>0</v>
      </c>
      <c r="CY22" s="83">
        <f t="shared" si="5"/>
        <v>0</v>
      </c>
      <c r="CZ22" s="83">
        <f t="shared" si="5"/>
        <v>0</v>
      </c>
      <c r="DA22" s="83">
        <f t="shared" si="5"/>
        <v>0</v>
      </c>
      <c r="DB22" s="60"/>
      <c r="DC22" s="63"/>
      <c r="DD22" s="63"/>
      <c r="DE22" s="63"/>
      <c r="DF22" s="63"/>
      <c r="DG22" s="63"/>
      <c r="DH22" s="60"/>
      <c r="DI22" s="63"/>
      <c r="DJ22" s="63"/>
      <c r="DK22" s="63"/>
      <c r="DL22" s="63"/>
      <c r="DM22" s="63"/>
      <c r="DO22" s="85">
        <f t="shared" si="43"/>
        <v>0</v>
      </c>
      <c r="DP22" s="85">
        <f t="shared" si="43"/>
        <v>0</v>
      </c>
      <c r="DQ22" s="85">
        <f t="shared" si="43"/>
        <v>0</v>
      </c>
      <c r="DR22" s="85">
        <f t="shared" si="43"/>
        <v>0</v>
      </c>
      <c r="DS22" s="85">
        <f t="shared" si="43"/>
        <v>0</v>
      </c>
      <c r="DU22" s="85">
        <f t="shared" si="44"/>
        <v>0</v>
      </c>
      <c r="DV22" s="85">
        <f t="shared" si="44"/>
        <v>0</v>
      </c>
      <c r="DW22" s="85">
        <f t="shared" si="44"/>
        <v>0</v>
      </c>
      <c r="DX22" s="85">
        <f t="shared" si="44"/>
        <v>0</v>
      </c>
      <c r="DY22" s="85">
        <f t="shared" si="44"/>
        <v>0</v>
      </c>
      <c r="EA22" s="63"/>
      <c r="EB22" s="83">
        <f t="shared" si="45"/>
        <v>0</v>
      </c>
      <c r="EC22" s="83">
        <f t="shared" si="6"/>
        <v>0</v>
      </c>
      <c r="ED22" s="83">
        <f t="shared" si="6"/>
        <v>0</v>
      </c>
      <c r="EE22" s="83">
        <f t="shared" si="6"/>
        <v>0</v>
      </c>
      <c r="EG22" s="63"/>
      <c r="EH22" s="83">
        <f t="shared" si="46"/>
        <v>0</v>
      </c>
      <c r="EI22" s="83">
        <f t="shared" si="7"/>
        <v>0</v>
      </c>
      <c r="EJ22" s="83">
        <f t="shared" si="7"/>
        <v>0</v>
      </c>
      <c r="EK22" s="83">
        <f t="shared" si="7"/>
        <v>0</v>
      </c>
      <c r="EL22" s="60"/>
      <c r="EM22" s="63"/>
      <c r="EN22" s="63"/>
      <c r="EO22" s="63"/>
      <c r="EP22" s="63"/>
      <c r="EQ22" s="63"/>
      <c r="ER22" s="60"/>
      <c r="ES22" s="63"/>
      <c r="ET22" s="63"/>
      <c r="EU22" s="63"/>
      <c r="EV22" s="63"/>
      <c r="EW22" s="63"/>
    </row>
    <row r="23" spans="2:153" ht="14.65" thickBot="1">
      <c r="B23" s="228"/>
      <c r="C23" s="231"/>
      <c r="D23" s="234"/>
      <c r="E23" s="237"/>
      <c r="F23" s="24" t="str">
        <f t="shared" si="22"/>
        <v>Very High - C1</v>
      </c>
      <c r="G23" s="123" t="str">
        <f>'2.2 Rebased Targets_Monetised'!G23</f>
        <v/>
      </c>
      <c r="H23" s="124" t="str">
        <f>'2.2 Rebased Targets_Monetised'!H23</f>
        <v/>
      </c>
      <c r="I23" s="124" t="str">
        <f>'2.2 Rebased Targets_Monetised'!I23</f>
        <v/>
      </c>
      <c r="J23" s="124" t="str">
        <f>'2.2 Rebased Targets_Monetised'!J23</f>
        <v/>
      </c>
      <c r="K23" s="125" t="str">
        <f>'2.2 Rebased Targets_Monetised'!K23</f>
        <v/>
      </c>
      <c r="L23" s="107"/>
      <c r="M23" s="123" t="str">
        <f>'2.2 Rebased Targets_Monetised'!M23</f>
        <v/>
      </c>
      <c r="N23" s="124" t="str">
        <f>'2.2 Rebased Targets_Monetised'!N23</f>
        <v/>
      </c>
      <c r="O23" s="124" t="str">
        <f>'2.2 Rebased Targets_Monetised'!O23</f>
        <v/>
      </c>
      <c r="P23" s="124" t="str">
        <f>'2.2 Rebased Targets_Monetised'!P23</f>
        <v/>
      </c>
      <c r="Q23" s="125" t="str">
        <f>'2.2 Rebased Targets_Monetised'!Q23</f>
        <v/>
      </c>
      <c r="R23" s="107"/>
      <c r="S23" s="123" t="str">
        <f>'2.2 Rebased Targets_Monetised'!S23</f>
        <v/>
      </c>
      <c r="T23" s="124" t="str">
        <f>'2.2 Rebased Targets_Monetised'!T23</f>
        <v/>
      </c>
      <c r="U23" s="124" t="str">
        <f>'2.2 Rebased Targets_Monetised'!U23</f>
        <v/>
      </c>
      <c r="V23" s="124" t="str">
        <f>'2.2 Rebased Targets_Monetised'!V23</f>
        <v/>
      </c>
      <c r="W23" s="125" t="str">
        <f>'2.2 Rebased Targets_Monetised'!W23</f>
        <v/>
      </c>
      <c r="X23" s="108"/>
      <c r="Y23" s="126" t="str">
        <f t="shared" si="8"/>
        <v>-</v>
      </c>
      <c r="Z23" s="127" t="str">
        <f t="shared" si="0"/>
        <v>-</v>
      </c>
      <c r="AA23" s="127" t="str">
        <f t="shared" si="0"/>
        <v>-</v>
      </c>
      <c r="AB23" s="127" t="str">
        <f t="shared" si="0"/>
        <v>-</v>
      </c>
      <c r="AC23" s="128" t="str">
        <f t="shared" si="0"/>
        <v>-</v>
      </c>
      <c r="AD23" s="60"/>
      <c r="AE23" s="63"/>
      <c r="AF23" s="63"/>
      <c r="AG23" s="63"/>
      <c r="AH23" s="63"/>
      <c r="AI23" s="63"/>
      <c r="AJ23" s="60"/>
      <c r="AK23" s="82" t="str">
        <f t="shared" si="9"/>
        <v>-</v>
      </c>
      <c r="AL23" s="82" t="str">
        <f t="shared" si="1"/>
        <v>-</v>
      </c>
      <c r="AM23" s="82" t="str">
        <f t="shared" si="1"/>
        <v>-</v>
      </c>
      <c r="AN23" s="82" t="str">
        <f t="shared" si="1"/>
        <v>-</v>
      </c>
      <c r="AO23" s="82" t="str">
        <f t="shared" si="1"/>
        <v>-</v>
      </c>
      <c r="AP23" s="60"/>
      <c r="AQ23" s="84" t="s">
        <v>112</v>
      </c>
      <c r="AR23" s="84" t="s">
        <v>112</v>
      </c>
      <c r="AS23" s="84" t="s">
        <v>112</v>
      </c>
      <c r="AU23" s="85">
        <f t="shared" si="35"/>
        <v>0</v>
      </c>
      <c r="AV23" s="85">
        <f t="shared" si="35"/>
        <v>0</v>
      </c>
      <c r="AW23" s="85">
        <f t="shared" si="35"/>
        <v>0</v>
      </c>
      <c r="AX23" s="85">
        <f t="shared" si="35"/>
        <v>0</v>
      </c>
      <c r="AY23" s="85">
        <f t="shared" si="35"/>
        <v>0</v>
      </c>
      <c r="AZ23" s="60"/>
      <c r="BA23" s="85">
        <f t="shared" si="36"/>
        <v>0</v>
      </c>
      <c r="BB23" s="85">
        <f t="shared" si="36"/>
        <v>0</v>
      </c>
      <c r="BC23" s="85">
        <f t="shared" si="36"/>
        <v>0</v>
      </c>
      <c r="BD23" s="85">
        <f t="shared" si="36"/>
        <v>0</v>
      </c>
      <c r="BE23" s="85">
        <f t="shared" si="36"/>
        <v>0</v>
      </c>
      <c r="BG23" s="63"/>
      <c r="BH23" s="83">
        <f t="shared" si="37"/>
        <v>0</v>
      </c>
      <c r="BI23" s="83">
        <f t="shared" si="2"/>
        <v>0</v>
      </c>
      <c r="BJ23" s="83">
        <f t="shared" si="2"/>
        <v>0</v>
      </c>
      <c r="BK23" s="83">
        <f t="shared" si="2"/>
        <v>0</v>
      </c>
      <c r="BM23" s="63"/>
      <c r="BN23" s="83">
        <f t="shared" si="38"/>
        <v>0</v>
      </c>
      <c r="BO23" s="83">
        <f t="shared" si="38"/>
        <v>0</v>
      </c>
      <c r="BP23" s="83">
        <f t="shared" si="38"/>
        <v>0</v>
      </c>
      <c r="BQ23" s="83">
        <f t="shared" si="38"/>
        <v>0</v>
      </c>
      <c r="BR23" s="60"/>
      <c r="BS23" s="63"/>
      <c r="BT23" s="63"/>
      <c r="BU23" s="63"/>
      <c r="BV23" s="63"/>
      <c r="BW23" s="63"/>
      <c r="BX23" s="60"/>
      <c r="BY23" s="63"/>
      <c r="BZ23" s="63"/>
      <c r="CA23" s="63"/>
      <c r="CB23" s="63"/>
      <c r="CC23" s="63"/>
      <c r="CE23" s="85">
        <f t="shared" si="39"/>
        <v>0</v>
      </c>
      <c r="CF23" s="85">
        <f t="shared" si="39"/>
        <v>0</v>
      </c>
      <c r="CG23" s="85">
        <f t="shared" si="39"/>
        <v>0</v>
      </c>
      <c r="CH23" s="85">
        <f t="shared" si="39"/>
        <v>0</v>
      </c>
      <c r="CI23" s="85">
        <f t="shared" si="39"/>
        <v>0</v>
      </c>
      <c r="CK23" s="85">
        <f t="shared" si="40"/>
        <v>0</v>
      </c>
      <c r="CL23" s="85">
        <f t="shared" si="40"/>
        <v>0</v>
      </c>
      <c r="CM23" s="85">
        <f t="shared" si="40"/>
        <v>0</v>
      </c>
      <c r="CN23" s="85">
        <f t="shared" si="40"/>
        <v>0</v>
      </c>
      <c r="CO23" s="85">
        <f t="shared" si="40"/>
        <v>0</v>
      </c>
      <c r="CQ23" s="63"/>
      <c r="CR23" s="83">
        <f t="shared" si="41"/>
        <v>0</v>
      </c>
      <c r="CS23" s="83">
        <f t="shared" si="4"/>
        <v>0</v>
      </c>
      <c r="CT23" s="83">
        <f t="shared" si="4"/>
        <v>0</v>
      </c>
      <c r="CU23" s="83">
        <f t="shared" si="4"/>
        <v>0</v>
      </c>
      <c r="CW23" s="63"/>
      <c r="CX23" s="83">
        <f t="shared" si="42"/>
        <v>0</v>
      </c>
      <c r="CY23" s="83">
        <f t="shared" si="5"/>
        <v>0</v>
      </c>
      <c r="CZ23" s="83">
        <f t="shared" si="5"/>
        <v>0</v>
      </c>
      <c r="DA23" s="83">
        <f t="shared" si="5"/>
        <v>0</v>
      </c>
      <c r="DB23" s="60"/>
      <c r="DC23" s="63"/>
      <c r="DD23" s="63"/>
      <c r="DE23" s="63"/>
      <c r="DF23" s="63"/>
      <c r="DG23" s="63"/>
      <c r="DH23" s="60"/>
      <c r="DI23" s="63"/>
      <c r="DJ23" s="63"/>
      <c r="DK23" s="63"/>
      <c r="DL23" s="63"/>
      <c r="DM23" s="63"/>
      <c r="DO23" s="85">
        <f t="shared" si="43"/>
        <v>0</v>
      </c>
      <c r="DP23" s="85">
        <f t="shared" si="43"/>
        <v>0</v>
      </c>
      <c r="DQ23" s="85">
        <f t="shared" si="43"/>
        <v>0</v>
      </c>
      <c r="DR23" s="85">
        <f t="shared" si="43"/>
        <v>0</v>
      </c>
      <c r="DS23" s="85">
        <f t="shared" si="43"/>
        <v>0</v>
      </c>
      <c r="DU23" s="85">
        <f t="shared" si="44"/>
        <v>0</v>
      </c>
      <c r="DV23" s="85">
        <f t="shared" si="44"/>
        <v>0</v>
      </c>
      <c r="DW23" s="85">
        <f t="shared" si="44"/>
        <v>0</v>
      </c>
      <c r="DX23" s="85">
        <f t="shared" si="44"/>
        <v>0</v>
      </c>
      <c r="DY23" s="85">
        <f t="shared" si="44"/>
        <v>0</v>
      </c>
      <c r="EA23" s="63"/>
      <c r="EB23" s="83">
        <f t="shared" si="45"/>
        <v>0</v>
      </c>
      <c r="EC23" s="83">
        <f t="shared" si="6"/>
        <v>0</v>
      </c>
      <c r="ED23" s="83">
        <f t="shared" si="6"/>
        <v>0</v>
      </c>
      <c r="EE23" s="83">
        <f t="shared" si="6"/>
        <v>0</v>
      </c>
      <c r="EG23" s="63"/>
      <c r="EH23" s="83">
        <f t="shared" si="46"/>
        <v>0</v>
      </c>
      <c r="EI23" s="83">
        <f t="shared" si="7"/>
        <v>0</v>
      </c>
      <c r="EJ23" s="83">
        <f t="shared" si="7"/>
        <v>0</v>
      </c>
      <c r="EK23" s="83">
        <f t="shared" si="7"/>
        <v>0</v>
      </c>
      <c r="EL23" s="60"/>
      <c r="EM23" s="63"/>
      <c r="EN23" s="63"/>
      <c r="EO23" s="63"/>
      <c r="EP23" s="63"/>
      <c r="EQ23" s="63"/>
      <c r="ER23" s="60"/>
      <c r="ES23" s="63"/>
      <c r="ET23" s="63"/>
      <c r="EU23" s="63"/>
      <c r="EV23" s="63"/>
      <c r="EW23" s="63"/>
    </row>
    <row r="24" spans="2:153" ht="14.65" thickBot="1">
      <c r="B24" s="226">
        <v>4</v>
      </c>
      <c r="C24" s="229" t="s">
        <v>15</v>
      </c>
      <c r="D24" s="232" t="s">
        <v>11</v>
      </c>
      <c r="E24" s="235" t="s">
        <v>154</v>
      </c>
      <c r="F24" s="28" t="str">
        <f t="shared" si="22"/>
        <v>Low - C4</v>
      </c>
      <c r="G24" s="129">
        <f>'2.2 Rebased Targets_Monetised'!G24</f>
        <v>0</v>
      </c>
      <c r="H24" s="109">
        <f>'2.2 Rebased Targets_Monetised'!H24</f>
        <v>0</v>
      </c>
      <c r="I24" s="109">
        <f>'2.2 Rebased Targets_Monetised'!I24</f>
        <v>0</v>
      </c>
      <c r="J24" s="109">
        <f>'2.2 Rebased Targets_Monetised'!J24</f>
        <v>0</v>
      </c>
      <c r="K24" s="130">
        <f>'2.2 Rebased Targets_Monetised'!K24</f>
        <v>0</v>
      </c>
      <c r="L24" s="108"/>
      <c r="M24" s="129">
        <f>'2.2 Rebased Targets_Monetised'!M24</f>
        <v>0</v>
      </c>
      <c r="N24" s="109">
        <f>'2.2 Rebased Targets_Monetised'!N24</f>
        <v>0</v>
      </c>
      <c r="O24" s="109">
        <f>'2.2 Rebased Targets_Monetised'!O24</f>
        <v>0</v>
      </c>
      <c r="P24" s="109">
        <f>'2.2 Rebased Targets_Monetised'!P24</f>
        <v>0</v>
      </c>
      <c r="Q24" s="130">
        <f>'2.2 Rebased Targets_Monetised'!Q24</f>
        <v>0</v>
      </c>
      <c r="R24" s="108"/>
      <c r="S24" s="129">
        <f>'2.2 Rebased Targets_Monetised'!S24</f>
        <v>0</v>
      </c>
      <c r="T24" s="109">
        <f>'2.2 Rebased Targets_Monetised'!T24</f>
        <v>0</v>
      </c>
      <c r="U24" s="109">
        <f>'2.2 Rebased Targets_Monetised'!U24</f>
        <v>0</v>
      </c>
      <c r="V24" s="109">
        <f>'2.2 Rebased Targets_Monetised'!V24</f>
        <v>0</v>
      </c>
      <c r="W24" s="130">
        <f>'2.2 Rebased Targets_Monetised'!W24</f>
        <v>0</v>
      </c>
      <c r="X24" s="108"/>
      <c r="Y24" s="131">
        <f t="shared" si="8"/>
        <v>0</v>
      </c>
      <c r="Z24" s="132">
        <f t="shared" si="0"/>
        <v>0</v>
      </c>
      <c r="AA24" s="132">
        <f t="shared" si="0"/>
        <v>0</v>
      </c>
      <c r="AB24" s="132">
        <f t="shared" si="0"/>
        <v>0</v>
      </c>
      <c r="AC24" s="133">
        <f t="shared" si="0"/>
        <v>0</v>
      </c>
      <c r="AD24" s="60"/>
      <c r="AE24" s="63">
        <f>Y24</f>
        <v>0</v>
      </c>
      <c r="AF24" s="63">
        <f t="shared" ref="AF24:AI27" si="47">Z24</f>
        <v>0</v>
      </c>
      <c r="AG24" s="63">
        <f t="shared" si="47"/>
        <v>0</v>
      </c>
      <c r="AH24" s="63">
        <f t="shared" si="47"/>
        <v>0</v>
      </c>
      <c r="AI24" s="63">
        <f t="shared" si="47"/>
        <v>0</v>
      </c>
      <c r="AJ24" s="60"/>
      <c r="AK24" s="82">
        <f t="shared" si="9"/>
        <v>0</v>
      </c>
      <c r="AL24" s="82">
        <f t="shared" si="1"/>
        <v>0</v>
      </c>
      <c r="AM24" s="82">
        <f t="shared" si="1"/>
        <v>0</v>
      </c>
      <c r="AN24" s="82">
        <f t="shared" si="1"/>
        <v>0</v>
      </c>
      <c r="AO24" s="82">
        <f t="shared" si="1"/>
        <v>0</v>
      </c>
      <c r="AP24" s="60"/>
      <c r="AQ24" s="83">
        <f>SUM(Y24:AC27)</f>
        <v>0</v>
      </c>
      <c r="AR24" s="83">
        <f>SUM(AE24:AI27)</f>
        <v>0</v>
      </c>
      <c r="AS24" s="83">
        <f>IFERROR(AQ24-AR24, "-")</f>
        <v>0</v>
      </c>
      <c r="AU24" s="86">
        <v>0</v>
      </c>
      <c r="AV24" s="86">
        <v>7.4739600914285661E-5</v>
      </c>
      <c r="AW24" s="86">
        <v>1.4947920182857132E-4</v>
      </c>
      <c r="AX24" s="86">
        <v>2.2421880274285698E-4</v>
      </c>
      <c r="AY24" s="86">
        <v>2.9895840365714264E-4</v>
      </c>
      <c r="AZ24" s="60"/>
      <c r="BA24" s="56"/>
      <c r="BB24" s="56"/>
      <c r="BC24" s="56">
        <v>1.8684900228571415E-4</v>
      </c>
      <c r="BD24" s="56"/>
      <c r="BE24" s="56"/>
      <c r="BG24" s="63">
        <v>0</v>
      </c>
      <c r="BH24" s="83">
        <f>BG24</f>
        <v>0</v>
      </c>
      <c r="BI24" s="83">
        <f t="shared" si="2"/>
        <v>0</v>
      </c>
      <c r="BJ24" s="83">
        <f t="shared" si="2"/>
        <v>0</v>
      </c>
      <c r="BK24" s="83">
        <f t="shared" si="2"/>
        <v>0</v>
      </c>
      <c r="BM24" s="63">
        <v>18.835239999999999</v>
      </c>
      <c r="BN24" s="83">
        <f>BM24</f>
        <v>18.835239999999999</v>
      </c>
      <c r="BO24" s="83">
        <f t="shared" si="38"/>
        <v>18.835239999999999</v>
      </c>
      <c r="BP24" s="83">
        <f t="shared" si="38"/>
        <v>18.835239999999999</v>
      </c>
      <c r="BQ24" s="83">
        <f t="shared" si="38"/>
        <v>18.835239999999999</v>
      </c>
      <c r="BR24" s="60"/>
      <c r="BS24" s="63">
        <v>0</v>
      </c>
      <c r="BT24" s="63">
        <v>0</v>
      </c>
      <c r="BU24" s="63">
        <v>188.35239999999999</v>
      </c>
      <c r="BV24" s="63">
        <v>0</v>
      </c>
      <c r="BW24" s="63">
        <v>0</v>
      </c>
      <c r="BX24" s="60"/>
      <c r="BY24" s="63">
        <v>0</v>
      </c>
      <c r="BZ24" s="63">
        <v>0</v>
      </c>
      <c r="CA24" s="63">
        <v>9.6879000000000133</v>
      </c>
      <c r="CB24" s="63">
        <v>0</v>
      </c>
      <c r="CC24" s="63">
        <v>0</v>
      </c>
      <c r="CE24" s="86">
        <v>0</v>
      </c>
      <c r="CF24" s="86">
        <v>7.4739600914285661E-5</v>
      </c>
      <c r="CG24" s="86">
        <v>1.4947920182857132E-4</v>
      </c>
      <c r="CH24" s="86">
        <v>2.2421880274285698E-4</v>
      </c>
      <c r="CI24" s="86">
        <v>2.9895840365714264E-4</v>
      </c>
      <c r="CK24" s="56"/>
      <c r="CL24" s="56"/>
      <c r="CM24" s="56">
        <v>1.8684900228571415E-4</v>
      </c>
      <c r="CN24" s="56"/>
      <c r="CO24" s="56"/>
      <c r="CQ24" s="63">
        <v>0</v>
      </c>
      <c r="CR24" s="83">
        <f>CQ24</f>
        <v>0</v>
      </c>
      <c r="CS24" s="83">
        <f t="shared" si="4"/>
        <v>0</v>
      </c>
      <c r="CT24" s="83">
        <f t="shared" si="4"/>
        <v>0</v>
      </c>
      <c r="CU24" s="83">
        <f t="shared" si="4"/>
        <v>0</v>
      </c>
      <c r="CW24" s="63">
        <v>18.850300000000001</v>
      </c>
      <c r="CX24" s="83">
        <f>CW24</f>
        <v>18.850300000000001</v>
      </c>
      <c r="CY24" s="83">
        <f t="shared" si="5"/>
        <v>18.850300000000001</v>
      </c>
      <c r="CZ24" s="83">
        <f t="shared" si="5"/>
        <v>18.850300000000001</v>
      </c>
      <c r="DA24" s="83">
        <f t="shared" si="5"/>
        <v>18.850300000000001</v>
      </c>
      <c r="DB24" s="60"/>
      <c r="DC24" s="63">
        <v>0</v>
      </c>
      <c r="DD24" s="63">
        <v>0</v>
      </c>
      <c r="DE24" s="63">
        <v>188.50300000000001</v>
      </c>
      <c r="DF24" s="63">
        <v>0</v>
      </c>
      <c r="DG24" s="63">
        <v>0</v>
      </c>
      <c r="DH24" s="60"/>
      <c r="DI24" s="63">
        <v>0</v>
      </c>
      <c r="DJ24" s="63">
        <v>0</v>
      </c>
      <c r="DK24" s="63">
        <v>9.6878999999999849</v>
      </c>
      <c r="DL24" s="63">
        <v>0</v>
      </c>
      <c r="DM24" s="63">
        <v>0</v>
      </c>
      <c r="DO24" s="86">
        <v>0</v>
      </c>
      <c r="DP24" s="86">
        <v>7.4739600914285661E-5</v>
      </c>
      <c r="DQ24" s="86">
        <v>1.4947920182857132E-4</v>
      </c>
      <c r="DR24" s="86">
        <v>2.2421880274285698E-4</v>
      </c>
      <c r="DS24" s="86">
        <v>2.9895840365714264E-4</v>
      </c>
      <c r="DU24" s="56"/>
      <c r="DV24" s="56"/>
      <c r="DW24" s="56">
        <v>1.8684900228571415E-4</v>
      </c>
      <c r="DX24" s="56"/>
      <c r="DY24" s="56"/>
      <c r="EA24" s="63">
        <v>0</v>
      </c>
      <c r="EB24" s="83">
        <f>EA24</f>
        <v>0</v>
      </c>
      <c r="EC24" s="83">
        <f t="shared" si="6"/>
        <v>0</v>
      </c>
      <c r="ED24" s="83">
        <f t="shared" si="6"/>
        <v>0</v>
      </c>
      <c r="EE24" s="83">
        <f t="shared" si="6"/>
        <v>0</v>
      </c>
      <c r="EG24" s="63">
        <v>19.067060000000001</v>
      </c>
      <c r="EH24" s="83">
        <f>EG24</f>
        <v>19.067060000000001</v>
      </c>
      <c r="EI24" s="83">
        <f t="shared" si="7"/>
        <v>19.067060000000001</v>
      </c>
      <c r="EJ24" s="83">
        <f t="shared" si="7"/>
        <v>19.067060000000001</v>
      </c>
      <c r="EK24" s="83">
        <f t="shared" si="7"/>
        <v>19.067060000000001</v>
      </c>
      <c r="EL24" s="60"/>
      <c r="EM24" s="63">
        <v>0</v>
      </c>
      <c r="EN24" s="63">
        <v>0</v>
      </c>
      <c r="EO24" s="63">
        <v>190.67060000000001</v>
      </c>
      <c r="EP24" s="63">
        <v>0</v>
      </c>
      <c r="EQ24" s="63">
        <v>0</v>
      </c>
      <c r="ER24" s="60"/>
      <c r="ES24" s="63">
        <v>0</v>
      </c>
      <c r="ET24" s="63">
        <v>0</v>
      </c>
      <c r="EU24" s="63">
        <v>9.6878999999999849</v>
      </c>
      <c r="EV24" s="63">
        <v>0</v>
      </c>
      <c r="EW24" s="63">
        <v>0</v>
      </c>
    </row>
    <row r="25" spans="2:153" ht="14.65" thickBot="1">
      <c r="B25" s="227"/>
      <c r="C25" s="230"/>
      <c r="D25" s="233"/>
      <c r="E25" s="238"/>
      <c r="F25" s="26" t="str">
        <f t="shared" si="22"/>
        <v>Medium - C3</v>
      </c>
      <c r="G25" s="134">
        <f>'2.2 Rebased Targets_Monetised'!G25</f>
        <v>0</v>
      </c>
      <c r="H25" s="135">
        <f>'2.2 Rebased Targets_Monetised'!H25</f>
        <v>0</v>
      </c>
      <c r="I25" s="135">
        <f>'2.2 Rebased Targets_Monetised'!I25</f>
        <v>858807.41558490286</v>
      </c>
      <c r="J25" s="135">
        <f>'2.2 Rebased Targets_Monetised'!J25</f>
        <v>0</v>
      </c>
      <c r="K25" s="136">
        <f>'2.2 Rebased Targets_Monetised'!K25</f>
        <v>0</v>
      </c>
      <c r="L25" s="108"/>
      <c r="M25" s="134">
        <f>'2.2 Rebased Targets_Monetised'!M25</f>
        <v>0</v>
      </c>
      <c r="N25" s="135">
        <f>'2.2 Rebased Targets_Monetised'!N25</f>
        <v>0</v>
      </c>
      <c r="O25" s="135">
        <f>'2.2 Rebased Targets_Monetised'!O25</f>
        <v>736118.79374128347</v>
      </c>
      <c r="P25" s="135">
        <f>'2.2 Rebased Targets_Monetised'!P25</f>
        <v>0</v>
      </c>
      <c r="Q25" s="136">
        <f>'2.2 Rebased Targets_Monetised'!Q25</f>
        <v>0</v>
      </c>
      <c r="R25" s="108"/>
      <c r="S25" s="134">
        <f>'2.2 Rebased Targets_Monetised'!S25</f>
        <v>0</v>
      </c>
      <c r="T25" s="135">
        <f>'2.2 Rebased Targets_Monetised'!T25</f>
        <v>0</v>
      </c>
      <c r="U25" s="135">
        <f>'2.2 Rebased Targets_Monetised'!U25</f>
        <v>736118.79374128336</v>
      </c>
      <c r="V25" s="135">
        <f>'2.2 Rebased Targets_Monetised'!V25</f>
        <v>0</v>
      </c>
      <c r="W25" s="136">
        <f>'2.2 Rebased Targets_Monetised'!W25</f>
        <v>0</v>
      </c>
      <c r="X25" s="108"/>
      <c r="Y25" s="137">
        <f t="shared" si="8"/>
        <v>0</v>
      </c>
      <c r="Z25" s="105">
        <f t="shared" si="0"/>
        <v>0</v>
      </c>
      <c r="AA25" s="105">
        <f t="shared" si="0"/>
        <v>1.1641532182693481E-10</v>
      </c>
      <c r="AB25" s="105">
        <f t="shared" si="0"/>
        <v>0</v>
      </c>
      <c r="AC25" s="138">
        <f t="shared" si="0"/>
        <v>0</v>
      </c>
      <c r="AD25" s="60"/>
      <c r="AE25" s="63">
        <f t="shared" ref="AE25:AE35" si="48">Y25</f>
        <v>0</v>
      </c>
      <c r="AF25" s="63">
        <f t="shared" si="47"/>
        <v>0</v>
      </c>
      <c r="AG25" s="63">
        <f t="shared" si="47"/>
        <v>1.1641532182693481E-10</v>
      </c>
      <c r="AH25" s="63">
        <f t="shared" si="47"/>
        <v>0</v>
      </c>
      <c r="AI25" s="63">
        <f t="shared" si="47"/>
        <v>0</v>
      </c>
      <c r="AJ25" s="60"/>
      <c r="AK25" s="82">
        <f t="shared" si="9"/>
        <v>0</v>
      </c>
      <c r="AL25" s="82">
        <f t="shared" si="1"/>
        <v>0</v>
      </c>
      <c r="AM25" s="82">
        <f t="shared" si="1"/>
        <v>0</v>
      </c>
      <c r="AN25" s="82">
        <f t="shared" si="1"/>
        <v>0</v>
      </c>
      <c r="AO25" s="82">
        <f t="shared" si="1"/>
        <v>0</v>
      </c>
      <c r="AP25" s="60"/>
      <c r="AQ25" s="84" t="s">
        <v>112</v>
      </c>
      <c r="AR25" s="84" t="s">
        <v>112</v>
      </c>
      <c r="AS25" s="84" t="s">
        <v>112</v>
      </c>
      <c r="AU25" s="85">
        <f t="shared" ref="AU25:AY27" si="49">AU24</f>
        <v>0</v>
      </c>
      <c r="AV25" s="85">
        <f t="shared" si="49"/>
        <v>7.4739600914285661E-5</v>
      </c>
      <c r="AW25" s="85">
        <f t="shared" si="49"/>
        <v>1.4947920182857132E-4</v>
      </c>
      <c r="AX25" s="85">
        <f t="shared" si="49"/>
        <v>2.2421880274285698E-4</v>
      </c>
      <c r="AY25" s="85">
        <f t="shared" si="49"/>
        <v>2.9895840365714264E-4</v>
      </c>
      <c r="AZ25" s="60"/>
      <c r="BA25" s="85">
        <f t="shared" ref="BA25:BE27" si="50">BA24</f>
        <v>0</v>
      </c>
      <c r="BB25" s="85">
        <f t="shared" si="50"/>
        <v>0</v>
      </c>
      <c r="BC25" s="85">
        <f t="shared" si="50"/>
        <v>1.8684900228571415E-4</v>
      </c>
      <c r="BD25" s="85">
        <f t="shared" si="50"/>
        <v>0</v>
      </c>
      <c r="BE25" s="85">
        <f t="shared" si="50"/>
        <v>0</v>
      </c>
      <c r="BG25" s="63">
        <v>30.935261904761905</v>
      </c>
      <c r="BH25" s="83">
        <f t="shared" ref="BH25:BH27" si="51">BG25</f>
        <v>30.935261904761905</v>
      </c>
      <c r="BI25" s="83">
        <f t="shared" si="2"/>
        <v>30.935261904761905</v>
      </c>
      <c r="BJ25" s="83">
        <f t="shared" si="2"/>
        <v>30.935261904761905</v>
      </c>
      <c r="BK25" s="83">
        <f t="shared" si="2"/>
        <v>30.935261904761905</v>
      </c>
      <c r="BM25" s="63">
        <v>43.649000000000001</v>
      </c>
      <c r="BN25" s="83">
        <f t="shared" ref="BN25:BQ28" si="52">BM25</f>
        <v>43.649000000000001</v>
      </c>
      <c r="BO25" s="83">
        <f t="shared" si="52"/>
        <v>43.649000000000001</v>
      </c>
      <c r="BP25" s="83">
        <f t="shared" si="52"/>
        <v>43.649000000000001</v>
      </c>
      <c r="BQ25" s="83">
        <f t="shared" si="52"/>
        <v>43.649000000000001</v>
      </c>
      <c r="BR25" s="60"/>
      <c r="BS25" s="63">
        <v>0</v>
      </c>
      <c r="BT25" s="63">
        <v>0</v>
      </c>
      <c r="BU25" s="63">
        <v>174.596</v>
      </c>
      <c r="BV25" s="63">
        <v>0</v>
      </c>
      <c r="BW25" s="63">
        <v>0</v>
      </c>
      <c r="BX25" s="60"/>
      <c r="BY25" s="63">
        <v>0</v>
      </c>
      <c r="BZ25" s="63">
        <v>0</v>
      </c>
      <c r="CA25" s="63">
        <v>4.7387999999999977</v>
      </c>
      <c r="CB25" s="63">
        <v>0</v>
      </c>
      <c r="CC25" s="63">
        <v>0</v>
      </c>
      <c r="CE25" s="85">
        <f t="shared" ref="CE25:CI27" si="53">CE24</f>
        <v>0</v>
      </c>
      <c r="CF25" s="85">
        <f t="shared" si="53"/>
        <v>7.4739600914285661E-5</v>
      </c>
      <c r="CG25" s="85">
        <f t="shared" si="53"/>
        <v>1.4947920182857132E-4</v>
      </c>
      <c r="CH25" s="85">
        <f t="shared" si="53"/>
        <v>2.2421880274285698E-4</v>
      </c>
      <c r="CI25" s="85">
        <f t="shared" si="53"/>
        <v>2.9895840365714264E-4</v>
      </c>
      <c r="CK25" s="85">
        <f t="shared" ref="CK25:CO27" si="54">CK24</f>
        <v>0</v>
      </c>
      <c r="CL25" s="85">
        <f t="shared" si="54"/>
        <v>0</v>
      </c>
      <c r="CM25" s="85">
        <f t="shared" si="54"/>
        <v>1.8684900228571415E-4</v>
      </c>
      <c r="CN25" s="85">
        <f t="shared" si="54"/>
        <v>0</v>
      </c>
      <c r="CO25" s="85">
        <f t="shared" si="54"/>
        <v>0</v>
      </c>
      <c r="CQ25" s="63">
        <v>30.935261904761905</v>
      </c>
      <c r="CR25" s="83">
        <f t="shared" ref="CR25:CR27" si="55">CQ25</f>
        <v>30.935261904761905</v>
      </c>
      <c r="CS25" s="83">
        <f t="shared" si="4"/>
        <v>30.935261904761905</v>
      </c>
      <c r="CT25" s="83">
        <f t="shared" si="4"/>
        <v>30.935261904761905</v>
      </c>
      <c r="CU25" s="83">
        <f t="shared" si="4"/>
        <v>30.935261904761905</v>
      </c>
      <c r="CW25" s="63">
        <v>46.774420000000006</v>
      </c>
      <c r="CX25" s="83">
        <f t="shared" ref="CX25:CX27" si="56">CW25</f>
        <v>46.774420000000006</v>
      </c>
      <c r="CY25" s="83">
        <f t="shared" si="5"/>
        <v>46.774420000000006</v>
      </c>
      <c r="CZ25" s="83">
        <f t="shared" si="5"/>
        <v>46.774420000000006</v>
      </c>
      <c r="DA25" s="83">
        <f t="shared" si="5"/>
        <v>46.774420000000006</v>
      </c>
      <c r="DB25" s="60"/>
      <c r="DC25" s="63">
        <v>0</v>
      </c>
      <c r="DD25" s="63">
        <v>0</v>
      </c>
      <c r="DE25" s="63">
        <v>233.87210000000002</v>
      </c>
      <c r="DF25" s="63">
        <v>0</v>
      </c>
      <c r="DG25" s="63">
        <v>0</v>
      </c>
      <c r="DH25" s="60"/>
      <c r="DI25" s="63">
        <v>0</v>
      </c>
      <c r="DJ25" s="63">
        <v>0</v>
      </c>
      <c r="DK25" s="63">
        <v>5.9234999999999616</v>
      </c>
      <c r="DL25" s="63">
        <v>0</v>
      </c>
      <c r="DM25" s="63">
        <v>0</v>
      </c>
      <c r="DO25" s="85">
        <f t="shared" ref="DO25:DS27" si="57">DO24</f>
        <v>0</v>
      </c>
      <c r="DP25" s="85">
        <f t="shared" si="57"/>
        <v>7.4739600914285661E-5</v>
      </c>
      <c r="DQ25" s="85">
        <f t="shared" si="57"/>
        <v>1.4947920182857132E-4</v>
      </c>
      <c r="DR25" s="85">
        <f t="shared" si="57"/>
        <v>2.2421880274285698E-4</v>
      </c>
      <c r="DS25" s="85">
        <f t="shared" si="57"/>
        <v>2.9895840365714264E-4</v>
      </c>
      <c r="DU25" s="85">
        <f t="shared" ref="DU25:DY27" si="58">DU24</f>
        <v>0</v>
      </c>
      <c r="DV25" s="85">
        <f t="shared" si="58"/>
        <v>0</v>
      </c>
      <c r="DW25" s="85">
        <f t="shared" si="58"/>
        <v>1.8684900228571415E-4</v>
      </c>
      <c r="DX25" s="85">
        <f t="shared" si="58"/>
        <v>0</v>
      </c>
      <c r="DY25" s="85">
        <f t="shared" si="58"/>
        <v>0</v>
      </c>
      <c r="EA25" s="63">
        <v>30.935261904761905</v>
      </c>
      <c r="EB25" s="83">
        <f t="shared" ref="EB25:EB27" si="59">EA25</f>
        <v>30.935261904761905</v>
      </c>
      <c r="EC25" s="83">
        <f t="shared" si="6"/>
        <v>30.935261904761905</v>
      </c>
      <c r="ED25" s="83">
        <f t="shared" si="6"/>
        <v>30.935261904761905</v>
      </c>
      <c r="EE25" s="83">
        <f t="shared" si="6"/>
        <v>30.935261904761905</v>
      </c>
      <c r="EG25" s="63">
        <v>44.156125000000003</v>
      </c>
      <c r="EH25" s="83">
        <f t="shared" ref="EH25:EH27" si="60">EG25</f>
        <v>44.156125000000003</v>
      </c>
      <c r="EI25" s="83">
        <f t="shared" si="7"/>
        <v>44.156125000000003</v>
      </c>
      <c r="EJ25" s="83">
        <f t="shared" si="7"/>
        <v>44.156125000000003</v>
      </c>
      <c r="EK25" s="83">
        <f t="shared" si="7"/>
        <v>44.156125000000003</v>
      </c>
      <c r="EL25" s="60"/>
      <c r="EM25" s="63">
        <v>0</v>
      </c>
      <c r="EN25" s="63">
        <v>0</v>
      </c>
      <c r="EO25" s="63">
        <v>176.62450000000001</v>
      </c>
      <c r="EP25" s="63">
        <v>0</v>
      </c>
      <c r="EQ25" s="63">
        <v>0</v>
      </c>
      <c r="ER25" s="60"/>
      <c r="ES25" s="63">
        <v>0</v>
      </c>
      <c r="ET25" s="63">
        <v>0</v>
      </c>
      <c r="EU25" s="63">
        <v>4.7387999999999693</v>
      </c>
      <c r="EV25" s="63">
        <v>0</v>
      </c>
      <c r="EW25" s="63">
        <v>0</v>
      </c>
    </row>
    <row r="26" spans="2:153" ht="14.65" thickBot="1">
      <c r="B26" s="227"/>
      <c r="C26" s="230"/>
      <c r="D26" s="233"/>
      <c r="E26" s="238"/>
      <c r="F26" s="26" t="str">
        <f t="shared" si="22"/>
        <v>High - C2</v>
      </c>
      <c r="G26" s="134">
        <f>'2.2 Rebased Targets_Monetised'!G26</f>
        <v>0</v>
      </c>
      <c r="H26" s="135">
        <f>'2.2 Rebased Targets_Monetised'!H26</f>
        <v>0</v>
      </c>
      <c r="I26" s="135">
        <f>'2.2 Rebased Targets_Monetised'!I26</f>
        <v>797583.35066824057</v>
      </c>
      <c r="J26" s="135">
        <f>'2.2 Rebased Targets_Monetised'!J26</f>
        <v>0</v>
      </c>
      <c r="K26" s="136">
        <f>'2.2 Rebased Targets_Monetised'!K26</f>
        <v>0</v>
      </c>
      <c r="L26" s="108"/>
      <c r="M26" s="134">
        <f>'2.2 Rebased Targets_Monetised'!M26</f>
        <v>0</v>
      </c>
      <c r="N26" s="135">
        <f>'2.2 Rebased Targets_Monetised'!N26</f>
        <v>0</v>
      </c>
      <c r="O26" s="135">
        <f>'2.2 Rebased Targets_Monetised'!O26</f>
        <v>920289.78319145727</v>
      </c>
      <c r="P26" s="135">
        <f>'2.2 Rebased Targets_Monetised'!P26</f>
        <v>0</v>
      </c>
      <c r="Q26" s="136">
        <f>'2.2 Rebased Targets_Monetised'!Q26</f>
        <v>0</v>
      </c>
      <c r="R26" s="108"/>
      <c r="S26" s="134">
        <f>'2.2 Rebased Targets_Monetised'!S26</f>
        <v>0</v>
      </c>
      <c r="T26" s="135">
        <f>'2.2 Rebased Targets_Monetised'!T26</f>
        <v>0</v>
      </c>
      <c r="U26" s="135">
        <f>'2.2 Rebased Targets_Monetised'!U26</f>
        <v>920289.78319145739</v>
      </c>
      <c r="V26" s="135">
        <f>'2.2 Rebased Targets_Monetised'!V26</f>
        <v>0</v>
      </c>
      <c r="W26" s="136">
        <f>'2.2 Rebased Targets_Monetised'!W26</f>
        <v>0</v>
      </c>
      <c r="X26" s="108"/>
      <c r="Y26" s="137">
        <f t="shared" si="8"/>
        <v>0</v>
      </c>
      <c r="Z26" s="105">
        <f t="shared" si="0"/>
        <v>0</v>
      </c>
      <c r="AA26" s="105">
        <f t="shared" si="0"/>
        <v>-1.1641532182693481E-10</v>
      </c>
      <c r="AB26" s="105">
        <f t="shared" si="0"/>
        <v>0</v>
      </c>
      <c r="AC26" s="138">
        <f t="shared" si="0"/>
        <v>0</v>
      </c>
      <c r="AD26" s="60"/>
      <c r="AE26" s="63">
        <f t="shared" si="48"/>
        <v>0</v>
      </c>
      <c r="AF26" s="63">
        <f t="shared" si="47"/>
        <v>0</v>
      </c>
      <c r="AG26" s="63">
        <f t="shared" si="47"/>
        <v>-1.1641532182693481E-10</v>
      </c>
      <c r="AH26" s="63">
        <f t="shared" si="47"/>
        <v>0</v>
      </c>
      <c r="AI26" s="63">
        <f t="shared" si="47"/>
        <v>0</v>
      </c>
      <c r="AJ26" s="60"/>
      <c r="AK26" s="82">
        <f t="shared" si="9"/>
        <v>0</v>
      </c>
      <c r="AL26" s="82">
        <f t="shared" si="1"/>
        <v>0</v>
      </c>
      <c r="AM26" s="82">
        <f t="shared" si="1"/>
        <v>0</v>
      </c>
      <c r="AN26" s="82">
        <f t="shared" si="1"/>
        <v>0</v>
      </c>
      <c r="AO26" s="82">
        <f t="shared" si="1"/>
        <v>0</v>
      </c>
      <c r="AP26" s="60"/>
      <c r="AQ26" s="84" t="s">
        <v>112</v>
      </c>
      <c r="AR26" s="84" t="s">
        <v>112</v>
      </c>
      <c r="AS26" s="84" t="s">
        <v>112</v>
      </c>
      <c r="AU26" s="85">
        <f t="shared" si="49"/>
        <v>0</v>
      </c>
      <c r="AV26" s="85">
        <f t="shared" si="49"/>
        <v>7.4739600914285661E-5</v>
      </c>
      <c r="AW26" s="85">
        <f t="shared" si="49"/>
        <v>1.4947920182857132E-4</v>
      </c>
      <c r="AX26" s="85">
        <f t="shared" si="49"/>
        <v>2.2421880274285698E-4</v>
      </c>
      <c r="AY26" s="85">
        <f t="shared" si="49"/>
        <v>2.9895840365714264E-4</v>
      </c>
      <c r="AZ26" s="60"/>
      <c r="BA26" s="85">
        <f t="shared" si="50"/>
        <v>0</v>
      </c>
      <c r="BB26" s="85">
        <f t="shared" si="50"/>
        <v>0</v>
      </c>
      <c r="BC26" s="85">
        <f t="shared" si="50"/>
        <v>1.8684900228571415E-4</v>
      </c>
      <c r="BD26" s="85">
        <f t="shared" si="50"/>
        <v>0</v>
      </c>
      <c r="BE26" s="85">
        <f t="shared" si="50"/>
        <v>0</v>
      </c>
      <c r="BG26" s="63">
        <v>61.87052380952381</v>
      </c>
      <c r="BH26" s="83">
        <f t="shared" si="51"/>
        <v>61.87052380952381</v>
      </c>
      <c r="BI26" s="83">
        <f t="shared" si="2"/>
        <v>61.87052380952381</v>
      </c>
      <c r="BJ26" s="83">
        <f t="shared" si="2"/>
        <v>61.87052380952381</v>
      </c>
      <c r="BK26" s="83">
        <f t="shared" si="2"/>
        <v>61.87052380952381</v>
      </c>
      <c r="BM26" s="63">
        <v>70.314133333333345</v>
      </c>
      <c r="BN26" s="83">
        <f t="shared" si="52"/>
        <v>70.314133333333345</v>
      </c>
      <c r="BO26" s="83">
        <f t="shared" si="52"/>
        <v>70.314133333333345</v>
      </c>
      <c r="BP26" s="83">
        <f t="shared" si="52"/>
        <v>70.314133333333345</v>
      </c>
      <c r="BQ26" s="83">
        <f t="shared" si="52"/>
        <v>70.314133333333345</v>
      </c>
      <c r="BR26" s="60"/>
      <c r="BS26" s="63">
        <v>0</v>
      </c>
      <c r="BT26" s="63">
        <v>0</v>
      </c>
      <c r="BU26" s="63">
        <v>210.94240000000002</v>
      </c>
      <c r="BV26" s="63">
        <v>0</v>
      </c>
      <c r="BW26" s="63">
        <v>0</v>
      </c>
      <c r="BX26" s="60"/>
      <c r="BY26" s="63">
        <v>0</v>
      </c>
      <c r="BZ26" s="63">
        <v>0</v>
      </c>
      <c r="CA26" s="63">
        <v>3.5540999999999769</v>
      </c>
      <c r="CB26" s="63">
        <v>0</v>
      </c>
      <c r="CC26" s="63">
        <v>0</v>
      </c>
      <c r="CE26" s="85">
        <f t="shared" si="53"/>
        <v>0</v>
      </c>
      <c r="CF26" s="85">
        <f t="shared" si="53"/>
        <v>7.4739600914285661E-5</v>
      </c>
      <c r="CG26" s="85">
        <f t="shared" si="53"/>
        <v>1.4947920182857132E-4</v>
      </c>
      <c r="CH26" s="85">
        <f t="shared" si="53"/>
        <v>2.2421880274285698E-4</v>
      </c>
      <c r="CI26" s="85">
        <f t="shared" si="53"/>
        <v>2.9895840365714264E-4</v>
      </c>
      <c r="CK26" s="85">
        <f t="shared" si="54"/>
        <v>0</v>
      </c>
      <c r="CL26" s="85">
        <f t="shared" si="54"/>
        <v>0</v>
      </c>
      <c r="CM26" s="85">
        <f t="shared" si="54"/>
        <v>1.8684900228571415E-4</v>
      </c>
      <c r="CN26" s="85">
        <f t="shared" si="54"/>
        <v>0</v>
      </c>
      <c r="CO26" s="85">
        <f t="shared" si="54"/>
        <v>0</v>
      </c>
      <c r="CQ26" s="63">
        <v>61.87052380952381</v>
      </c>
      <c r="CR26" s="83">
        <f t="shared" si="55"/>
        <v>61.87052380952381</v>
      </c>
      <c r="CS26" s="83">
        <f t="shared" si="4"/>
        <v>61.87052380952381</v>
      </c>
      <c r="CT26" s="83">
        <f t="shared" si="4"/>
        <v>61.87052380952381</v>
      </c>
      <c r="CU26" s="83">
        <f t="shared" si="4"/>
        <v>61.87052380952381</v>
      </c>
      <c r="CW26" s="63">
        <v>67.9054</v>
      </c>
      <c r="CX26" s="83">
        <f t="shared" si="56"/>
        <v>67.9054</v>
      </c>
      <c r="CY26" s="83">
        <f t="shared" si="5"/>
        <v>67.9054</v>
      </c>
      <c r="CZ26" s="83">
        <f t="shared" si="5"/>
        <v>67.9054</v>
      </c>
      <c r="DA26" s="83">
        <f t="shared" si="5"/>
        <v>67.9054</v>
      </c>
      <c r="DB26" s="60"/>
      <c r="DC26" s="63">
        <v>0</v>
      </c>
      <c r="DD26" s="63">
        <v>0</v>
      </c>
      <c r="DE26" s="63">
        <v>135.8108</v>
      </c>
      <c r="DF26" s="63">
        <v>0</v>
      </c>
      <c r="DG26" s="63">
        <v>0</v>
      </c>
      <c r="DH26" s="60"/>
      <c r="DI26" s="63">
        <v>0</v>
      </c>
      <c r="DJ26" s="63">
        <v>0</v>
      </c>
      <c r="DK26" s="63">
        <v>2.3694000000000131</v>
      </c>
      <c r="DL26" s="63">
        <v>0</v>
      </c>
      <c r="DM26" s="63">
        <v>0</v>
      </c>
      <c r="DO26" s="85">
        <f t="shared" si="57"/>
        <v>0</v>
      </c>
      <c r="DP26" s="85">
        <f t="shared" si="57"/>
        <v>7.4739600914285661E-5</v>
      </c>
      <c r="DQ26" s="85">
        <f t="shared" si="57"/>
        <v>1.4947920182857132E-4</v>
      </c>
      <c r="DR26" s="85">
        <f t="shared" si="57"/>
        <v>2.2421880274285698E-4</v>
      </c>
      <c r="DS26" s="85">
        <f t="shared" si="57"/>
        <v>2.9895840365714264E-4</v>
      </c>
      <c r="DU26" s="85">
        <f t="shared" si="58"/>
        <v>0</v>
      </c>
      <c r="DV26" s="85">
        <f t="shared" si="58"/>
        <v>0</v>
      </c>
      <c r="DW26" s="85">
        <f t="shared" si="58"/>
        <v>1.8684900228571415E-4</v>
      </c>
      <c r="DX26" s="85">
        <f t="shared" si="58"/>
        <v>0</v>
      </c>
      <c r="DY26" s="85">
        <f t="shared" si="58"/>
        <v>0</v>
      </c>
      <c r="EA26" s="63">
        <v>61.87052380952381</v>
      </c>
      <c r="EB26" s="83">
        <f t="shared" si="59"/>
        <v>61.87052380952381</v>
      </c>
      <c r="EC26" s="83">
        <f t="shared" si="6"/>
        <v>61.87052380952381</v>
      </c>
      <c r="ED26" s="83">
        <f t="shared" si="6"/>
        <v>61.87052380952381</v>
      </c>
      <c r="EE26" s="83">
        <f t="shared" si="6"/>
        <v>61.87052380952381</v>
      </c>
      <c r="EG26" s="63">
        <v>70.425933333333333</v>
      </c>
      <c r="EH26" s="83">
        <f t="shared" si="60"/>
        <v>70.425933333333333</v>
      </c>
      <c r="EI26" s="83">
        <f t="shared" si="7"/>
        <v>70.425933333333333</v>
      </c>
      <c r="EJ26" s="83">
        <f t="shared" si="7"/>
        <v>70.425933333333333</v>
      </c>
      <c r="EK26" s="83">
        <f t="shared" si="7"/>
        <v>70.425933333333333</v>
      </c>
      <c r="EL26" s="60"/>
      <c r="EM26" s="63">
        <v>0</v>
      </c>
      <c r="EN26" s="63">
        <v>0</v>
      </c>
      <c r="EO26" s="63">
        <v>211.27780000000001</v>
      </c>
      <c r="EP26" s="63">
        <v>0</v>
      </c>
      <c r="EQ26" s="63">
        <v>0</v>
      </c>
      <c r="ER26" s="60"/>
      <c r="ES26" s="63">
        <v>0</v>
      </c>
      <c r="ET26" s="63">
        <v>0</v>
      </c>
      <c r="EU26" s="63">
        <v>3.5541000000000054</v>
      </c>
      <c r="EV26" s="63">
        <v>0</v>
      </c>
      <c r="EW26" s="63">
        <v>0</v>
      </c>
    </row>
    <row r="27" spans="2:153" ht="14.65" thickBot="1">
      <c r="B27" s="228"/>
      <c r="C27" s="231"/>
      <c r="D27" s="234"/>
      <c r="E27" s="239"/>
      <c r="F27" s="24" t="str">
        <f t="shared" si="22"/>
        <v>Very High - C1</v>
      </c>
      <c r="G27" s="139">
        <f>'2.2 Rebased Targets_Monetised'!G27</f>
        <v>0</v>
      </c>
      <c r="H27" s="140">
        <f>'2.2 Rebased Targets_Monetised'!H27</f>
        <v>0</v>
      </c>
      <c r="I27" s="140">
        <f>'2.2 Rebased Targets_Monetised'!I27</f>
        <v>0</v>
      </c>
      <c r="J27" s="140">
        <f>'2.2 Rebased Targets_Monetised'!J27</f>
        <v>0</v>
      </c>
      <c r="K27" s="141">
        <f>'2.2 Rebased Targets_Monetised'!K27</f>
        <v>0</v>
      </c>
      <c r="L27" s="108"/>
      <c r="M27" s="139">
        <f>'2.2 Rebased Targets_Monetised'!M27</f>
        <v>0</v>
      </c>
      <c r="N27" s="140">
        <f>'2.2 Rebased Targets_Monetised'!N27</f>
        <v>0</v>
      </c>
      <c r="O27" s="140">
        <f>'2.2 Rebased Targets_Monetised'!O27</f>
        <v>0</v>
      </c>
      <c r="P27" s="140">
        <f>'2.2 Rebased Targets_Monetised'!P27</f>
        <v>0</v>
      </c>
      <c r="Q27" s="141">
        <f>'2.2 Rebased Targets_Monetised'!Q27</f>
        <v>0</v>
      </c>
      <c r="R27" s="108"/>
      <c r="S27" s="139">
        <f>'2.2 Rebased Targets_Monetised'!S27</f>
        <v>0</v>
      </c>
      <c r="T27" s="140">
        <f>'2.2 Rebased Targets_Monetised'!T27</f>
        <v>0</v>
      </c>
      <c r="U27" s="140">
        <f>'2.2 Rebased Targets_Monetised'!U27</f>
        <v>0</v>
      </c>
      <c r="V27" s="140">
        <f>'2.2 Rebased Targets_Monetised'!V27</f>
        <v>0</v>
      </c>
      <c r="W27" s="141">
        <f>'2.2 Rebased Targets_Monetised'!W27</f>
        <v>0</v>
      </c>
      <c r="X27" s="108"/>
      <c r="Y27" s="142">
        <f t="shared" si="8"/>
        <v>0</v>
      </c>
      <c r="Z27" s="143">
        <f t="shared" si="0"/>
        <v>0</v>
      </c>
      <c r="AA27" s="143">
        <f t="shared" si="0"/>
        <v>0</v>
      </c>
      <c r="AB27" s="143">
        <f t="shared" si="0"/>
        <v>0</v>
      </c>
      <c r="AC27" s="144">
        <f t="shared" si="0"/>
        <v>0</v>
      </c>
      <c r="AD27" s="60"/>
      <c r="AE27" s="63">
        <f t="shared" si="48"/>
        <v>0</v>
      </c>
      <c r="AF27" s="63">
        <f t="shared" si="47"/>
        <v>0</v>
      </c>
      <c r="AG27" s="63">
        <f t="shared" si="47"/>
        <v>0</v>
      </c>
      <c r="AH27" s="63">
        <f t="shared" si="47"/>
        <v>0</v>
      </c>
      <c r="AI27" s="63">
        <f t="shared" si="47"/>
        <v>0</v>
      </c>
      <c r="AJ27" s="60"/>
      <c r="AK27" s="82">
        <f t="shared" si="9"/>
        <v>0</v>
      </c>
      <c r="AL27" s="82">
        <f t="shared" si="1"/>
        <v>0</v>
      </c>
      <c r="AM27" s="82">
        <f t="shared" si="1"/>
        <v>0</v>
      </c>
      <c r="AN27" s="82">
        <f t="shared" si="1"/>
        <v>0</v>
      </c>
      <c r="AO27" s="82">
        <f t="shared" si="1"/>
        <v>0</v>
      </c>
      <c r="AP27" s="60"/>
      <c r="AQ27" s="84" t="s">
        <v>112</v>
      </c>
      <c r="AR27" s="84" t="s">
        <v>112</v>
      </c>
      <c r="AS27" s="84" t="s">
        <v>112</v>
      </c>
      <c r="AU27" s="85">
        <f t="shared" si="49"/>
        <v>0</v>
      </c>
      <c r="AV27" s="85">
        <f t="shared" si="49"/>
        <v>7.4739600914285661E-5</v>
      </c>
      <c r="AW27" s="85">
        <f t="shared" si="49"/>
        <v>1.4947920182857132E-4</v>
      </c>
      <c r="AX27" s="85">
        <f t="shared" si="49"/>
        <v>2.2421880274285698E-4</v>
      </c>
      <c r="AY27" s="85">
        <f t="shared" si="49"/>
        <v>2.9895840365714264E-4</v>
      </c>
      <c r="AZ27" s="60"/>
      <c r="BA27" s="85">
        <f t="shared" si="50"/>
        <v>0</v>
      </c>
      <c r="BB27" s="85">
        <f t="shared" si="50"/>
        <v>0</v>
      </c>
      <c r="BC27" s="85">
        <f t="shared" si="50"/>
        <v>1.8684900228571415E-4</v>
      </c>
      <c r="BD27" s="85">
        <f t="shared" si="50"/>
        <v>0</v>
      </c>
      <c r="BE27" s="85">
        <f t="shared" si="50"/>
        <v>0</v>
      </c>
      <c r="BG27" s="63">
        <v>92.805785714285719</v>
      </c>
      <c r="BH27" s="83">
        <f t="shared" si="51"/>
        <v>92.805785714285719</v>
      </c>
      <c r="BI27" s="83">
        <f t="shared" si="2"/>
        <v>92.805785714285719</v>
      </c>
      <c r="BJ27" s="83">
        <f t="shared" si="2"/>
        <v>92.805785714285719</v>
      </c>
      <c r="BK27" s="83">
        <f t="shared" si="2"/>
        <v>92.805785714285719</v>
      </c>
      <c r="BM27" s="63">
        <v>181.34755000000001</v>
      </c>
      <c r="BN27" s="83">
        <f t="shared" si="52"/>
        <v>181.34755000000001</v>
      </c>
      <c r="BO27" s="83">
        <f t="shared" si="52"/>
        <v>181.34755000000001</v>
      </c>
      <c r="BP27" s="83">
        <f t="shared" si="52"/>
        <v>181.34755000000001</v>
      </c>
      <c r="BQ27" s="83">
        <f t="shared" si="52"/>
        <v>181.34755000000001</v>
      </c>
      <c r="BR27" s="60"/>
      <c r="BS27" s="63">
        <v>0</v>
      </c>
      <c r="BT27" s="63">
        <v>0</v>
      </c>
      <c r="BU27" s="63">
        <v>725.39020000000005</v>
      </c>
      <c r="BV27" s="63">
        <v>0</v>
      </c>
      <c r="BW27" s="63">
        <v>0</v>
      </c>
      <c r="BX27" s="60"/>
      <c r="BY27" s="63">
        <v>0</v>
      </c>
      <c r="BZ27" s="63">
        <v>0</v>
      </c>
      <c r="CA27" s="63">
        <v>4.7387999999999693</v>
      </c>
      <c r="CB27" s="63">
        <v>0</v>
      </c>
      <c r="CC27" s="63">
        <v>0</v>
      </c>
      <c r="CE27" s="85">
        <f t="shared" si="53"/>
        <v>0</v>
      </c>
      <c r="CF27" s="85">
        <f t="shared" si="53"/>
        <v>7.4739600914285661E-5</v>
      </c>
      <c r="CG27" s="85">
        <f t="shared" si="53"/>
        <v>1.4947920182857132E-4</v>
      </c>
      <c r="CH27" s="85">
        <f t="shared" si="53"/>
        <v>2.2421880274285698E-4</v>
      </c>
      <c r="CI27" s="85">
        <f t="shared" si="53"/>
        <v>2.9895840365714264E-4</v>
      </c>
      <c r="CK27" s="85">
        <f t="shared" si="54"/>
        <v>0</v>
      </c>
      <c r="CL27" s="85">
        <f t="shared" si="54"/>
        <v>0</v>
      </c>
      <c r="CM27" s="85">
        <f t="shared" si="54"/>
        <v>1.8684900228571415E-4</v>
      </c>
      <c r="CN27" s="85">
        <f t="shared" si="54"/>
        <v>0</v>
      </c>
      <c r="CO27" s="85">
        <f t="shared" si="54"/>
        <v>0</v>
      </c>
      <c r="CQ27" s="63">
        <v>92.805785714285719</v>
      </c>
      <c r="CR27" s="83">
        <f t="shared" si="55"/>
        <v>92.805785714285719</v>
      </c>
      <c r="CS27" s="83">
        <f t="shared" si="4"/>
        <v>92.805785714285719</v>
      </c>
      <c r="CT27" s="83">
        <f t="shared" si="4"/>
        <v>92.805785714285719</v>
      </c>
      <c r="CU27" s="83">
        <f t="shared" si="4"/>
        <v>92.805785714285719</v>
      </c>
      <c r="CW27" s="63">
        <v>171.250775</v>
      </c>
      <c r="CX27" s="83">
        <f t="shared" si="56"/>
        <v>171.250775</v>
      </c>
      <c r="CY27" s="83">
        <f t="shared" si="5"/>
        <v>171.250775</v>
      </c>
      <c r="CZ27" s="83">
        <f t="shared" si="5"/>
        <v>171.250775</v>
      </c>
      <c r="DA27" s="83">
        <f t="shared" si="5"/>
        <v>171.250775</v>
      </c>
      <c r="DB27" s="60"/>
      <c r="DC27" s="63">
        <v>0</v>
      </c>
      <c r="DD27" s="63">
        <v>0</v>
      </c>
      <c r="DE27" s="63">
        <v>685.00310000000002</v>
      </c>
      <c r="DF27" s="63">
        <v>0</v>
      </c>
      <c r="DG27" s="63">
        <v>0</v>
      </c>
      <c r="DH27" s="60"/>
      <c r="DI27" s="63">
        <v>0</v>
      </c>
      <c r="DJ27" s="63">
        <v>0</v>
      </c>
      <c r="DK27" s="63">
        <v>4.7388000000000829</v>
      </c>
      <c r="DL27" s="63">
        <v>0</v>
      </c>
      <c r="DM27" s="63">
        <v>0</v>
      </c>
      <c r="DO27" s="85">
        <f t="shared" si="57"/>
        <v>0</v>
      </c>
      <c r="DP27" s="85">
        <f t="shared" si="57"/>
        <v>7.4739600914285661E-5</v>
      </c>
      <c r="DQ27" s="85">
        <f t="shared" si="57"/>
        <v>1.4947920182857132E-4</v>
      </c>
      <c r="DR27" s="85">
        <f t="shared" si="57"/>
        <v>2.2421880274285698E-4</v>
      </c>
      <c r="DS27" s="85">
        <f t="shared" si="57"/>
        <v>2.9895840365714264E-4</v>
      </c>
      <c r="DU27" s="85">
        <f t="shared" si="58"/>
        <v>0</v>
      </c>
      <c r="DV27" s="85">
        <f t="shared" si="58"/>
        <v>0</v>
      </c>
      <c r="DW27" s="85">
        <f t="shared" si="58"/>
        <v>1.8684900228571415E-4</v>
      </c>
      <c r="DX27" s="85">
        <f t="shared" si="58"/>
        <v>0</v>
      </c>
      <c r="DY27" s="85">
        <f t="shared" si="58"/>
        <v>0</v>
      </c>
      <c r="EA27" s="63">
        <v>92.805785714285719</v>
      </c>
      <c r="EB27" s="83">
        <f t="shared" si="59"/>
        <v>92.805785714285719</v>
      </c>
      <c r="EC27" s="83">
        <f t="shared" si="6"/>
        <v>92.805785714285719</v>
      </c>
      <c r="ED27" s="83">
        <f t="shared" si="6"/>
        <v>92.805785714285719</v>
      </c>
      <c r="EE27" s="83">
        <f t="shared" si="6"/>
        <v>92.805785714285719</v>
      </c>
      <c r="EG27" s="63">
        <v>181.61307500000001</v>
      </c>
      <c r="EH27" s="83">
        <f t="shared" si="60"/>
        <v>181.61307500000001</v>
      </c>
      <c r="EI27" s="83">
        <f t="shared" si="7"/>
        <v>181.61307500000001</v>
      </c>
      <c r="EJ27" s="83">
        <f t="shared" si="7"/>
        <v>181.61307500000001</v>
      </c>
      <c r="EK27" s="83">
        <f t="shared" si="7"/>
        <v>181.61307500000001</v>
      </c>
      <c r="EL27" s="60"/>
      <c r="EM27" s="63">
        <v>0</v>
      </c>
      <c r="EN27" s="63">
        <v>0</v>
      </c>
      <c r="EO27" s="63">
        <v>726.45230000000004</v>
      </c>
      <c r="EP27" s="63">
        <v>0</v>
      </c>
      <c r="EQ27" s="63">
        <v>0</v>
      </c>
      <c r="ER27" s="60"/>
      <c r="ES27" s="63">
        <v>0</v>
      </c>
      <c r="ET27" s="63">
        <v>0</v>
      </c>
      <c r="EU27" s="63">
        <v>4.7387999999999693</v>
      </c>
      <c r="EV27" s="63">
        <v>0</v>
      </c>
      <c r="EW27" s="63">
        <v>0</v>
      </c>
    </row>
    <row r="28" spans="2:153" ht="15" hidden="1" customHeight="1" thickBot="1">
      <c r="B28" s="226">
        <v>5</v>
      </c>
      <c r="C28" s="229" t="s">
        <v>17</v>
      </c>
      <c r="D28" s="232" t="s">
        <v>11</v>
      </c>
      <c r="E28" s="235" t="s">
        <v>16</v>
      </c>
      <c r="F28" s="28" t="str">
        <f t="shared" si="22"/>
        <v>Low - C4</v>
      </c>
      <c r="G28" s="145" t="str">
        <f>'2.2 Rebased Targets_Monetised'!G28</f>
        <v/>
      </c>
      <c r="H28" s="106" t="str">
        <f>'2.2 Rebased Targets_Monetised'!H28</f>
        <v/>
      </c>
      <c r="I28" s="106" t="str">
        <f>'2.2 Rebased Targets_Monetised'!I28</f>
        <v/>
      </c>
      <c r="J28" s="106" t="str">
        <f>'2.2 Rebased Targets_Monetised'!J28</f>
        <v/>
      </c>
      <c r="K28" s="146" t="str">
        <f>'2.2 Rebased Targets_Monetised'!K28</f>
        <v/>
      </c>
      <c r="L28" s="107"/>
      <c r="M28" s="145" t="str">
        <f>'2.2 Rebased Targets_Monetised'!M28</f>
        <v/>
      </c>
      <c r="N28" s="106" t="str">
        <f>'2.2 Rebased Targets_Monetised'!N28</f>
        <v/>
      </c>
      <c r="O28" s="106" t="str">
        <f>'2.2 Rebased Targets_Monetised'!O28</f>
        <v/>
      </c>
      <c r="P28" s="106" t="str">
        <f>'2.2 Rebased Targets_Monetised'!P28</f>
        <v/>
      </c>
      <c r="Q28" s="146" t="str">
        <f>'2.2 Rebased Targets_Monetised'!Q28</f>
        <v/>
      </c>
      <c r="R28" s="107"/>
      <c r="S28" s="145" t="str">
        <f>'2.2 Rebased Targets_Monetised'!S28</f>
        <v/>
      </c>
      <c r="T28" s="106" t="str">
        <f>'2.2 Rebased Targets_Monetised'!T28</f>
        <v/>
      </c>
      <c r="U28" s="106" t="str">
        <f>'2.2 Rebased Targets_Monetised'!U28</f>
        <v/>
      </c>
      <c r="V28" s="106" t="str">
        <f>'2.2 Rebased Targets_Monetised'!V28</f>
        <v/>
      </c>
      <c r="W28" s="146" t="str">
        <f>'2.2 Rebased Targets_Monetised'!W28</f>
        <v/>
      </c>
      <c r="X28" s="108"/>
      <c r="Y28" s="137" t="str">
        <f t="shared" si="8"/>
        <v>-</v>
      </c>
      <c r="Z28" s="105" t="str">
        <f t="shared" si="8"/>
        <v>-</v>
      </c>
      <c r="AA28" s="105" t="str">
        <f t="shared" si="8"/>
        <v>-</v>
      </c>
      <c r="AB28" s="105" t="str">
        <f t="shared" si="8"/>
        <v>-</v>
      </c>
      <c r="AC28" s="138" t="str">
        <f t="shared" si="8"/>
        <v>-</v>
      </c>
      <c r="AD28" s="60"/>
      <c r="AE28" s="63" t="str">
        <f t="shared" si="48"/>
        <v>-</v>
      </c>
      <c r="AF28" s="63"/>
      <c r="AG28" s="63"/>
      <c r="AH28" s="63"/>
      <c r="AI28" s="63"/>
      <c r="AJ28" s="60"/>
      <c r="AK28" s="82" t="str">
        <f t="shared" si="9"/>
        <v>-</v>
      </c>
      <c r="AL28" s="82" t="str">
        <f t="shared" si="9"/>
        <v>-</v>
      </c>
      <c r="AM28" s="82" t="str">
        <f t="shared" si="9"/>
        <v>-</v>
      </c>
      <c r="AN28" s="82" t="str">
        <f t="shared" si="9"/>
        <v>-</v>
      </c>
      <c r="AO28" s="82" t="str">
        <f t="shared" si="9"/>
        <v>-</v>
      </c>
      <c r="AP28" s="60"/>
      <c r="AQ28" s="83">
        <f>SUM(Y28:AC31)</f>
        <v>0</v>
      </c>
      <c r="AR28" s="83">
        <f>SUM(AE28:AI31)</f>
        <v>0</v>
      </c>
      <c r="AS28" s="83">
        <f>IFERROR(AQ28-AR28, "-")</f>
        <v>0</v>
      </c>
      <c r="AU28" s="56"/>
      <c r="AV28" s="56"/>
      <c r="AW28" s="56"/>
      <c r="AX28" s="56"/>
      <c r="AY28" s="56"/>
      <c r="AZ28" s="60"/>
      <c r="BA28" s="56"/>
      <c r="BB28" s="56"/>
      <c r="BC28" s="56"/>
      <c r="BD28" s="56"/>
      <c r="BE28" s="56"/>
      <c r="BG28" s="63"/>
      <c r="BH28" s="83">
        <f>BG28</f>
        <v>0</v>
      </c>
      <c r="BI28" s="83">
        <f t="shared" si="2"/>
        <v>0</v>
      </c>
      <c r="BJ28" s="83">
        <f t="shared" si="2"/>
        <v>0</v>
      </c>
      <c r="BK28" s="83">
        <f t="shared" si="2"/>
        <v>0</v>
      </c>
      <c r="BM28" s="63"/>
      <c r="BN28" s="83">
        <f>BM28</f>
        <v>0</v>
      </c>
      <c r="BO28" s="83">
        <f t="shared" si="52"/>
        <v>0</v>
      </c>
      <c r="BP28" s="83">
        <f t="shared" si="52"/>
        <v>0</v>
      </c>
      <c r="BQ28" s="83">
        <f t="shared" si="52"/>
        <v>0</v>
      </c>
      <c r="BR28" s="60"/>
      <c r="BS28" s="63"/>
      <c r="BT28" s="63"/>
      <c r="BU28" s="63"/>
      <c r="BV28" s="63"/>
      <c r="BW28" s="63"/>
      <c r="BX28" s="60"/>
      <c r="BY28" s="63"/>
      <c r="BZ28" s="63"/>
      <c r="CA28" s="63"/>
      <c r="CB28" s="63"/>
      <c r="CC28" s="63"/>
      <c r="CE28" s="56"/>
      <c r="CF28" s="56"/>
      <c r="CG28" s="56"/>
      <c r="CH28" s="56"/>
      <c r="CI28" s="56"/>
      <c r="CK28" s="56"/>
      <c r="CL28" s="56"/>
      <c r="CM28" s="56"/>
      <c r="CN28" s="56"/>
      <c r="CO28" s="56"/>
      <c r="CQ28" s="63"/>
      <c r="CR28" s="83">
        <f>CQ28</f>
        <v>0</v>
      </c>
      <c r="CS28" s="83">
        <f t="shared" si="4"/>
        <v>0</v>
      </c>
      <c r="CT28" s="83">
        <f t="shared" si="4"/>
        <v>0</v>
      </c>
      <c r="CU28" s="83">
        <f t="shared" si="4"/>
        <v>0</v>
      </c>
      <c r="CW28" s="63"/>
      <c r="CX28" s="83">
        <f>CW28</f>
        <v>0</v>
      </c>
      <c r="CY28" s="83">
        <f t="shared" si="5"/>
        <v>0</v>
      </c>
      <c r="CZ28" s="83">
        <f t="shared" si="5"/>
        <v>0</v>
      </c>
      <c r="DA28" s="83">
        <f t="shared" si="5"/>
        <v>0</v>
      </c>
      <c r="DB28" s="60"/>
      <c r="DC28" s="63"/>
      <c r="DD28" s="63"/>
      <c r="DE28" s="63"/>
      <c r="DF28" s="63"/>
      <c r="DG28" s="63"/>
      <c r="DH28" s="60"/>
      <c r="DI28" s="63"/>
      <c r="DJ28" s="63"/>
      <c r="DK28" s="63"/>
      <c r="DL28" s="63"/>
      <c r="DM28" s="63"/>
      <c r="DO28" s="56"/>
      <c r="DP28" s="56"/>
      <c r="DQ28" s="56"/>
      <c r="DR28" s="56"/>
      <c r="DS28" s="56"/>
      <c r="DU28" s="56"/>
      <c r="DV28" s="56"/>
      <c r="DW28" s="56"/>
      <c r="DX28" s="56"/>
      <c r="DY28" s="56"/>
      <c r="EA28" s="63"/>
      <c r="EB28" s="83">
        <f>EA28</f>
        <v>0</v>
      </c>
      <c r="EC28" s="83">
        <f t="shared" si="6"/>
        <v>0</v>
      </c>
      <c r="ED28" s="83">
        <f t="shared" si="6"/>
        <v>0</v>
      </c>
      <c r="EE28" s="83">
        <f t="shared" si="6"/>
        <v>0</v>
      </c>
      <c r="EG28" s="63"/>
      <c r="EH28" s="83">
        <f>EG28</f>
        <v>0</v>
      </c>
      <c r="EI28" s="83">
        <f t="shared" si="7"/>
        <v>0</v>
      </c>
      <c r="EJ28" s="83">
        <f t="shared" si="7"/>
        <v>0</v>
      </c>
      <c r="EK28" s="83">
        <f t="shared" si="7"/>
        <v>0</v>
      </c>
      <c r="EL28" s="60"/>
      <c r="EM28" s="63"/>
      <c r="EN28" s="63"/>
      <c r="EO28" s="63"/>
      <c r="EP28" s="63"/>
      <c r="EQ28" s="63"/>
      <c r="ER28" s="60"/>
      <c r="ES28" s="63"/>
      <c r="ET28" s="63"/>
      <c r="EU28" s="63"/>
      <c r="EV28" s="63"/>
      <c r="EW28" s="63"/>
    </row>
    <row r="29" spans="2:153" ht="15" hidden="1" customHeight="1" thickBot="1">
      <c r="B29" s="227"/>
      <c r="C29" s="230"/>
      <c r="D29" s="233"/>
      <c r="E29" s="236"/>
      <c r="F29" s="26" t="str">
        <f t="shared" si="22"/>
        <v>Medium - C3</v>
      </c>
      <c r="G29" s="145" t="str">
        <f>'2.2 Rebased Targets_Monetised'!G29</f>
        <v/>
      </c>
      <c r="H29" s="106" t="str">
        <f>'2.2 Rebased Targets_Monetised'!H29</f>
        <v/>
      </c>
      <c r="I29" s="106" t="str">
        <f>'2.2 Rebased Targets_Monetised'!I29</f>
        <v/>
      </c>
      <c r="J29" s="106" t="str">
        <f>'2.2 Rebased Targets_Monetised'!J29</f>
        <v/>
      </c>
      <c r="K29" s="146" t="str">
        <f>'2.2 Rebased Targets_Monetised'!K29</f>
        <v/>
      </c>
      <c r="L29" s="107"/>
      <c r="M29" s="145" t="str">
        <f>'2.2 Rebased Targets_Monetised'!M29</f>
        <v/>
      </c>
      <c r="N29" s="106" t="str">
        <f>'2.2 Rebased Targets_Monetised'!N29</f>
        <v/>
      </c>
      <c r="O29" s="106" t="str">
        <f>'2.2 Rebased Targets_Monetised'!O29</f>
        <v/>
      </c>
      <c r="P29" s="106" t="str">
        <f>'2.2 Rebased Targets_Monetised'!P29</f>
        <v/>
      </c>
      <c r="Q29" s="146" t="str">
        <f>'2.2 Rebased Targets_Monetised'!Q29</f>
        <v/>
      </c>
      <c r="R29" s="107"/>
      <c r="S29" s="145" t="str">
        <f>'2.2 Rebased Targets_Monetised'!S29</f>
        <v/>
      </c>
      <c r="T29" s="106" t="str">
        <f>'2.2 Rebased Targets_Monetised'!T29</f>
        <v/>
      </c>
      <c r="U29" s="106" t="str">
        <f>'2.2 Rebased Targets_Monetised'!U29</f>
        <v/>
      </c>
      <c r="V29" s="106" t="str">
        <f>'2.2 Rebased Targets_Monetised'!V29</f>
        <v/>
      </c>
      <c r="W29" s="146" t="str">
        <f>'2.2 Rebased Targets_Monetised'!W29</f>
        <v/>
      </c>
      <c r="X29" s="108"/>
      <c r="Y29" s="137" t="str">
        <f t="shared" si="8"/>
        <v>-</v>
      </c>
      <c r="Z29" s="105" t="str">
        <f t="shared" si="8"/>
        <v>-</v>
      </c>
      <c r="AA29" s="105" t="str">
        <f t="shared" si="8"/>
        <v>-</v>
      </c>
      <c r="AB29" s="105" t="str">
        <f t="shared" si="8"/>
        <v>-</v>
      </c>
      <c r="AC29" s="138" t="str">
        <f t="shared" si="8"/>
        <v>-</v>
      </c>
      <c r="AD29" s="60"/>
      <c r="AE29" s="63" t="str">
        <f t="shared" si="48"/>
        <v>-</v>
      </c>
      <c r="AF29" s="63"/>
      <c r="AG29" s="63"/>
      <c r="AH29" s="63"/>
      <c r="AI29" s="63"/>
      <c r="AJ29" s="60"/>
      <c r="AK29" s="82" t="str">
        <f t="shared" si="9"/>
        <v>-</v>
      </c>
      <c r="AL29" s="82" t="str">
        <f t="shared" si="9"/>
        <v>-</v>
      </c>
      <c r="AM29" s="82" t="str">
        <f t="shared" si="9"/>
        <v>-</v>
      </c>
      <c r="AN29" s="82" t="str">
        <f t="shared" si="9"/>
        <v>-</v>
      </c>
      <c r="AO29" s="82" t="str">
        <f t="shared" si="9"/>
        <v>-</v>
      </c>
      <c r="AP29" s="60"/>
      <c r="AQ29" s="84" t="s">
        <v>112</v>
      </c>
      <c r="AR29" s="84" t="s">
        <v>112</v>
      </c>
      <c r="AS29" s="84" t="s">
        <v>112</v>
      </c>
      <c r="AU29" s="85">
        <f t="shared" ref="AU29:AY31" si="61">AU28</f>
        <v>0</v>
      </c>
      <c r="AV29" s="85">
        <f t="shared" si="61"/>
        <v>0</v>
      </c>
      <c r="AW29" s="85">
        <f t="shared" si="61"/>
        <v>0</v>
      </c>
      <c r="AX29" s="85">
        <f t="shared" si="61"/>
        <v>0</v>
      </c>
      <c r="AY29" s="85">
        <f t="shared" si="61"/>
        <v>0</v>
      </c>
      <c r="AZ29" s="60"/>
      <c r="BA29" s="85">
        <f t="shared" ref="BA29:BE31" si="62">BA28</f>
        <v>0</v>
      </c>
      <c r="BB29" s="85">
        <f t="shared" si="62"/>
        <v>0</v>
      </c>
      <c r="BC29" s="85">
        <f t="shared" si="62"/>
        <v>0</v>
      </c>
      <c r="BD29" s="85">
        <f t="shared" si="62"/>
        <v>0</v>
      </c>
      <c r="BE29" s="85">
        <f t="shared" si="62"/>
        <v>0</v>
      </c>
      <c r="BG29" s="63"/>
      <c r="BH29" s="83">
        <f t="shared" ref="BH29:BH31" si="63">BG29</f>
        <v>0</v>
      </c>
      <c r="BI29" s="83">
        <f t="shared" si="2"/>
        <v>0</v>
      </c>
      <c r="BJ29" s="83">
        <f t="shared" si="2"/>
        <v>0</v>
      </c>
      <c r="BK29" s="83">
        <f t="shared" si="2"/>
        <v>0</v>
      </c>
      <c r="BM29" s="63"/>
      <c r="BN29" s="83">
        <f t="shared" ref="BN29:BQ32" si="64">BM29</f>
        <v>0</v>
      </c>
      <c r="BO29" s="83">
        <f t="shared" si="64"/>
        <v>0</v>
      </c>
      <c r="BP29" s="83">
        <f t="shared" si="64"/>
        <v>0</v>
      </c>
      <c r="BQ29" s="83">
        <f t="shared" si="64"/>
        <v>0</v>
      </c>
      <c r="BR29" s="60"/>
      <c r="BS29" s="63"/>
      <c r="BT29" s="63"/>
      <c r="BU29" s="63"/>
      <c r="BV29" s="63"/>
      <c r="BW29" s="63"/>
      <c r="BX29" s="60"/>
      <c r="BY29" s="63"/>
      <c r="BZ29" s="63"/>
      <c r="CA29" s="63"/>
      <c r="CB29" s="63"/>
      <c r="CC29" s="63"/>
      <c r="CE29" s="85">
        <f t="shared" ref="CE29:CI31" si="65">CE28</f>
        <v>0</v>
      </c>
      <c r="CF29" s="85">
        <f t="shared" si="65"/>
        <v>0</v>
      </c>
      <c r="CG29" s="85">
        <f t="shared" si="65"/>
        <v>0</v>
      </c>
      <c r="CH29" s="85">
        <f t="shared" si="65"/>
        <v>0</v>
      </c>
      <c r="CI29" s="85">
        <f t="shared" si="65"/>
        <v>0</v>
      </c>
      <c r="CK29" s="85">
        <f t="shared" ref="CK29:CO31" si="66">CK28</f>
        <v>0</v>
      </c>
      <c r="CL29" s="85">
        <f t="shared" si="66"/>
        <v>0</v>
      </c>
      <c r="CM29" s="85">
        <f t="shared" si="66"/>
        <v>0</v>
      </c>
      <c r="CN29" s="85">
        <f t="shared" si="66"/>
        <v>0</v>
      </c>
      <c r="CO29" s="85">
        <f t="shared" si="66"/>
        <v>0</v>
      </c>
      <c r="CQ29" s="63"/>
      <c r="CR29" s="83">
        <f t="shared" ref="CR29:CR31" si="67">CQ29</f>
        <v>0</v>
      </c>
      <c r="CS29" s="83">
        <f t="shared" si="4"/>
        <v>0</v>
      </c>
      <c r="CT29" s="83">
        <f t="shared" si="4"/>
        <v>0</v>
      </c>
      <c r="CU29" s="83">
        <f t="shared" si="4"/>
        <v>0</v>
      </c>
      <c r="CW29" s="63"/>
      <c r="CX29" s="83">
        <f t="shared" ref="CX29:CX31" si="68">CW29</f>
        <v>0</v>
      </c>
      <c r="CY29" s="83">
        <f t="shared" si="5"/>
        <v>0</v>
      </c>
      <c r="CZ29" s="83">
        <f t="shared" si="5"/>
        <v>0</v>
      </c>
      <c r="DA29" s="83">
        <f t="shared" si="5"/>
        <v>0</v>
      </c>
      <c r="DB29" s="60"/>
      <c r="DC29" s="63"/>
      <c r="DD29" s="63"/>
      <c r="DE29" s="63"/>
      <c r="DF29" s="63"/>
      <c r="DG29" s="63"/>
      <c r="DH29" s="60"/>
      <c r="DI29" s="63"/>
      <c r="DJ29" s="63"/>
      <c r="DK29" s="63"/>
      <c r="DL29" s="63"/>
      <c r="DM29" s="63"/>
      <c r="DO29" s="85">
        <f t="shared" ref="DO29:DS31" si="69">DO28</f>
        <v>0</v>
      </c>
      <c r="DP29" s="85">
        <f t="shared" si="69"/>
        <v>0</v>
      </c>
      <c r="DQ29" s="85">
        <f t="shared" si="69"/>
        <v>0</v>
      </c>
      <c r="DR29" s="85">
        <f t="shared" si="69"/>
        <v>0</v>
      </c>
      <c r="DS29" s="85">
        <f t="shared" si="69"/>
        <v>0</v>
      </c>
      <c r="DU29" s="85">
        <f t="shared" ref="DU29:DY31" si="70">DU28</f>
        <v>0</v>
      </c>
      <c r="DV29" s="85">
        <f t="shared" si="70"/>
        <v>0</v>
      </c>
      <c r="DW29" s="85">
        <f t="shared" si="70"/>
        <v>0</v>
      </c>
      <c r="DX29" s="85">
        <f t="shared" si="70"/>
        <v>0</v>
      </c>
      <c r="DY29" s="85">
        <f t="shared" si="70"/>
        <v>0</v>
      </c>
      <c r="EA29" s="63"/>
      <c r="EB29" s="83">
        <f t="shared" ref="EB29:EB31" si="71">EA29</f>
        <v>0</v>
      </c>
      <c r="EC29" s="83">
        <f t="shared" si="6"/>
        <v>0</v>
      </c>
      <c r="ED29" s="83">
        <f t="shared" si="6"/>
        <v>0</v>
      </c>
      <c r="EE29" s="83">
        <f t="shared" si="6"/>
        <v>0</v>
      </c>
      <c r="EG29" s="63"/>
      <c r="EH29" s="83">
        <f t="shared" ref="EH29:EH31" si="72">EG29</f>
        <v>0</v>
      </c>
      <c r="EI29" s="83">
        <f t="shared" si="7"/>
        <v>0</v>
      </c>
      <c r="EJ29" s="83">
        <f t="shared" si="7"/>
        <v>0</v>
      </c>
      <c r="EK29" s="83">
        <f t="shared" si="7"/>
        <v>0</v>
      </c>
      <c r="EL29" s="60"/>
      <c r="EM29" s="63"/>
      <c r="EN29" s="63"/>
      <c r="EO29" s="63"/>
      <c r="EP29" s="63"/>
      <c r="EQ29" s="63"/>
      <c r="ER29" s="60"/>
      <c r="ES29" s="63"/>
      <c r="ET29" s="63"/>
      <c r="EU29" s="63"/>
      <c r="EV29" s="63"/>
      <c r="EW29" s="63"/>
    </row>
    <row r="30" spans="2:153" ht="15" hidden="1" customHeight="1" thickBot="1">
      <c r="B30" s="227"/>
      <c r="C30" s="230"/>
      <c r="D30" s="233"/>
      <c r="E30" s="236"/>
      <c r="F30" s="26" t="str">
        <f t="shared" si="22"/>
        <v>High - C2</v>
      </c>
      <c r="G30" s="145" t="str">
        <f>'2.2 Rebased Targets_Monetised'!G30</f>
        <v/>
      </c>
      <c r="H30" s="106" t="str">
        <f>'2.2 Rebased Targets_Monetised'!H30</f>
        <v/>
      </c>
      <c r="I30" s="106" t="str">
        <f>'2.2 Rebased Targets_Monetised'!I30</f>
        <v/>
      </c>
      <c r="J30" s="106" t="str">
        <f>'2.2 Rebased Targets_Monetised'!J30</f>
        <v/>
      </c>
      <c r="K30" s="146" t="str">
        <f>'2.2 Rebased Targets_Monetised'!K30</f>
        <v/>
      </c>
      <c r="L30" s="107"/>
      <c r="M30" s="145" t="str">
        <f>'2.2 Rebased Targets_Monetised'!M30</f>
        <v/>
      </c>
      <c r="N30" s="106" t="str">
        <f>'2.2 Rebased Targets_Monetised'!N30</f>
        <v/>
      </c>
      <c r="O30" s="106" t="str">
        <f>'2.2 Rebased Targets_Monetised'!O30</f>
        <v/>
      </c>
      <c r="P30" s="106" t="str">
        <f>'2.2 Rebased Targets_Monetised'!P30</f>
        <v/>
      </c>
      <c r="Q30" s="146" t="str">
        <f>'2.2 Rebased Targets_Monetised'!Q30</f>
        <v/>
      </c>
      <c r="R30" s="107"/>
      <c r="S30" s="145" t="str">
        <f>'2.2 Rebased Targets_Monetised'!S30</f>
        <v/>
      </c>
      <c r="T30" s="106" t="str">
        <f>'2.2 Rebased Targets_Monetised'!T30</f>
        <v/>
      </c>
      <c r="U30" s="106" t="str">
        <f>'2.2 Rebased Targets_Monetised'!U30</f>
        <v/>
      </c>
      <c r="V30" s="106" t="str">
        <f>'2.2 Rebased Targets_Monetised'!V30</f>
        <v/>
      </c>
      <c r="W30" s="146" t="str">
        <f>'2.2 Rebased Targets_Monetised'!W30</f>
        <v/>
      </c>
      <c r="X30" s="108"/>
      <c r="Y30" s="137" t="str">
        <f t="shared" si="8"/>
        <v>-</v>
      </c>
      <c r="Z30" s="105" t="str">
        <f t="shared" si="8"/>
        <v>-</v>
      </c>
      <c r="AA30" s="105" t="str">
        <f t="shared" si="8"/>
        <v>-</v>
      </c>
      <c r="AB30" s="105" t="str">
        <f t="shared" si="8"/>
        <v>-</v>
      </c>
      <c r="AC30" s="138" t="str">
        <f t="shared" si="8"/>
        <v>-</v>
      </c>
      <c r="AD30" s="60"/>
      <c r="AE30" s="63" t="str">
        <f t="shared" si="48"/>
        <v>-</v>
      </c>
      <c r="AF30" s="63"/>
      <c r="AG30" s="63"/>
      <c r="AH30" s="63"/>
      <c r="AI30" s="63"/>
      <c r="AJ30" s="60"/>
      <c r="AK30" s="82" t="str">
        <f t="shared" si="9"/>
        <v>-</v>
      </c>
      <c r="AL30" s="82" t="str">
        <f t="shared" si="9"/>
        <v>-</v>
      </c>
      <c r="AM30" s="82" t="str">
        <f t="shared" si="9"/>
        <v>-</v>
      </c>
      <c r="AN30" s="82" t="str">
        <f t="shared" si="9"/>
        <v>-</v>
      </c>
      <c r="AO30" s="82" t="str">
        <f t="shared" si="9"/>
        <v>-</v>
      </c>
      <c r="AP30" s="60"/>
      <c r="AQ30" s="84" t="s">
        <v>112</v>
      </c>
      <c r="AR30" s="84" t="s">
        <v>112</v>
      </c>
      <c r="AS30" s="84" t="s">
        <v>112</v>
      </c>
      <c r="AU30" s="85">
        <f t="shared" si="61"/>
        <v>0</v>
      </c>
      <c r="AV30" s="85">
        <f t="shared" si="61"/>
        <v>0</v>
      </c>
      <c r="AW30" s="85">
        <f t="shared" si="61"/>
        <v>0</v>
      </c>
      <c r="AX30" s="85">
        <f t="shared" si="61"/>
        <v>0</v>
      </c>
      <c r="AY30" s="85">
        <f t="shared" si="61"/>
        <v>0</v>
      </c>
      <c r="AZ30" s="60"/>
      <c r="BA30" s="85">
        <f t="shared" si="62"/>
        <v>0</v>
      </c>
      <c r="BB30" s="85">
        <f t="shared" si="62"/>
        <v>0</v>
      </c>
      <c r="BC30" s="85">
        <f t="shared" si="62"/>
        <v>0</v>
      </c>
      <c r="BD30" s="85">
        <f t="shared" si="62"/>
        <v>0</v>
      </c>
      <c r="BE30" s="85">
        <f t="shared" si="62"/>
        <v>0</v>
      </c>
      <c r="BG30" s="63"/>
      <c r="BH30" s="83">
        <f t="shared" si="63"/>
        <v>0</v>
      </c>
      <c r="BI30" s="83">
        <f t="shared" si="2"/>
        <v>0</v>
      </c>
      <c r="BJ30" s="83">
        <f t="shared" si="2"/>
        <v>0</v>
      </c>
      <c r="BK30" s="83">
        <f t="shared" si="2"/>
        <v>0</v>
      </c>
      <c r="BM30" s="63"/>
      <c r="BN30" s="83">
        <f t="shared" si="64"/>
        <v>0</v>
      </c>
      <c r="BO30" s="83">
        <f t="shared" si="64"/>
        <v>0</v>
      </c>
      <c r="BP30" s="83">
        <f t="shared" si="64"/>
        <v>0</v>
      </c>
      <c r="BQ30" s="83">
        <f t="shared" si="64"/>
        <v>0</v>
      </c>
      <c r="BR30" s="60"/>
      <c r="BS30" s="63"/>
      <c r="BT30" s="63"/>
      <c r="BU30" s="63"/>
      <c r="BV30" s="63"/>
      <c r="BW30" s="63"/>
      <c r="BX30" s="60"/>
      <c r="BY30" s="63"/>
      <c r="BZ30" s="63"/>
      <c r="CA30" s="63"/>
      <c r="CB30" s="63"/>
      <c r="CC30" s="63"/>
      <c r="CE30" s="85">
        <f t="shared" si="65"/>
        <v>0</v>
      </c>
      <c r="CF30" s="85">
        <f t="shared" si="65"/>
        <v>0</v>
      </c>
      <c r="CG30" s="85">
        <f t="shared" si="65"/>
        <v>0</v>
      </c>
      <c r="CH30" s="85">
        <f t="shared" si="65"/>
        <v>0</v>
      </c>
      <c r="CI30" s="85">
        <f t="shared" si="65"/>
        <v>0</v>
      </c>
      <c r="CK30" s="85">
        <f t="shared" si="66"/>
        <v>0</v>
      </c>
      <c r="CL30" s="85">
        <f t="shared" si="66"/>
        <v>0</v>
      </c>
      <c r="CM30" s="85">
        <f t="shared" si="66"/>
        <v>0</v>
      </c>
      <c r="CN30" s="85">
        <f t="shared" si="66"/>
        <v>0</v>
      </c>
      <c r="CO30" s="85">
        <f t="shared" si="66"/>
        <v>0</v>
      </c>
      <c r="CQ30" s="63"/>
      <c r="CR30" s="83">
        <f t="shared" si="67"/>
        <v>0</v>
      </c>
      <c r="CS30" s="83">
        <f t="shared" si="4"/>
        <v>0</v>
      </c>
      <c r="CT30" s="83">
        <f t="shared" si="4"/>
        <v>0</v>
      </c>
      <c r="CU30" s="83">
        <f t="shared" si="4"/>
        <v>0</v>
      </c>
      <c r="CW30" s="63"/>
      <c r="CX30" s="83">
        <f t="shared" si="68"/>
        <v>0</v>
      </c>
      <c r="CY30" s="83">
        <f t="shared" si="5"/>
        <v>0</v>
      </c>
      <c r="CZ30" s="83">
        <f t="shared" si="5"/>
        <v>0</v>
      </c>
      <c r="DA30" s="83">
        <f t="shared" si="5"/>
        <v>0</v>
      </c>
      <c r="DB30" s="60"/>
      <c r="DC30" s="63"/>
      <c r="DD30" s="63"/>
      <c r="DE30" s="63"/>
      <c r="DF30" s="63"/>
      <c r="DG30" s="63"/>
      <c r="DH30" s="60"/>
      <c r="DI30" s="63"/>
      <c r="DJ30" s="63"/>
      <c r="DK30" s="63"/>
      <c r="DL30" s="63"/>
      <c r="DM30" s="63"/>
      <c r="DO30" s="85">
        <f t="shared" si="69"/>
        <v>0</v>
      </c>
      <c r="DP30" s="85">
        <f t="shared" si="69"/>
        <v>0</v>
      </c>
      <c r="DQ30" s="85">
        <f t="shared" si="69"/>
        <v>0</v>
      </c>
      <c r="DR30" s="85">
        <f t="shared" si="69"/>
        <v>0</v>
      </c>
      <c r="DS30" s="85">
        <f t="shared" si="69"/>
        <v>0</v>
      </c>
      <c r="DU30" s="85">
        <f t="shared" si="70"/>
        <v>0</v>
      </c>
      <c r="DV30" s="85">
        <f t="shared" si="70"/>
        <v>0</v>
      </c>
      <c r="DW30" s="85">
        <f t="shared" si="70"/>
        <v>0</v>
      </c>
      <c r="DX30" s="85">
        <f t="shared" si="70"/>
        <v>0</v>
      </c>
      <c r="DY30" s="85">
        <f t="shared" si="70"/>
        <v>0</v>
      </c>
      <c r="EA30" s="63"/>
      <c r="EB30" s="83">
        <f t="shared" si="71"/>
        <v>0</v>
      </c>
      <c r="EC30" s="83">
        <f t="shared" si="6"/>
        <v>0</v>
      </c>
      <c r="ED30" s="83">
        <f t="shared" si="6"/>
        <v>0</v>
      </c>
      <c r="EE30" s="83">
        <f t="shared" si="6"/>
        <v>0</v>
      </c>
      <c r="EG30" s="63"/>
      <c r="EH30" s="83">
        <f t="shared" si="72"/>
        <v>0</v>
      </c>
      <c r="EI30" s="83">
        <f t="shared" si="7"/>
        <v>0</v>
      </c>
      <c r="EJ30" s="83">
        <f t="shared" si="7"/>
        <v>0</v>
      </c>
      <c r="EK30" s="83">
        <f t="shared" si="7"/>
        <v>0</v>
      </c>
      <c r="EL30" s="60"/>
      <c r="EM30" s="63"/>
      <c r="EN30" s="63"/>
      <c r="EO30" s="63"/>
      <c r="EP30" s="63"/>
      <c r="EQ30" s="63"/>
      <c r="ER30" s="60"/>
      <c r="ES30" s="63"/>
      <c r="ET30" s="63"/>
      <c r="EU30" s="63"/>
      <c r="EV30" s="63"/>
      <c r="EW30" s="63"/>
    </row>
    <row r="31" spans="2:153" ht="15" hidden="1" customHeight="1" thickBot="1">
      <c r="B31" s="228"/>
      <c r="C31" s="231"/>
      <c r="D31" s="234"/>
      <c r="E31" s="237"/>
      <c r="F31" s="24" t="str">
        <f t="shared" si="22"/>
        <v>Very High - C1</v>
      </c>
      <c r="G31" s="145" t="str">
        <f>'2.2 Rebased Targets_Monetised'!G31</f>
        <v/>
      </c>
      <c r="H31" s="106" t="str">
        <f>'2.2 Rebased Targets_Monetised'!H31</f>
        <v/>
      </c>
      <c r="I31" s="106" t="str">
        <f>'2.2 Rebased Targets_Monetised'!I31</f>
        <v/>
      </c>
      <c r="J31" s="106" t="str">
        <f>'2.2 Rebased Targets_Monetised'!J31</f>
        <v/>
      </c>
      <c r="K31" s="146" t="str">
        <f>'2.2 Rebased Targets_Monetised'!K31</f>
        <v/>
      </c>
      <c r="L31" s="107"/>
      <c r="M31" s="145" t="str">
        <f>'2.2 Rebased Targets_Monetised'!M31</f>
        <v/>
      </c>
      <c r="N31" s="106" t="str">
        <f>'2.2 Rebased Targets_Monetised'!N31</f>
        <v/>
      </c>
      <c r="O31" s="106" t="str">
        <f>'2.2 Rebased Targets_Monetised'!O31</f>
        <v/>
      </c>
      <c r="P31" s="106" t="str">
        <f>'2.2 Rebased Targets_Monetised'!P31</f>
        <v/>
      </c>
      <c r="Q31" s="146" t="str">
        <f>'2.2 Rebased Targets_Monetised'!Q31</f>
        <v/>
      </c>
      <c r="R31" s="107"/>
      <c r="S31" s="145" t="str">
        <f>'2.2 Rebased Targets_Monetised'!S31</f>
        <v/>
      </c>
      <c r="T31" s="106" t="str">
        <f>'2.2 Rebased Targets_Monetised'!T31</f>
        <v/>
      </c>
      <c r="U31" s="106" t="str">
        <f>'2.2 Rebased Targets_Monetised'!U31</f>
        <v/>
      </c>
      <c r="V31" s="106" t="str">
        <f>'2.2 Rebased Targets_Monetised'!V31</f>
        <v/>
      </c>
      <c r="W31" s="146" t="str">
        <f>'2.2 Rebased Targets_Monetised'!W31</f>
        <v/>
      </c>
      <c r="X31" s="108"/>
      <c r="Y31" s="137" t="str">
        <f t="shared" si="8"/>
        <v>-</v>
      </c>
      <c r="Z31" s="105" t="str">
        <f t="shared" si="8"/>
        <v>-</v>
      </c>
      <c r="AA31" s="105" t="str">
        <f t="shared" si="8"/>
        <v>-</v>
      </c>
      <c r="AB31" s="105" t="str">
        <f t="shared" si="8"/>
        <v>-</v>
      </c>
      <c r="AC31" s="138" t="str">
        <f t="shared" si="8"/>
        <v>-</v>
      </c>
      <c r="AD31" s="60"/>
      <c r="AE31" s="63" t="str">
        <f t="shared" si="48"/>
        <v>-</v>
      </c>
      <c r="AF31" s="63"/>
      <c r="AG31" s="63"/>
      <c r="AH31" s="63"/>
      <c r="AI31" s="63"/>
      <c r="AJ31" s="60"/>
      <c r="AK31" s="82" t="str">
        <f t="shared" si="9"/>
        <v>-</v>
      </c>
      <c r="AL31" s="82" t="str">
        <f t="shared" si="9"/>
        <v>-</v>
      </c>
      <c r="AM31" s="82" t="str">
        <f t="shared" si="9"/>
        <v>-</v>
      </c>
      <c r="AN31" s="82" t="str">
        <f t="shared" si="9"/>
        <v>-</v>
      </c>
      <c r="AO31" s="82" t="str">
        <f t="shared" si="9"/>
        <v>-</v>
      </c>
      <c r="AP31" s="60"/>
      <c r="AQ31" s="84" t="s">
        <v>112</v>
      </c>
      <c r="AR31" s="84" t="s">
        <v>112</v>
      </c>
      <c r="AS31" s="84" t="s">
        <v>112</v>
      </c>
      <c r="AU31" s="85">
        <f t="shared" si="61"/>
        <v>0</v>
      </c>
      <c r="AV31" s="85">
        <f t="shared" si="61"/>
        <v>0</v>
      </c>
      <c r="AW31" s="85">
        <f t="shared" si="61"/>
        <v>0</v>
      </c>
      <c r="AX31" s="85">
        <f t="shared" si="61"/>
        <v>0</v>
      </c>
      <c r="AY31" s="85">
        <f t="shared" si="61"/>
        <v>0</v>
      </c>
      <c r="AZ31" s="60"/>
      <c r="BA31" s="85">
        <f t="shared" si="62"/>
        <v>0</v>
      </c>
      <c r="BB31" s="85">
        <f t="shared" si="62"/>
        <v>0</v>
      </c>
      <c r="BC31" s="85">
        <f t="shared" si="62"/>
        <v>0</v>
      </c>
      <c r="BD31" s="85">
        <f t="shared" si="62"/>
        <v>0</v>
      </c>
      <c r="BE31" s="85">
        <f t="shared" si="62"/>
        <v>0</v>
      </c>
      <c r="BG31" s="63"/>
      <c r="BH31" s="83">
        <f t="shared" si="63"/>
        <v>0</v>
      </c>
      <c r="BI31" s="83">
        <f t="shared" si="2"/>
        <v>0</v>
      </c>
      <c r="BJ31" s="83">
        <f t="shared" si="2"/>
        <v>0</v>
      </c>
      <c r="BK31" s="83">
        <f t="shared" si="2"/>
        <v>0</v>
      </c>
      <c r="BM31" s="63"/>
      <c r="BN31" s="83">
        <f t="shared" si="64"/>
        <v>0</v>
      </c>
      <c r="BO31" s="83">
        <f t="shared" si="64"/>
        <v>0</v>
      </c>
      <c r="BP31" s="83">
        <f t="shared" si="64"/>
        <v>0</v>
      </c>
      <c r="BQ31" s="83">
        <f t="shared" si="64"/>
        <v>0</v>
      </c>
      <c r="BR31" s="60"/>
      <c r="BS31" s="63"/>
      <c r="BT31" s="63"/>
      <c r="BU31" s="63"/>
      <c r="BV31" s="63"/>
      <c r="BW31" s="63"/>
      <c r="BX31" s="60"/>
      <c r="BY31" s="63"/>
      <c r="BZ31" s="63"/>
      <c r="CA31" s="63"/>
      <c r="CB31" s="63"/>
      <c r="CC31" s="63"/>
      <c r="CE31" s="85">
        <f t="shared" si="65"/>
        <v>0</v>
      </c>
      <c r="CF31" s="85">
        <f t="shared" si="65"/>
        <v>0</v>
      </c>
      <c r="CG31" s="85">
        <f t="shared" si="65"/>
        <v>0</v>
      </c>
      <c r="CH31" s="85">
        <f t="shared" si="65"/>
        <v>0</v>
      </c>
      <c r="CI31" s="85">
        <f t="shared" si="65"/>
        <v>0</v>
      </c>
      <c r="CK31" s="85">
        <f t="shared" si="66"/>
        <v>0</v>
      </c>
      <c r="CL31" s="85">
        <f t="shared" si="66"/>
        <v>0</v>
      </c>
      <c r="CM31" s="85">
        <f t="shared" si="66"/>
        <v>0</v>
      </c>
      <c r="CN31" s="85">
        <f t="shared" si="66"/>
        <v>0</v>
      </c>
      <c r="CO31" s="85">
        <f t="shared" si="66"/>
        <v>0</v>
      </c>
      <c r="CQ31" s="63"/>
      <c r="CR31" s="83">
        <f t="shared" si="67"/>
        <v>0</v>
      </c>
      <c r="CS31" s="83">
        <f t="shared" si="4"/>
        <v>0</v>
      </c>
      <c r="CT31" s="83">
        <f t="shared" si="4"/>
        <v>0</v>
      </c>
      <c r="CU31" s="83">
        <f t="shared" si="4"/>
        <v>0</v>
      </c>
      <c r="CW31" s="63"/>
      <c r="CX31" s="83">
        <f t="shared" si="68"/>
        <v>0</v>
      </c>
      <c r="CY31" s="83">
        <f t="shared" si="5"/>
        <v>0</v>
      </c>
      <c r="CZ31" s="83">
        <f t="shared" si="5"/>
        <v>0</v>
      </c>
      <c r="DA31" s="83">
        <f t="shared" si="5"/>
        <v>0</v>
      </c>
      <c r="DB31" s="60"/>
      <c r="DC31" s="63"/>
      <c r="DD31" s="63"/>
      <c r="DE31" s="63"/>
      <c r="DF31" s="63"/>
      <c r="DG31" s="63"/>
      <c r="DH31" s="60"/>
      <c r="DI31" s="63"/>
      <c r="DJ31" s="63"/>
      <c r="DK31" s="63"/>
      <c r="DL31" s="63"/>
      <c r="DM31" s="63"/>
      <c r="DO31" s="85">
        <f t="shared" si="69"/>
        <v>0</v>
      </c>
      <c r="DP31" s="85">
        <f t="shared" si="69"/>
        <v>0</v>
      </c>
      <c r="DQ31" s="85">
        <f t="shared" si="69"/>
        <v>0</v>
      </c>
      <c r="DR31" s="85">
        <f t="shared" si="69"/>
        <v>0</v>
      </c>
      <c r="DS31" s="85">
        <f t="shared" si="69"/>
        <v>0</v>
      </c>
      <c r="DU31" s="85">
        <f t="shared" si="70"/>
        <v>0</v>
      </c>
      <c r="DV31" s="85">
        <f t="shared" si="70"/>
        <v>0</v>
      </c>
      <c r="DW31" s="85">
        <f t="shared" si="70"/>
        <v>0</v>
      </c>
      <c r="DX31" s="85">
        <f t="shared" si="70"/>
        <v>0</v>
      </c>
      <c r="DY31" s="85">
        <f t="shared" si="70"/>
        <v>0</v>
      </c>
      <c r="EA31" s="63"/>
      <c r="EB31" s="83">
        <f t="shared" si="71"/>
        <v>0</v>
      </c>
      <c r="EC31" s="83">
        <f t="shared" si="6"/>
        <v>0</v>
      </c>
      <c r="ED31" s="83">
        <f t="shared" si="6"/>
        <v>0</v>
      </c>
      <c r="EE31" s="83">
        <f t="shared" si="6"/>
        <v>0</v>
      </c>
      <c r="EG31" s="63"/>
      <c r="EH31" s="83">
        <f t="shared" si="72"/>
        <v>0</v>
      </c>
      <c r="EI31" s="83">
        <f t="shared" si="7"/>
        <v>0</v>
      </c>
      <c r="EJ31" s="83">
        <f t="shared" si="7"/>
        <v>0</v>
      </c>
      <c r="EK31" s="83">
        <f t="shared" si="7"/>
        <v>0</v>
      </c>
      <c r="EL31" s="60"/>
      <c r="EM31" s="63"/>
      <c r="EN31" s="63"/>
      <c r="EO31" s="63"/>
      <c r="EP31" s="63"/>
      <c r="EQ31" s="63"/>
      <c r="ER31" s="60"/>
      <c r="ES31" s="63"/>
      <c r="ET31" s="63"/>
      <c r="EU31" s="63"/>
      <c r="EV31" s="63"/>
      <c r="EW31" s="63"/>
    </row>
    <row r="32" spans="2:153" ht="15" hidden="1" customHeight="1" thickBot="1">
      <c r="B32" s="226">
        <v>6</v>
      </c>
      <c r="C32" s="229" t="s">
        <v>18</v>
      </c>
      <c r="D32" s="232" t="s">
        <v>11</v>
      </c>
      <c r="E32" s="235" t="s">
        <v>16</v>
      </c>
      <c r="F32" s="28" t="str">
        <f t="shared" si="22"/>
        <v>Low - C4</v>
      </c>
      <c r="G32" s="145" t="str">
        <f>'2.2 Rebased Targets_Monetised'!G32</f>
        <v/>
      </c>
      <c r="H32" s="106" t="str">
        <f>'2.2 Rebased Targets_Monetised'!H32</f>
        <v/>
      </c>
      <c r="I32" s="106" t="str">
        <f>'2.2 Rebased Targets_Monetised'!I32</f>
        <v/>
      </c>
      <c r="J32" s="106" t="str">
        <f>'2.2 Rebased Targets_Monetised'!J32</f>
        <v/>
      </c>
      <c r="K32" s="146" t="str">
        <f>'2.2 Rebased Targets_Monetised'!K32</f>
        <v/>
      </c>
      <c r="L32" s="107"/>
      <c r="M32" s="145" t="str">
        <f>'2.2 Rebased Targets_Monetised'!M32</f>
        <v/>
      </c>
      <c r="N32" s="106" t="str">
        <f>'2.2 Rebased Targets_Monetised'!N32</f>
        <v/>
      </c>
      <c r="O32" s="106" t="str">
        <f>'2.2 Rebased Targets_Monetised'!O32</f>
        <v/>
      </c>
      <c r="P32" s="106" t="str">
        <f>'2.2 Rebased Targets_Monetised'!P32</f>
        <v/>
      </c>
      <c r="Q32" s="146" t="str">
        <f>'2.2 Rebased Targets_Monetised'!Q32</f>
        <v/>
      </c>
      <c r="R32" s="107"/>
      <c r="S32" s="145" t="str">
        <f>'2.2 Rebased Targets_Monetised'!S32</f>
        <v/>
      </c>
      <c r="T32" s="106" t="str">
        <f>'2.2 Rebased Targets_Monetised'!T32</f>
        <v/>
      </c>
      <c r="U32" s="106" t="str">
        <f>'2.2 Rebased Targets_Monetised'!U32</f>
        <v/>
      </c>
      <c r="V32" s="106" t="str">
        <f>'2.2 Rebased Targets_Monetised'!V32</f>
        <v/>
      </c>
      <c r="W32" s="146" t="str">
        <f>'2.2 Rebased Targets_Monetised'!W32</f>
        <v/>
      </c>
      <c r="X32" s="108"/>
      <c r="Y32" s="137" t="str">
        <f t="shared" si="8"/>
        <v>-</v>
      </c>
      <c r="Z32" s="105" t="str">
        <f t="shared" si="8"/>
        <v>-</v>
      </c>
      <c r="AA32" s="105" t="str">
        <f t="shared" si="8"/>
        <v>-</v>
      </c>
      <c r="AB32" s="105" t="str">
        <f t="shared" si="8"/>
        <v>-</v>
      </c>
      <c r="AC32" s="138" t="str">
        <f t="shared" si="8"/>
        <v>-</v>
      </c>
      <c r="AD32" s="60"/>
      <c r="AE32" s="63" t="str">
        <f t="shared" si="48"/>
        <v>-</v>
      </c>
      <c r="AF32" s="63"/>
      <c r="AG32" s="63"/>
      <c r="AH32" s="63"/>
      <c r="AI32" s="63"/>
      <c r="AJ32" s="60"/>
      <c r="AK32" s="82" t="str">
        <f t="shared" si="9"/>
        <v>-</v>
      </c>
      <c r="AL32" s="82" t="str">
        <f t="shared" si="9"/>
        <v>-</v>
      </c>
      <c r="AM32" s="82" t="str">
        <f t="shared" si="9"/>
        <v>-</v>
      </c>
      <c r="AN32" s="82" t="str">
        <f t="shared" si="9"/>
        <v>-</v>
      </c>
      <c r="AO32" s="82" t="str">
        <f t="shared" si="9"/>
        <v>-</v>
      </c>
      <c r="AP32" s="60"/>
      <c r="AQ32" s="83">
        <f>SUM(Y32:AC35)</f>
        <v>0</v>
      </c>
      <c r="AR32" s="83">
        <f>SUM(AE32:AI35)</f>
        <v>0</v>
      </c>
      <c r="AS32" s="83">
        <f>IFERROR(AQ32-AR32, "-")</f>
        <v>0</v>
      </c>
      <c r="AU32" s="56"/>
      <c r="AV32" s="56"/>
      <c r="AW32" s="56"/>
      <c r="AX32" s="56"/>
      <c r="AY32" s="56"/>
      <c r="AZ32" s="60"/>
      <c r="BA32" s="56"/>
      <c r="BB32" s="56"/>
      <c r="BC32" s="56"/>
      <c r="BD32" s="56"/>
      <c r="BE32" s="56"/>
      <c r="BG32" s="63"/>
      <c r="BH32" s="83">
        <f>BG32</f>
        <v>0</v>
      </c>
      <c r="BI32" s="83">
        <f t="shared" si="2"/>
        <v>0</v>
      </c>
      <c r="BJ32" s="83">
        <f t="shared" si="2"/>
        <v>0</v>
      </c>
      <c r="BK32" s="83">
        <f t="shared" si="2"/>
        <v>0</v>
      </c>
      <c r="BM32" s="63"/>
      <c r="BN32" s="83">
        <f>BM32</f>
        <v>0</v>
      </c>
      <c r="BO32" s="83">
        <f t="shared" si="64"/>
        <v>0</v>
      </c>
      <c r="BP32" s="83">
        <f t="shared" si="64"/>
        <v>0</v>
      </c>
      <c r="BQ32" s="83">
        <f t="shared" si="64"/>
        <v>0</v>
      </c>
      <c r="BR32" s="60"/>
      <c r="BS32" s="63"/>
      <c r="BT32" s="63"/>
      <c r="BU32" s="63"/>
      <c r="BV32" s="63"/>
      <c r="BW32" s="63"/>
      <c r="BX32" s="60"/>
      <c r="BY32" s="63"/>
      <c r="BZ32" s="63"/>
      <c r="CA32" s="63"/>
      <c r="CB32" s="63"/>
      <c r="CC32" s="63"/>
      <c r="CE32" s="56"/>
      <c r="CF32" s="56"/>
      <c r="CG32" s="56"/>
      <c r="CH32" s="56"/>
      <c r="CI32" s="56"/>
      <c r="CK32" s="56"/>
      <c r="CL32" s="56"/>
      <c r="CM32" s="56"/>
      <c r="CN32" s="56"/>
      <c r="CO32" s="56"/>
      <c r="CQ32" s="63"/>
      <c r="CR32" s="83">
        <f>CQ32</f>
        <v>0</v>
      </c>
      <c r="CS32" s="83">
        <f t="shared" si="4"/>
        <v>0</v>
      </c>
      <c r="CT32" s="83">
        <f t="shared" si="4"/>
        <v>0</v>
      </c>
      <c r="CU32" s="83">
        <f t="shared" si="4"/>
        <v>0</v>
      </c>
      <c r="CW32" s="63"/>
      <c r="CX32" s="83">
        <f>CW32</f>
        <v>0</v>
      </c>
      <c r="CY32" s="83">
        <f t="shared" si="5"/>
        <v>0</v>
      </c>
      <c r="CZ32" s="83">
        <f t="shared" si="5"/>
        <v>0</v>
      </c>
      <c r="DA32" s="83">
        <f t="shared" si="5"/>
        <v>0</v>
      </c>
      <c r="DB32" s="60"/>
      <c r="DC32" s="63"/>
      <c r="DD32" s="63"/>
      <c r="DE32" s="63"/>
      <c r="DF32" s="63"/>
      <c r="DG32" s="63"/>
      <c r="DH32" s="60"/>
      <c r="DI32" s="63"/>
      <c r="DJ32" s="63"/>
      <c r="DK32" s="63"/>
      <c r="DL32" s="63"/>
      <c r="DM32" s="63"/>
      <c r="DO32" s="56"/>
      <c r="DP32" s="56"/>
      <c r="DQ32" s="56"/>
      <c r="DR32" s="56"/>
      <c r="DS32" s="56"/>
      <c r="DU32" s="56"/>
      <c r="DV32" s="56"/>
      <c r="DW32" s="56"/>
      <c r="DX32" s="56"/>
      <c r="DY32" s="56"/>
      <c r="EA32" s="63"/>
      <c r="EB32" s="83">
        <f>EA32</f>
        <v>0</v>
      </c>
      <c r="EC32" s="83">
        <f t="shared" si="6"/>
        <v>0</v>
      </c>
      <c r="ED32" s="83">
        <f t="shared" si="6"/>
        <v>0</v>
      </c>
      <c r="EE32" s="83">
        <f t="shared" si="6"/>
        <v>0</v>
      </c>
      <c r="EG32" s="63"/>
      <c r="EH32" s="83">
        <f>EG32</f>
        <v>0</v>
      </c>
      <c r="EI32" s="83">
        <f t="shared" si="7"/>
        <v>0</v>
      </c>
      <c r="EJ32" s="83">
        <f t="shared" si="7"/>
        <v>0</v>
      </c>
      <c r="EK32" s="83">
        <f t="shared" si="7"/>
        <v>0</v>
      </c>
      <c r="EL32" s="60"/>
      <c r="EM32" s="63"/>
      <c r="EN32" s="63"/>
      <c r="EO32" s="63"/>
      <c r="EP32" s="63"/>
      <c r="EQ32" s="63"/>
      <c r="ER32" s="60"/>
      <c r="ES32" s="63"/>
      <c r="ET32" s="63"/>
      <c r="EU32" s="63"/>
      <c r="EV32" s="63"/>
      <c r="EW32" s="63"/>
    </row>
    <row r="33" spans="2:153" ht="15" hidden="1" customHeight="1" thickBot="1">
      <c r="B33" s="227"/>
      <c r="C33" s="230"/>
      <c r="D33" s="233"/>
      <c r="E33" s="236"/>
      <c r="F33" s="26" t="str">
        <f t="shared" si="22"/>
        <v>Medium - C3</v>
      </c>
      <c r="G33" s="145" t="str">
        <f>'2.2 Rebased Targets_Monetised'!G33</f>
        <v/>
      </c>
      <c r="H33" s="106" t="str">
        <f>'2.2 Rebased Targets_Monetised'!H33</f>
        <v/>
      </c>
      <c r="I33" s="106" t="str">
        <f>'2.2 Rebased Targets_Monetised'!I33</f>
        <v/>
      </c>
      <c r="J33" s="106" t="str">
        <f>'2.2 Rebased Targets_Monetised'!J33</f>
        <v/>
      </c>
      <c r="K33" s="146" t="str">
        <f>'2.2 Rebased Targets_Monetised'!K33</f>
        <v/>
      </c>
      <c r="L33" s="107"/>
      <c r="M33" s="145" t="str">
        <f>'2.2 Rebased Targets_Monetised'!M33</f>
        <v/>
      </c>
      <c r="N33" s="106" t="str">
        <f>'2.2 Rebased Targets_Monetised'!N33</f>
        <v/>
      </c>
      <c r="O33" s="106" t="str">
        <f>'2.2 Rebased Targets_Monetised'!O33</f>
        <v/>
      </c>
      <c r="P33" s="106" t="str">
        <f>'2.2 Rebased Targets_Monetised'!P33</f>
        <v/>
      </c>
      <c r="Q33" s="146" t="str">
        <f>'2.2 Rebased Targets_Monetised'!Q33</f>
        <v/>
      </c>
      <c r="R33" s="107"/>
      <c r="S33" s="145" t="str">
        <f>'2.2 Rebased Targets_Monetised'!S33</f>
        <v/>
      </c>
      <c r="T33" s="106" t="str">
        <f>'2.2 Rebased Targets_Monetised'!T33</f>
        <v/>
      </c>
      <c r="U33" s="106" t="str">
        <f>'2.2 Rebased Targets_Monetised'!U33</f>
        <v/>
      </c>
      <c r="V33" s="106" t="str">
        <f>'2.2 Rebased Targets_Monetised'!V33</f>
        <v/>
      </c>
      <c r="W33" s="146" t="str">
        <f>'2.2 Rebased Targets_Monetised'!W33</f>
        <v/>
      </c>
      <c r="X33" s="108"/>
      <c r="Y33" s="137" t="str">
        <f t="shared" si="8"/>
        <v>-</v>
      </c>
      <c r="Z33" s="105" t="str">
        <f t="shared" si="8"/>
        <v>-</v>
      </c>
      <c r="AA33" s="105" t="str">
        <f t="shared" si="8"/>
        <v>-</v>
      </c>
      <c r="AB33" s="105" t="str">
        <f t="shared" si="8"/>
        <v>-</v>
      </c>
      <c r="AC33" s="138" t="str">
        <f t="shared" si="8"/>
        <v>-</v>
      </c>
      <c r="AD33" s="60"/>
      <c r="AE33" s="63" t="str">
        <f t="shared" si="48"/>
        <v>-</v>
      </c>
      <c r="AF33" s="63"/>
      <c r="AG33" s="63"/>
      <c r="AH33" s="63"/>
      <c r="AI33" s="63"/>
      <c r="AJ33" s="60"/>
      <c r="AK33" s="82" t="str">
        <f t="shared" si="9"/>
        <v>-</v>
      </c>
      <c r="AL33" s="82" t="str">
        <f t="shared" si="9"/>
        <v>-</v>
      </c>
      <c r="AM33" s="82" t="str">
        <f t="shared" si="9"/>
        <v>-</v>
      </c>
      <c r="AN33" s="82" t="str">
        <f t="shared" si="9"/>
        <v>-</v>
      </c>
      <c r="AO33" s="82" t="str">
        <f t="shared" si="9"/>
        <v>-</v>
      </c>
      <c r="AP33" s="60"/>
      <c r="AQ33" s="84" t="s">
        <v>112</v>
      </c>
      <c r="AR33" s="84" t="s">
        <v>112</v>
      </c>
      <c r="AS33" s="84" t="s">
        <v>112</v>
      </c>
      <c r="AU33" s="85">
        <f t="shared" ref="AU33:AY35" si="73">AU32</f>
        <v>0</v>
      </c>
      <c r="AV33" s="85">
        <f t="shared" si="73"/>
        <v>0</v>
      </c>
      <c r="AW33" s="85">
        <f t="shared" si="73"/>
        <v>0</v>
      </c>
      <c r="AX33" s="85">
        <f t="shared" si="73"/>
        <v>0</v>
      </c>
      <c r="AY33" s="85">
        <f t="shared" si="73"/>
        <v>0</v>
      </c>
      <c r="AZ33" s="60"/>
      <c r="BA33" s="85">
        <f t="shared" ref="BA33:BE35" si="74">BA32</f>
        <v>0</v>
      </c>
      <c r="BB33" s="85">
        <f t="shared" si="74"/>
        <v>0</v>
      </c>
      <c r="BC33" s="85">
        <f t="shared" si="74"/>
        <v>0</v>
      </c>
      <c r="BD33" s="85">
        <f t="shared" si="74"/>
        <v>0</v>
      </c>
      <c r="BE33" s="85">
        <f t="shared" si="74"/>
        <v>0</v>
      </c>
      <c r="BG33" s="63"/>
      <c r="BH33" s="83">
        <f t="shared" ref="BH33:BH35" si="75">BG33</f>
        <v>0</v>
      </c>
      <c r="BI33" s="83">
        <f t="shared" si="2"/>
        <v>0</v>
      </c>
      <c r="BJ33" s="83">
        <f t="shared" si="2"/>
        <v>0</v>
      </c>
      <c r="BK33" s="83">
        <f t="shared" si="2"/>
        <v>0</v>
      </c>
      <c r="BM33" s="63"/>
      <c r="BN33" s="83">
        <f t="shared" ref="BN33:BQ36" si="76">BM33</f>
        <v>0</v>
      </c>
      <c r="BO33" s="83">
        <f t="shared" si="76"/>
        <v>0</v>
      </c>
      <c r="BP33" s="83">
        <f t="shared" si="76"/>
        <v>0</v>
      </c>
      <c r="BQ33" s="83">
        <f t="shared" si="76"/>
        <v>0</v>
      </c>
      <c r="BR33" s="60"/>
      <c r="BS33" s="63"/>
      <c r="BT33" s="63"/>
      <c r="BU33" s="63"/>
      <c r="BV33" s="63"/>
      <c r="BW33" s="63"/>
      <c r="BX33" s="60"/>
      <c r="BY33" s="63"/>
      <c r="BZ33" s="63"/>
      <c r="CA33" s="63"/>
      <c r="CB33" s="63"/>
      <c r="CC33" s="63"/>
      <c r="CE33" s="85">
        <f t="shared" ref="CE33:CI35" si="77">CE32</f>
        <v>0</v>
      </c>
      <c r="CF33" s="85">
        <f t="shared" si="77"/>
        <v>0</v>
      </c>
      <c r="CG33" s="85">
        <f t="shared" si="77"/>
        <v>0</v>
      </c>
      <c r="CH33" s="85">
        <f t="shared" si="77"/>
        <v>0</v>
      </c>
      <c r="CI33" s="85">
        <f t="shared" si="77"/>
        <v>0</v>
      </c>
      <c r="CK33" s="85">
        <f t="shared" ref="CK33:CO35" si="78">CK32</f>
        <v>0</v>
      </c>
      <c r="CL33" s="85">
        <f t="shared" si="78"/>
        <v>0</v>
      </c>
      <c r="CM33" s="85">
        <f t="shared" si="78"/>
        <v>0</v>
      </c>
      <c r="CN33" s="85">
        <f t="shared" si="78"/>
        <v>0</v>
      </c>
      <c r="CO33" s="85">
        <f t="shared" si="78"/>
        <v>0</v>
      </c>
      <c r="CQ33" s="63"/>
      <c r="CR33" s="83">
        <f t="shared" ref="CR33:CR35" si="79">CQ33</f>
        <v>0</v>
      </c>
      <c r="CS33" s="83">
        <f t="shared" si="4"/>
        <v>0</v>
      </c>
      <c r="CT33" s="83">
        <f t="shared" si="4"/>
        <v>0</v>
      </c>
      <c r="CU33" s="83">
        <f t="shared" si="4"/>
        <v>0</v>
      </c>
      <c r="CW33" s="63"/>
      <c r="CX33" s="83">
        <f t="shared" ref="CX33:CX35" si="80">CW33</f>
        <v>0</v>
      </c>
      <c r="CY33" s="83">
        <f t="shared" si="5"/>
        <v>0</v>
      </c>
      <c r="CZ33" s="83">
        <f t="shared" si="5"/>
        <v>0</v>
      </c>
      <c r="DA33" s="83">
        <f t="shared" si="5"/>
        <v>0</v>
      </c>
      <c r="DB33" s="60"/>
      <c r="DC33" s="63"/>
      <c r="DD33" s="63"/>
      <c r="DE33" s="63"/>
      <c r="DF33" s="63"/>
      <c r="DG33" s="63"/>
      <c r="DH33" s="60"/>
      <c r="DI33" s="63"/>
      <c r="DJ33" s="63"/>
      <c r="DK33" s="63"/>
      <c r="DL33" s="63"/>
      <c r="DM33" s="63"/>
      <c r="DO33" s="85">
        <f t="shared" ref="DO33:DS35" si="81">DO32</f>
        <v>0</v>
      </c>
      <c r="DP33" s="85">
        <f t="shared" si="81"/>
        <v>0</v>
      </c>
      <c r="DQ33" s="85">
        <f t="shared" si="81"/>
        <v>0</v>
      </c>
      <c r="DR33" s="85">
        <f t="shared" si="81"/>
        <v>0</v>
      </c>
      <c r="DS33" s="85">
        <f t="shared" si="81"/>
        <v>0</v>
      </c>
      <c r="DU33" s="85">
        <f t="shared" ref="DU33:DY35" si="82">DU32</f>
        <v>0</v>
      </c>
      <c r="DV33" s="85">
        <f t="shared" si="82"/>
        <v>0</v>
      </c>
      <c r="DW33" s="85">
        <f t="shared" si="82"/>
        <v>0</v>
      </c>
      <c r="DX33" s="85">
        <f t="shared" si="82"/>
        <v>0</v>
      </c>
      <c r="DY33" s="85">
        <f t="shared" si="82"/>
        <v>0</v>
      </c>
      <c r="EA33" s="63"/>
      <c r="EB33" s="83">
        <f t="shared" ref="EB33:EB35" si="83">EA33</f>
        <v>0</v>
      </c>
      <c r="EC33" s="83">
        <f t="shared" si="6"/>
        <v>0</v>
      </c>
      <c r="ED33" s="83">
        <f t="shared" si="6"/>
        <v>0</v>
      </c>
      <c r="EE33" s="83">
        <f t="shared" si="6"/>
        <v>0</v>
      </c>
      <c r="EG33" s="63"/>
      <c r="EH33" s="83">
        <f t="shared" ref="EH33:EH35" si="84">EG33</f>
        <v>0</v>
      </c>
      <c r="EI33" s="83">
        <f t="shared" si="7"/>
        <v>0</v>
      </c>
      <c r="EJ33" s="83">
        <f t="shared" si="7"/>
        <v>0</v>
      </c>
      <c r="EK33" s="83">
        <f t="shared" si="7"/>
        <v>0</v>
      </c>
      <c r="EL33" s="60"/>
      <c r="EM33" s="63"/>
      <c r="EN33" s="63"/>
      <c r="EO33" s="63"/>
      <c r="EP33" s="63"/>
      <c r="EQ33" s="63"/>
      <c r="ER33" s="60"/>
      <c r="ES33" s="63"/>
      <c r="ET33" s="63"/>
      <c r="EU33" s="63"/>
      <c r="EV33" s="63"/>
      <c r="EW33" s="63"/>
    </row>
    <row r="34" spans="2:153" ht="15" hidden="1" customHeight="1" thickBot="1">
      <c r="B34" s="227"/>
      <c r="C34" s="230"/>
      <c r="D34" s="233"/>
      <c r="E34" s="236"/>
      <c r="F34" s="26" t="str">
        <f t="shared" si="22"/>
        <v>High - C2</v>
      </c>
      <c r="G34" s="145" t="str">
        <f>'2.2 Rebased Targets_Monetised'!G34</f>
        <v/>
      </c>
      <c r="H34" s="106" t="str">
        <f>'2.2 Rebased Targets_Monetised'!H34</f>
        <v/>
      </c>
      <c r="I34" s="106" t="str">
        <f>'2.2 Rebased Targets_Monetised'!I34</f>
        <v/>
      </c>
      <c r="J34" s="106" t="str">
        <f>'2.2 Rebased Targets_Monetised'!J34</f>
        <v/>
      </c>
      <c r="K34" s="146" t="str">
        <f>'2.2 Rebased Targets_Monetised'!K34</f>
        <v/>
      </c>
      <c r="L34" s="107"/>
      <c r="M34" s="145" t="str">
        <f>'2.2 Rebased Targets_Monetised'!M34</f>
        <v/>
      </c>
      <c r="N34" s="106" t="str">
        <f>'2.2 Rebased Targets_Monetised'!N34</f>
        <v/>
      </c>
      <c r="O34" s="106" t="str">
        <f>'2.2 Rebased Targets_Monetised'!O34</f>
        <v/>
      </c>
      <c r="P34" s="106" t="str">
        <f>'2.2 Rebased Targets_Monetised'!P34</f>
        <v/>
      </c>
      <c r="Q34" s="146" t="str">
        <f>'2.2 Rebased Targets_Monetised'!Q34</f>
        <v/>
      </c>
      <c r="R34" s="107"/>
      <c r="S34" s="145" t="str">
        <f>'2.2 Rebased Targets_Monetised'!S34</f>
        <v/>
      </c>
      <c r="T34" s="106" t="str">
        <f>'2.2 Rebased Targets_Monetised'!T34</f>
        <v/>
      </c>
      <c r="U34" s="106" t="str">
        <f>'2.2 Rebased Targets_Monetised'!U34</f>
        <v/>
      </c>
      <c r="V34" s="106" t="str">
        <f>'2.2 Rebased Targets_Monetised'!V34</f>
        <v/>
      </c>
      <c r="W34" s="146" t="str">
        <f>'2.2 Rebased Targets_Monetised'!W34</f>
        <v/>
      </c>
      <c r="X34" s="108"/>
      <c r="Y34" s="137" t="str">
        <f t="shared" si="8"/>
        <v>-</v>
      </c>
      <c r="Z34" s="105" t="str">
        <f t="shared" si="8"/>
        <v>-</v>
      </c>
      <c r="AA34" s="105" t="str">
        <f t="shared" si="8"/>
        <v>-</v>
      </c>
      <c r="AB34" s="105" t="str">
        <f t="shared" si="8"/>
        <v>-</v>
      </c>
      <c r="AC34" s="138" t="str">
        <f t="shared" si="8"/>
        <v>-</v>
      </c>
      <c r="AD34" s="60"/>
      <c r="AE34" s="63" t="str">
        <f t="shared" si="48"/>
        <v>-</v>
      </c>
      <c r="AF34" s="63"/>
      <c r="AG34" s="63"/>
      <c r="AH34" s="63"/>
      <c r="AI34" s="63"/>
      <c r="AJ34" s="60"/>
      <c r="AK34" s="82" t="str">
        <f t="shared" si="9"/>
        <v>-</v>
      </c>
      <c r="AL34" s="82" t="str">
        <f t="shared" si="9"/>
        <v>-</v>
      </c>
      <c r="AM34" s="82" t="str">
        <f t="shared" si="9"/>
        <v>-</v>
      </c>
      <c r="AN34" s="82" t="str">
        <f t="shared" si="9"/>
        <v>-</v>
      </c>
      <c r="AO34" s="82" t="str">
        <f t="shared" si="9"/>
        <v>-</v>
      </c>
      <c r="AP34" s="60"/>
      <c r="AQ34" s="84" t="s">
        <v>112</v>
      </c>
      <c r="AR34" s="84" t="s">
        <v>112</v>
      </c>
      <c r="AS34" s="84" t="s">
        <v>112</v>
      </c>
      <c r="AU34" s="85">
        <f t="shared" si="73"/>
        <v>0</v>
      </c>
      <c r="AV34" s="85">
        <f t="shared" si="73"/>
        <v>0</v>
      </c>
      <c r="AW34" s="85">
        <f t="shared" si="73"/>
        <v>0</v>
      </c>
      <c r="AX34" s="85">
        <f t="shared" si="73"/>
        <v>0</v>
      </c>
      <c r="AY34" s="85">
        <f t="shared" si="73"/>
        <v>0</v>
      </c>
      <c r="AZ34" s="60"/>
      <c r="BA34" s="85">
        <f t="shared" si="74"/>
        <v>0</v>
      </c>
      <c r="BB34" s="85">
        <f t="shared" si="74"/>
        <v>0</v>
      </c>
      <c r="BC34" s="85">
        <f t="shared" si="74"/>
        <v>0</v>
      </c>
      <c r="BD34" s="85">
        <f t="shared" si="74"/>
        <v>0</v>
      </c>
      <c r="BE34" s="85">
        <f t="shared" si="74"/>
        <v>0</v>
      </c>
      <c r="BG34" s="63"/>
      <c r="BH34" s="83">
        <f t="shared" si="75"/>
        <v>0</v>
      </c>
      <c r="BI34" s="83">
        <f t="shared" si="2"/>
        <v>0</v>
      </c>
      <c r="BJ34" s="83">
        <f t="shared" si="2"/>
        <v>0</v>
      </c>
      <c r="BK34" s="83">
        <f t="shared" si="2"/>
        <v>0</v>
      </c>
      <c r="BM34" s="63"/>
      <c r="BN34" s="83">
        <f t="shared" si="76"/>
        <v>0</v>
      </c>
      <c r="BO34" s="83">
        <f t="shared" si="76"/>
        <v>0</v>
      </c>
      <c r="BP34" s="83">
        <f t="shared" si="76"/>
        <v>0</v>
      </c>
      <c r="BQ34" s="83">
        <f t="shared" si="76"/>
        <v>0</v>
      </c>
      <c r="BR34" s="60"/>
      <c r="BS34" s="63"/>
      <c r="BT34" s="63"/>
      <c r="BU34" s="63"/>
      <c r="BV34" s="63"/>
      <c r="BW34" s="63"/>
      <c r="BX34" s="60"/>
      <c r="BY34" s="63"/>
      <c r="BZ34" s="63"/>
      <c r="CA34" s="63"/>
      <c r="CB34" s="63"/>
      <c r="CC34" s="63"/>
      <c r="CE34" s="85">
        <f t="shared" si="77"/>
        <v>0</v>
      </c>
      <c r="CF34" s="85">
        <f t="shared" si="77"/>
        <v>0</v>
      </c>
      <c r="CG34" s="85">
        <f t="shared" si="77"/>
        <v>0</v>
      </c>
      <c r="CH34" s="85">
        <f t="shared" si="77"/>
        <v>0</v>
      </c>
      <c r="CI34" s="85">
        <f t="shared" si="77"/>
        <v>0</v>
      </c>
      <c r="CK34" s="85">
        <f t="shared" si="78"/>
        <v>0</v>
      </c>
      <c r="CL34" s="85">
        <f t="shared" si="78"/>
        <v>0</v>
      </c>
      <c r="CM34" s="85">
        <f t="shared" si="78"/>
        <v>0</v>
      </c>
      <c r="CN34" s="85">
        <f t="shared" si="78"/>
        <v>0</v>
      </c>
      <c r="CO34" s="85">
        <f t="shared" si="78"/>
        <v>0</v>
      </c>
      <c r="CQ34" s="63"/>
      <c r="CR34" s="83">
        <f t="shared" si="79"/>
        <v>0</v>
      </c>
      <c r="CS34" s="83">
        <f t="shared" si="4"/>
        <v>0</v>
      </c>
      <c r="CT34" s="83">
        <f t="shared" si="4"/>
        <v>0</v>
      </c>
      <c r="CU34" s="83">
        <f t="shared" si="4"/>
        <v>0</v>
      </c>
      <c r="CW34" s="63"/>
      <c r="CX34" s="83">
        <f t="shared" si="80"/>
        <v>0</v>
      </c>
      <c r="CY34" s="83">
        <f t="shared" si="5"/>
        <v>0</v>
      </c>
      <c r="CZ34" s="83">
        <f t="shared" si="5"/>
        <v>0</v>
      </c>
      <c r="DA34" s="83">
        <f t="shared" si="5"/>
        <v>0</v>
      </c>
      <c r="DB34" s="60"/>
      <c r="DC34" s="63"/>
      <c r="DD34" s="63"/>
      <c r="DE34" s="63"/>
      <c r="DF34" s="63"/>
      <c r="DG34" s="63"/>
      <c r="DH34" s="60"/>
      <c r="DI34" s="63"/>
      <c r="DJ34" s="63"/>
      <c r="DK34" s="63"/>
      <c r="DL34" s="63"/>
      <c r="DM34" s="63"/>
      <c r="DO34" s="85">
        <f t="shared" si="81"/>
        <v>0</v>
      </c>
      <c r="DP34" s="85">
        <f t="shared" si="81"/>
        <v>0</v>
      </c>
      <c r="DQ34" s="85">
        <f t="shared" si="81"/>
        <v>0</v>
      </c>
      <c r="DR34" s="85">
        <f t="shared" si="81"/>
        <v>0</v>
      </c>
      <c r="DS34" s="85">
        <f t="shared" si="81"/>
        <v>0</v>
      </c>
      <c r="DU34" s="85">
        <f t="shared" si="82"/>
        <v>0</v>
      </c>
      <c r="DV34" s="85">
        <f t="shared" si="82"/>
        <v>0</v>
      </c>
      <c r="DW34" s="85">
        <f t="shared" si="82"/>
        <v>0</v>
      </c>
      <c r="DX34" s="85">
        <f t="shared" si="82"/>
        <v>0</v>
      </c>
      <c r="DY34" s="85">
        <f t="shared" si="82"/>
        <v>0</v>
      </c>
      <c r="EA34" s="63"/>
      <c r="EB34" s="83">
        <f t="shared" si="83"/>
        <v>0</v>
      </c>
      <c r="EC34" s="83">
        <f t="shared" si="6"/>
        <v>0</v>
      </c>
      <c r="ED34" s="83">
        <f t="shared" si="6"/>
        <v>0</v>
      </c>
      <c r="EE34" s="83">
        <f t="shared" si="6"/>
        <v>0</v>
      </c>
      <c r="EG34" s="63"/>
      <c r="EH34" s="83">
        <f t="shared" si="84"/>
        <v>0</v>
      </c>
      <c r="EI34" s="83">
        <f t="shared" si="7"/>
        <v>0</v>
      </c>
      <c r="EJ34" s="83">
        <f t="shared" si="7"/>
        <v>0</v>
      </c>
      <c r="EK34" s="83">
        <f t="shared" si="7"/>
        <v>0</v>
      </c>
      <c r="EL34" s="60"/>
      <c r="EM34" s="63"/>
      <c r="EN34" s="63"/>
      <c r="EO34" s="63"/>
      <c r="EP34" s="63"/>
      <c r="EQ34" s="63"/>
      <c r="ER34" s="60"/>
      <c r="ES34" s="63"/>
      <c r="ET34" s="63"/>
      <c r="EU34" s="63"/>
      <c r="EV34" s="63"/>
      <c r="EW34" s="63"/>
    </row>
    <row r="35" spans="2:153" ht="15" hidden="1" customHeight="1" thickBot="1">
      <c r="B35" s="228"/>
      <c r="C35" s="231"/>
      <c r="D35" s="234"/>
      <c r="E35" s="237"/>
      <c r="F35" s="24" t="str">
        <f t="shared" si="22"/>
        <v>Very High - C1</v>
      </c>
      <c r="G35" s="145" t="str">
        <f>'2.2 Rebased Targets_Monetised'!G35</f>
        <v/>
      </c>
      <c r="H35" s="106" t="str">
        <f>'2.2 Rebased Targets_Monetised'!H35</f>
        <v/>
      </c>
      <c r="I35" s="106" t="str">
        <f>'2.2 Rebased Targets_Monetised'!I35</f>
        <v/>
      </c>
      <c r="J35" s="106" t="str">
        <f>'2.2 Rebased Targets_Monetised'!J35</f>
        <v/>
      </c>
      <c r="K35" s="146" t="str">
        <f>'2.2 Rebased Targets_Monetised'!K35</f>
        <v/>
      </c>
      <c r="L35" s="107"/>
      <c r="M35" s="145" t="str">
        <f>'2.2 Rebased Targets_Monetised'!M35</f>
        <v/>
      </c>
      <c r="N35" s="106" t="str">
        <f>'2.2 Rebased Targets_Monetised'!N35</f>
        <v/>
      </c>
      <c r="O35" s="106" t="str">
        <f>'2.2 Rebased Targets_Monetised'!O35</f>
        <v/>
      </c>
      <c r="P35" s="106" t="str">
        <f>'2.2 Rebased Targets_Monetised'!P35</f>
        <v/>
      </c>
      <c r="Q35" s="146" t="str">
        <f>'2.2 Rebased Targets_Monetised'!Q35</f>
        <v/>
      </c>
      <c r="R35" s="107"/>
      <c r="S35" s="145" t="str">
        <f>'2.2 Rebased Targets_Monetised'!S35</f>
        <v/>
      </c>
      <c r="T35" s="106" t="str">
        <f>'2.2 Rebased Targets_Monetised'!T35</f>
        <v/>
      </c>
      <c r="U35" s="106" t="str">
        <f>'2.2 Rebased Targets_Monetised'!U35</f>
        <v/>
      </c>
      <c r="V35" s="106" t="str">
        <f>'2.2 Rebased Targets_Monetised'!V35</f>
        <v/>
      </c>
      <c r="W35" s="146" t="str">
        <f>'2.2 Rebased Targets_Monetised'!W35</f>
        <v/>
      </c>
      <c r="X35" s="108"/>
      <c r="Y35" s="137" t="str">
        <f t="shared" si="8"/>
        <v>-</v>
      </c>
      <c r="Z35" s="105" t="str">
        <f t="shared" si="8"/>
        <v>-</v>
      </c>
      <c r="AA35" s="105" t="str">
        <f t="shared" si="8"/>
        <v>-</v>
      </c>
      <c r="AB35" s="105" t="str">
        <f t="shared" si="8"/>
        <v>-</v>
      </c>
      <c r="AC35" s="138" t="str">
        <f t="shared" si="8"/>
        <v>-</v>
      </c>
      <c r="AD35" s="60"/>
      <c r="AE35" s="63" t="str">
        <f t="shared" si="48"/>
        <v>-</v>
      </c>
      <c r="AF35" s="63"/>
      <c r="AG35" s="63"/>
      <c r="AH35" s="63"/>
      <c r="AI35" s="63"/>
      <c r="AJ35" s="60"/>
      <c r="AK35" s="82" t="str">
        <f t="shared" si="9"/>
        <v>-</v>
      </c>
      <c r="AL35" s="82" t="str">
        <f t="shared" si="9"/>
        <v>-</v>
      </c>
      <c r="AM35" s="82" t="str">
        <f t="shared" si="9"/>
        <v>-</v>
      </c>
      <c r="AN35" s="82" t="str">
        <f t="shared" si="9"/>
        <v>-</v>
      </c>
      <c r="AO35" s="82" t="str">
        <f t="shared" si="9"/>
        <v>-</v>
      </c>
      <c r="AP35" s="60"/>
      <c r="AQ35" s="84" t="s">
        <v>112</v>
      </c>
      <c r="AR35" s="84" t="s">
        <v>112</v>
      </c>
      <c r="AS35" s="84" t="s">
        <v>112</v>
      </c>
      <c r="AU35" s="85">
        <f t="shared" si="73"/>
        <v>0</v>
      </c>
      <c r="AV35" s="85">
        <f t="shared" si="73"/>
        <v>0</v>
      </c>
      <c r="AW35" s="85">
        <f t="shared" si="73"/>
        <v>0</v>
      </c>
      <c r="AX35" s="85">
        <f t="shared" si="73"/>
        <v>0</v>
      </c>
      <c r="AY35" s="85">
        <f t="shared" si="73"/>
        <v>0</v>
      </c>
      <c r="AZ35" s="60"/>
      <c r="BA35" s="85">
        <f t="shared" si="74"/>
        <v>0</v>
      </c>
      <c r="BB35" s="85">
        <f t="shared" si="74"/>
        <v>0</v>
      </c>
      <c r="BC35" s="85">
        <f t="shared" si="74"/>
        <v>0</v>
      </c>
      <c r="BD35" s="85">
        <f t="shared" si="74"/>
        <v>0</v>
      </c>
      <c r="BE35" s="85">
        <f t="shared" si="74"/>
        <v>0</v>
      </c>
      <c r="BG35" s="63"/>
      <c r="BH35" s="83">
        <f t="shared" si="75"/>
        <v>0</v>
      </c>
      <c r="BI35" s="83">
        <f t="shared" si="2"/>
        <v>0</v>
      </c>
      <c r="BJ35" s="83">
        <f t="shared" si="2"/>
        <v>0</v>
      </c>
      <c r="BK35" s="83">
        <f t="shared" si="2"/>
        <v>0</v>
      </c>
      <c r="BM35" s="63"/>
      <c r="BN35" s="83">
        <f t="shared" si="76"/>
        <v>0</v>
      </c>
      <c r="BO35" s="83">
        <f t="shared" si="76"/>
        <v>0</v>
      </c>
      <c r="BP35" s="83">
        <f t="shared" si="76"/>
        <v>0</v>
      </c>
      <c r="BQ35" s="83">
        <f t="shared" si="76"/>
        <v>0</v>
      </c>
      <c r="BR35" s="60"/>
      <c r="BS35" s="63"/>
      <c r="BT35" s="63"/>
      <c r="BU35" s="63"/>
      <c r="BV35" s="63"/>
      <c r="BW35" s="63"/>
      <c r="BX35" s="60"/>
      <c r="BY35" s="63"/>
      <c r="BZ35" s="63"/>
      <c r="CA35" s="63"/>
      <c r="CB35" s="63"/>
      <c r="CC35" s="63"/>
      <c r="CE35" s="85">
        <f t="shared" si="77"/>
        <v>0</v>
      </c>
      <c r="CF35" s="85">
        <f t="shared" si="77"/>
        <v>0</v>
      </c>
      <c r="CG35" s="85">
        <f t="shared" si="77"/>
        <v>0</v>
      </c>
      <c r="CH35" s="85">
        <f t="shared" si="77"/>
        <v>0</v>
      </c>
      <c r="CI35" s="85">
        <f t="shared" si="77"/>
        <v>0</v>
      </c>
      <c r="CK35" s="85">
        <f t="shared" si="78"/>
        <v>0</v>
      </c>
      <c r="CL35" s="85">
        <f t="shared" si="78"/>
        <v>0</v>
      </c>
      <c r="CM35" s="85">
        <f t="shared" si="78"/>
        <v>0</v>
      </c>
      <c r="CN35" s="85">
        <f t="shared" si="78"/>
        <v>0</v>
      </c>
      <c r="CO35" s="85">
        <f t="shared" si="78"/>
        <v>0</v>
      </c>
      <c r="CQ35" s="63"/>
      <c r="CR35" s="83">
        <f t="shared" si="79"/>
        <v>0</v>
      </c>
      <c r="CS35" s="83">
        <f t="shared" si="4"/>
        <v>0</v>
      </c>
      <c r="CT35" s="83">
        <f t="shared" si="4"/>
        <v>0</v>
      </c>
      <c r="CU35" s="83">
        <f t="shared" si="4"/>
        <v>0</v>
      </c>
      <c r="CW35" s="63"/>
      <c r="CX35" s="83">
        <f t="shared" si="80"/>
        <v>0</v>
      </c>
      <c r="CY35" s="83">
        <f t="shared" si="5"/>
        <v>0</v>
      </c>
      <c r="CZ35" s="83">
        <f t="shared" si="5"/>
        <v>0</v>
      </c>
      <c r="DA35" s="83">
        <f t="shared" si="5"/>
        <v>0</v>
      </c>
      <c r="DB35" s="60"/>
      <c r="DC35" s="63"/>
      <c r="DD35" s="63"/>
      <c r="DE35" s="63"/>
      <c r="DF35" s="63"/>
      <c r="DG35" s="63"/>
      <c r="DH35" s="60"/>
      <c r="DI35" s="63"/>
      <c r="DJ35" s="63"/>
      <c r="DK35" s="63"/>
      <c r="DL35" s="63"/>
      <c r="DM35" s="63"/>
      <c r="DO35" s="85">
        <f t="shared" si="81"/>
        <v>0</v>
      </c>
      <c r="DP35" s="85">
        <f t="shared" si="81"/>
        <v>0</v>
      </c>
      <c r="DQ35" s="85">
        <f t="shared" si="81"/>
        <v>0</v>
      </c>
      <c r="DR35" s="85">
        <f t="shared" si="81"/>
        <v>0</v>
      </c>
      <c r="DS35" s="85">
        <f t="shared" si="81"/>
        <v>0</v>
      </c>
      <c r="DU35" s="85">
        <f t="shared" si="82"/>
        <v>0</v>
      </c>
      <c r="DV35" s="85">
        <f t="shared" si="82"/>
        <v>0</v>
      </c>
      <c r="DW35" s="85">
        <f t="shared" si="82"/>
        <v>0</v>
      </c>
      <c r="DX35" s="85">
        <f t="shared" si="82"/>
        <v>0</v>
      </c>
      <c r="DY35" s="85">
        <f t="shared" si="82"/>
        <v>0</v>
      </c>
      <c r="EA35" s="63"/>
      <c r="EB35" s="83">
        <f t="shared" si="83"/>
        <v>0</v>
      </c>
      <c r="EC35" s="83">
        <f t="shared" si="6"/>
        <v>0</v>
      </c>
      <c r="ED35" s="83">
        <f t="shared" si="6"/>
        <v>0</v>
      </c>
      <c r="EE35" s="83">
        <f t="shared" si="6"/>
        <v>0</v>
      </c>
      <c r="EG35" s="63"/>
      <c r="EH35" s="83">
        <f t="shared" si="84"/>
        <v>0</v>
      </c>
      <c r="EI35" s="83">
        <f t="shared" si="7"/>
        <v>0</v>
      </c>
      <c r="EJ35" s="83">
        <f t="shared" si="7"/>
        <v>0</v>
      </c>
      <c r="EK35" s="83">
        <f t="shared" si="7"/>
        <v>0</v>
      </c>
      <c r="EL35" s="60"/>
      <c r="EM35" s="63"/>
      <c r="EN35" s="63"/>
      <c r="EO35" s="63"/>
      <c r="EP35" s="63"/>
      <c r="EQ35" s="63"/>
      <c r="ER35" s="60"/>
      <c r="ES35" s="63"/>
      <c r="ET35" s="63"/>
      <c r="EU35" s="63"/>
      <c r="EV35" s="63"/>
      <c r="EW35" s="63"/>
    </row>
    <row r="36" spans="2:153" ht="15.75" customHeight="1" thickBot="1">
      <c r="B36" s="226">
        <v>7</v>
      </c>
      <c r="C36" s="229" t="s">
        <v>19</v>
      </c>
      <c r="D36" s="232" t="s">
        <v>11</v>
      </c>
      <c r="E36" s="235" t="s">
        <v>154</v>
      </c>
      <c r="F36" s="28" t="str">
        <f t="shared" si="22"/>
        <v>Low - C4</v>
      </c>
      <c r="G36" s="129">
        <f>'2.2 Rebased Targets_Monetised'!G36</f>
        <v>1216.8377700384767</v>
      </c>
      <c r="H36" s="109">
        <f>'2.2 Rebased Targets_Monetised'!H36</f>
        <v>5768.0047351759558</v>
      </c>
      <c r="I36" s="109">
        <f>'2.2 Rebased Targets_Monetised'!I36</f>
        <v>1107.8865540220911</v>
      </c>
      <c r="J36" s="109">
        <f>'2.2 Rebased Targets_Monetised'!J36</f>
        <v>207.10777425498969</v>
      </c>
      <c r="K36" s="130">
        <f>'2.2 Rebased Targets_Monetised'!K36</f>
        <v>1696.8462375870452</v>
      </c>
      <c r="L36" s="108"/>
      <c r="M36" s="129">
        <f>'2.2 Rebased Targets_Monetised'!M36</f>
        <v>1217.0982369576493</v>
      </c>
      <c r="N36" s="109">
        <f>'2.2 Rebased Targets_Monetised'!N36</f>
        <v>5713.7792062016551</v>
      </c>
      <c r="O36" s="109">
        <f>'2.2 Rebased Targets_Monetised'!O36</f>
        <v>1180.3511308515613</v>
      </c>
      <c r="P36" s="109">
        <f>'2.2 Rebased Targets_Monetised'!P36</f>
        <v>207.21946308652619</v>
      </c>
      <c r="Q36" s="130">
        <f>'2.2 Rebased Targets_Monetised'!Q36</f>
        <v>1361.2336888656303</v>
      </c>
      <c r="R36" s="108"/>
      <c r="S36" s="129">
        <f>'2.2 Rebased Targets_Monetised'!S36</f>
        <v>1217.1002131823107</v>
      </c>
      <c r="T36" s="109">
        <f>'2.2 Rebased Targets_Monetised'!T36</f>
        <v>5713.7792062155067</v>
      </c>
      <c r="U36" s="109">
        <f>'2.2 Rebased Targets_Monetised'!U36</f>
        <v>1180.3511308515613</v>
      </c>
      <c r="V36" s="109">
        <f>'2.2 Rebased Targets_Monetised'!V36</f>
        <v>207.21946308652619</v>
      </c>
      <c r="W36" s="130">
        <f>'2.2 Rebased Targets_Monetised'!W36</f>
        <v>1239.2506897622088</v>
      </c>
      <c r="X36" s="108"/>
      <c r="Y36" s="131">
        <f t="shared" si="8"/>
        <v>-1.9762246613481693E-3</v>
      </c>
      <c r="Z36" s="132">
        <f t="shared" si="8"/>
        <v>-1.3851604308001697E-8</v>
      </c>
      <c r="AA36" s="132">
        <f t="shared" si="8"/>
        <v>0</v>
      </c>
      <c r="AB36" s="132">
        <f t="shared" si="8"/>
        <v>0</v>
      </c>
      <c r="AC36" s="133">
        <f t="shared" si="8"/>
        <v>121.98299910342143</v>
      </c>
      <c r="AD36" s="60"/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0"/>
      <c r="AK36" s="82">
        <f t="shared" si="9"/>
        <v>-1.9762246613481693E-3</v>
      </c>
      <c r="AL36" s="82">
        <f t="shared" si="9"/>
        <v>-1.3851604308001697E-8</v>
      </c>
      <c r="AM36" s="82">
        <f t="shared" si="9"/>
        <v>0</v>
      </c>
      <c r="AN36" s="82">
        <f t="shared" si="9"/>
        <v>0</v>
      </c>
      <c r="AO36" s="82">
        <f t="shared" si="9"/>
        <v>121.98299910342143</v>
      </c>
      <c r="AP36" s="60"/>
      <c r="AQ36" s="83">
        <f>SUM(Y36:AC39)</f>
        <v>-68.655264733826016</v>
      </c>
      <c r="AR36" s="83">
        <f>SUM(AE36:AI39)</f>
        <v>0</v>
      </c>
      <c r="AS36" s="83">
        <f>IFERROR(AQ36-AR36, "-")</f>
        <v>-68.655264733826016</v>
      </c>
      <c r="AU36" s="86">
        <v>0</v>
      </c>
      <c r="AV36" s="86">
        <v>9.6749930322981376E-6</v>
      </c>
      <c r="AW36" s="86">
        <v>1.9349986064596275E-5</v>
      </c>
      <c r="AX36" s="86">
        <v>2.9024979096894413E-5</v>
      </c>
      <c r="AY36" s="86">
        <v>3.8699972129192551E-5</v>
      </c>
      <c r="AZ36" s="60"/>
      <c r="BA36" s="86">
        <v>4.9467686107382554E-6</v>
      </c>
      <c r="BB36" s="86">
        <v>1.4850851970297025E-5</v>
      </c>
      <c r="BC36" s="86">
        <v>2.2970604296774179E-5</v>
      </c>
      <c r="BD36" s="86">
        <v>3.3239987326530616E-5</v>
      </c>
      <c r="BE36" s="86">
        <v>7.4725787820224693E-5</v>
      </c>
      <c r="BG36" s="63">
        <v>0</v>
      </c>
      <c r="BH36" s="83">
        <f>BG36</f>
        <v>0</v>
      </c>
      <c r="BI36" s="83">
        <f t="shared" si="2"/>
        <v>0</v>
      </c>
      <c r="BJ36" s="83">
        <f t="shared" si="2"/>
        <v>0</v>
      </c>
      <c r="BK36" s="83">
        <f t="shared" si="2"/>
        <v>0</v>
      </c>
      <c r="BM36" s="63">
        <v>7.853895786516861</v>
      </c>
      <c r="BN36" s="83">
        <f>BM36</f>
        <v>7.853895786516861</v>
      </c>
      <c r="BO36" s="83">
        <f t="shared" si="76"/>
        <v>7.853895786516861</v>
      </c>
      <c r="BP36" s="83">
        <f t="shared" si="76"/>
        <v>7.853895786516861</v>
      </c>
      <c r="BQ36" s="83">
        <f t="shared" si="76"/>
        <v>7.853895786516861</v>
      </c>
      <c r="BR36" s="60"/>
      <c r="BS36" s="63">
        <v>853.76970000000017</v>
      </c>
      <c r="BT36" s="63">
        <v>882.33500000000004</v>
      </c>
      <c r="BU36" s="63">
        <v>641.98030000000028</v>
      </c>
      <c r="BV36" s="63">
        <v>293.56019999999995</v>
      </c>
      <c r="BW36" s="63">
        <v>124.34170000000005</v>
      </c>
      <c r="BX36" s="60"/>
      <c r="BY36" s="63">
        <v>2458.2763999999997</v>
      </c>
      <c r="BZ36" s="63">
        <v>3408.6478999999981</v>
      </c>
      <c r="CA36" s="63">
        <v>3264.1673999999989</v>
      </c>
      <c r="CB36" s="63">
        <v>1218.7495999999999</v>
      </c>
      <c r="CC36" s="63">
        <v>557.32949999999994</v>
      </c>
      <c r="CE36" s="86">
        <v>0</v>
      </c>
      <c r="CF36" s="86">
        <v>9.6749930322981376E-6</v>
      </c>
      <c r="CG36" s="86">
        <v>1.9349986064596275E-5</v>
      </c>
      <c r="CH36" s="86">
        <v>2.9024979096894413E-5</v>
      </c>
      <c r="CI36" s="86">
        <v>3.8699972129192551E-5</v>
      </c>
      <c r="CK36" s="86">
        <v>4.9468301946308734E-6</v>
      </c>
      <c r="CL36" s="86">
        <v>1.4850978777227717E-5</v>
      </c>
      <c r="CM36" s="86">
        <v>2.2970823187096761E-5</v>
      </c>
      <c r="CN36" s="86">
        <v>3.3240533775510208E-5</v>
      </c>
      <c r="CO36" s="86">
        <v>7.4726311269662906E-5</v>
      </c>
      <c r="CQ36" s="63">
        <v>0</v>
      </c>
      <c r="CR36" s="83">
        <f>CQ36</f>
        <v>0</v>
      </c>
      <c r="CS36" s="83">
        <f t="shared" si="4"/>
        <v>0</v>
      </c>
      <c r="CT36" s="83">
        <f t="shared" si="4"/>
        <v>0</v>
      </c>
      <c r="CU36" s="83">
        <f t="shared" si="4"/>
        <v>0</v>
      </c>
      <c r="CW36" s="63">
        <v>7.8618258426966356</v>
      </c>
      <c r="CX36" s="83">
        <f>CW36</f>
        <v>7.8618258426966356</v>
      </c>
      <c r="CY36" s="83">
        <f t="shared" si="5"/>
        <v>7.8618258426966356</v>
      </c>
      <c r="CZ36" s="83">
        <f t="shared" si="5"/>
        <v>7.8618258426966356</v>
      </c>
      <c r="DA36" s="83">
        <f t="shared" si="5"/>
        <v>7.8618258426966356</v>
      </c>
      <c r="DB36" s="60"/>
      <c r="DC36" s="63">
        <v>854.2709999999995</v>
      </c>
      <c r="DD36" s="63">
        <v>883.25579999999991</v>
      </c>
      <c r="DE36" s="63">
        <v>642.83329999999989</v>
      </c>
      <c r="DF36" s="63">
        <v>293.92039999999997</v>
      </c>
      <c r="DG36" s="63">
        <v>124.52950000000003</v>
      </c>
      <c r="DH36" s="60"/>
      <c r="DI36" s="63">
        <v>2458.2764000000006</v>
      </c>
      <c r="DJ36" s="63">
        <v>3408.647899999999</v>
      </c>
      <c r="DK36" s="63">
        <v>3264.1673999999998</v>
      </c>
      <c r="DL36" s="63">
        <v>1218.7496000000006</v>
      </c>
      <c r="DM36" s="63">
        <v>557.32950000000005</v>
      </c>
      <c r="DO36" s="86">
        <v>0</v>
      </c>
      <c r="DP36" s="86">
        <v>9.6749930322981376E-6</v>
      </c>
      <c r="DQ36" s="86">
        <v>1.9349986064596275E-5</v>
      </c>
      <c r="DR36" s="86">
        <v>2.9024979096894413E-5</v>
      </c>
      <c r="DS36" s="86">
        <v>3.8699972129192551E-5</v>
      </c>
      <c r="DU36" s="86">
        <v>4.9468301946308734E-6</v>
      </c>
      <c r="DV36" s="86">
        <v>1.4850978777227717E-5</v>
      </c>
      <c r="DW36" s="86">
        <v>2.2970823187096761E-5</v>
      </c>
      <c r="DX36" s="86">
        <v>3.3240533775510208E-5</v>
      </c>
      <c r="DY36" s="86">
        <v>7.4726311269662906E-5</v>
      </c>
      <c r="EA36" s="63">
        <v>0</v>
      </c>
      <c r="EB36" s="83">
        <f>EA36</f>
        <v>0</v>
      </c>
      <c r="EC36" s="83">
        <f t="shared" si="6"/>
        <v>0</v>
      </c>
      <c r="ED36" s="83">
        <f t="shared" si="6"/>
        <v>0</v>
      </c>
      <c r="EE36" s="83">
        <f t="shared" si="6"/>
        <v>0</v>
      </c>
      <c r="EG36" s="63">
        <v>7.8618258426966356</v>
      </c>
      <c r="EH36" s="83">
        <f>EG36</f>
        <v>7.8618258426966356</v>
      </c>
      <c r="EI36" s="83">
        <f t="shared" si="7"/>
        <v>7.8618258426966356</v>
      </c>
      <c r="EJ36" s="83">
        <f t="shared" si="7"/>
        <v>7.8618258426966356</v>
      </c>
      <c r="EK36" s="83">
        <f t="shared" si="7"/>
        <v>7.8618258426966356</v>
      </c>
      <c r="EL36" s="60"/>
      <c r="EM36" s="63">
        <v>854.2709999999995</v>
      </c>
      <c r="EN36" s="63">
        <v>883.25579999999991</v>
      </c>
      <c r="EO36" s="63">
        <v>642.83329999999989</v>
      </c>
      <c r="EP36" s="63">
        <v>293.92039999999997</v>
      </c>
      <c r="EQ36" s="63">
        <v>124.52950000000003</v>
      </c>
      <c r="ER36" s="60"/>
      <c r="ES36" s="63">
        <v>2458.2764000000006</v>
      </c>
      <c r="ET36" s="63">
        <v>3408.647899999999</v>
      </c>
      <c r="EU36" s="63">
        <v>3264.1673999999998</v>
      </c>
      <c r="EV36" s="63">
        <v>1218.7496000000006</v>
      </c>
      <c r="EW36" s="63">
        <v>557.32950000000005</v>
      </c>
    </row>
    <row r="37" spans="2:153" ht="14.65" thickBot="1">
      <c r="B37" s="227"/>
      <c r="C37" s="230"/>
      <c r="D37" s="233"/>
      <c r="E37" s="238"/>
      <c r="F37" s="26" t="str">
        <f t="shared" si="22"/>
        <v>Medium - C3</v>
      </c>
      <c r="G37" s="134">
        <f>'2.2 Rebased Targets_Monetised'!G37</f>
        <v>902.07569594026506</v>
      </c>
      <c r="H37" s="135">
        <f>'2.2 Rebased Targets_Monetised'!H37</f>
        <v>2796.4114714620991</v>
      </c>
      <c r="I37" s="135">
        <f>'2.2 Rebased Targets_Monetised'!I37</f>
        <v>393.55268867877214</v>
      </c>
      <c r="J37" s="135">
        <f>'2.2 Rebased Targets_Monetised'!J37</f>
        <v>0</v>
      </c>
      <c r="K37" s="136">
        <f>'2.2 Rebased Targets_Monetised'!K37</f>
        <v>1796.4404124046259</v>
      </c>
      <c r="L37" s="108"/>
      <c r="M37" s="134">
        <f>'2.2 Rebased Targets_Monetised'!M37</f>
        <v>902.28445386269755</v>
      </c>
      <c r="N37" s="135">
        <f>'2.2 Rebased Targets_Monetised'!N37</f>
        <v>1733.6872489540353</v>
      </c>
      <c r="O37" s="135">
        <f>'2.2 Rebased Targets_Monetised'!O37</f>
        <v>197.152337674585</v>
      </c>
      <c r="P37" s="135">
        <f>'2.2 Rebased Targets_Monetised'!P37</f>
        <v>0</v>
      </c>
      <c r="Q37" s="136">
        <f>'2.2 Rebased Targets_Monetised'!Q37</f>
        <v>2238.5743679835959</v>
      </c>
      <c r="R37" s="108"/>
      <c r="S37" s="134">
        <f>'2.2 Rebased Targets_Monetised'!S37</f>
        <v>902.28445386269755</v>
      </c>
      <c r="T37" s="135">
        <f>'2.2 Rebased Targets_Monetised'!T37</f>
        <v>1733.6872489540353</v>
      </c>
      <c r="U37" s="135">
        <f>'2.2 Rebased Targets_Monetised'!U37</f>
        <v>197.152337674585</v>
      </c>
      <c r="V37" s="135">
        <f>'2.2 Rebased Targets_Monetised'!V37</f>
        <v>0</v>
      </c>
      <c r="W37" s="136">
        <f>'2.2 Rebased Targets_Monetised'!W37</f>
        <v>2413.4390025015496</v>
      </c>
      <c r="X37" s="108"/>
      <c r="Y37" s="137">
        <f t="shared" si="8"/>
        <v>0</v>
      </c>
      <c r="Z37" s="105">
        <f t="shared" si="8"/>
        <v>0</v>
      </c>
      <c r="AA37" s="105">
        <f t="shared" si="8"/>
        <v>0</v>
      </c>
      <c r="AB37" s="105">
        <f t="shared" si="8"/>
        <v>0</v>
      </c>
      <c r="AC37" s="138">
        <f t="shared" si="8"/>
        <v>-174.86463451795362</v>
      </c>
      <c r="AD37" s="60"/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0"/>
      <c r="AK37" s="82">
        <f t="shared" si="9"/>
        <v>0</v>
      </c>
      <c r="AL37" s="82">
        <f t="shared" si="9"/>
        <v>0</v>
      </c>
      <c r="AM37" s="82">
        <f t="shared" si="9"/>
        <v>0</v>
      </c>
      <c r="AN37" s="82">
        <f t="shared" si="9"/>
        <v>0</v>
      </c>
      <c r="AO37" s="82">
        <f t="shared" si="9"/>
        <v>-174.86463451795362</v>
      </c>
      <c r="AP37" s="60"/>
      <c r="AQ37" s="84" t="s">
        <v>112</v>
      </c>
      <c r="AR37" s="84" t="s">
        <v>112</v>
      </c>
      <c r="AS37" s="84" t="s">
        <v>112</v>
      </c>
      <c r="AU37" s="85">
        <f t="shared" ref="AU37:AY39" si="85">AU36</f>
        <v>0</v>
      </c>
      <c r="AV37" s="85">
        <f t="shared" si="85"/>
        <v>9.6749930322981376E-6</v>
      </c>
      <c r="AW37" s="85">
        <f t="shared" si="85"/>
        <v>1.9349986064596275E-5</v>
      </c>
      <c r="AX37" s="85">
        <f t="shared" si="85"/>
        <v>2.9024979096894413E-5</v>
      </c>
      <c r="AY37" s="85">
        <f t="shared" si="85"/>
        <v>3.8699972129192551E-5</v>
      </c>
      <c r="AZ37" s="60"/>
      <c r="BA37" s="85">
        <f t="shared" ref="BA37:BE39" si="86">BA36</f>
        <v>4.9467686107382554E-6</v>
      </c>
      <c r="BB37" s="85">
        <f t="shared" si="86"/>
        <v>1.4850851970297025E-5</v>
      </c>
      <c r="BC37" s="85">
        <f t="shared" si="86"/>
        <v>2.2970604296774179E-5</v>
      </c>
      <c r="BD37" s="85">
        <f t="shared" si="86"/>
        <v>3.3239987326530616E-5</v>
      </c>
      <c r="BE37" s="85">
        <f t="shared" si="86"/>
        <v>7.4725787820224693E-5</v>
      </c>
      <c r="BG37" s="63">
        <v>23.160284006211178</v>
      </c>
      <c r="BH37" s="83">
        <f t="shared" ref="BH37:BH39" si="87">BG37</f>
        <v>23.160284006211178</v>
      </c>
      <c r="BI37" s="83">
        <f t="shared" si="2"/>
        <v>23.160284006211178</v>
      </c>
      <c r="BJ37" s="83">
        <f t="shared" si="2"/>
        <v>23.160284006211178</v>
      </c>
      <c r="BK37" s="83">
        <f t="shared" si="2"/>
        <v>23.160284006211178</v>
      </c>
      <c r="BM37" s="63">
        <v>34.420884999999991</v>
      </c>
      <c r="BN37" s="83">
        <f t="shared" ref="BN37:BQ40" si="88">BM37</f>
        <v>34.420884999999991</v>
      </c>
      <c r="BO37" s="83">
        <f t="shared" si="88"/>
        <v>34.420884999999991</v>
      </c>
      <c r="BP37" s="83">
        <f t="shared" si="88"/>
        <v>34.420884999999991</v>
      </c>
      <c r="BQ37" s="83">
        <f t="shared" si="88"/>
        <v>34.420884999999991</v>
      </c>
      <c r="BR37" s="60"/>
      <c r="BS37" s="63">
        <v>60.869700000000002</v>
      </c>
      <c r="BT37" s="63">
        <v>2179.1137999999996</v>
      </c>
      <c r="BU37" s="63">
        <v>1475.4428999999996</v>
      </c>
      <c r="BV37" s="63">
        <v>297.24280000000005</v>
      </c>
      <c r="BW37" s="63">
        <v>117.83700000000002</v>
      </c>
      <c r="BX37" s="60"/>
      <c r="BY37" s="63">
        <v>26.003000000000007</v>
      </c>
      <c r="BZ37" s="63">
        <v>2087.161599999999</v>
      </c>
      <c r="CA37" s="63">
        <v>1456.81</v>
      </c>
      <c r="CB37" s="63">
        <v>297.6918</v>
      </c>
      <c r="CC37" s="63">
        <v>549.90520000000004</v>
      </c>
      <c r="CE37" s="85">
        <f t="shared" ref="CE37:CI39" si="89">CE36</f>
        <v>0</v>
      </c>
      <c r="CF37" s="85">
        <f t="shared" si="89"/>
        <v>9.6749930322981376E-6</v>
      </c>
      <c r="CG37" s="85">
        <f t="shared" si="89"/>
        <v>1.9349986064596275E-5</v>
      </c>
      <c r="CH37" s="85">
        <f t="shared" si="89"/>
        <v>2.9024979096894413E-5</v>
      </c>
      <c r="CI37" s="85">
        <f t="shared" si="89"/>
        <v>3.8699972129192551E-5</v>
      </c>
      <c r="CK37" s="85">
        <f t="shared" ref="CK37:CO39" si="90">CK36</f>
        <v>4.9468301946308734E-6</v>
      </c>
      <c r="CL37" s="85">
        <f t="shared" si="90"/>
        <v>1.4850978777227717E-5</v>
      </c>
      <c r="CM37" s="85">
        <f t="shared" si="90"/>
        <v>2.2970823187096761E-5</v>
      </c>
      <c r="CN37" s="85">
        <f t="shared" si="90"/>
        <v>3.3240533775510208E-5</v>
      </c>
      <c r="CO37" s="85">
        <f t="shared" si="90"/>
        <v>7.4726311269662906E-5</v>
      </c>
      <c r="CQ37" s="63">
        <v>23.160284006211178</v>
      </c>
      <c r="CR37" s="83">
        <f t="shared" ref="CR37:CR39" si="91">CQ37</f>
        <v>23.160284006211178</v>
      </c>
      <c r="CS37" s="83">
        <f t="shared" si="4"/>
        <v>23.160284006211178</v>
      </c>
      <c r="CT37" s="83">
        <f t="shared" si="4"/>
        <v>23.160284006211178</v>
      </c>
      <c r="CU37" s="83">
        <f t="shared" si="4"/>
        <v>23.160284006211178</v>
      </c>
      <c r="CW37" s="63">
        <v>34.438999166666655</v>
      </c>
      <c r="CX37" s="83">
        <f t="shared" ref="CX37:CX39" si="92">CW37</f>
        <v>34.438999166666655</v>
      </c>
      <c r="CY37" s="83">
        <f t="shared" si="5"/>
        <v>34.438999166666655</v>
      </c>
      <c r="CZ37" s="83">
        <f t="shared" si="5"/>
        <v>34.438999166666655</v>
      </c>
      <c r="DA37" s="83">
        <f t="shared" si="5"/>
        <v>34.438999166666655</v>
      </c>
      <c r="DB37" s="60"/>
      <c r="DC37" s="63">
        <v>60.885100000000008</v>
      </c>
      <c r="DD37" s="63">
        <v>2180.1962999999992</v>
      </c>
      <c r="DE37" s="63">
        <v>1476.2115000000001</v>
      </c>
      <c r="DF37" s="63">
        <v>297.41640000000001</v>
      </c>
      <c r="DG37" s="63">
        <v>117.97059999999999</v>
      </c>
      <c r="DH37" s="60"/>
      <c r="DI37" s="63">
        <v>26.003</v>
      </c>
      <c r="DJ37" s="63">
        <v>2087.1615999999999</v>
      </c>
      <c r="DK37" s="63">
        <v>1456.8100000000002</v>
      </c>
      <c r="DL37" s="63">
        <v>297.69179999999989</v>
      </c>
      <c r="DM37" s="63">
        <v>549.90520000000004</v>
      </c>
      <c r="DO37" s="85">
        <f t="shared" ref="DO37:DS39" si="93">DO36</f>
        <v>0</v>
      </c>
      <c r="DP37" s="85">
        <f t="shared" si="93"/>
        <v>9.6749930322981376E-6</v>
      </c>
      <c r="DQ37" s="85">
        <f t="shared" si="93"/>
        <v>1.9349986064596275E-5</v>
      </c>
      <c r="DR37" s="85">
        <f t="shared" si="93"/>
        <v>2.9024979096894413E-5</v>
      </c>
      <c r="DS37" s="85">
        <f t="shared" si="93"/>
        <v>3.8699972129192551E-5</v>
      </c>
      <c r="DU37" s="85">
        <f t="shared" ref="DU37:DY39" si="94">DU36</f>
        <v>4.9468301946308734E-6</v>
      </c>
      <c r="DV37" s="85">
        <f t="shared" si="94"/>
        <v>1.4850978777227717E-5</v>
      </c>
      <c r="DW37" s="85">
        <f t="shared" si="94"/>
        <v>2.2970823187096761E-5</v>
      </c>
      <c r="DX37" s="85">
        <f t="shared" si="94"/>
        <v>3.3240533775510208E-5</v>
      </c>
      <c r="DY37" s="85">
        <f t="shared" si="94"/>
        <v>7.4726311269662906E-5</v>
      </c>
      <c r="EA37" s="63">
        <v>23.160284006211178</v>
      </c>
      <c r="EB37" s="83">
        <f t="shared" ref="EB37:EB39" si="95">EA37</f>
        <v>23.160284006211178</v>
      </c>
      <c r="EC37" s="83">
        <f t="shared" si="6"/>
        <v>23.160284006211178</v>
      </c>
      <c r="ED37" s="83">
        <f t="shared" si="6"/>
        <v>23.160284006211178</v>
      </c>
      <c r="EE37" s="83">
        <f t="shared" si="6"/>
        <v>23.160284006211178</v>
      </c>
      <c r="EG37" s="63">
        <v>34.438999166666655</v>
      </c>
      <c r="EH37" s="83">
        <f t="shared" ref="EH37:EH39" si="96">EG37</f>
        <v>34.438999166666655</v>
      </c>
      <c r="EI37" s="83">
        <f t="shared" si="7"/>
        <v>34.438999166666655</v>
      </c>
      <c r="EJ37" s="83">
        <f t="shared" si="7"/>
        <v>34.438999166666655</v>
      </c>
      <c r="EK37" s="83">
        <f t="shared" si="7"/>
        <v>34.438999166666655</v>
      </c>
      <c r="EL37" s="60"/>
      <c r="EM37" s="63">
        <v>60.885100000000008</v>
      </c>
      <c r="EN37" s="63">
        <v>2180.1962999999992</v>
      </c>
      <c r="EO37" s="63">
        <v>1476.2115000000001</v>
      </c>
      <c r="EP37" s="63">
        <v>297.41640000000001</v>
      </c>
      <c r="EQ37" s="63">
        <v>117.97059999999999</v>
      </c>
      <c r="ER37" s="60"/>
      <c r="ES37" s="63">
        <v>26.003</v>
      </c>
      <c r="ET37" s="63">
        <v>2087.1615999999999</v>
      </c>
      <c r="EU37" s="63">
        <v>1456.8100000000002</v>
      </c>
      <c r="EV37" s="63">
        <v>297.69179999999989</v>
      </c>
      <c r="EW37" s="63">
        <v>549.90520000000004</v>
      </c>
    </row>
    <row r="38" spans="2:153" ht="14.65" thickBot="1">
      <c r="B38" s="227"/>
      <c r="C38" s="230"/>
      <c r="D38" s="233"/>
      <c r="E38" s="238"/>
      <c r="F38" s="26" t="str">
        <f t="shared" si="22"/>
        <v>High - C2</v>
      </c>
      <c r="G38" s="134">
        <f>'2.2 Rebased Targets_Monetised'!G38</f>
        <v>0</v>
      </c>
      <c r="H38" s="135">
        <f>'2.2 Rebased Targets_Monetised'!H38</f>
        <v>2870.7060569459691</v>
      </c>
      <c r="I38" s="135">
        <f>'2.2 Rebased Targets_Monetised'!I38</f>
        <v>14.498262203409361</v>
      </c>
      <c r="J38" s="135">
        <f>'2.2 Rebased Targets_Monetised'!J38</f>
        <v>0</v>
      </c>
      <c r="K38" s="136">
        <f>'2.2 Rebased Targets_Monetised'!K38</f>
        <v>2007.5483405376544</v>
      </c>
      <c r="L38" s="108"/>
      <c r="M38" s="134">
        <f>'2.2 Rebased Targets_Monetised'!M38</f>
        <v>0</v>
      </c>
      <c r="N38" s="135">
        <f>'2.2 Rebased Targets_Monetised'!N38</f>
        <v>3934.0513710128816</v>
      </c>
      <c r="O38" s="135">
        <f>'2.2 Rebased Targets_Monetised'!O38</f>
        <v>223.43835192400209</v>
      </c>
      <c r="P38" s="135">
        <f>'2.2 Rebased Targets_Monetised'!P38</f>
        <v>0</v>
      </c>
      <c r="Q38" s="136">
        <f>'2.2 Rebased Targets_Monetised'!Q38</f>
        <v>1964.6635189584676</v>
      </c>
      <c r="R38" s="108"/>
      <c r="S38" s="134">
        <f>'2.2 Rebased Targets_Monetised'!S38</f>
        <v>0</v>
      </c>
      <c r="T38" s="135">
        <f>'2.2 Rebased Targets_Monetised'!T38</f>
        <v>3934.0513710128816</v>
      </c>
      <c r="U38" s="135">
        <f>'2.2 Rebased Targets_Monetised'!U38</f>
        <v>223.43835192400209</v>
      </c>
      <c r="V38" s="135">
        <f>'2.2 Rebased Targets_Monetised'!V38</f>
        <v>0</v>
      </c>
      <c r="W38" s="136">
        <f>'2.2 Rebased Targets_Monetised'!W38</f>
        <v>1980.4351720374559</v>
      </c>
      <c r="X38" s="108"/>
      <c r="Y38" s="137">
        <f t="shared" si="8"/>
        <v>0</v>
      </c>
      <c r="Z38" s="105">
        <f t="shared" si="8"/>
        <v>0</v>
      </c>
      <c r="AA38" s="105">
        <f t="shared" si="8"/>
        <v>0</v>
      </c>
      <c r="AB38" s="105">
        <f t="shared" si="8"/>
        <v>0</v>
      </c>
      <c r="AC38" s="138">
        <f t="shared" si="8"/>
        <v>-15.771653078988265</v>
      </c>
      <c r="AD38" s="60"/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0"/>
      <c r="AK38" s="82">
        <f t="shared" si="9"/>
        <v>0</v>
      </c>
      <c r="AL38" s="82">
        <f t="shared" si="9"/>
        <v>0</v>
      </c>
      <c r="AM38" s="82">
        <f t="shared" si="9"/>
        <v>0</v>
      </c>
      <c r="AN38" s="82">
        <f t="shared" si="9"/>
        <v>0</v>
      </c>
      <c r="AO38" s="82">
        <f t="shared" si="9"/>
        <v>-15.771653078988265</v>
      </c>
      <c r="AP38" s="60"/>
      <c r="AQ38" s="84" t="s">
        <v>112</v>
      </c>
      <c r="AR38" s="84" t="s">
        <v>112</v>
      </c>
      <c r="AS38" s="84" t="s">
        <v>112</v>
      </c>
      <c r="AU38" s="85">
        <f t="shared" si="85"/>
        <v>0</v>
      </c>
      <c r="AV38" s="85">
        <f t="shared" si="85"/>
        <v>9.6749930322981376E-6</v>
      </c>
      <c r="AW38" s="85">
        <f t="shared" si="85"/>
        <v>1.9349986064596275E-5</v>
      </c>
      <c r="AX38" s="85">
        <f t="shared" si="85"/>
        <v>2.9024979096894413E-5</v>
      </c>
      <c r="AY38" s="85">
        <f t="shared" si="85"/>
        <v>3.8699972129192551E-5</v>
      </c>
      <c r="AZ38" s="60"/>
      <c r="BA38" s="85">
        <f t="shared" si="86"/>
        <v>4.9467686107382554E-6</v>
      </c>
      <c r="BB38" s="85">
        <f t="shared" si="86"/>
        <v>1.4850851970297025E-5</v>
      </c>
      <c r="BC38" s="85">
        <f t="shared" si="86"/>
        <v>2.2970604296774179E-5</v>
      </c>
      <c r="BD38" s="85">
        <f t="shared" si="86"/>
        <v>3.3239987326530616E-5</v>
      </c>
      <c r="BE38" s="85">
        <f t="shared" si="86"/>
        <v>7.4725787820224693E-5</v>
      </c>
      <c r="BG38" s="63">
        <v>46.320568012422356</v>
      </c>
      <c r="BH38" s="83">
        <f t="shared" si="87"/>
        <v>46.320568012422356</v>
      </c>
      <c r="BI38" s="83">
        <f t="shared" si="2"/>
        <v>46.320568012422356</v>
      </c>
      <c r="BJ38" s="83">
        <f t="shared" si="2"/>
        <v>46.320568012422356</v>
      </c>
      <c r="BK38" s="83">
        <f t="shared" si="2"/>
        <v>46.320568012422356</v>
      </c>
      <c r="BM38" s="63">
        <v>58.014863636363671</v>
      </c>
      <c r="BN38" s="83">
        <f t="shared" si="88"/>
        <v>58.014863636363671</v>
      </c>
      <c r="BO38" s="83">
        <f t="shared" si="88"/>
        <v>58.014863636363671</v>
      </c>
      <c r="BP38" s="83">
        <f t="shared" si="88"/>
        <v>58.014863636363671</v>
      </c>
      <c r="BQ38" s="83">
        <f t="shared" si="88"/>
        <v>58.014863636363671</v>
      </c>
      <c r="BR38" s="60"/>
      <c r="BS38" s="63">
        <v>67.585099999999997</v>
      </c>
      <c r="BT38" s="63">
        <v>1141.6579000000002</v>
      </c>
      <c r="BU38" s="63">
        <v>1377.5724</v>
      </c>
      <c r="BV38" s="63">
        <v>445.99630000000008</v>
      </c>
      <c r="BW38" s="63">
        <v>158.00579999999999</v>
      </c>
      <c r="BX38" s="60"/>
      <c r="BY38" s="63">
        <v>4.986699999999999</v>
      </c>
      <c r="BZ38" s="63">
        <v>708.19880000000012</v>
      </c>
      <c r="CA38" s="63">
        <v>1077.4036000000001</v>
      </c>
      <c r="CB38" s="63">
        <v>364.85259999999988</v>
      </c>
      <c r="CC38" s="63">
        <v>364.78719999999998</v>
      </c>
      <c r="CE38" s="85">
        <f t="shared" si="89"/>
        <v>0</v>
      </c>
      <c r="CF38" s="85">
        <f t="shared" si="89"/>
        <v>9.6749930322981376E-6</v>
      </c>
      <c r="CG38" s="85">
        <f t="shared" si="89"/>
        <v>1.9349986064596275E-5</v>
      </c>
      <c r="CH38" s="85">
        <f t="shared" si="89"/>
        <v>2.9024979096894413E-5</v>
      </c>
      <c r="CI38" s="85">
        <f t="shared" si="89"/>
        <v>3.8699972129192551E-5</v>
      </c>
      <c r="CK38" s="85">
        <f t="shared" si="90"/>
        <v>4.9468301946308734E-6</v>
      </c>
      <c r="CL38" s="85">
        <f t="shared" si="90"/>
        <v>1.4850978777227717E-5</v>
      </c>
      <c r="CM38" s="85">
        <f t="shared" si="90"/>
        <v>2.2970823187096761E-5</v>
      </c>
      <c r="CN38" s="85">
        <f t="shared" si="90"/>
        <v>3.3240533775510208E-5</v>
      </c>
      <c r="CO38" s="85">
        <f t="shared" si="90"/>
        <v>7.4726311269662906E-5</v>
      </c>
      <c r="CQ38" s="63">
        <v>46.320568012422356</v>
      </c>
      <c r="CR38" s="83">
        <f t="shared" si="91"/>
        <v>46.320568012422356</v>
      </c>
      <c r="CS38" s="83">
        <f t="shared" si="4"/>
        <v>46.320568012422356</v>
      </c>
      <c r="CT38" s="83">
        <f t="shared" si="4"/>
        <v>46.320568012422356</v>
      </c>
      <c r="CU38" s="83">
        <f t="shared" si="4"/>
        <v>46.320568012422356</v>
      </c>
      <c r="CW38" s="63">
        <v>58.043290909090921</v>
      </c>
      <c r="CX38" s="83">
        <f t="shared" si="92"/>
        <v>58.043290909090921</v>
      </c>
      <c r="CY38" s="83">
        <f t="shared" si="5"/>
        <v>58.043290909090921</v>
      </c>
      <c r="CZ38" s="83">
        <f t="shared" si="5"/>
        <v>58.043290909090921</v>
      </c>
      <c r="DA38" s="83">
        <f t="shared" si="5"/>
        <v>58.043290909090921</v>
      </c>
      <c r="DB38" s="60"/>
      <c r="DC38" s="63">
        <v>67.5916</v>
      </c>
      <c r="DD38" s="63">
        <v>1142.1906000000001</v>
      </c>
      <c r="DE38" s="63">
        <v>1378.2738000000002</v>
      </c>
      <c r="DF38" s="63">
        <v>446.22540000000004</v>
      </c>
      <c r="DG38" s="63">
        <v>158.09960000000001</v>
      </c>
      <c r="DH38" s="60"/>
      <c r="DI38" s="63">
        <v>4.986699999999999</v>
      </c>
      <c r="DJ38" s="63">
        <v>708.19880000000035</v>
      </c>
      <c r="DK38" s="63">
        <v>1077.4036000000008</v>
      </c>
      <c r="DL38" s="63">
        <v>364.85260000000005</v>
      </c>
      <c r="DM38" s="63">
        <v>364.78719999999998</v>
      </c>
      <c r="DO38" s="85">
        <f t="shared" si="93"/>
        <v>0</v>
      </c>
      <c r="DP38" s="85">
        <f t="shared" si="93"/>
        <v>9.6749930322981376E-6</v>
      </c>
      <c r="DQ38" s="85">
        <f t="shared" si="93"/>
        <v>1.9349986064596275E-5</v>
      </c>
      <c r="DR38" s="85">
        <f t="shared" si="93"/>
        <v>2.9024979096894413E-5</v>
      </c>
      <c r="DS38" s="85">
        <f t="shared" si="93"/>
        <v>3.8699972129192551E-5</v>
      </c>
      <c r="DU38" s="85">
        <f t="shared" si="94"/>
        <v>4.9468301946308734E-6</v>
      </c>
      <c r="DV38" s="85">
        <f t="shared" si="94"/>
        <v>1.4850978777227717E-5</v>
      </c>
      <c r="DW38" s="85">
        <f t="shared" si="94"/>
        <v>2.2970823187096761E-5</v>
      </c>
      <c r="DX38" s="85">
        <f t="shared" si="94"/>
        <v>3.3240533775510208E-5</v>
      </c>
      <c r="DY38" s="85">
        <f t="shared" si="94"/>
        <v>7.4726311269662906E-5</v>
      </c>
      <c r="EA38" s="63">
        <v>46.320568012422356</v>
      </c>
      <c r="EB38" s="83">
        <f t="shared" si="95"/>
        <v>46.320568012422356</v>
      </c>
      <c r="EC38" s="83">
        <f t="shared" si="6"/>
        <v>46.320568012422356</v>
      </c>
      <c r="ED38" s="83">
        <f t="shared" si="6"/>
        <v>46.320568012422356</v>
      </c>
      <c r="EE38" s="83">
        <f t="shared" si="6"/>
        <v>46.320568012422356</v>
      </c>
      <c r="EG38" s="63">
        <v>58.043290909090921</v>
      </c>
      <c r="EH38" s="83">
        <f t="shared" si="96"/>
        <v>58.043290909090921</v>
      </c>
      <c r="EI38" s="83">
        <f t="shared" si="7"/>
        <v>58.043290909090921</v>
      </c>
      <c r="EJ38" s="83">
        <f t="shared" si="7"/>
        <v>58.043290909090921</v>
      </c>
      <c r="EK38" s="83">
        <f t="shared" si="7"/>
        <v>58.043290909090921</v>
      </c>
      <c r="EL38" s="60"/>
      <c r="EM38" s="63">
        <v>67.5916</v>
      </c>
      <c r="EN38" s="63">
        <v>1142.1906000000001</v>
      </c>
      <c r="EO38" s="63">
        <v>1378.2738000000002</v>
      </c>
      <c r="EP38" s="63">
        <v>446.22540000000004</v>
      </c>
      <c r="EQ38" s="63">
        <v>158.09960000000001</v>
      </c>
      <c r="ER38" s="60"/>
      <c r="ES38" s="63">
        <v>4.986699999999999</v>
      </c>
      <c r="ET38" s="63">
        <v>708.19880000000035</v>
      </c>
      <c r="EU38" s="63">
        <v>1077.4036000000008</v>
      </c>
      <c r="EV38" s="63">
        <v>364.85260000000005</v>
      </c>
      <c r="EW38" s="63">
        <v>364.78719999999998</v>
      </c>
    </row>
    <row r="39" spans="2:153" ht="14.65" thickBot="1">
      <c r="B39" s="228"/>
      <c r="C39" s="231"/>
      <c r="D39" s="234"/>
      <c r="E39" s="239"/>
      <c r="F39" s="24" t="str">
        <f t="shared" si="22"/>
        <v>Very High - C1</v>
      </c>
      <c r="G39" s="139">
        <f>'2.2 Rebased Targets_Monetised'!G39</f>
        <v>3755.4324289690594</v>
      </c>
      <c r="H39" s="140">
        <f>'2.2 Rebased Targets_Monetised'!H39</f>
        <v>21308.19521182367</v>
      </c>
      <c r="I39" s="140">
        <f>'2.2 Rebased Targets_Monetised'!I39</f>
        <v>8446.0748090321358</v>
      </c>
      <c r="J39" s="140">
        <f>'2.2 Rebased Targets_Monetised'!J39</f>
        <v>0</v>
      </c>
      <c r="K39" s="141">
        <f>'2.2 Rebased Targets_Monetised'!K39</f>
        <v>21923.86905880447</v>
      </c>
      <c r="L39" s="108"/>
      <c r="M39" s="139">
        <f>'2.2 Rebased Targets_Monetised'!M39</f>
        <v>3755.8392211647451</v>
      </c>
      <c r="N39" s="140">
        <f>'2.2 Rebased Targets_Monetised'!N39</f>
        <v>21311.659204203064</v>
      </c>
      <c r="O39" s="140">
        <f>'2.2 Rebased Targets_Monetised'!O39</f>
        <v>8458.2924146381938</v>
      </c>
      <c r="P39" s="140">
        <f>'2.2 Rebased Targets_Monetised'!P39</f>
        <v>0</v>
      </c>
      <c r="Q39" s="141">
        <f>'2.2 Rebased Targets_Monetised'!Q39</f>
        <v>32414.037874376572</v>
      </c>
      <c r="R39" s="108"/>
      <c r="S39" s="139">
        <f>'2.2 Rebased Targets_Monetised'!S39</f>
        <v>3755.8392211650771</v>
      </c>
      <c r="T39" s="140">
        <f>'2.2 Rebased Targets_Monetised'!T39</f>
        <v>21311.659204203064</v>
      </c>
      <c r="U39" s="140">
        <f>'2.2 Rebased Targets_Monetised'!U39</f>
        <v>8458.292414638192</v>
      </c>
      <c r="V39" s="140">
        <f>'2.2 Rebased Targets_Monetised'!V39</f>
        <v>0</v>
      </c>
      <c r="W39" s="141">
        <f>'2.2 Rebased Targets_Monetised'!W39</f>
        <v>32414.037874378035</v>
      </c>
      <c r="X39" s="108"/>
      <c r="Y39" s="142">
        <f t="shared" si="8"/>
        <v>-3.3196556614711881E-10</v>
      </c>
      <c r="Z39" s="143">
        <f t="shared" si="8"/>
        <v>0</v>
      </c>
      <c r="AA39" s="143">
        <f t="shared" si="8"/>
        <v>1.8189894035458565E-12</v>
      </c>
      <c r="AB39" s="143">
        <f t="shared" si="8"/>
        <v>0</v>
      </c>
      <c r="AC39" s="144">
        <f t="shared" si="8"/>
        <v>-1.4624674804508686E-9</v>
      </c>
      <c r="AD39" s="60"/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0"/>
      <c r="AK39" s="82">
        <f t="shared" si="9"/>
        <v>-3.3196556614711881E-10</v>
      </c>
      <c r="AL39" s="82">
        <f t="shared" si="9"/>
        <v>0</v>
      </c>
      <c r="AM39" s="82">
        <f t="shared" si="9"/>
        <v>1.8189894035458565E-12</v>
      </c>
      <c r="AN39" s="82">
        <f t="shared" si="9"/>
        <v>0</v>
      </c>
      <c r="AO39" s="82">
        <f t="shared" si="9"/>
        <v>-1.4624674804508686E-9</v>
      </c>
      <c r="AP39" s="60"/>
      <c r="AQ39" s="84" t="s">
        <v>112</v>
      </c>
      <c r="AR39" s="84" t="s">
        <v>112</v>
      </c>
      <c r="AS39" s="84" t="s">
        <v>112</v>
      </c>
      <c r="AU39" s="85">
        <f t="shared" si="85"/>
        <v>0</v>
      </c>
      <c r="AV39" s="85">
        <f t="shared" si="85"/>
        <v>9.6749930322981376E-6</v>
      </c>
      <c r="AW39" s="85">
        <f t="shared" si="85"/>
        <v>1.9349986064596275E-5</v>
      </c>
      <c r="AX39" s="85">
        <f t="shared" si="85"/>
        <v>2.9024979096894413E-5</v>
      </c>
      <c r="AY39" s="85">
        <f t="shared" si="85"/>
        <v>3.8699972129192551E-5</v>
      </c>
      <c r="AZ39" s="60"/>
      <c r="BA39" s="85">
        <f t="shared" si="86"/>
        <v>4.9467686107382554E-6</v>
      </c>
      <c r="BB39" s="85">
        <f t="shared" si="86"/>
        <v>1.4850851970297025E-5</v>
      </c>
      <c r="BC39" s="85">
        <f t="shared" si="86"/>
        <v>2.2970604296774179E-5</v>
      </c>
      <c r="BD39" s="85">
        <f t="shared" si="86"/>
        <v>3.3239987326530616E-5</v>
      </c>
      <c r="BE39" s="85">
        <f t="shared" si="86"/>
        <v>7.4725787820224693E-5</v>
      </c>
      <c r="BG39" s="63">
        <v>69.480852018633527</v>
      </c>
      <c r="BH39" s="83">
        <f t="shared" si="87"/>
        <v>69.480852018633527</v>
      </c>
      <c r="BI39" s="83">
        <f t="shared" si="2"/>
        <v>69.480852018633527</v>
      </c>
      <c r="BJ39" s="83">
        <f t="shared" si="2"/>
        <v>69.480852018633527</v>
      </c>
      <c r="BK39" s="83">
        <f t="shared" si="2"/>
        <v>69.480852018633527</v>
      </c>
      <c r="BM39" s="63">
        <v>174.45252389380531</v>
      </c>
      <c r="BN39" s="83">
        <f t="shared" si="88"/>
        <v>174.45252389380531</v>
      </c>
      <c r="BO39" s="83">
        <f t="shared" si="88"/>
        <v>174.45252389380531</v>
      </c>
      <c r="BP39" s="83">
        <f t="shared" si="88"/>
        <v>174.45252389380531</v>
      </c>
      <c r="BQ39" s="83">
        <f t="shared" si="88"/>
        <v>174.45252389380531</v>
      </c>
      <c r="BR39" s="60"/>
      <c r="BS39" s="63">
        <v>71.899300000000011</v>
      </c>
      <c r="BT39" s="63">
        <v>1108.7077000000002</v>
      </c>
      <c r="BU39" s="63">
        <v>2110.6131</v>
      </c>
      <c r="BV39" s="63">
        <v>1936.7792000000004</v>
      </c>
      <c r="BW39" s="63">
        <v>14485.135900000007</v>
      </c>
      <c r="BX39" s="60"/>
      <c r="BY39" s="63">
        <v>5.2948999999999984</v>
      </c>
      <c r="BZ39" s="63">
        <v>80.481700000000046</v>
      </c>
      <c r="CA39" s="63">
        <v>324.13760000000002</v>
      </c>
      <c r="CB39" s="63">
        <v>551.93999999999915</v>
      </c>
      <c r="CC39" s="63">
        <v>5714.0219999999954</v>
      </c>
      <c r="CE39" s="85">
        <f t="shared" si="89"/>
        <v>0</v>
      </c>
      <c r="CF39" s="85">
        <f t="shared" si="89"/>
        <v>9.6749930322981376E-6</v>
      </c>
      <c r="CG39" s="85">
        <f t="shared" si="89"/>
        <v>1.9349986064596275E-5</v>
      </c>
      <c r="CH39" s="85">
        <f t="shared" si="89"/>
        <v>2.9024979096894413E-5</v>
      </c>
      <c r="CI39" s="85">
        <f t="shared" si="89"/>
        <v>3.8699972129192551E-5</v>
      </c>
      <c r="CK39" s="85">
        <f t="shared" si="90"/>
        <v>4.9468301946308734E-6</v>
      </c>
      <c r="CL39" s="85">
        <f t="shared" si="90"/>
        <v>1.4850978777227717E-5</v>
      </c>
      <c r="CM39" s="85">
        <f t="shared" si="90"/>
        <v>2.2970823187096761E-5</v>
      </c>
      <c r="CN39" s="85">
        <f t="shared" si="90"/>
        <v>3.3240533775510208E-5</v>
      </c>
      <c r="CO39" s="85">
        <f t="shared" si="90"/>
        <v>7.4726311269662906E-5</v>
      </c>
      <c r="CQ39" s="63">
        <v>69.480852018633527</v>
      </c>
      <c r="CR39" s="83">
        <f t="shared" si="91"/>
        <v>69.480852018633527</v>
      </c>
      <c r="CS39" s="83">
        <f t="shared" si="4"/>
        <v>69.480852018633527</v>
      </c>
      <c r="CT39" s="83">
        <f t="shared" si="4"/>
        <v>69.480852018633527</v>
      </c>
      <c r="CU39" s="83">
        <f t="shared" si="4"/>
        <v>69.480852018633527</v>
      </c>
      <c r="CW39" s="63">
        <v>174.49781504424786</v>
      </c>
      <c r="CX39" s="83">
        <f t="shared" si="92"/>
        <v>174.49781504424786</v>
      </c>
      <c r="CY39" s="83">
        <f t="shared" si="5"/>
        <v>174.49781504424786</v>
      </c>
      <c r="CZ39" s="83">
        <f t="shared" si="5"/>
        <v>174.49781504424786</v>
      </c>
      <c r="DA39" s="83">
        <f t="shared" si="5"/>
        <v>174.49781504424786</v>
      </c>
      <c r="DB39" s="60"/>
      <c r="DC39" s="63">
        <v>71.906300000000002</v>
      </c>
      <c r="DD39" s="63">
        <v>1108.8155999999997</v>
      </c>
      <c r="DE39" s="63">
        <v>2110.8978999999999</v>
      </c>
      <c r="DF39" s="63">
        <v>1937.2594999999997</v>
      </c>
      <c r="DG39" s="63">
        <v>14489.373800000007</v>
      </c>
      <c r="DH39" s="60"/>
      <c r="DI39" s="63">
        <v>5.2948999999999984</v>
      </c>
      <c r="DJ39" s="63">
        <v>80.481700000000501</v>
      </c>
      <c r="DK39" s="63">
        <v>324.13759999999957</v>
      </c>
      <c r="DL39" s="63">
        <v>551.94000000000096</v>
      </c>
      <c r="DM39" s="63">
        <v>5714.0219999999954</v>
      </c>
      <c r="DO39" s="85">
        <f t="shared" si="93"/>
        <v>0</v>
      </c>
      <c r="DP39" s="85">
        <f t="shared" si="93"/>
        <v>9.6749930322981376E-6</v>
      </c>
      <c r="DQ39" s="85">
        <f t="shared" si="93"/>
        <v>1.9349986064596275E-5</v>
      </c>
      <c r="DR39" s="85">
        <f t="shared" si="93"/>
        <v>2.9024979096894413E-5</v>
      </c>
      <c r="DS39" s="85">
        <f t="shared" si="93"/>
        <v>3.8699972129192551E-5</v>
      </c>
      <c r="DU39" s="85">
        <f t="shared" si="94"/>
        <v>4.9468301946308734E-6</v>
      </c>
      <c r="DV39" s="85">
        <f t="shared" si="94"/>
        <v>1.4850978777227717E-5</v>
      </c>
      <c r="DW39" s="85">
        <f t="shared" si="94"/>
        <v>2.2970823187096761E-5</v>
      </c>
      <c r="DX39" s="85">
        <f t="shared" si="94"/>
        <v>3.3240533775510208E-5</v>
      </c>
      <c r="DY39" s="85">
        <f t="shared" si="94"/>
        <v>7.4726311269662906E-5</v>
      </c>
      <c r="EA39" s="63">
        <v>69.480852018633527</v>
      </c>
      <c r="EB39" s="83">
        <f t="shared" si="95"/>
        <v>69.480852018633527</v>
      </c>
      <c r="EC39" s="83">
        <f t="shared" si="6"/>
        <v>69.480852018633527</v>
      </c>
      <c r="ED39" s="83">
        <f t="shared" si="6"/>
        <v>69.480852018633527</v>
      </c>
      <c r="EE39" s="83">
        <f t="shared" si="6"/>
        <v>69.480852018633527</v>
      </c>
      <c r="EG39" s="63">
        <v>174.49781504424786</v>
      </c>
      <c r="EH39" s="83">
        <f t="shared" si="96"/>
        <v>174.49781504424786</v>
      </c>
      <c r="EI39" s="83">
        <f t="shared" si="7"/>
        <v>174.49781504424786</v>
      </c>
      <c r="EJ39" s="83">
        <f t="shared" si="7"/>
        <v>174.49781504424786</v>
      </c>
      <c r="EK39" s="83">
        <f t="shared" si="7"/>
        <v>174.49781504424786</v>
      </c>
      <c r="EL39" s="60"/>
      <c r="EM39" s="63">
        <v>71.906300000000002</v>
      </c>
      <c r="EN39" s="63">
        <v>1108.8155999999997</v>
      </c>
      <c r="EO39" s="63">
        <v>2110.8978999999999</v>
      </c>
      <c r="EP39" s="63">
        <v>1937.2594999999997</v>
      </c>
      <c r="EQ39" s="63">
        <v>14489.373800000007</v>
      </c>
      <c r="ER39" s="60"/>
      <c r="ES39" s="63">
        <v>5.2948999999999984</v>
      </c>
      <c r="ET39" s="63">
        <v>80.481700000000501</v>
      </c>
      <c r="EU39" s="63">
        <v>324.13759999999957</v>
      </c>
      <c r="EV39" s="63">
        <v>551.94000000000096</v>
      </c>
      <c r="EW39" s="63">
        <v>5714.0219999999954</v>
      </c>
    </row>
    <row r="40" spans="2:153" ht="14.65" thickBot="1">
      <c r="B40" s="226">
        <v>8</v>
      </c>
      <c r="C40" s="229" t="s">
        <v>20</v>
      </c>
      <c r="D40" s="232" t="s">
        <v>11</v>
      </c>
      <c r="E40" s="235" t="s">
        <v>154</v>
      </c>
      <c r="F40" s="28" t="str">
        <f t="shared" si="22"/>
        <v>Low - C4</v>
      </c>
      <c r="G40" s="129">
        <f>'2.2 Rebased Targets_Monetised'!G40</f>
        <v>0</v>
      </c>
      <c r="H40" s="109">
        <f>'2.2 Rebased Targets_Monetised'!H40</f>
        <v>433317.55691964173</v>
      </c>
      <c r="I40" s="109">
        <f>'2.2 Rebased Targets_Monetised'!I40</f>
        <v>335945.92232656805</v>
      </c>
      <c r="J40" s="109">
        <f>'2.2 Rebased Targets_Monetised'!J40</f>
        <v>531269.68321487133</v>
      </c>
      <c r="K40" s="130">
        <f>'2.2 Rebased Targets_Monetised'!K40</f>
        <v>12015.609674570162</v>
      </c>
      <c r="L40" s="108"/>
      <c r="M40" s="129">
        <f>'2.2 Rebased Targets_Monetised'!M40</f>
        <v>0</v>
      </c>
      <c r="N40" s="109">
        <f>'2.2 Rebased Targets_Monetised'!N40</f>
        <v>433654.55562015605</v>
      </c>
      <c r="O40" s="109">
        <f>'2.2 Rebased Targets_Monetised'!O40</f>
        <v>336221.00956799422</v>
      </c>
      <c r="P40" s="109">
        <f>'2.2 Rebased Targets_Monetised'!P40</f>
        <v>531834.51265107794</v>
      </c>
      <c r="Q40" s="130">
        <f>'2.2 Rebased Targets_Monetised'!Q40</f>
        <v>12028.975304999829</v>
      </c>
      <c r="R40" s="108"/>
      <c r="S40" s="129">
        <f>'2.2 Rebased Targets_Monetised'!S40</f>
        <v>0</v>
      </c>
      <c r="T40" s="109">
        <f>'2.2 Rebased Targets_Monetised'!T40</f>
        <v>433654.56614016677</v>
      </c>
      <c r="U40" s="109">
        <f>'2.2 Rebased Targets_Monetised'!U40</f>
        <v>336221.01056720794</v>
      </c>
      <c r="V40" s="109">
        <f>'2.2 Rebased Targets_Monetised'!V40</f>
        <v>531834.51266397</v>
      </c>
      <c r="W40" s="130">
        <f>'2.2 Rebased Targets_Monetised'!W40</f>
        <v>12028.97530652511</v>
      </c>
      <c r="X40" s="108"/>
      <c r="Y40" s="131">
        <f t="shared" si="8"/>
        <v>0</v>
      </c>
      <c r="Z40" s="132">
        <f t="shared" si="8"/>
        <v>-1.0520010720938444E-2</v>
      </c>
      <c r="AA40" s="132">
        <f t="shared" si="8"/>
        <v>-9.9921372020617127E-4</v>
      </c>
      <c r="AB40" s="132">
        <f t="shared" si="8"/>
        <v>-1.2892065569758415E-5</v>
      </c>
      <c r="AC40" s="133">
        <f t="shared" si="8"/>
        <v>-1.5252808225341141E-6</v>
      </c>
      <c r="AD40" s="60"/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0"/>
      <c r="AK40" s="82">
        <f t="shared" si="9"/>
        <v>0</v>
      </c>
      <c r="AL40" s="82">
        <f t="shared" si="9"/>
        <v>-1.0520010720938444E-2</v>
      </c>
      <c r="AM40" s="82">
        <f t="shared" si="9"/>
        <v>-9.9921372020617127E-4</v>
      </c>
      <c r="AN40" s="82">
        <f t="shared" si="9"/>
        <v>-1.2892065569758415E-5</v>
      </c>
      <c r="AO40" s="82">
        <f t="shared" si="9"/>
        <v>-1.5252808225341141E-6</v>
      </c>
      <c r="AP40" s="60"/>
      <c r="AQ40" s="83">
        <f>SUM(Y40:AC43)</f>
        <v>-5.6945388925669249E-2</v>
      </c>
      <c r="AR40" s="83">
        <f>SUM(AE40:AI43)</f>
        <v>0</v>
      </c>
      <c r="AS40" s="83">
        <f>IFERROR(AQ40-AR40, "-")</f>
        <v>-5.6945388925669249E-2</v>
      </c>
      <c r="AU40" s="56">
        <v>0</v>
      </c>
      <c r="AV40" s="56">
        <v>1.3173342544875732E-3</v>
      </c>
      <c r="AW40" s="56">
        <v>2.6346685089751465E-3</v>
      </c>
      <c r="AX40" s="56">
        <v>3.9520027634627197E-3</v>
      </c>
      <c r="AY40" s="56">
        <v>5.269337017950293E-3</v>
      </c>
      <c r="AZ40" s="60"/>
      <c r="BA40" s="56">
        <v>1.0349848161247763E-3</v>
      </c>
      <c r="BB40" s="56">
        <v>2.0514942217433447E-3</v>
      </c>
      <c r="BC40" s="56">
        <v>2.9014077746614569E-3</v>
      </c>
      <c r="BD40" s="56">
        <v>4.354724996538461E-3</v>
      </c>
      <c r="BE40" s="56"/>
      <c r="BG40" s="63">
        <v>0</v>
      </c>
      <c r="BH40" s="83">
        <f>BG40</f>
        <v>0</v>
      </c>
      <c r="BI40" s="83">
        <f t="shared" si="2"/>
        <v>0</v>
      </c>
      <c r="BJ40" s="83">
        <f t="shared" si="2"/>
        <v>0</v>
      </c>
      <c r="BK40" s="83">
        <f t="shared" si="2"/>
        <v>0</v>
      </c>
      <c r="BM40" s="63">
        <v>2326.9275428518395</v>
      </c>
      <c r="BN40" s="83">
        <f>BM40</f>
        <v>2326.9275428518395</v>
      </c>
      <c r="BO40" s="83">
        <f t="shared" si="88"/>
        <v>2326.9275428518395</v>
      </c>
      <c r="BP40" s="83">
        <f t="shared" si="88"/>
        <v>2326.9275428518395</v>
      </c>
      <c r="BQ40" s="83">
        <f t="shared" si="88"/>
        <v>2326.9275428518395</v>
      </c>
      <c r="BR40" s="60"/>
      <c r="BS40" s="63">
        <v>79478.040500000017</v>
      </c>
      <c r="BT40" s="63">
        <v>432443.11990000005</v>
      </c>
      <c r="BU40" s="63">
        <v>15535.652300000003</v>
      </c>
      <c r="BV40" s="63">
        <v>0</v>
      </c>
      <c r="BW40" s="63">
        <v>0</v>
      </c>
      <c r="BX40" s="60"/>
      <c r="BY40" s="63">
        <v>32156.200999999986</v>
      </c>
      <c r="BZ40" s="63">
        <v>195636.73819999991</v>
      </c>
      <c r="CA40" s="63">
        <v>5131.4303000000018</v>
      </c>
      <c r="CB40" s="63">
        <v>0</v>
      </c>
      <c r="CC40" s="63">
        <v>0</v>
      </c>
      <c r="CE40" s="56">
        <v>0</v>
      </c>
      <c r="CF40" s="56">
        <v>1.3173342544875732E-3</v>
      </c>
      <c r="CG40" s="56">
        <v>2.6346685089751465E-3</v>
      </c>
      <c r="CH40" s="56">
        <v>3.9520027634627197E-3</v>
      </c>
      <c r="CI40" s="56">
        <v>5.269337017950293E-3</v>
      </c>
      <c r="CK40" s="56">
        <v>1.0349848161479121E-3</v>
      </c>
      <c r="CL40" s="56">
        <v>2.0514942217982699E-3</v>
      </c>
      <c r="CM40" s="56">
        <v>2.9014078069352295E-3</v>
      </c>
      <c r="CN40" s="56">
        <v>4.354724996538461E-3</v>
      </c>
      <c r="CO40" s="56"/>
      <c r="CQ40" s="63">
        <v>0</v>
      </c>
      <c r="CR40" s="83">
        <f>CQ40</f>
        <v>0</v>
      </c>
      <c r="CS40" s="83">
        <f t="shared" si="4"/>
        <v>0</v>
      </c>
      <c r="CT40" s="83">
        <f t="shared" si="4"/>
        <v>0</v>
      </c>
      <c r="CU40" s="83">
        <f t="shared" si="4"/>
        <v>0</v>
      </c>
      <c r="CW40" s="63">
        <v>2314.5268088854173</v>
      </c>
      <c r="CX40" s="83">
        <f>CW40</f>
        <v>2314.5268088854173</v>
      </c>
      <c r="CY40" s="83">
        <f t="shared" si="5"/>
        <v>2314.5268088854173</v>
      </c>
      <c r="CZ40" s="83">
        <f t="shared" si="5"/>
        <v>2314.5268088854173</v>
      </c>
      <c r="DA40" s="83">
        <f t="shared" si="5"/>
        <v>2314.5268088854173</v>
      </c>
      <c r="DB40" s="60"/>
      <c r="DC40" s="63">
        <v>79157.25569999998</v>
      </c>
      <c r="DD40" s="63">
        <v>430011.82539999986</v>
      </c>
      <c r="DE40" s="63">
        <v>15476.7925</v>
      </c>
      <c r="DF40" s="63">
        <v>0</v>
      </c>
      <c r="DG40" s="63">
        <v>0</v>
      </c>
      <c r="DH40" s="60"/>
      <c r="DI40" s="63">
        <v>32156.201000000015</v>
      </c>
      <c r="DJ40" s="63">
        <v>195636.73820000025</v>
      </c>
      <c r="DK40" s="63">
        <v>5131.4303</v>
      </c>
      <c r="DL40" s="63">
        <v>0</v>
      </c>
      <c r="DM40" s="63">
        <v>0</v>
      </c>
      <c r="DO40" s="56">
        <v>0</v>
      </c>
      <c r="DP40" s="56">
        <v>1.3173342544875732E-3</v>
      </c>
      <c r="DQ40" s="56">
        <v>2.6346685089751465E-3</v>
      </c>
      <c r="DR40" s="56">
        <v>3.9520027634627197E-3</v>
      </c>
      <c r="DS40" s="56">
        <v>5.269337017950293E-3</v>
      </c>
      <c r="DU40" s="56">
        <v>1.0349848161247763E-3</v>
      </c>
      <c r="DV40" s="56">
        <v>2.0514942217433447E-3</v>
      </c>
      <c r="DW40" s="56">
        <v>2.9014077746614569E-3</v>
      </c>
      <c r="DX40" s="56">
        <v>4.354724996538461E-3</v>
      </c>
      <c r="DY40" s="56"/>
      <c r="EA40" s="63">
        <v>0</v>
      </c>
      <c r="EB40" s="83">
        <f>EA40</f>
        <v>0</v>
      </c>
      <c r="EC40" s="83">
        <f t="shared" si="6"/>
        <v>0</v>
      </c>
      <c r="ED40" s="83">
        <f t="shared" si="6"/>
        <v>0</v>
      </c>
      <c r="EE40" s="83">
        <f t="shared" si="6"/>
        <v>0</v>
      </c>
      <c r="EG40" s="63">
        <v>2342.5533695302024</v>
      </c>
      <c r="EH40" s="83">
        <f>EG40</f>
        <v>2342.5533695302024</v>
      </c>
      <c r="EI40" s="83">
        <f t="shared" si="7"/>
        <v>2342.5533695302024</v>
      </c>
      <c r="EJ40" s="83">
        <f t="shared" si="7"/>
        <v>2342.5533695302024</v>
      </c>
      <c r="EK40" s="83">
        <f t="shared" si="7"/>
        <v>2342.5533695302024</v>
      </c>
      <c r="EL40" s="60"/>
      <c r="EM40" s="63">
        <v>79882.252599999993</v>
      </c>
      <c r="EN40" s="63">
        <v>435506.7279</v>
      </c>
      <c r="EO40" s="63">
        <v>15609.8199</v>
      </c>
      <c r="EP40" s="63">
        <v>0</v>
      </c>
      <c r="EQ40" s="63">
        <v>0</v>
      </c>
      <c r="ER40" s="60"/>
      <c r="ES40" s="63">
        <v>32156.201000000001</v>
      </c>
      <c r="ET40" s="63">
        <v>195636.73819999996</v>
      </c>
      <c r="EU40" s="63">
        <v>5131.4303000000018</v>
      </c>
      <c r="EV40" s="63">
        <v>0</v>
      </c>
      <c r="EW40" s="63">
        <v>0</v>
      </c>
    </row>
    <row r="41" spans="2:153" ht="14.65" thickBot="1">
      <c r="B41" s="227"/>
      <c r="C41" s="230"/>
      <c r="D41" s="233"/>
      <c r="E41" s="238"/>
      <c r="F41" s="26" t="str">
        <f t="shared" si="22"/>
        <v>Medium - C3</v>
      </c>
      <c r="G41" s="134">
        <f>'2.2 Rebased Targets_Monetised'!G41</f>
        <v>0</v>
      </c>
      <c r="H41" s="135">
        <f>'2.2 Rebased Targets_Monetised'!H41</f>
        <v>2377601.8170836647</v>
      </c>
      <c r="I41" s="135">
        <f>'2.2 Rebased Targets_Monetised'!I41</f>
        <v>1493001.6359692821</v>
      </c>
      <c r="J41" s="135">
        <f>'2.2 Rebased Targets_Monetised'!J41</f>
        <v>1696904.9703227519</v>
      </c>
      <c r="K41" s="136">
        <f>'2.2 Rebased Targets_Monetised'!K41</f>
        <v>241449.74484606521</v>
      </c>
      <c r="L41" s="108"/>
      <c r="M41" s="134">
        <f>'2.2 Rebased Targets_Monetised'!M41</f>
        <v>0</v>
      </c>
      <c r="N41" s="135">
        <f>'2.2 Rebased Targets_Monetised'!N41</f>
        <v>2378871.9853683379</v>
      </c>
      <c r="O41" s="135">
        <f>'2.2 Rebased Targets_Monetised'!O41</f>
        <v>1493887.0785084711</v>
      </c>
      <c r="P41" s="135">
        <f>'2.2 Rebased Targets_Monetised'!P41</f>
        <v>1698089.688685928</v>
      </c>
      <c r="Q41" s="136">
        <f>'2.2 Rebased Targets_Monetised'!Q41</f>
        <v>241638.81091475699</v>
      </c>
      <c r="R41" s="108"/>
      <c r="S41" s="134">
        <f>'2.2 Rebased Targets_Monetised'!S41</f>
        <v>0</v>
      </c>
      <c r="T41" s="135">
        <f>'2.2 Rebased Targets_Monetised'!T41</f>
        <v>2378872.0064139161</v>
      </c>
      <c r="U41" s="135">
        <f>'2.2 Rebased Targets_Monetised'!U41</f>
        <v>1493887.090752814</v>
      </c>
      <c r="V41" s="135">
        <f>'2.2 Rebased Targets_Monetised'!V41</f>
        <v>1698089.692709941</v>
      </c>
      <c r="W41" s="136">
        <f>'2.2 Rebased Targets_Monetised'!W41</f>
        <v>241638.8109216395</v>
      </c>
      <c r="X41" s="108"/>
      <c r="Y41" s="137">
        <f t="shared" si="8"/>
        <v>0</v>
      </c>
      <c r="Z41" s="105">
        <f t="shared" si="8"/>
        <v>-2.1045578178018332E-2</v>
      </c>
      <c r="AA41" s="105">
        <f t="shared" si="8"/>
        <v>-1.224434282630682E-2</v>
      </c>
      <c r="AB41" s="105">
        <f t="shared" si="8"/>
        <v>-4.0240129455924034E-3</v>
      </c>
      <c r="AC41" s="138">
        <f t="shared" si="8"/>
        <v>-6.882502930238843E-6</v>
      </c>
      <c r="AD41" s="60"/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0"/>
      <c r="AK41" s="82">
        <f t="shared" si="9"/>
        <v>0</v>
      </c>
      <c r="AL41" s="82">
        <f t="shared" si="9"/>
        <v>-2.1045578178018332E-2</v>
      </c>
      <c r="AM41" s="82">
        <f t="shared" si="9"/>
        <v>-1.224434282630682E-2</v>
      </c>
      <c r="AN41" s="82">
        <f t="shared" si="9"/>
        <v>-4.0240129455924034E-3</v>
      </c>
      <c r="AO41" s="82">
        <f t="shared" si="9"/>
        <v>-6.882502930238843E-6</v>
      </c>
      <c r="AP41" s="60"/>
      <c r="AQ41" s="84" t="s">
        <v>112</v>
      </c>
      <c r="AR41" s="84" t="s">
        <v>112</v>
      </c>
      <c r="AS41" s="84" t="s">
        <v>112</v>
      </c>
      <c r="AU41" s="85">
        <f t="shared" ref="AU41:AY43" si="97">AU40</f>
        <v>0</v>
      </c>
      <c r="AV41" s="85">
        <f t="shared" si="97"/>
        <v>1.3173342544875732E-3</v>
      </c>
      <c r="AW41" s="85">
        <f t="shared" si="97"/>
        <v>2.6346685089751465E-3</v>
      </c>
      <c r="AX41" s="85">
        <f t="shared" si="97"/>
        <v>3.9520027634627197E-3</v>
      </c>
      <c r="AY41" s="85">
        <f t="shared" si="97"/>
        <v>5.269337017950293E-3</v>
      </c>
      <c r="AZ41" s="60"/>
      <c r="BA41" s="85">
        <f t="shared" ref="BA41:BE43" si="98">BA40</f>
        <v>1.0349848161247763E-3</v>
      </c>
      <c r="BB41" s="85">
        <f t="shared" si="98"/>
        <v>2.0514942217433447E-3</v>
      </c>
      <c r="BC41" s="85">
        <f t="shared" si="98"/>
        <v>2.9014077746614569E-3</v>
      </c>
      <c r="BD41" s="85">
        <f t="shared" si="98"/>
        <v>4.354724996538461E-3</v>
      </c>
      <c r="BE41" s="85">
        <f t="shared" si="98"/>
        <v>0</v>
      </c>
      <c r="BG41" s="63">
        <v>3331.7575133077294</v>
      </c>
      <c r="BH41" s="83">
        <f t="shared" ref="BH41:BH43" si="99">BG41</f>
        <v>3331.7575133077294</v>
      </c>
      <c r="BI41" s="83">
        <f t="shared" si="2"/>
        <v>3331.7575133077294</v>
      </c>
      <c r="BJ41" s="83">
        <f t="shared" si="2"/>
        <v>3331.7575133077294</v>
      </c>
      <c r="BK41" s="83">
        <f t="shared" si="2"/>
        <v>3331.7575133077294</v>
      </c>
      <c r="BM41" s="63">
        <v>4932.6478767158396</v>
      </c>
      <c r="BN41" s="83">
        <f t="shared" ref="BN41:BQ44" si="100">BM41</f>
        <v>4932.6478767158396</v>
      </c>
      <c r="BO41" s="83">
        <f t="shared" si="100"/>
        <v>4932.6478767158396</v>
      </c>
      <c r="BP41" s="83">
        <f t="shared" si="100"/>
        <v>4932.6478767158396</v>
      </c>
      <c r="BQ41" s="83">
        <f t="shared" si="100"/>
        <v>4932.6478767158396</v>
      </c>
      <c r="BR41" s="60"/>
      <c r="BS41" s="63">
        <v>0</v>
      </c>
      <c r="BT41" s="63">
        <v>684043.89359999984</v>
      </c>
      <c r="BU41" s="63">
        <v>475153.26729999995</v>
      </c>
      <c r="BV41" s="63">
        <v>0</v>
      </c>
      <c r="BW41" s="63">
        <v>0</v>
      </c>
      <c r="BX41" s="60"/>
      <c r="BY41" s="63">
        <v>0</v>
      </c>
      <c r="BZ41" s="63">
        <v>146759.77180000022</v>
      </c>
      <c r="CA41" s="63">
        <v>94722.809300000081</v>
      </c>
      <c r="CB41" s="63">
        <v>0</v>
      </c>
      <c r="CC41" s="63">
        <v>0</v>
      </c>
      <c r="CE41" s="85">
        <f t="shared" ref="CE41:CI43" si="101">CE40</f>
        <v>0</v>
      </c>
      <c r="CF41" s="85">
        <f t="shared" si="101"/>
        <v>1.3173342544875732E-3</v>
      </c>
      <c r="CG41" s="85">
        <f t="shared" si="101"/>
        <v>2.6346685089751465E-3</v>
      </c>
      <c r="CH41" s="85">
        <f t="shared" si="101"/>
        <v>3.9520027634627197E-3</v>
      </c>
      <c r="CI41" s="85">
        <f t="shared" si="101"/>
        <v>5.269337017950293E-3</v>
      </c>
      <c r="CK41" s="85">
        <f t="shared" ref="CK41:CO43" si="102">CK40</f>
        <v>1.0349848161479121E-3</v>
      </c>
      <c r="CL41" s="85">
        <f t="shared" si="102"/>
        <v>2.0514942217982699E-3</v>
      </c>
      <c r="CM41" s="85">
        <f t="shared" si="102"/>
        <v>2.9014078069352295E-3</v>
      </c>
      <c r="CN41" s="85">
        <f t="shared" si="102"/>
        <v>4.354724996538461E-3</v>
      </c>
      <c r="CO41" s="85">
        <f t="shared" si="102"/>
        <v>0</v>
      </c>
      <c r="CQ41" s="63">
        <v>3331.7575133077294</v>
      </c>
      <c r="CR41" s="83">
        <f t="shared" ref="CR41:CR43" si="103">CQ41</f>
        <v>3331.7575133077294</v>
      </c>
      <c r="CS41" s="83">
        <f t="shared" si="4"/>
        <v>3331.7575133077294</v>
      </c>
      <c r="CT41" s="83">
        <f t="shared" si="4"/>
        <v>3331.7575133077294</v>
      </c>
      <c r="CU41" s="83">
        <f t="shared" si="4"/>
        <v>3331.7575133077294</v>
      </c>
      <c r="CW41" s="63">
        <v>4919.6808868575363</v>
      </c>
      <c r="CX41" s="83">
        <f t="shared" ref="CX41:CX43" si="104">CW41</f>
        <v>4919.6808868575363</v>
      </c>
      <c r="CY41" s="83">
        <f t="shared" si="5"/>
        <v>4919.6808868575363</v>
      </c>
      <c r="CZ41" s="83">
        <f t="shared" si="5"/>
        <v>4919.6808868575363</v>
      </c>
      <c r="DA41" s="83">
        <f t="shared" si="5"/>
        <v>4919.6808868575363</v>
      </c>
      <c r="DB41" s="60"/>
      <c r="DC41" s="63">
        <v>0</v>
      </c>
      <c r="DD41" s="63">
        <v>681973.75389999989</v>
      </c>
      <c r="DE41" s="63">
        <v>474176.09889999992</v>
      </c>
      <c r="DF41" s="63">
        <v>0</v>
      </c>
      <c r="DG41" s="63">
        <v>0</v>
      </c>
      <c r="DH41" s="60"/>
      <c r="DI41" s="63">
        <v>0</v>
      </c>
      <c r="DJ41" s="63">
        <v>146759.7718000001</v>
      </c>
      <c r="DK41" s="63">
        <v>94722.809300000023</v>
      </c>
      <c r="DL41" s="63">
        <v>0</v>
      </c>
      <c r="DM41" s="63">
        <v>0</v>
      </c>
      <c r="DO41" s="85">
        <f t="shared" ref="DO41:DS43" si="105">DO40</f>
        <v>0</v>
      </c>
      <c r="DP41" s="85">
        <f t="shared" si="105"/>
        <v>1.3173342544875732E-3</v>
      </c>
      <c r="DQ41" s="85">
        <f t="shared" si="105"/>
        <v>2.6346685089751465E-3</v>
      </c>
      <c r="DR41" s="85">
        <f t="shared" si="105"/>
        <v>3.9520027634627197E-3</v>
      </c>
      <c r="DS41" s="85">
        <f t="shared" si="105"/>
        <v>5.269337017950293E-3</v>
      </c>
      <c r="DU41" s="85">
        <f t="shared" ref="DU41:DY43" si="106">DU40</f>
        <v>1.0349848161247763E-3</v>
      </c>
      <c r="DV41" s="85">
        <f t="shared" si="106"/>
        <v>2.0514942217433447E-3</v>
      </c>
      <c r="DW41" s="85">
        <f t="shared" si="106"/>
        <v>2.9014077746614569E-3</v>
      </c>
      <c r="DX41" s="85">
        <f t="shared" si="106"/>
        <v>4.354724996538461E-3</v>
      </c>
      <c r="DY41" s="85">
        <f t="shared" si="106"/>
        <v>0</v>
      </c>
      <c r="EA41" s="63">
        <v>3331.7575133077294</v>
      </c>
      <c r="EB41" s="83">
        <f t="shared" ref="EB41:EB43" si="107">EA41</f>
        <v>3331.7575133077294</v>
      </c>
      <c r="EC41" s="83">
        <f t="shared" si="6"/>
        <v>3331.7575133077294</v>
      </c>
      <c r="ED41" s="83">
        <f t="shared" si="6"/>
        <v>3331.7575133077294</v>
      </c>
      <c r="EE41" s="83">
        <f t="shared" si="6"/>
        <v>3331.7575133077294</v>
      </c>
      <c r="EG41" s="63">
        <v>4948.9872328275496</v>
      </c>
      <c r="EH41" s="83">
        <f t="shared" ref="EH41:EH43" si="108">EG41</f>
        <v>4948.9872328275496</v>
      </c>
      <c r="EI41" s="83">
        <f t="shared" si="7"/>
        <v>4948.9872328275496</v>
      </c>
      <c r="EJ41" s="83">
        <f t="shared" si="7"/>
        <v>4948.9872328275496</v>
      </c>
      <c r="EK41" s="83">
        <f t="shared" si="7"/>
        <v>4948.9872328275496</v>
      </c>
      <c r="EL41" s="60"/>
      <c r="EM41" s="63">
        <v>0</v>
      </c>
      <c r="EN41" s="63">
        <v>686652.4216</v>
      </c>
      <c r="EO41" s="63">
        <v>476384.57050000003</v>
      </c>
      <c r="EP41" s="63">
        <v>0</v>
      </c>
      <c r="EQ41" s="63">
        <v>0</v>
      </c>
      <c r="ER41" s="60"/>
      <c r="ES41" s="63">
        <v>0</v>
      </c>
      <c r="ET41" s="63">
        <v>146759.7718000001</v>
      </c>
      <c r="EU41" s="63">
        <v>94722.809299999964</v>
      </c>
      <c r="EV41" s="63">
        <v>0</v>
      </c>
      <c r="EW41" s="63">
        <v>0</v>
      </c>
    </row>
    <row r="42" spans="2:153" ht="14.65" thickBot="1">
      <c r="B42" s="227"/>
      <c r="C42" s="230"/>
      <c r="D42" s="233"/>
      <c r="E42" s="238"/>
      <c r="F42" s="26" t="str">
        <f t="shared" si="22"/>
        <v>High - C2</v>
      </c>
      <c r="G42" s="134">
        <f>'2.2 Rebased Targets_Monetised'!G42</f>
        <v>0</v>
      </c>
      <c r="H42" s="135">
        <f>'2.2 Rebased Targets_Monetised'!H42</f>
        <v>1115861.724091985</v>
      </c>
      <c r="I42" s="135">
        <f>'2.2 Rebased Targets_Monetised'!I42</f>
        <v>1169315.6120503792</v>
      </c>
      <c r="J42" s="135">
        <f>'2.2 Rebased Targets_Monetised'!J42</f>
        <v>860067.27982956718</v>
      </c>
      <c r="K42" s="136">
        <f>'2.2 Rebased Targets_Monetised'!K42</f>
        <v>169304.58454121713</v>
      </c>
      <c r="L42" s="108"/>
      <c r="M42" s="134">
        <f>'2.2 Rebased Targets_Monetised'!M42</f>
        <v>0</v>
      </c>
      <c r="N42" s="135">
        <f>'2.2 Rebased Targets_Monetised'!N42</f>
        <v>1116306.6569230093</v>
      </c>
      <c r="O42" s="135">
        <f>'2.2 Rebased Targets_Monetised'!O42</f>
        <v>1169908.312556189</v>
      </c>
      <c r="P42" s="135">
        <f>'2.2 Rebased Targets_Monetised'!P42</f>
        <v>860441.31756215461</v>
      </c>
      <c r="Q42" s="136">
        <f>'2.2 Rebased Targets_Monetised'!Q42</f>
        <v>169404.9080558811</v>
      </c>
      <c r="R42" s="108"/>
      <c r="S42" s="134">
        <f>'2.2 Rebased Targets_Monetised'!S42</f>
        <v>0</v>
      </c>
      <c r="T42" s="135">
        <f>'2.2 Rebased Targets_Monetised'!T42</f>
        <v>1116306.6639741892</v>
      </c>
      <c r="U42" s="135">
        <f>'2.2 Rebased Targets_Monetised'!U42</f>
        <v>1169908.3125758786</v>
      </c>
      <c r="V42" s="135">
        <f>'2.2 Rebased Targets_Monetised'!V42</f>
        <v>860441.31763182813</v>
      </c>
      <c r="W42" s="136">
        <f>'2.2 Rebased Targets_Monetised'!W42</f>
        <v>169404.90805588479</v>
      </c>
      <c r="X42" s="108"/>
      <c r="Y42" s="137">
        <f t="shared" si="8"/>
        <v>0</v>
      </c>
      <c r="Z42" s="105">
        <f t="shared" si="8"/>
        <v>-7.0511798840016127E-3</v>
      </c>
      <c r="AA42" s="105">
        <f t="shared" si="8"/>
        <v>-1.9689556211233139E-5</v>
      </c>
      <c r="AB42" s="105">
        <f t="shared" si="8"/>
        <v>-6.9673522375524044E-5</v>
      </c>
      <c r="AC42" s="138">
        <f t="shared" si="8"/>
        <v>-3.6961864680051804E-9</v>
      </c>
      <c r="AD42" s="60"/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0"/>
      <c r="AK42" s="82">
        <f t="shared" si="9"/>
        <v>0</v>
      </c>
      <c r="AL42" s="82">
        <f t="shared" si="9"/>
        <v>-7.0511798840016127E-3</v>
      </c>
      <c r="AM42" s="82">
        <f t="shared" si="9"/>
        <v>-1.9689556211233139E-5</v>
      </c>
      <c r="AN42" s="82">
        <f t="shared" si="9"/>
        <v>-6.9673522375524044E-5</v>
      </c>
      <c r="AO42" s="82">
        <f t="shared" si="9"/>
        <v>-3.6961864680051804E-9</v>
      </c>
      <c r="AP42" s="60"/>
      <c r="AQ42" s="84" t="s">
        <v>112</v>
      </c>
      <c r="AR42" s="84" t="s">
        <v>112</v>
      </c>
      <c r="AS42" s="84" t="s">
        <v>112</v>
      </c>
      <c r="AU42" s="85">
        <f t="shared" si="97"/>
        <v>0</v>
      </c>
      <c r="AV42" s="85">
        <f t="shared" si="97"/>
        <v>1.3173342544875732E-3</v>
      </c>
      <c r="AW42" s="85">
        <f t="shared" si="97"/>
        <v>2.6346685089751465E-3</v>
      </c>
      <c r="AX42" s="85">
        <f t="shared" si="97"/>
        <v>3.9520027634627197E-3</v>
      </c>
      <c r="AY42" s="85">
        <f t="shared" si="97"/>
        <v>5.269337017950293E-3</v>
      </c>
      <c r="AZ42" s="60"/>
      <c r="BA42" s="85">
        <f t="shared" si="98"/>
        <v>1.0349848161247763E-3</v>
      </c>
      <c r="BB42" s="85">
        <f t="shared" si="98"/>
        <v>2.0514942217433447E-3</v>
      </c>
      <c r="BC42" s="85">
        <f t="shared" si="98"/>
        <v>2.9014077746614569E-3</v>
      </c>
      <c r="BD42" s="85">
        <f t="shared" si="98"/>
        <v>4.354724996538461E-3</v>
      </c>
      <c r="BE42" s="85">
        <f t="shared" si="98"/>
        <v>0</v>
      </c>
      <c r="BG42" s="63">
        <v>6663.5150266154587</v>
      </c>
      <c r="BH42" s="83">
        <f t="shared" si="99"/>
        <v>6663.5150266154587</v>
      </c>
      <c r="BI42" s="83">
        <f t="shared" si="2"/>
        <v>6663.5150266154587</v>
      </c>
      <c r="BJ42" s="83">
        <f t="shared" si="2"/>
        <v>6663.5150266154587</v>
      </c>
      <c r="BK42" s="83">
        <f t="shared" si="2"/>
        <v>6663.5150266154587</v>
      </c>
      <c r="BM42" s="63">
        <v>8102.3520392260698</v>
      </c>
      <c r="BN42" s="83">
        <f t="shared" si="100"/>
        <v>8102.3520392260698</v>
      </c>
      <c r="BO42" s="83">
        <f t="shared" si="100"/>
        <v>8102.3520392260698</v>
      </c>
      <c r="BP42" s="83">
        <f t="shared" si="100"/>
        <v>8102.3520392260698</v>
      </c>
      <c r="BQ42" s="83">
        <f t="shared" si="100"/>
        <v>8102.3520392260698</v>
      </c>
      <c r="BR42" s="60"/>
      <c r="BS42" s="63">
        <v>48675.443899999991</v>
      </c>
      <c r="BT42" s="63">
        <v>838233.84110000008</v>
      </c>
      <c r="BU42" s="63">
        <v>489689.0331</v>
      </c>
      <c r="BV42" s="63">
        <v>25829.288900000003</v>
      </c>
      <c r="BW42" s="63">
        <v>0</v>
      </c>
      <c r="BX42" s="60"/>
      <c r="BY42" s="63">
        <v>7028.594600000004</v>
      </c>
      <c r="BZ42" s="63">
        <v>96384.359099999769</v>
      </c>
      <c r="CA42" s="63">
        <v>71774.8946</v>
      </c>
      <c r="CB42" s="63">
        <v>2671.785399999997</v>
      </c>
      <c r="CC42" s="63">
        <v>0</v>
      </c>
      <c r="CE42" s="85">
        <f t="shared" si="101"/>
        <v>0</v>
      </c>
      <c r="CF42" s="85">
        <f t="shared" si="101"/>
        <v>1.3173342544875732E-3</v>
      </c>
      <c r="CG42" s="85">
        <f t="shared" si="101"/>
        <v>2.6346685089751465E-3</v>
      </c>
      <c r="CH42" s="85">
        <f t="shared" si="101"/>
        <v>3.9520027634627197E-3</v>
      </c>
      <c r="CI42" s="85">
        <f t="shared" si="101"/>
        <v>5.269337017950293E-3</v>
      </c>
      <c r="CK42" s="85">
        <f t="shared" si="102"/>
        <v>1.0349848161479121E-3</v>
      </c>
      <c r="CL42" s="85">
        <f t="shared" si="102"/>
        <v>2.0514942217982699E-3</v>
      </c>
      <c r="CM42" s="85">
        <f t="shared" si="102"/>
        <v>2.9014078069352295E-3</v>
      </c>
      <c r="CN42" s="85">
        <f t="shared" si="102"/>
        <v>4.354724996538461E-3</v>
      </c>
      <c r="CO42" s="85">
        <f t="shared" si="102"/>
        <v>0</v>
      </c>
      <c r="CQ42" s="63">
        <v>6663.5150266154587</v>
      </c>
      <c r="CR42" s="83">
        <f t="shared" si="103"/>
        <v>6663.5150266154587</v>
      </c>
      <c r="CS42" s="83">
        <f t="shared" si="4"/>
        <v>6663.5150266154587</v>
      </c>
      <c r="CT42" s="83">
        <f t="shared" si="4"/>
        <v>6663.5150266154587</v>
      </c>
      <c r="CU42" s="83">
        <f t="shared" si="4"/>
        <v>6663.5150266154587</v>
      </c>
      <c r="CW42" s="63">
        <v>8088.8601172980707</v>
      </c>
      <c r="CX42" s="83">
        <f t="shared" si="104"/>
        <v>8088.8601172980707</v>
      </c>
      <c r="CY42" s="83">
        <f t="shared" si="5"/>
        <v>8088.8601172980707</v>
      </c>
      <c r="CZ42" s="83">
        <f t="shared" si="5"/>
        <v>8088.8601172980707</v>
      </c>
      <c r="DA42" s="83">
        <f t="shared" si="5"/>
        <v>8088.8601172980707</v>
      </c>
      <c r="DB42" s="60"/>
      <c r="DC42" s="63">
        <v>48528.6685</v>
      </c>
      <c r="DD42" s="63">
        <v>836864.32569999993</v>
      </c>
      <c r="DE42" s="63">
        <v>488897.63050000003</v>
      </c>
      <c r="DF42" s="63">
        <v>25801.679700000004</v>
      </c>
      <c r="DG42" s="63">
        <v>0</v>
      </c>
      <c r="DH42" s="60"/>
      <c r="DI42" s="63">
        <v>7028.5945999999967</v>
      </c>
      <c r="DJ42" s="63">
        <v>96384.359100000118</v>
      </c>
      <c r="DK42" s="63">
        <v>71774.894599999941</v>
      </c>
      <c r="DL42" s="63">
        <v>2671.785399999997</v>
      </c>
      <c r="DM42" s="63">
        <v>0</v>
      </c>
      <c r="DO42" s="85">
        <f t="shared" si="105"/>
        <v>0</v>
      </c>
      <c r="DP42" s="85">
        <f t="shared" si="105"/>
        <v>1.3173342544875732E-3</v>
      </c>
      <c r="DQ42" s="85">
        <f t="shared" si="105"/>
        <v>2.6346685089751465E-3</v>
      </c>
      <c r="DR42" s="85">
        <f t="shared" si="105"/>
        <v>3.9520027634627197E-3</v>
      </c>
      <c r="DS42" s="85">
        <f t="shared" si="105"/>
        <v>5.269337017950293E-3</v>
      </c>
      <c r="DU42" s="85">
        <f t="shared" si="106"/>
        <v>1.0349848161247763E-3</v>
      </c>
      <c r="DV42" s="85">
        <f t="shared" si="106"/>
        <v>2.0514942217433447E-3</v>
      </c>
      <c r="DW42" s="85">
        <f t="shared" si="106"/>
        <v>2.9014077746614569E-3</v>
      </c>
      <c r="DX42" s="85">
        <f t="shared" si="106"/>
        <v>4.354724996538461E-3</v>
      </c>
      <c r="DY42" s="85">
        <f t="shared" si="106"/>
        <v>0</v>
      </c>
      <c r="EA42" s="63">
        <v>6663.5150266154587</v>
      </c>
      <c r="EB42" s="83">
        <f t="shared" si="107"/>
        <v>6663.5150266154587</v>
      </c>
      <c r="EC42" s="83">
        <f t="shared" si="6"/>
        <v>6663.5150266154587</v>
      </c>
      <c r="ED42" s="83">
        <f t="shared" si="6"/>
        <v>6663.5150266154587</v>
      </c>
      <c r="EE42" s="83">
        <f t="shared" si="6"/>
        <v>6663.5150266154587</v>
      </c>
      <c r="EG42" s="63">
        <v>8119.3528945666349</v>
      </c>
      <c r="EH42" s="83">
        <f t="shared" si="108"/>
        <v>8119.3528945666349</v>
      </c>
      <c r="EI42" s="83">
        <f t="shared" si="7"/>
        <v>8119.3528945666349</v>
      </c>
      <c r="EJ42" s="83">
        <f t="shared" si="7"/>
        <v>8119.3528945666349</v>
      </c>
      <c r="EK42" s="83">
        <f t="shared" si="7"/>
        <v>8119.3528945666349</v>
      </c>
      <c r="EL42" s="60"/>
      <c r="EM42" s="63">
        <v>48860.391499999998</v>
      </c>
      <c r="EN42" s="63">
        <v>839959.53099999996</v>
      </c>
      <c r="EO42" s="63">
        <v>490686.26620000001</v>
      </c>
      <c r="EP42" s="63">
        <v>25864.0785</v>
      </c>
      <c r="EQ42" s="63">
        <v>0</v>
      </c>
      <c r="ER42" s="60"/>
      <c r="ES42" s="63">
        <v>7028.594600000004</v>
      </c>
      <c r="ET42" s="63">
        <v>96384.359100000001</v>
      </c>
      <c r="EU42" s="63">
        <v>71774.894599999941</v>
      </c>
      <c r="EV42" s="63">
        <v>2671.7854000000007</v>
      </c>
      <c r="EW42" s="63">
        <v>0</v>
      </c>
    </row>
    <row r="43" spans="2:153" ht="14.65" thickBot="1">
      <c r="B43" s="228"/>
      <c r="C43" s="231"/>
      <c r="D43" s="234"/>
      <c r="E43" s="239"/>
      <c r="F43" s="24" t="str">
        <f t="shared" si="22"/>
        <v>Very High - C1</v>
      </c>
      <c r="G43" s="139">
        <f>'2.2 Rebased Targets_Monetised'!G43</f>
        <v>0</v>
      </c>
      <c r="H43" s="140">
        <f>'2.2 Rebased Targets_Monetised'!H43</f>
        <v>3196959.2043326641</v>
      </c>
      <c r="I43" s="140">
        <f>'2.2 Rebased Targets_Monetised'!I43</f>
        <v>1423864.4585636582</v>
      </c>
      <c r="J43" s="140">
        <f>'2.2 Rebased Targets_Monetised'!J43</f>
        <v>509362.14452052955</v>
      </c>
      <c r="K43" s="141">
        <f>'2.2 Rebased Targets_Monetised'!K43</f>
        <v>108789.13846616607</v>
      </c>
      <c r="L43" s="108"/>
      <c r="M43" s="139">
        <f>'2.2 Rebased Targets_Monetised'!M43</f>
        <v>0</v>
      </c>
      <c r="N43" s="140">
        <f>'2.2 Rebased Targets_Monetised'!N43</f>
        <v>3198145.4239860172</v>
      </c>
      <c r="O43" s="140">
        <f>'2.2 Rebased Targets_Monetised'!O43</f>
        <v>1424372.3332173412</v>
      </c>
      <c r="P43" s="140">
        <f>'2.2 Rebased Targets_Monetised'!P43</f>
        <v>509524.05778527667</v>
      </c>
      <c r="Q43" s="141">
        <f>'2.2 Rebased Targets_Monetised'!Q43</f>
        <v>108825.26333088662</v>
      </c>
      <c r="R43" s="108"/>
      <c r="S43" s="139">
        <f>'2.2 Rebased Targets_Monetised'!S43</f>
        <v>0</v>
      </c>
      <c r="T43" s="140">
        <f>'2.2 Rebased Targets_Monetised'!T43</f>
        <v>3198145.4239900182</v>
      </c>
      <c r="U43" s="140">
        <f>'2.2 Rebased Targets_Monetised'!U43</f>
        <v>1424372.3339608996</v>
      </c>
      <c r="V43" s="140">
        <f>'2.2 Rebased Targets_Monetised'!V43</f>
        <v>509524.057981288</v>
      </c>
      <c r="W43" s="141">
        <f>'2.2 Rebased Targets_Monetised'!W43</f>
        <v>108825.26333769996</v>
      </c>
      <c r="X43" s="108"/>
      <c r="Y43" s="142">
        <f t="shared" si="8"/>
        <v>0</v>
      </c>
      <c r="Z43" s="143">
        <f t="shared" si="8"/>
        <v>-4.0009617805480957E-6</v>
      </c>
      <c r="AA43" s="143">
        <f t="shared" si="8"/>
        <v>-7.4355839751660824E-4</v>
      </c>
      <c r="AB43" s="143">
        <f t="shared" si="8"/>
        <v>-1.9601132953539491E-4</v>
      </c>
      <c r="AC43" s="144">
        <f t="shared" si="8"/>
        <v>-6.8133376771584153E-6</v>
      </c>
      <c r="AD43" s="60"/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0"/>
      <c r="AK43" s="82">
        <f t="shared" si="9"/>
        <v>0</v>
      </c>
      <c r="AL43" s="82">
        <f t="shared" si="9"/>
        <v>-4.0009617805480957E-6</v>
      </c>
      <c r="AM43" s="82">
        <f t="shared" si="9"/>
        <v>-7.4355839751660824E-4</v>
      </c>
      <c r="AN43" s="82">
        <f t="shared" si="9"/>
        <v>-1.9601132953539491E-4</v>
      </c>
      <c r="AO43" s="82">
        <f t="shared" si="9"/>
        <v>-6.8133376771584153E-6</v>
      </c>
      <c r="AP43" s="60"/>
      <c r="AQ43" s="84" t="s">
        <v>112</v>
      </c>
      <c r="AR43" s="84" t="s">
        <v>112</v>
      </c>
      <c r="AS43" s="84" t="s">
        <v>112</v>
      </c>
      <c r="AU43" s="85">
        <f t="shared" si="97"/>
        <v>0</v>
      </c>
      <c r="AV43" s="85">
        <f t="shared" si="97"/>
        <v>1.3173342544875732E-3</v>
      </c>
      <c r="AW43" s="85">
        <f t="shared" si="97"/>
        <v>2.6346685089751465E-3</v>
      </c>
      <c r="AX43" s="85">
        <f t="shared" si="97"/>
        <v>3.9520027634627197E-3</v>
      </c>
      <c r="AY43" s="85">
        <f t="shared" si="97"/>
        <v>5.269337017950293E-3</v>
      </c>
      <c r="AZ43" s="60"/>
      <c r="BA43" s="85">
        <f t="shared" si="98"/>
        <v>1.0349848161247763E-3</v>
      </c>
      <c r="BB43" s="85">
        <f t="shared" si="98"/>
        <v>2.0514942217433447E-3</v>
      </c>
      <c r="BC43" s="85">
        <f t="shared" si="98"/>
        <v>2.9014077746614569E-3</v>
      </c>
      <c r="BD43" s="85">
        <f t="shared" si="98"/>
        <v>4.354724996538461E-3</v>
      </c>
      <c r="BE43" s="85">
        <f t="shared" si="98"/>
        <v>0</v>
      </c>
      <c r="BG43" s="63">
        <v>9995.2725399231877</v>
      </c>
      <c r="BH43" s="83">
        <f t="shared" si="99"/>
        <v>9995.2725399231877</v>
      </c>
      <c r="BI43" s="83">
        <f t="shared" si="2"/>
        <v>9995.2725399231877</v>
      </c>
      <c r="BJ43" s="83">
        <f t="shared" si="2"/>
        <v>9995.2725399231877</v>
      </c>
      <c r="BK43" s="83">
        <f t="shared" si="2"/>
        <v>9995.2725399231877</v>
      </c>
      <c r="BM43" s="63">
        <v>18602.589691833979</v>
      </c>
      <c r="BN43" s="83">
        <f t="shared" si="100"/>
        <v>18602.589691833979</v>
      </c>
      <c r="BO43" s="83">
        <f t="shared" si="100"/>
        <v>18602.589691833979</v>
      </c>
      <c r="BP43" s="83">
        <f t="shared" si="100"/>
        <v>18602.589691833979</v>
      </c>
      <c r="BQ43" s="83">
        <f t="shared" si="100"/>
        <v>18602.589691833979</v>
      </c>
      <c r="BR43" s="60"/>
      <c r="BS43" s="63">
        <v>1316950.9879000001</v>
      </c>
      <c r="BT43" s="63">
        <v>3569314.6736000003</v>
      </c>
      <c r="BU43" s="63">
        <v>376439.14479999995</v>
      </c>
      <c r="BV43" s="63">
        <v>0</v>
      </c>
      <c r="BW43" s="63">
        <v>0</v>
      </c>
      <c r="BX43" s="60"/>
      <c r="BY43" s="63">
        <v>49644.46530000004</v>
      </c>
      <c r="BZ43" s="63">
        <v>216015.15199999884</v>
      </c>
      <c r="CA43" s="63">
        <v>25039.636300000013</v>
      </c>
      <c r="CB43" s="63">
        <v>0</v>
      </c>
      <c r="CC43" s="63">
        <v>0</v>
      </c>
      <c r="CE43" s="85">
        <f t="shared" si="101"/>
        <v>0</v>
      </c>
      <c r="CF43" s="85">
        <f t="shared" si="101"/>
        <v>1.3173342544875732E-3</v>
      </c>
      <c r="CG43" s="85">
        <f t="shared" si="101"/>
        <v>2.6346685089751465E-3</v>
      </c>
      <c r="CH43" s="85">
        <f t="shared" si="101"/>
        <v>3.9520027634627197E-3</v>
      </c>
      <c r="CI43" s="85">
        <f t="shared" si="101"/>
        <v>5.269337017950293E-3</v>
      </c>
      <c r="CK43" s="85">
        <f t="shared" si="102"/>
        <v>1.0349848161479121E-3</v>
      </c>
      <c r="CL43" s="85">
        <f t="shared" si="102"/>
        <v>2.0514942217982699E-3</v>
      </c>
      <c r="CM43" s="85">
        <f t="shared" si="102"/>
        <v>2.9014078069352295E-3</v>
      </c>
      <c r="CN43" s="85">
        <f t="shared" si="102"/>
        <v>4.354724996538461E-3</v>
      </c>
      <c r="CO43" s="85">
        <f t="shared" si="102"/>
        <v>0</v>
      </c>
      <c r="CQ43" s="63">
        <v>9995.2725399231877</v>
      </c>
      <c r="CR43" s="83">
        <f t="shared" si="103"/>
        <v>9995.2725399231877</v>
      </c>
      <c r="CS43" s="83">
        <f t="shared" si="4"/>
        <v>9995.2725399231877</v>
      </c>
      <c r="CT43" s="83">
        <f t="shared" si="4"/>
        <v>9995.2725399231877</v>
      </c>
      <c r="CU43" s="83">
        <f t="shared" si="4"/>
        <v>9995.2725399231877</v>
      </c>
      <c r="CW43" s="63">
        <v>18577.918127966201</v>
      </c>
      <c r="CX43" s="83">
        <f t="shared" si="104"/>
        <v>18577.918127966201</v>
      </c>
      <c r="CY43" s="83">
        <f t="shared" si="5"/>
        <v>18577.918127966201</v>
      </c>
      <c r="CZ43" s="83">
        <f t="shared" si="5"/>
        <v>18577.918127966201</v>
      </c>
      <c r="DA43" s="83">
        <f t="shared" si="5"/>
        <v>18577.918127966201</v>
      </c>
      <c r="DB43" s="60"/>
      <c r="DC43" s="63">
        <v>1315244.9754999999</v>
      </c>
      <c r="DD43" s="63">
        <v>3564236.2914</v>
      </c>
      <c r="DE43" s="63">
        <v>376243.91129999998</v>
      </c>
      <c r="DF43" s="63">
        <v>0</v>
      </c>
      <c r="DG43" s="63">
        <v>0</v>
      </c>
      <c r="DH43" s="60"/>
      <c r="DI43" s="63">
        <v>49644.46530000004</v>
      </c>
      <c r="DJ43" s="63">
        <v>216015.1519999993</v>
      </c>
      <c r="DK43" s="63">
        <v>25039.636299999955</v>
      </c>
      <c r="DL43" s="63">
        <v>0</v>
      </c>
      <c r="DM43" s="63">
        <v>0</v>
      </c>
      <c r="DO43" s="85">
        <f t="shared" si="105"/>
        <v>0</v>
      </c>
      <c r="DP43" s="85">
        <f t="shared" si="105"/>
        <v>1.3173342544875732E-3</v>
      </c>
      <c r="DQ43" s="85">
        <f t="shared" si="105"/>
        <v>2.6346685089751465E-3</v>
      </c>
      <c r="DR43" s="85">
        <f t="shared" si="105"/>
        <v>3.9520027634627197E-3</v>
      </c>
      <c r="DS43" s="85">
        <f t="shared" si="105"/>
        <v>5.269337017950293E-3</v>
      </c>
      <c r="DU43" s="85">
        <f t="shared" si="106"/>
        <v>1.0349848161247763E-3</v>
      </c>
      <c r="DV43" s="85">
        <f t="shared" si="106"/>
        <v>2.0514942217433447E-3</v>
      </c>
      <c r="DW43" s="85">
        <f t="shared" si="106"/>
        <v>2.9014077746614569E-3</v>
      </c>
      <c r="DX43" s="85">
        <f t="shared" si="106"/>
        <v>4.354724996538461E-3</v>
      </c>
      <c r="DY43" s="85">
        <f t="shared" si="106"/>
        <v>0</v>
      </c>
      <c r="EA43" s="63">
        <v>9995.2725399231877</v>
      </c>
      <c r="EB43" s="83">
        <f t="shared" si="107"/>
        <v>9995.2725399231877</v>
      </c>
      <c r="EC43" s="83">
        <f t="shared" si="6"/>
        <v>9995.2725399231877</v>
      </c>
      <c r="ED43" s="83">
        <f t="shared" si="6"/>
        <v>9995.2725399231877</v>
      </c>
      <c r="EE43" s="83">
        <f t="shared" si="6"/>
        <v>9995.2725399231877</v>
      </c>
      <c r="EG43" s="63">
        <v>18633.677665032297</v>
      </c>
      <c r="EH43" s="83">
        <f t="shared" si="108"/>
        <v>18633.677665032297</v>
      </c>
      <c r="EI43" s="83">
        <f t="shared" si="7"/>
        <v>18633.677665032297</v>
      </c>
      <c r="EJ43" s="83">
        <f t="shared" si="7"/>
        <v>18633.677665032297</v>
      </c>
      <c r="EK43" s="83">
        <f t="shared" si="7"/>
        <v>18633.677665032297</v>
      </c>
      <c r="EL43" s="60"/>
      <c r="EM43" s="63">
        <v>1319100.6882999998</v>
      </c>
      <c r="EN43" s="63">
        <v>3575713.8061999995</v>
      </c>
      <c r="EO43" s="63">
        <v>376685.1532</v>
      </c>
      <c r="EP43" s="63">
        <v>0</v>
      </c>
      <c r="EQ43" s="63">
        <v>0</v>
      </c>
      <c r="ER43" s="60"/>
      <c r="ES43" s="63">
        <v>49644.46530000004</v>
      </c>
      <c r="ET43" s="63">
        <v>216015.15200000023</v>
      </c>
      <c r="EU43" s="63">
        <v>25039.636299999955</v>
      </c>
      <c r="EV43" s="63">
        <v>0</v>
      </c>
      <c r="EW43" s="63">
        <v>0</v>
      </c>
    </row>
    <row r="44" spans="2:153" ht="15.75" customHeight="1" thickBot="1">
      <c r="B44" s="226">
        <v>9</v>
      </c>
      <c r="C44" s="229" t="s">
        <v>22</v>
      </c>
      <c r="D44" s="232" t="s">
        <v>11</v>
      </c>
      <c r="E44" s="235" t="s">
        <v>154</v>
      </c>
      <c r="F44" s="28" t="str">
        <f t="shared" si="22"/>
        <v>Low - C4</v>
      </c>
      <c r="G44" s="129">
        <f>'2.2 Rebased Targets_Monetised'!G44</f>
        <v>1621496.0846764965</v>
      </c>
      <c r="H44" s="109">
        <f>'2.2 Rebased Targets_Monetised'!H44</f>
        <v>735552.67949648399</v>
      </c>
      <c r="I44" s="109">
        <f>'2.2 Rebased Targets_Monetised'!I44</f>
        <v>518725.65414448269</v>
      </c>
      <c r="J44" s="109">
        <f>'2.2 Rebased Targets_Monetised'!J44</f>
        <v>106897.62868619835</v>
      </c>
      <c r="K44" s="130">
        <f>'2.2 Rebased Targets_Monetised'!K44</f>
        <v>1607829.1280239634</v>
      </c>
      <c r="L44" s="108"/>
      <c r="M44" s="129">
        <f>'2.2 Rebased Targets_Monetised'!M44</f>
        <v>1488970.8324971474</v>
      </c>
      <c r="N44" s="109">
        <f>'2.2 Rebased Targets_Monetised'!N44</f>
        <v>642622.48099190881</v>
      </c>
      <c r="O44" s="109">
        <f>'2.2 Rebased Targets_Monetised'!O44</f>
        <v>506747.85863817419</v>
      </c>
      <c r="P44" s="109">
        <f>'2.2 Rebased Targets_Monetised'!P44</f>
        <v>173273.66135231854</v>
      </c>
      <c r="Q44" s="130">
        <f>'2.2 Rebased Targets_Monetised'!Q44</f>
        <v>1654710.7126918274</v>
      </c>
      <c r="R44" s="108"/>
      <c r="S44" s="129">
        <f>'2.2 Rebased Targets_Monetised'!S44</f>
        <v>1488985.085776489</v>
      </c>
      <c r="T44" s="109">
        <f>'2.2 Rebased Targets_Monetised'!T44</f>
        <v>642857.56176006724</v>
      </c>
      <c r="U44" s="109">
        <f>'2.2 Rebased Targets_Monetised'!U44</f>
        <v>463722.94786568964</v>
      </c>
      <c r="V44" s="109">
        <f>'2.2 Rebased Targets_Monetised'!V44</f>
        <v>122825.74064732232</v>
      </c>
      <c r="W44" s="130">
        <f>'2.2 Rebased Targets_Monetised'!W44</f>
        <v>1782909.0053883444</v>
      </c>
      <c r="X44" s="108"/>
      <c r="Y44" s="131">
        <f t="shared" si="8"/>
        <v>-14.253279341617599</v>
      </c>
      <c r="Z44" s="132">
        <f t="shared" si="8"/>
        <v>-235.08076815842651</v>
      </c>
      <c r="AA44" s="132">
        <f t="shared" si="8"/>
        <v>43024.910772484553</v>
      </c>
      <c r="AB44" s="132">
        <f t="shared" si="8"/>
        <v>50447.920704996213</v>
      </c>
      <c r="AC44" s="133">
        <f t="shared" si="8"/>
        <v>-128198.29269651696</v>
      </c>
      <c r="AD44" s="60"/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0"/>
      <c r="AK44" s="82">
        <f t="shared" si="9"/>
        <v>-14.253279341617599</v>
      </c>
      <c r="AL44" s="82">
        <f t="shared" si="9"/>
        <v>-235.08076815842651</v>
      </c>
      <c r="AM44" s="82">
        <f t="shared" si="9"/>
        <v>43024.910772484553</v>
      </c>
      <c r="AN44" s="82">
        <f t="shared" si="9"/>
        <v>50447.920704996213</v>
      </c>
      <c r="AO44" s="82">
        <f t="shared" si="9"/>
        <v>-128198.29269651696</v>
      </c>
      <c r="AP44" s="60"/>
      <c r="AQ44" s="83">
        <f>SUM(Y44:AC47)</f>
        <v>-58678.617460505338</v>
      </c>
      <c r="AR44" s="83">
        <f>SUM(AE44:AI47)</f>
        <v>0</v>
      </c>
      <c r="AS44" s="83">
        <f>IFERROR(AQ44-AR44, "-")</f>
        <v>-58678.617460505338</v>
      </c>
      <c r="AU44" s="56">
        <f>AU40</f>
        <v>0</v>
      </c>
      <c r="AV44" s="56">
        <f t="shared" ref="AV44:AY44" si="109">AV40</f>
        <v>1.3173342544875732E-3</v>
      </c>
      <c r="AW44" s="56">
        <f t="shared" si="109"/>
        <v>2.6346685089751465E-3</v>
      </c>
      <c r="AX44" s="56">
        <f t="shared" si="109"/>
        <v>3.9520027634627197E-3</v>
      </c>
      <c r="AY44" s="56">
        <f t="shared" si="109"/>
        <v>5.269337017950293E-3</v>
      </c>
      <c r="AZ44" s="60"/>
      <c r="BA44" s="56">
        <v>1.0858034449459718E-3</v>
      </c>
      <c r="BB44" s="56">
        <v>1.5171313601908033E-3</v>
      </c>
      <c r="BC44" s="56">
        <v>3.1270687946267071E-3</v>
      </c>
      <c r="BD44" s="56">
        <v>4.3577971380952376E-3</v>
      </c>
      <c r="BE44" s="56">
        <v>8.356984387188772E-3</v>
      </c>
      <c r="BG44" s="63">
        <f>BG40</f>
        <v>0</v>
      </c>
      <c r="BH44" s="83">
        <f>BG44</f>
        <v>0</v>
      </c>
      <c r="BI44" s="83">
        <f t="shared" si="2"/>
        <v>0</v>
      </c>
      <c r="BJ44" s="83">
        <f t="shared" si="2"/>
        <v>0</v>
      </c>
      <c r="BK44" s="83">
        <f t="shared" si="2"/>
        <v>0</v>
      </c>
      <c r="BM44" s="63">
        <v>1871.9228987688257</v>
      </c>
      <c r="BN44" s="83">
        <f>BM44</f>
        <v>1871.9228987688257</v>
      </c>
      <c r="BO44" s="83">
        <f t="shared" si="100"/>
        <v>1871.9228987688257</v>
      </c>
      <c r="BP44" s="83">
        <f t="shared" si="100"/>
        <v>1871.9228987688257</v>
      </c>
      <c r="BQ44" s="83">
        <f t="shared" si="100"/>
        <v>1871.9228987688257</v>
      </c>
      <c r="BR44" s="60"/>
      <c r="BS44" s="63">
        <v>13519.204700000002</v>
      </c>
      <c r="BT44" s="63">
        <v>8414.3382000000001</v>
      </c>
      <c r="BU44" s="63">
        <v>60937.276700000009</v>
      </c>
      <c r="BV44" s="63">
        <v>724.57550000000003</v>
      </c>
      <c r="BW44" s="63">
        <v>64476.925900000002</v>
      </c>
      <c r="BX44" s="60"/>
      <c r="BY44" s="63">
        <v>9719.9822999999997</v>
      </c>
      <c r="BZ44" s="63">
        <v>4348.3847000000005</v>
      </c>
      <c r="CA44" s="63">
        <v>29395.72399999998</v>
      </c>
      <c r="CB44" s="63">
        <v>330.98879999999997</v>
      </c>
      <c r="CC44" s="63">
        <v>18520.748299999992</v>
      </c>
      <c r="CE44" s="56">
        <f>CE40</f>
        <v>0</v>
      </c>
      <c r="CF44" s="56">
        <f t="shared" ref="CF44:CI44" si="110">CF40</f>
        <v>1.3173342544875732E-3</v>
      </c>
      <c r="CG44" s="56">
        <f t="shared" si="110"/>
        <v>2.6346685089751465E-3</v>
      </c>
      <c r="CH44" s="56">
        <f t="shared" si="110"/>
        <v>3.9520027634627197E-3</v>
      </c>
      <c r="CI44" s="56">
        <f t="shared" si="110"/>
        <v>5.269337017950293E-3</v>
      </c>
      <c r="CK44" s="56">
        <v>1.0844773342907944E-3</v>
      </c>
      <c r="CL44" s="56">
        <v>1.5093564942962484E-3</v>
      </c>
      <c r="CM44" s="56">
        <v>3.127232681734325E-3</v>
      </c>
      <c r="CN44" s="56">
        <v>4.706712625492728E-3</v>
      </c>
      <c r="CO44" s="56">
        <v>8.4587036735171497E-3</v>
      </c>
      <c r="CQ44" s="63">
        <f>CQ40</f>
        <v>0</v>
      </c>
      <c r="CR44" s="83">
        <f>CQ44</f>
        <v>0</v>
      </c>
      <c r="CS44" s="83">
        <f t="shared" si="4"/>
        <v>0</v>
      </c>
      <c r="CT44" s="83">
        <f t="shared" si="4"/>
        <v>0</v>
      </c>
      <c r="CU44" s="83">
        <f t="shared" si="4"/>
        <v>0</v>
      </c>
      <c r="CW44" s="63">
        <v>2159.0201036021726</v>
      </c>
      <c r="CX44" s="83">
        <f>CW44</f>
        <v>2159.0201036021726</v>
      </c>
      <c r="CY44" s="83">
        <f t="shared" si="5"/>
        <v>2159.0201036021726</v>
      </c>
      <c r="CZ44" s="83">
        <f t="shared" si="5"/>
        <v>2159.0201036021726</v>
      </c>
      <c r="DA44" s="83">
        <f t="shared" si="5"/>
        <v>2159.0201036021726</v>
      </c>
      <c r="DB44" s="60"/>
      <c r="DC44" s="63">
        <v>13391.658299999999</v>
      </c>
      <c r="DD44" s="63">
        <v>9355.5368999999992</v>
      </c>
      <c r="DE44" s="63">
        <v>60345.941200000016</v>
      </c>
      <c r="DF44" s="63">
        <v>66641.161499999987</v>
      </c>
      <c r="DG44" s="63">
        <v>68851.482399999979</v>
      </c>
      <c r="DH44" s="60"/>
      <c r="DI44" s="63">
        <v>9719.9822999999997</v>
      </c>
      <c r="DJ44" s="63">
        <v>5097.1657999999989</v>
      </c>
      <c r="DK44" s="63">
        <v>29395.487999999983</v>
      </c>
      <c r="DL44" s="63">
        <v>16665.324200000017</v>
      </c>
      <c r="DM44" s="63">
        <v>18877.994700000025</v>
      </c>
      <c r="DO44" s="56">
        <f>DO40</f>
        <v>0</v>
      </c>
      <c r="DP44" s="56">
        <f t="shared" ref="DP44:DS44" si="111">DP40</f>
        <v>1.3173342544875732E-3</v>
      </c>
      <c r="DQ44" s="56">
        <f t="shared" si="111"/>
        <v>2.6346685089751465E-3</v>
      </c>
      <c r="DR44" s="56">
        <f t="shared" si="111"/>
        <v>3.9520027634627197E-3</v>
      </c>
      <c r="DS44" s="56">
        <f t="shared" si="111"/>
        <v>5.269337017950293E-3</v>
      </c>
      <c r="DU44" s="56">
        <v>1.0850950070272621E-3</v>
      </c>
      <c r="DV44" s="56">
        <v>1.4191375479174449E-3</v>
      </c>
      <c r="DW44" s="56">
        <v>3.1270688287122267E-3</v>
      </c>
      <c r="DX44" s="56">
        <v>4.9342731913875606E-3</v>
      </c>
      <c r="DY44" s="56">
        <v>8.5932132107301024E-3</v>
      </c>
      <c r="EA44" s="63">
        <f>EA40</f>
        <v>0</v>
      </c>
      <c r="EB44" s="83">
        <f>EA44</f>
        <v>0</v>
      </c>
      <c r="EC44" s="83">
        <f t="shared" si="6"/>
        <v>0</v>
      </c>
      <c r="ED44" s="83">
        <f t="shared" si="6"/>
        <v>0</v>
      </c>
      <c r="EE44" s="83">
        <f t="shared" si="6"/>
        <v>0</v>
      </c>
      <c r="EG44" s="63">
        <v>1954.8056396612099</v>
      </c>
      <c r="EH44" s="83">
        <f>EG44</f>
        <v>1954.8056396612099</v>
      </c>
      <c r="EI44" s="83">
        <f t="shared" si="7"/>
        <v>1954.8056396612099</v>
      </c>
      <c r="EJ44" s="83">
        <f t="shared" si="7"/>
        <v>1954.8056396612099</v>
      </c>
      <c r="EK44" s="83">
        <f t="shared" si="7"/>
        <v>1954.8056396612099</v>
      </c>
      <c r="EL44" s="60"/>
      <c r="EM44" s="63">
        <v>13504.165799999997</v>
      </c>
      <c r="EN44" s="63">
        <v>4903.893500000001</v>
      </c>
      <c r="EO44" s="63">
        <v>61682.176000000014</v>
      </c>
      <c r="EP44" s="63">
        <v>433.23760000000004</v>
      </c>
      <c r="EQ44" s="63">
        <v>72384.786500000002</v>
      </c>
      <c r="ER44" s="60"/>
      <c r="ES44" s="63">
        <v>9578.6708000000017</v>
      </c>
      <c r="ET44" s="63">
        <v>1724.8913999999995</v>
      </c>
      <c r="EU44" s="63">
        <v>29395.723999999995</v>
      </c>
      <c r="EV44" s="63">
        <v>165.09939999999995</v>
      </c>
      <c r="EW44" s="63">
        <v>20757.95719999999</v>
      </c>
    </row>
    <row r="45" spans="2:153" ht="14.65" thickBot="1">
      <c r="B45" s="227"/>
      <c r="C45" s="230"/>
      <c r="D45" s="233"/>
      <c r="E45" s="238"/>
      <c r="F45" s="26" t="str">
        <f t="shared" si="22"/>
        <v>Medium - C3</v>
      </c>
      <c r="G45" s="134">
        <f>'2.2 Rebased Targets_Monetised'!G45</f>
        <v>1221363.7990286823</v>
      </c>
      <c r="H45" s="135">
        <f>'2.2 Rebased Targets_Monetised'!H45</f>
        <v>618961.93209109688</v>
      </c>
      <c r="I45" s="135">
        <f>'2.2 Rebased Targets_Monetised'!I45</f>
        <v>236977.36579652678</v>
      </c>
      <c r="J45" s="135">
        <f>'2.2 Rebased Targets_Monetised'!J45</f>
        <v>42088.159123574434</v>
      </c>
      <c r="K45" s="136">
        <f>'2.2 Rebased Targets_Monetised'!K45</f>
        <v>850543.02183531388</v>
      </c>
      <c r="L45" s="108"/>
      <c r="M45" s="134">
        <f>'2.2 Rebased Targets_Monetised'!M45</f>
        <v>1150786.0175967622</v>
      </c>
      <c r="N45" s="135">
        <f>'2.2 Rebased Targets_Monetised'!N45</f>
        <v>433569.63836006372</v>
      </c>
      <c r="O45" s="135">
        <f>'2.2 Rebased Targets_Monetised'!O45</f>
        <v>386125.32467740268</v>
      </c>
      <c r="P45" s="135">
        <f>'2.2 Rebased Targets_Monetised'!P45</f>
        <v>111965.8513809883</v>
      </c>
      <c r="Q45" s="136">
        <f>'2.2 Rebased Targets_Monetised'!Q45</f>
        <v>1056419.6730646817</v>
      </c>
      <c r="R45" s="108"/>
      <c r="S45" s="134">
        <f>'2.2 Rebased Targets_Monetised'!S45</f>
        <v>1150915.7757476356</v>
      </c>
      <c r="T45" s="135">
        <f>'2.2 Rebased Targets_Monetised'!T45</f>
        <v>433569.63836006372</v>
      </c>
      <c r="U45" s="135">
        <f>'2.2 Rebased Targets_Monetised'!U45</f>
        <v>386125.32467740268</v>
      </c>
      <c r="V45" s="135">
        <f>'2.2 Rebased Targets_Monetised'!V45</f>
        <v>111965.8513809883</v>
      </c>
      <c r="W45" s="136">
        <f>'2.2 Rebased Targets_Monetised'!W45</f>
        <v>1073168.4798352171</v>
      </c>
      <c r="X45" s="108"/>
      <c r="Y45" s="137">
        <f t="shared" si="8"/>
        <v>-129.75815087347291</v>
      </c>
      <c r="Z45" s="105">
        <f t="shared" si="8"/>
        <v>0</v>
      </c>
      <c r="AA45" s="105">
        <f t="shared" si="8"/>
        <v>0</v>
      </c>
      <c r="AB45" s="105">
        <f t="shared" si="8"/>
        <v>0</v>
      </c>
      <c r="AC45" s="138">
        <f t="shared" si="8"/>
        <v>-16748.806770535419</v>
      </c>
      <c r="AD45" s="60"/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0"/>
      <c r="AK45" s="82">
        <f t="shared" si="9"/>
        <v>-129.75815087347291</v>
      </c>
      <c r="AL45" s="82">
        <f t="shared" si="9"/>
        <v>0</v>
      </c>
      <c r="AM45" s="82">
        <f t="shared" si="9"/>
        <v>0</v>
      </c>
      <c r="AN45" s="82">
        <f t="shared" si="9"/>
        <v>0</v>
      </c>
      <c r="AO45" s="82">
        <f t="shared" si="9"/>
        <v>-16748.806770535419</v>
      </c>
      <c r="AP45" s="60"/>
      <c r="AQ45" s="84" t="s">
        <v>112</v>
      </c>
      <c r="AR45" s="84" t="s">
        <v>112</v>
      </c>
      <c r="AS45" s="84" t="s">
        <v>112</v>
      </c>
      <c r="AU45" s="85">
        <f t="shared" ref="AU45:AY47" si="112">AU44</f>
        <v>0</v>
      </c>
      <c r="AV45" s="85">
        <f t="shared" si="112"/>
        <v>1.3173342544875732E-3</v>
      </c>
      <c r="AW45" s="85">
        <f t="shared" si="112"/>
        <v>2.6346685089751465E-3</v>
      </c>
      <c r="AX45" s="85">
        <f t="shared" si="112"/>
        <v>3.9520027634627197E-3</v>
      </c>
      <c r="AY45" s="85">
        <f t="shared" si="112"/>
        <v>5.269337017950293E-3</v>
      </c>
      <c r="AZ45" s="60"/>
      <c r="BA45" s="85">
        <f t="shared" ref="BA45:BE47" si="113">BA44</f>
        <v>1.0858034449459718E-3</v>
      </c>
      <c r="BB45" s="85">
        <f t="shared" si="113"/>
        <v>1.5171313601908033E-3</v>
      </c>
      <c r="BC45" s="85">
        <f t="shared" si="113"/>
        <v>3.1270687946267071E-3</v>
      </c>
      <c r="BD45" s="85">
        <f t="shared" si="113"/>
        <v>4.3577971380952376E-3</v>
      </c>
      <c r="BE45" s="85">
        <f t="shared" si="113"/>
        <v>8.356984387188772E-3</v>
      </c>
      <c r="BG45" s="63">
        <f t="shared" ref="BG45:BG47" si="114">BG41</f>
        <v>3331.7575133077294</v>
      </c>
      <c r="BH45" s="83">
        <f t="shared" ref="BH45:BH47" si="115">BG45</f>
        <v>3331.7575133077294</v>
      </c>
      <c r="BI45" s="83">
        <f t="shared" si="2"/>
        <v>3331.7575133077294</v>
      </c>
      <c r="BJ45" s="83">
        <f t="shared" si="2"/>
        <v>3331.7575133077294</v>
      </c>
      <c r="BK45" s="83">
        <f t="shared" si="2"/>
        <v>3331.7575133077294</v>
      </c>
      <c r="BM45" s="63">
        <v>4149.6819151185427</v>
      </c>
      <c r="BN45" s="83">
        <f t="shared" ref="BN45:BQ48" si="116">BM45</f>
        <v>4149.6819151185427</v>
      </c>
      <c r="BO45" s="83">
        <f t="shared" si="116"/>
        <v>4149.6819151185427</v>
      </c>
      <c r="BP45" s="83">
        <f t="shared" si="116"/>
        <v>4149.6819151185427</v>
      </c>
      <c r="BQ45" s="83">
        <f t="shared" si="116"/>
        <v>4149.6819151185427</v>
      </c>
      <c r="BR45" s="60"/>
      <c r="BS45" s="63">
        <v>57745.851699999999</v>
      </c>
      <c r="BT45" s="63">
        <v>17459.200099999998</v>
      </c>
      <c r="BU45" s="63">
        <v>0</v>
      </c>
      <c r="BV45" s="63">
        <v>0</v>
      </c>
      <c r="BW45" s="63">
        <v>283176.99819999997</v>
      </c>
      <c r="BX45" s="60"/>
      <c r="BY45" s="63">
        <v>10815.356299999999</v>
      </c>
      <c r="BZ45" s="63">
        <v>2407.7447000000029</v>
      </c>
      <c r="CA45" s="63">
        <v>0</v>
      </c>
      <c r="CB45" s="63">
        <v>0</v>
      </c>
      <c r="CC45" s="63">
        <v>54807.32070000004</v>
      </c>
      <c r="CE45" s="85">
        <f t="shared" ref="CE45:CI47" si="117">CE44</f>
        <v>0</v>
      </c>
      <c r="CF45" s="85">
        <f t="shared" si="117"/>
        <v>1.3173342544875732E-3</v>
      </c>
      <c r="CG45" s="85">
        <f t="shared" si="117"/>
        <v>2.6346685089751465E-3</v>
      </c>
      <c r="CH45" s="85">
        <f t="shared" si="117"/>
        <v>3.9520027634627197E-3</v>
      </c>
      <c r="CI45" s="85">
        <f t="shared" si="117"/>
        <v>5.269337017950293E-3</v>
      </c>
      <c r="CK45" s="85">
        <f t="shared" ref="CK45:CO47" si="118">CK44</f>
        <v>1.0844773342907944E-3</v>
      </c>
      <c r="CL45" s="85">
        <f t="shared" si="118"/>
        <v>1.5093564942962484E-3</v>
      </c>
      <c r="CM45" s="85">
        <f t="shared" si="118"/>
        <v>3.127232681734325E-3</v>
      </c>
      <c r="CN45" s="85">
        <f t="shared" si="118"/>
        <v>4.706712625492728E-3</v>
      </c>
      <c r="CO45" s="85">
        <f t="shared" si="118"/>
        <v>8.4587036735171497E-3</v>
      </c>
      <c r="CQ45" s="63">
        <f t="shared" ref="CQ45:CQ47" si="119">CQ41</f>
        <v>3331.7575133077294</v>
      </c>
      <c r="CR45" s="83">
        <f t="shared" ref="CR45:CR47" si="120">CQ45</f>
        <v>3331.7575133077294</v>
      </c>
      <c r="CS45" s="83">
        <f t="shared" si="4"/>
        <v>3331.7575133077294</v>
      </c>
      <c r="CT45" s="83">
        <f t="shared" si="4"/>
        <v>3331.7575133077294</v>
      </c>
      <c r="CU45" s="83">
        <f t="shared" si="4"/>
        <v>3331.7575133077294</v>
      </c>
      <c r="CW45" s="63">
        <v>4623.0501247110333</v>
      </c>
      <c r="CX45" s="83">
        <f t="shared" ref="CX45:CX47" si="121">CW45</f>
        <v>4623.0501247110333</v>
      </c>
      <c r="CY45" s="83">
        <f t="shared" si="5"/>
        <v>4623.0501247110333</v>
      </c>
      <c r="CZ45" s="83">
        <f t="shared" si="5"/>
        <v>4623.0501247110333</v>
      </c>
      <c r="DA45" s="83">
        <f t="shared" si="5"/>
        <v>4623.0501247110333</v>
      </c>
      <c r="DB45" s="60"/>
      <c r="DC45" s="63">
        <v>57535.419299999987</v>
      </c>
      <c r="DD45" s="63">
        <v>33469.004099999998</v>
      </c>
      <c r="DE45" s="63">
        <v>57.54079999999999</v>
      </c>
      <c r="DF45" s="63">
        <v>162634.97079999998</v>
      </c>
      <c r="DG45" s="63">
        <v>174944.59829999998</v>
      </c>
      <c r="DH45" s="60"/>
      <c r="DI45" s="63">
        <v>10815.356300000007</v>
      </c>
      <c r="DJ45" s="63">
        <v>4526.9567000000025</v>
      </c>
      <c r="DK45" s="63">
        <v>10.342100000000002</v>
      </c>
      <c r="DL45" s="63">
        <v>21960.922700000025</v>
      </c>
      <c r="DM45" s="63">
        <v>35723.426100000041</v>
      </c>
      <c r="DO45" s="85">
        <f t="shared" ref="DO45:DS47" si="122">DO44</f>
        <v>0</v>
      </c>
      <c r="DP45" s="85">
        <f t="shared" si="122"/>
        <v>1.3173342544875732E-3</v>
      </c>
      <c r="DQ45" s="85">
        <f t="shared" si="122"/>
        <v>2.6346685089751465E-3</v>
      </c>
      <c r="DR45" s="85">
        <f t="shared" si="122"/>
        <v>3.9520027634627197E-3</v>
      </c>
      <c r="DS45" s="85">
        <f t="shared" si="122"/>
        <v>5.269337017950293E-3</v>
      </c>
      <c r="DU45" s="85">
        <f t="shared" ref="DU45:DY47" si="123">DU44</f>
        <v>1.0850950070272621E-3</v>
      </c>
      <c r="DV45" s="85">
        <f t="shared" si="123"/>
        <v>1.4191375479174449E-3</v>
      </c>
      <c r="DW45" s="85">
        <f t="shared" si="123"/>
        <v>3.1270688287122267E-3</v>
      </c>
      <c r="DX45" s="85">
        <f t="shared" si="123"/>
        <v>4.9342731913875606E-3</v>
      </c>
      <c r="DY45" s="85">
        <f t="shared" si="123"/>
        <v>8.5932132107301024E-3</v>
      </c>
      <c r="EA45" s="63">
        <f t="shared" ref="EA45:EA47" si="124">EA41</f>
        <v>3331.7575133077294</v>
      </c>
      <c r="EB45" s="83">
        <f t="shared" ref="EB45:EB47" si="125">EA45</f>
        <v>3331.7575133077294</v>
      </c>
      <c r="EC45" s="83">
        <f t="shared" si="6"/>
        <v>3331.7575133077294</v>
      </c>
      <c r="ED45" s="83">
        <f t="shared" si="6"/>
        <v>3331.7575133077294</v>
      </c>
      <c r="EE45" s="83">
        <f t="shared" si="6"/>
        <v>3331.7575133077294</v>
      </c>
      <c r="EG45" s="63">
        <v>4484.975510540552</v>
      </c>
      <c r="EH45" s="83">
        <f t="shared" ref="EH45:EH47" si="126">EG45</f>
        <v>4484.975510540552</v>
      </c>
      <c r="EI45" s="83">
        <f t="shared" si="7"/>
        <v>4484.975510540552</v>
      </c>
      <c r="EJ45" s="83">
        <f t="shared" si="7"/>
        <v>4484.975510540552</v>
      </c>
      <c r="EK45" s="83">
        <f t="shared" si="7"/>
        <v>4484.975510540552</v>
      </c>
      <c r="EL45" s="60"/>
      <c r="EM45" s="63">
        <v>58001.740099999995</v>
      </c>
      <c r="EN45" s="63">
        <v>0</v>
      </c>
      <c r="EO45" s="63">
        <v>0</v>
      </c>
      <c r="EP45" s="63">
        <v>0</v>
      </c>
      <c r="EQ45" s="63">
        <v>319575.96960000007</v>
      </c>
      <c r="ER45" s="60"/>
      <c r="ES45" s="63">
        <v>10815.356299999999</v>
      </c>
      <c r="ET45" s="63">
        <v>0</v>
      </c>
      <c r="EU45" s="63">
        <v>0</v>
      </c>
      <c r="EV45" s="63">
        <v>0</v>
      </c>
      <c r="EW45" s="63">
        <v>55500.805999999982</v>
      </c>
    </row>
    <row r="46" spans="2:153" ht="14.65" thickBot="1">
      <c r="B46" s="227"/>
      <c r="C46" s="230"/>
      <c r="D46" s="233"/>
      <c r="E46" s="238"/>
      <c r="F46" s="26" t="str">
        <f t="shared" si="22"/>
        <v>High - C2</v>
      </c>
      <c r="G46" s="134">
        <f>'2.2 Rebased Targets_Monetised'!G46</f>
        <v>850158.00492079451</v>
      </c>
      <c r="H46" s="135">
        <f>'2.2 Rebased Targets_Monetised'!H46</f>
        <v>558524.42262161733</v>
      </c>
      <c r="I46" s="135">
        <f>'2.2 Rebased Targets_Monetised'!I46</f>
        <v>71582.790284388277</v>
      </c>
      <c r="J46" s="135">
        <f>'2.2 Rebased Targets_Monetised'!J46</f>
        <v>5428.8226787641952</v>
      </c>
      <c r="K46" s="136">
        <f>'2.2 Rebased Targets_Monetised'!K46</f>
        <v>422502.76610154164</v>
      </c>
      <c r="L46" s="108"/>
      <c r="M46" s="134">
        <f>'2.2 Rebased Targets_Monetised'!M46</f>
        <v>732518.36969634728</v>
      </c>
      <c r="N46" s="135">
        <f>'2.2 Rebased Targets_Monetised'!N46</f>
        <v>312049.99389510567</v>
      </c>
      <c r="O46" s="135">
        <f>'2.2 Rebased Targets_Monetised'!O46</f>
        <v>107700.54843739064</v>
      </c>
      <c r="P46" s="135">
        <f>'2.2 Rebased Targets_Monetised'!P46</f>
        <v>178403.88150490457</v>
      </c>
      <c r="Q46" s="136">
        <f>'2.2 Rebased Targets_Monetised'!Q46</f>
        <v>445371.99242813216</v>
      </c>
      <c r="R46" s="108"/>
      <c r="S46" s="134">
        <f>'2.2 Rebased Targets_Monetised'!S46</f>
        <v>732544.61569645698</v>
      </c>
      <c r="T46" s="135">
        <f>'2.2 Rebased Targets_Monetised'!T46</f>
        <v>312077.58063794998</v>
      </c>
      <c r="U46" s="135">
        <f>'2.2 Rebased Targets_Monetised'!U46</f>
        <v>107700.54843739064</v>
      </c>
      <c r="V46" s="135">
        <f>'2.2 Rebased Targets_Monetised'!V46</f>
        <v>178403.88150490457</v>
      </c>
      <c r="W46" s="136">
        <f>'2.2 Rebased Targets_Monetised'!W46</f>
        <v>436223.73396411887</v>
      </c>
      <c r="X46" s="108"/>
      <c r="Y46" s="137">
        <f t="shared" si="8"/>
        <v>-26.246000109706074</v>
      </c>
      <c r="Z46" s="105">
        <f t="shared" si="8"/>
        <v>-27.586742844316177</v>
      </c>
      <c r="AA46" s="105">
        <f t="shared" si="8"/>
        <v>0</v>
      </c>
      <c r="AB46" s="105">
        <f t="shared" si="8"/>
        <v>0</v>
      </c>
      <c r="AC46" s="138">
        <f t="shared" si="8"/>
        <v>9148.2584640132845</v>
      </c>
      <c r="AD46" s="60"/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0"/>
      <c r="AK46" s="82">
        <f t="shared" si="9"/>
        <v>-26.246000109706074</v>
      </c>
      <c r="AL46" s="82">
        <f t="shared" si="9"/>
        <v>-27.586742844316177</v>
      </c>
      <c r="AM46" s="82">
        <f t="shared" si="9"/>
        <v>0</v>
      </c>
      <c r="AN46" s="82">
        <f t="shared" si="9"/>
        <v>0</v>
      </c>
      <c r="AO46" s="82">
        <f t="shared" si="9"/>
        <v>9148.2584640132845</v>
      </c>
      <c r="AP46" s="60"/>
      <c r="AQ46" s="84" t="s">
        <v>112</v>
      </c>
      <c r="AR46" s="84" t="s">
        <v>112</v>
      </c>
      <c r="AS46" s="84" t="s">
        <v>112</v>
      </c>
      <c r="AU46" s="85">
        <f t="shared" si="112"/>
        <v>0</v>
      </c>
      <c r="AV46" s="85">
        <f t="shared" si="112"/>
        <v>1.3173342544875732E-3</v>
      </c>
      <c r="AW46" s="85">
        <f t="shared" si="112"/>
        <v>2.6346685089751465E-3</v>
      </c>
      <c r="AX46" s="85">
        <f t="shared" si="112"/>
        <v>3.9520027634627197E-3</v>
      </c>
      <c r="AY46" s="85">
        <f t="shared" si="112"/>
        <v>5.269337017950293E-3</v>
      </c>
      <c r="AZ46" s="60"/>
      <c r="BA46" s="85">
        <f t="shared" si="113"/>
        <v>1.0858034449459718E-3</v>
      </c>
      <c r="BB46" s="85">
        <f t="shared" si="113"/>
        <v>1.5171313601908033E-3</v>
      </c>
      <c r="BC46" s="85">
        <f t="shared" si="113"/>
        <v>3.1270687946267071E-3</v>
      </c>
      <c r="BD46" s="85">
        <f t="shared" si="113"/>
        <v>4.3577971380952376E-3</v>
      </c>
      <c r="BE46" s="85">
        <f t="shared" si="113"/>
        <v>8.356984387188772E-3</v>
      </c>
      <c r="BG46" s="63">
        <f t="shared" si="114"/>
        <v>6663.5150266154587</v>
      </c>
      <c r="BH46" s="83">
        <f t="shared" si="115"/>
        <v>6663.5150266154587</v>
      </c>
      <c r="BI46" s="83">
        <f t="shared" si="2"/>
        <v>6663.5150266154587</v>
      </c>
      <c r="BJ46" s="83">
        <f t="shared" si="2"/>
        <v>6663.5150266154587</v>
      </c>
      <c r="BK46" s="83">
        <f t="shared" si="2"/>
        <v>6663.5150266154587</v>
      </c>
      <c r="BM46" s="63">
        <v>7465.1801368011502</v>
      </c>
      <c r="BN46" s="83">
        <f t="shared" si="116"/>
        <v>7465.1801368011502</v>
      </c>
      <c r="BO46" s="83">
        <f t="shared" si="116"/>
        <v>7465.1801368011502</v>
      </c>
      <c r="BP46" s="83">
        <f t="shared" si="116"/>
        <v>7465.1801368011502</v>
      </c>
      <c r="BQ46" s="83">
        <f t="shared" si="116"/>
        <v>7465.1801368011502</v>
      </c>
      <c r="BR46" s="60"/>
      <c r="BS46" s="63">
        <v>0</v>
      </c>
      <c r="BT46" s="63">
        <v>88791.698300000004</v>
      </c>
      <c r="BU46" s="63">
        <v>0</v>
      </c>
      <c r="BV46" s="63">
        <v>0</v>
      </c>
      <c r="BW46" s="63">
        <v>220508.63119999997</v>
      </c>
      <c r="BX46" s="60"/>
      <c r="BY46" s="63">
        <v>0</v>
      </c>
      <c r="BZ46" s="63">
        <v>9851.8487999999925</v>
      </c>
      <c r="CA46" s="63">
        <v>0</v>
      </c>
      <c r="CB46" s="63">
        <v>0</v>
      </c>
      <c r="CC46" s="63">
        <v>22785.157700000011</v>
      </c>
      <c r="CE46" s="85">
        <f t="shared" si="117"/>
        <v>0</v>
      </c>
      <c r="CF46" s="85">
        <f t="shared" si="117"/>
        <v>1.3173342544875732E-3</v>
      </c>
      <c r="CG46" s="85">
        <f t="shared" si="117"/>
        <v>2.6346685089751465E-3</v>
      </c>
      <c r="CH46" s="85">
        <f t="shared" si="117"/>
        <v>3.9520027634627197E-3</v>
      </c>
      <c r="CI46" s="85">
        <f t="shared" si="117"/>
        <v>5.269337017950293E-3</v>
      </c>
      <c r="CK46" s="85">
        <f t="shared" si="118"/>
        <v>1.0844773342907944E-3</v>
      </c>
      <c r="CL46" s="85">
        <f t="shared" si="118"/>
        <v>1.5093564942962484E-3</v>
      </c>
      <c r="CM46" s="85">
        <f t="shared" si="118"/>
        <v>3.127232681734325E-3</v>
      </c>
      <c r="CN46" s="85">
        <f t="shared" si="118"/>
        <v>4.706712625492728E-3</v>
      </c>
      <c r="CO46" s="85">
        <f t="shared" si="118"/>
        <v>8.4587036735171497E-3</v>
      </c>
      <c r="CQ46" s="63">
        <f t="shared" si="119"/>
        <v>6663.5150266154587</v>
      </c>
      <c r="CR46" s="83">
        <f t="shared" si="120"/>
        <v>6663.5150266154587</v>
      </c>
      <c r="CS46" s="83">
        <f t="shared" si="4"/>
        <v>6663.5150266154587</v>
      </c>
      <c r="CT46" s="83">
        <f t="shared" si="4"/>
        <v>6663.5150266154587</v>
      </c>
      <c r="CU46" s="83">
        <f t="shared" si="4"/>
        <v>6663.5150266154587</v>
      </c>
      <c r="CW46" s="63">
        <v>7256.8575678520756</v>
      </c>
      <c r="CX46" s="83">
        <f t="shared" si="121"/>
        <v>7256.8575678520756</v>
      </c>
      <c r="CY46" s="83">
        <f t="shared" si="5"/>
        <v>7256.8575678520756</v>
      </c>
      <c r="CZ46" s="83">
        <f t="shared" si="5"/>
        <v>7256.8575678520756</v>
      </c>
      <c r="DA46" s="83">
        <f t="shared" si="5"/>
        <v>7256.8575678520756</v>
      </c>
      <c r="DB46" s="60"/>
      <c r="DC46" s="63">
        <v>0</v>
      </c>
      <c r="DD46" s="63">
        <v>71495.8606</v>
      </c>
      <c r="DE46" s="63">
        <v>0</v>
      </c>
      <c r="DF46" s="63">
        <v>0</v>
      </c>
      <c r="DG46" s="63">
        <v>23637.187999999995</v>
      </c>
      <c r="DH46" s="60"/>
      <c r="DI46" s="63">
        <v>0</v>
      </c>
      <c r="DJ46" s="63">
        <v>7858.8251000000018</v>
      </c>
      <c r="DK46" s="63">
        <v>0</v>
      </c>
      <c r="DL46" s="63">
        <v>0</v>
      </c>
      <c r="DM46" s="63">
        <v>2468.0027000000046</v>
      </c>
      <c r="DO46" s="85">
        <f t="shared" si="122"/>
        <v>0</v>
      </c>
      <c r="DP46" s="85">
        <f t="shared" si="122"/>
        <v>1.3173342544875732E-3</v>
      </c>
      <c r="DQ46" s="85">
        <f t="shared" si="122"/>
        <v>2.6346685089751465E-3</v>
      </c>
      <c r="DR46" s="85">
        <f t="shared" si="122"/>
        <v>3.9520027634627197E-3</v>
      </c>
      <c r="DS46" s="85">
        <f t="shared" si="122"/>
        <v>5.269337017950293E-3</v>
      </c>
      <c r="DU46" s="85">
        <f t="shared" si="123"/>
        <v>1.0850950070272621E-3</v>
      </c>
      <c r="DV46" s="85">
        <f t="shared" si="123"/>
        <v>1.4191375479174449E-3</v>
      </c>
      <c r="DW46" s="85">
        <f t="shared" si="123"/>
        <v>3.1270688287122267E-3</v>
      </c>
      <c r="DX46" s="85">
        <f t="shared" si="123"/>
        <v>4.9342731913875606E-3</v>
      </c>
      <c r="DY46" s="85">
        <f t="shared" si="123"/>
        <v>8.5932132107301024E-3</v>
      </c>
      <c r="EA46" s="63">
        <f t="shared" si="124"/>
        <v>6663.5150266154587</v>
      </c>
      <c r="EB46" s="83">
        <f t="shared" si="125"/>
        <v>6663.5150266154587</v>
      </c>
      <c r="EC46" s="83">
        <f t="shared" si="6"/>
        <v>6663.5150266154587</v>
      </c>
      <c r="ED46" s="83">
        <f t="shared" si="6"/>
        <v>6663.5150266154587</v>
      </c>
      <c r="EE46" s="83">
        <f t="shared" si="6"/>
        <v>6663.5150266154587</v>
      </c>
      <c r="EG46" s="63">
        <v>7561.3600034959281</v>
      </c>
      <c r="EH46" s="83">
        <f t="shared" si="126"/>
        <v>7561.3600034959281</v>
      </c>
      <c r="EI46" s="83">
        <f t="shared" si="7"/>
        <v>7561.3600034959281</v>
      </c>
      <c r="EJ46" s="83">
        <f t="shared" si="7"/>
        <v>7561.3600034959281</v>
      </c>
      <c r="EK46" s="83">
        <f t="shared" si="7"/>
        <v>7561.3600034959281</v>
      </c>
      <c r="EL46" s="60"/>
      <c r="EM46" s="63">
        <v>0</v>
      </c>
      <c r="EN46" s="63">
        <v>71711.154500000004</v>
      </c>
      <c r="EO46" s="63">
        <v>0</v>
      </c>
      <c r="EP46" s="63">
        <v>0</v>
      </c>
      <c r="EQ46" s="63">
        <v>222443.89689999999</v>
      </c>
      <c r="ER46" s="60"/>
      <c r="ES46" s="63">
        <v>0</v>
      </c>
      <c r="ET46" s="63">
        <v>7858.8251000000018</v>
      </c>
      <c r="EU46" s="63">
        <v>0</v>
      </c>
      <c r="EV46" s="63">
        <v>0</v>
      </c>
      <c r="EW46" s="63">
        <v>22785.157700000011</v>
      </c>
    </row>
    <row r="47" spans="2:153" ht="14.65" thickBot="1">
      <c r="B47" s="228"/>
      <c r="C47" s="231"/>
      <c r="D47" s="234"/>
      <c r="E47" s="239"/>
      <c r="F47" s="24" t="str">
        <f t="shared" si="22"/>
        <v>Very High - C1</v>
      </c>
      <c r="G47" s="139">
        <f>'2.2 Rebased Targets_Monetised'!G47</f>
        <v>16198836.886689771</v>
      </c>
      <c r="H47" s="140">
        <f>'2.2 Rebased Targets_Monetised'!H47</f>
        <v>1028045.9425089122</v>
      </c>
      <c r="I47" s="140">
        <f>'2.2 Rebased Targets_Monetised'!I47</f>
        <v>6987.5854273571185</v>
      </c>
      <c r="J47" s="140">
        <f>'2.2 Rebased Targets_Monetised'!J47</f>
        <v>186.90672597683414</v>
      </c>
      <c r="K47" s="141">
        <f>'2.2 Rebased Targets_Monetised'!K47</f>
        <v>746593.16018658667</v>
      </c>
      <c r="L47" s="108"/>
      <c r="M47" s="139">
        <f>'2.2 Rebased Targets_Monetised'!M47</f>
        <v>15172377.404496124</v>
      </c>
      <c r="N47" s="140">
        <f>'2.2 Rebased Targets_Monetised'!N47</f>
        <v>714542.76880092232</v>
      </c>
      <c r="O47" s="140">
        <f>'2.2 Rebased Targets_Monetised'!O47</f>
        <v>2300755.5521201589</v>
      </c>
      <c r="P47" s="140">
        <f>'2.2 Rebased Targets_Monetised'!P47</f>
        <v>129274.04181518963</v>
      </c>
      <c r="Q47" s="141">
        <f>'2.2 Rebased Targets_Monetised'!Q47</f>
        <v>948488.39408279781</v>
      </c>
      <c r="R47" s="108"/>
      <c r="S47" s="139">
        <f>'2.2 Rebased Targets_Monetised'!S47</f>
        <v>15172230.606300823</v>
      </c>
      <c r="T47" s="140">
        <f>'2.2 Rebased Targets_Monetised'!T47</f>
        <v>714567.99270776846</v>
      </c>
      <c r="U47" s="140">
        <f>'2.2 Rebased Targets_Monetised'!U47</f>
        <v>2300755.5521201589</v>
      </c>
      <c r="V47" s="140">
        <f>'2.2 Rebased Targets_Monetised'!V47</f>
        <v>129274.04181518963</v>
      </c>
      <c r="W47" s="141">
        <f>'2.2 Rebased Targets_Monetised'!W47</f>
        <v>964529.65136487177</v>
      </c>
      <c r="X47" s="108"/>
      <c r="Y47" s="142">
        <f t="shared" si="8"/>
        <v>146.79819530062377</v>
      </c>
      <c r="Z47" s="143">
        <f t="shared" si="8"/>
        <v>-25.223906846134923</v>
      </c>
      <c r="AA47" s="143">
        <f t="shared" si="8"/>
        <v>0</v>
      </c>
      <c r="AB47" s="143">
        <f t="shared" si="8"/>
        <v>0</v>
      </c>
      <c r="AC47" s="144">
        <f t="shared" si="8"/>
        <v>-16041.257282073959</v>
      </c>
      <c r="AD47" s="60"/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0"/>
      <c r="AK47" s="82">
        <f t="shared" si="9"/>
        <v>146.79819530062377</v>
      </c>
      <c r="AL47" s="82">
        <f t="shared" si="9"/>
        <v>-25.223906846134923</v>
      </c>
      <c r="AM47" s="82">
        <f t="shared" si="9"/>
        <v>0</v>
      </c>
      <c r="AN47" s="82">
        <f t="shared" si="9"/>
        <v>0</v>
      </c>
      <c r="AO47" s="82">
        <f t="shared" si="9"/>
        <v>-16041.257282073959</v>
      </c>
      <c r="AP47" s="60"/>
      <c r="AQ47" s="84" t="s">
        <v>112</v>
      </c>
      <c r="AR47" s="84" t="s">
        <v>112</v>
      </c>
      <c r="AS47" s="84" t="s">
        <v>112</v>
      </c>
      <c r="AU47" s="85">
        <f t="shared" si="112"/>
        <v>0</v>
      </c>
      <c r="AV47" s="85">
        <f t="shared" si="112"/>
        <v>1.3173342544875732E-3</v>
      </c>
      <c r="AW47" s="85">
        <f t="shared" si="112"/>
        <v>2.6346685089751465E-3</v>
      </c>
      <c r="AX47" s="85">
        <f t="shared" si="112"/>
        <v>3.9520027634627197E-3</v>
      </c>
      <c r="AY47" s="85">
        <f t="shared" si="112"/>
        <v>5.269337017950293E-3</v>
      </c>
      <c r="AZ47" s="60"/>
      <c r="BA47" s="85">
        <f t="shared" si="113"/>
        <v>1.0858034449459718E-3</v>
      </c>
      <c r="BB47" s="85">
        <f t="shared" si="113"/>
        <v>1.5171313601908033E-3</v>
      </c>
      <c r="BC47" s="85">
        <f t="shared" si="113"/>
        <v>3.1270687946267071E-3</v>
      </c>
      <c r="BD47" s="85">
        <f t="shared" si="113"/>
        <v>4.3577971380952376E-3</v>
      </c>
      <c r="BE47" s="85">
        <f t="shared" si="113"/>
        <v>8.356984387188772E-3</v>
      </c>
      <c r="BG47" s="63">
        <f t="shared" si="114"/>
        <v>9995.2725399231877</v>
      </c>
      <c r="BH47" s="83">
        <f t="shared" si="115"/>
        <v>9995.2725399231877</v>
      </c>
      <c r="BI47" s="83">
        <f t="shared" si="2"/>
        <v>9995.2725399231877</v>
      </c>
      <c r="BJ47" s="83">
        <f t="shared" si="2"/>
        <v>9995.2725399231877</v>
      </c>
      <c r="BK47" s="83">
        <f t="shared" si="2"/>
        <v>9995.2725399231877</v>
      </c>
      <c r="BM47" s="63">
        <v>22499.218976672186</v>
      </c>
      <c r="BN47" s="83">
        <f t="shared" si="116"/>
        <v>22499.218976672186</v>
      </c>
      <c r="BO47" s="83">
        <f t="shared" si="116"/>
        <v>22499.218976672186</v>
      </c>
      <c r="BP47" s="83">
        <f t="shared" si="116"/>
        <v>22499.218976672186</v>
      </c>
      <c r="BQ47" s="83">
        <f t="shared" si="116"/>
        <v>22499.218976672186</v>
      </c>
      <c r="BR47" s="60"/>
      <c r="BS47" s="63">
        <v>310374.3296</v>
      </c>
      <c r="BT47" s="63">
        <v>297464.23369999998</v>
      </c>
      <c r="BU47" s="63">
        <v>0</v>
      </c>
      <c r="BV47" s="63">
        <v>0</v>
      </c>
      <c r="BW47" s="63">
        <v>322402.89489999996</v>
      </c>
      <c r="BX47" s="60"/>
      <c r="BY47" s="63">
        <v>14021.114799999981</v>
      </c>
      <c r="BZ47" s="63">
        <v>4332.6327000000165</v>
      </c>
      <c r="CA47" s="63">
        <v>0</v>
      </c>
      <c r="CB47" s="63">
        <v>0</v>
      </c>
      <c r="CC47" s="63">
        <v>14214.808100000082</v>
      </c>
      <c r="CE47" s="85">
        <f t="shared" si="117"/>
        <v>0</v>
      </c>
      <c r="CF47" s="85">
        <f t="shared" si="117"/>
        <v>1.3173342544875732E-3</v>
      </c>
      <c r="CG47" s="85">
        <f t="shared" si="117"/>
        <v>2.6346685089751465E-3</v>
      </c>
      <c r="CH47" s="85">
        <f t="shared" si="117"/>
        <v>3.9520027634627197E-3</v>
      </c>
      <c r="CI47" s="85">
        <f t="shared" si="117"/>
        <v>5.269337017950293E-3</v>
      </c>
      <c r="CK47" s="85">
        <f t="shared" si="118"/>
        <v>1.0844773342907944E-3</v>
      </c>
      <c r="CL47" s="85">
        <f t="shared" si="118"/>
        <v>1.5093564942962484E-3</v>
      </c>
      <c r="CM47" s="85">
        <f t="shared" si="118"/>
        <v>3.127232681734325E-3</v>
      </c>
      <c r="CN47" s="85">
        <f t="shared" si="118"/>
        <v>4.706712625492728E-3</v>
      </c>
      <c r="CO47" s="85">
        <f t="shared" si="118"/>
        <v>8.4587036735171497E-3</v>
      </c>
      <c r="CQ47" s="63">
        <f t="shared" si="119"/>
        <v>9995.2725399231877</v>
      </c>
      <c r="CR47" s="83">
        <f t="shared" si="120"/>
        <v>9995.2725399231877</v>
      </c>
      <c r="CS47" s="83">
        <f t="shared" si="4"/>
        <v>9995.2725399231877</v>
      </c>
      <c r="CT47" s="83">
        <f t="shared" si="4"/>
        <v>9995.2725399231877</v>
      </c>
      <c r="CU47" s="83">
        <f t="shared" si="4"/>
        <v>9995.2725399231877</v>
      </c>
      <c r="CW47" s="63">
        <v>21004.510782299963</v>
      </c>
      <c r="CX47" s="83">
        <f t="shared" si="121"/>
        <v>21004.510782299963</v>
      </c>
      <c r="CY47" s="83">
        <f t="shared" si="5"/>
        <v>21004.510782299963</v>
      </c>
      <c r="CZ47" s="83">
        <f t="shared" si="5"/>
        <v>21004.510782299963</v>
      </c>
      <c r="DA47" s="83">
        <f t="shared" si="5"/>
        <v>21004.510782299963</v>
      </c>
      <c r="DB47" s="60"/>
      <c r="DC47" s="63">
        <v>309218.81039999996</v>
      </c>
      <c r="DD47" s="63">
        <v>297040.76790000004</v>
      </c>
      <c r="DE47" s="63">
        <v>0</v>
      </c>
      <c r="DF47" s="63">
        <v>0</v>
      </c>
      <c r="DG47" s="63">
        <v>258550.11220000003</v>
      </c>
      <c r="DH47" s="60"/>
      <c r="DI47" s="63">
        <v>14021.114799999981</v>
      </c>
      <c r="DJ47" s="63">
        <v>4332.6326999999583</v>
      </c>
      <c r="DK47" s="63">
        <v>0</v>
      </c>
      <c r="DL47" s="63">
        <v>0</v>
      </c>
      <c r="DM47" s="63">
        <v>14078.277699999977</v>
      </c>
      <c r="DO47" s="85">
        <f t="shared" si="122"/>
        <v>0</v>
      </c>
      <c r="DP47" s="85">
        <f t="shared" si="122"/>
        <v>1.3173342544875732E-3</v>
      </c>
      <c r="DQ47" s="85">
        <f t="shared" si="122"/>
        <v>2.6346685089751465E-3</v>
      </c>
      <c r="DR47" s="85">
        <f t="shared" si="122"/>
        <v>3.9520027634627197E-3</v>
      </c>
      <c r="DS47" s="85">
        <f t="shared" si="122"/>
        <v>5.269337017950293E-3</v>
      </c>
      <c r="DU47" s="85">
        <f t="shared" si="123"/>
        <v>1.0850950070272621E-3</v>
      </c>
      <c r="DV47" s="85">
        <f t="shared" si="123"/>
        <v>1.4191375479174449E-3</v>
      </c>
      <c r="DW47" s="85">
        <f t="shared" si="123"/>
        <v>3.1270688287122267E-3</v>
      </c>
      <c r="DX47" s="85">
        <f t="shared" si="123"/>
        <v>4.9342731913875606E-3</v>
      </c>
      <c r="DY47" s="85">
        <f t="shared" si="123"/>
        <v>8.5932132107301024E-3</v>
      </c>
      <c r="EA47" s="63">
        <f t="shared" si="124"/>
        <v>9995.2725399231877</v>
      </c>
      <c r="EB47" s="83">
        <f t="shared" si="125"/>
        <v>9995.2725399231877</v>
      </c>
      <c r="EC47" s="83">
        <f t="shared" si="6"/>
        <v>9995.2725399231877</v>
      </c>
      <c r="ED47" s="83">
        <f t="shared" si="6"/>
        <v>9995.2725399231877</v>
      </c>
      <c r="EE47" s="83">
        <f t="shared" si="6"/>
        <v>9995.2725399231877</v>
      </c>
      <c r="EG47" s="63">
        <v>21035.560888093409</v>
      </c>
      <c r="EH47" s="83">
        <f t="shared" si="126"/>
        <v>21035.560888093409</v>
      </c>
      <c r="EI47" s="83">
        <f t="shared" si="7"/>
        <v>21035.560888093409</v>
      </c>
      <c r="EJ47" s="83">
        <f t="shared" si="7"/>
        <v>21035.560888093409</v>
      </c>
      <c r="EK47" s="83">
        <f t="shared" si="7"/>
        <v>21035.560888093409</v>
      </c>
      <c r="EL47" s="60"/>
      <c r="EM47" s="63">
        <v>311830.36829999997</v>
      </c>
      <c r="EN47" s="63">
        <v>297816.99099999998</v>
      </c>
      <c r="EO47" s="63">
        <v>0</v>
      </c>
      <c r="EP47" s="63">
        <v>0</v>
      </c>
      <c r="EQ47" s="63">
        <v>377593.58430000005</v>
      </c>
      <c r="ER47" s="60"/>
      <c r="ES47" s="63">
        <v>14021.114799999981</v>
      </c>
      <c r="ET47" s="63">
        <v>4332.6327000000165</v>
      </c>
      <c r="EU47" s="63">
        <v>0</v>
      </c>
      <c r="EV47" s="63">
        <v>0</v>
      </c>
      <c r="EW47" s="63">
        <v>18615.576499999966</v>
      </c>
    </row>
    <row r="48" spans="2:153" ht="15.75" customHeight="1" thickBot="1">
      <c r="B48" s="226">
        <v>10</v>
      </c>
      <c r="C48" s="229" t="s">
        <v>23</v>
      </c>
      <c r="D48" s="232" t="s">
        <v>11</v>
      </c>
      <c r="E48" s="235" t="s">
        <v>24</v>
      </c>
      <c r="F48" s="28" t="str">
        <f t="shared" si="22"/>
        <v>Low - C4</v>
      </c>
      <c r="G48" s="112" t="str">
        <f>'2.2 Rebased Targets_Monetised'!G48</f>
        <v/>
      </c>
      <c r="H48" s="102" t="str">
        <f>'2.2 Rebased Targets_Monetised'!H48</f>
        <v/>
      </c>
      <c r="I48" s="102" t="str">
        <f>'2.2 Rebased Targets_Monetised'!I48</f>
        <v/>
      </c>
      <c r="J48" s="102" t="str">
        <f>'2.2 Rebased Targets_Monetised'!J48</f>
        <v/>
      </c>
      <c r="K48" s="113" t="str">
        <f>'2.2 Rebased Targets_Monetised'!K48</f>
        <v/>
      </c>
      <c r="L48" s="107"/>
      <c r="M48" s="112" t="str">
        <f>'2.2 Rebased Targets_Monetised'!M48</f>
        <v/>
      </c>
      <c r="N48" s="102" t="str">
        <f>'2.2 Rebased Targets_Monetised'!N48</f>
        <v/>
      </c>
      <c r="O48" s="102" t="str">
        <f>'2.2 Rebased Targets_Monetised'!O48</f>
        <v/>
      </c>
      <c r="P48" s="102" t="str">
        <f>'2.2 Rebased Targets_Monetised'!P48</f>
        <v/>
      </c>
      <c r="Q48" s="113" t="str">
        <f>'2.2 Rebased Targets_Monetised'!Q48</f>
        <v/>
      </c>
      <c r="R48" s="107"/>
      <c r="S48" s="112" t="str">
        <f>'2.2 Rebased Targets_Monetised'!S48</f>
        <v/>
      </c>
      <c r="T48" s="102" t="str">
        <f>'2.2 Rebased Targets_Monetised'!T48</f>
        <v/>
      </c>
      <c r="U48" s="102" t="str">
        <f>'2.2 Rebased Targets_Monetised'!U48</f>
        <v/>
      </c>
      <c r="V48" s="102" t="str">
        <f>'2.2 Rebased Targets_Monetised'!V48</f>
        <v/>
      </c>
      <c r="W48" s="113" t="str">
        <f>'2.2 Rebased Targets_Monetised'!W48</f>
        <v/>
      </c>
      <c r="X48" s="108"/>
      <c r="Y48" s="114" t="str">
        <f t="shared" si="8"/>
        <v>-</v>
      </c>
      <c r="Z48" s="115" t="str">
        <f t="shared" si="8"/>
        <v>-</v>
      </c>
      <c r="AA48" s="115" t="str">
        <f t="shared" si="8"/>
        <v>-</v>
      </c>
      <c r="AB48" s="115" t="str">
        <f>IFERROR(P48-V48, "-")</f>
        <v>-</v>
      </c>
      <c r="AC48" s="116" t="str">
        <f t="shared" si="8"/>
        <v>-</v>
      </c>
      <c r="AD48" s="60"/>
      <c r="AE48" s="63"/>
      <c r="AF48" s="63"/>
      <c r="AG48" s="63"/>
      <c r="AH48" s="63"/>
      <c r="AI48" s="63"/>
      <c r="AJ48" s="60"/>
      <c r="AK48" s="82" t="str">
        <f t="shared" si="9"/>
        <v>-</v>
      </c>
      <c r="AL48" s="82" t="str">
        <f t="shared" si="9"/>
        <v>-</v>
      </c>
      <c r="AM48" s="82" t="str">
        <f t="shared" si="9"/>
        <v>-</v>
      </c>
      <c r="AN48" s="82" t="str">
        <f t="shared" si="9"/>
        <v>-</v>
      </c>
      <c r="AO48" s="82" t="str">
        <f t="shared" si="9"/>
        <v>-</v>
      </c>
      <c r="AP48" s="60"/>
      <c r="AQ48" s="83">
        <f>SUM(Y48:AC51)</f>
        <v>0</v>
      </c>
      <c r="AR48" s="83">
        <f>SUM(AE48:AI51)</f>
        <v>0</v>
      </c>
      <c r="AS48" s="83">
        <f>IFERROR(AQ48-AR48, "-")</f>
        <v>0</v>
      </c>
      <c r="AU48" s="56"/>
      <c r="AV48" s="56"/>
      <c r="AW48" s="56"/>
      <c r="AX48" s="56"/>
      <c r="AY48" s="56"/>
      <c r="AZ48" s="60"/>
      <c r="BA48" s="56"/>
      <c r="BB48" s="56"/>
      <c r="BC48" s="56"/>
      <c r="BD48" s="56"/>
      <c r="BE48" s="56"/>
      <c r="BG48" s="63"/>
      <c r="BH48" s="83">
        <f>BG48</f>
        <v>0</v>
      </c>
      <c r="BI48" s="83">
        <f t="shared" si="2"/>
        <v>0</v>
      </c>
      <c r="BJ48" s="83">
        <f t="shared" si="2"/>
        <v>0</v>
      </c>
      <c r="BK48" s="83">
        <f t="shared" si="2"/>
        <v>0</v>
      </c>
      <c r="BM48" s="63"/>
      <c r="BN48" s="83">
        <f>BM48</f>
        <v>0</v>
      </c>
      <c r="BO48" s="83">
        <f t="shared" si="116"/>
        <v>0</v>
      </c>
      <c r="BP48" s="83">
        <f t="shared" si="116"/>
        <v>0</v>
      </c>
      <c r="BQ48" s="83">
        <f t="shared" si="116"/>
        <v>0</v>
      </c>
      <c r="BR48" s="60"/>
      <c r="BS48" s="63"/>
      <c r="BT48" s="63"/>
      <c r="BU48" s="63"/>
      <c r="BV48" s="63"/>
      <c r="BW48" s="63"/>
      <c r="BX48" s="60"/>
      <c r="BY48" s="63"/>
      <c r="BZ48" s="63"/>
      <c r="CA48" s="63"/>
      <c r="CB48" s="63"/>
      <c r="CC48" s="63"/>
      <c r="CE48" s="56"/>
      <c r="CF48" s="56"/>
      <c r="CG48" s="56"/>
      <c r="CH48" s="56"/>
      <c r="CI48" s="56"/>
      <c r="CK48" s="56"/>
      <c r="CL48" s="56"/>
      <c r="CM48" s="56"/>
      <c r="CN48" s="56"/>
      <c r="CO48" s="56"/>
      <c r="CQ48" s="63"/>
      <c r="CR48" s="83">
        <f>CQ48</f>
        <v>0</v>
      </c>
      <c r="CS48" s="83">
        <f t="shared" si="4"/>
        <v>0</v>
      </c>
      <c r="CT48" s="83">
        <f t="shared" si="4"/>
        <v>0</v>
      </c>
      <c r="CU48" s="83">
        <f t="shared" si="4"/>
        <v>0</v>
      </c>
      <c r="CW48" s="63"/>
      <c r="CX48" s="83">
        <f>CW48</f>
        <v>0</v>
      </c>
      <c r="CY48" s="83">
        <f t="shared" si="5"/>
        <v>0</v>
      </c>
      <c r="CZ48" s="83">
        <f t="shared" si="5"/>
        <v>0</v>
      </c>
      <c r="DA48" s="83">
        <f t="shared" si="5"/>
        <v>0</v>
      </c>
      <c r="DB48" s="60"/>
      <c r="DC48" s="63"/>
      <c r="DD48" s="63"/>
      <c r="DE48" s="63"/>
      <c r="DF48" s="63"/>
      <c r="DG48" s="63"/>
      <c r="DH48" s="60"/>
      <c r="DI48" s="63"/>
      <c r="DJ48" s="63"/>
      <c r="DK48" s="63"/>
      <c r="DL48" s="63"/>
      <c r="DM48" s="63"/>
      <c r="DO48" s="56"/>
      <c r="DP48" s="56"/>
      <c r="DQ48" s="56"/>
      <c r="DR48" s="56"/>
      <c r="DS48" s="56"/>
      <c r="DU48" s="56"/>
      <c r="DV48" s="56"/>
      <c r="DW48" s="56"/>
      <c r="DX48" s="56"/>
      <c r="DY48" s="56"/>
      <c r="EA48" s="63"/>
      <c r="EB48" s="83">
        <f>EA48</f>
        <v>0</v>
      </c>
      <c r="EC48" s="83">
        <f t="shared" si="6"/>
        <v>0</v>
      </c>
      <c r="ED48" s="83">
        <f t="shared" si="6"/>
        <v>0</v>
      </c>
      <c r="EE48" s="83">
        <f t="shared" si="6"/>
        <v>0</v>
      </c>
      <c r="EG48" s="63"/>
      <c r="EH48" s="83">
        <f>EG48</f>
        <v>0</v>
      </c>
      <c r="EI48" s="83">
        <f t="shared" si="7"/>
        <v>0</v>
      </c>
      <c r="EJ48" s="83">
        <f t="shared" si="7"/>
        <v>0</v>
      </c>
      <c r="EK48" s="83">
        <f t="shared" si="7"/>
        <v>0</v>
      </c>
      <c r="EL48" s="60"/>
      <c r="EM48" s="63"/>
      <c r="EN48" s="63"/>
      <c r="EO48" s="63"/>
      <c r="EP48" s="63"/>
      <c r="EQ48" s="63"/>
      <c r="ER48" s="60"/>
      <c r="ES48" s="63"/>
      <c r="ET48" s="63"/>
      <c r="EU48" s="63"/>
      <c r="EV48" s="63"/>
      <c r="EW48" s="63"/>
    </row>
    <row r="49" spans="2:153" ht="14.65" thickBot="1">
      <c r="B49" s="227"/>
      <c r="C49" s="230"/>
      <c r="D49" s="233"/>
      <c r="E49" s="236"/>
      <c r="F49" s="26" t="str">
        <f t="shared" si="22"/>
        <v>Medium - C3</v>
      </c>
      <c r="G49" s="117" t="str">
        <f>'2.2 Rebased Targets_Monetised'!G49</f>
        <v/>
      </c>
      <c r="H49" s="118" t="str">
        <f>'2.2 Rebased Targets_Monetised'!H49</f>
        <v/>
      </c>
      <c r="I49" s="118" t="str">
        <f>'2.2 Rebased Targets_Monetised'!I49</f>
        <v/>
      </c>
      <c r="J49" s="118" t="str">
        <f>'2.2 Rebased Targets_Monetised'!J49</f>
        <v/>
      </c>
      <c r="K49" s="119" t="str">
        <f>'2.2 Rebased Targets_Monetised'!K49</f>
        <v/>
      </c>
      <c r="L49" s="107"/>
      <c r="M49" s="117" t="str">
        <f>'2.2 Rebased Targets_Monetised'!M49</f>
        <v/>
      </c>
      <c r="N49" s="118" t="str">
        <f>'2.2 Rebased Targets_Monetised'!N49</f>
        <v/>
      </c>
      <c r="O49" s="118" t="str">
        <f>'2.2 Rebased Targets_Monetised'!O49</f>
        <v/>
      </c>
      <c r="P49" s="118" t="str">
        <f>'2.2 Rebased Targets_Monetised'!P49</f>
        <v/>
      </c>
      <c r="Q49" s="119" t="str">
        <f>'2.2 Rebased Targets_Monetised'!Q49</f>
        <v/>
      </c>
      <c r="R49" s="107"/>
      <c r="S49" s="117" t="str">
        <f>'2.2 Rebased Targets_Monetised'!S49</f>
        <v/>
      </c>
      <c r="T49" s="118" t="str">
        <f>'2.2 Rebased Targets_Monetised'!T49</f>
        <v/>
      </c>
      <c r="U49" s="118" t="str">
        <f>'2.2 Rebased Targets_Monetised'!U49</f>
        <v/>
      </c>
      <c r="V49" s="118" t="str">
        <f>'2.2 Rebased Targets_Monetised'!V49</f>
        <v/>
      </c>
      <c r="W49" s="119" t="str">
        <f>'2.2 Rebased Targets_Monetised'!W49</f>
        <v/>
      </c>
      <c r="X49" s="108"/>
      <c r="Y49" s="120" t="str">
        <f t="shared" si="8"/>
        <v>-</v>
      </c>
      <c r="Z49" s="121" t="str">
        <f t="shared" si="8"/>
        <v>-</v>
      </c>
      <c r="AA49" s="121" t="str">
        <f t="shared" si="8"/>
        <v>-</v>
      </c>
      <c r="AB49" s="121" t="str">
        <f t="shared" si="8"/>
        <v>-</v>
      </c>
      <c r="AC49" s="122" t="str">
        <f t="shared" si="8"/>
        <v>-</v>
      </c>
      <c r="AD49" s="60"/>
      <c r="AE49" s="63"/>
      <c r="AF49" s="63"/>
      <c r="AG49" s="63"/>
      <c r="AH49" s="63"/>
      <c r="AI49" s="63"/>
      <c r="AJ49" s="60"/>
      <c r="AK49" s="82" t="str">
        <f t="shared" si="9"/>
        <v>-</v>
      </c>
      <c r="AL49" s="82" t="str">
        <f t="shared" si="9"/>
        <v>-</v>
      </c>
      <c r="AM49" s="82" t="str">
        <f t="shared" si="9"/>
        <v>-</v>
      </c>
      <c r="AN49" s="82" t="str">
        <f t="shared" si="9"/>
        <v>-</v>
      </c>
      <c r="AO49" s="82" t="str">
        <f t="shared" si="9"/>
        <v>-</v>
      </c>
      <c r="AP49" s="60"/>
      <c r="AQ49" s="84" t="s">
        <v>112</v>
      </c>
      <c r="AR49" s="84" t="s">
        <v>112</v>
      </c>
      <c r="AS49" s="84" t="s">
        <v>112</v>
      </c>
      <c r="AU49" s="85">
        <f t="shared" ref="AU49:AY51" si="127">AU48</f>
        <v>0</v>
      </c>
      <c r="AV49" s="85">
        <f t="shared" si="127"/>
        <v>0</v>
      </c>
      <c r="AW49" s="85">
        <f t="shared" si="127"/>
        <v>0</v>
      </c>
      <c r="AX49" s="85">
        <f t="shared" si="127"/>
        <v>0</v>
      </c>
      <c r="AY49" s="85">
        <f t="shared" si="127"/>
        <v>0</v>
      </c>
      <c r="AZ49" s="60"/>
      <c r="BA49" s="85">
        <f t="shared" ref="BA49:BE51" si="128">BA48</f>
        <v>0</v>
      </c>
      <c r="BB49" s="85">
        <f t="shared" si="128"/>
        <v>0</v>
      </c>
      <c r="BC49" s="85">
        <f t="shared" si="128"/>
        <v>0</v>
      </c>
      <c r="BD49" s="85">
        <f t="shared" si="128"/>
        <v>0</v>
      </c>
      <c r="BE49" s="85">
        <f t="shared" si="128"/>
        <v>0</v>
      </c>
      <c r="BG49" s="63"/>
      <c r="BH49" s="83">
        <f t="shared" ref="BH49:BH51" si="129">BG49</f>
        <v>0</v>
      </c>
      <c r="BI49" s="83">
        <f t="shared" si="2"/>
        <v>0</v>
      </c>
      <c r="BJ49" s="83">
        <f t="shared" si="2"/>
        <v>0</v>
      </c>
      <c r="BK49" s="83">
        <f t="shared" si="2"/>
        <v>0</v>
      </c>
      <c r="BM49" s="63"/>
      <c r="BN49" s="83">
        <f t="shared" ref="BN49:BQ52" si="130">BM49</f>
        <v>0</v>
      </c>
      <c r="BO49" s="83">
        <f t="shared" si="130"/>
        <v>0</v>
      </c>
      <c r="BP49" s="83">
        <f t="shared" si="130"/>
        <v>0</v>
      </c>
      <c r="BQ49" s="83">
        <f t="shared" si="130"/>
        <v>0</v>
      </c>
      <c r="BR49" s="60"/>
      <c r="BS49" s="63"/>
      <c r="BT49" s="63"/>
      <c r="BU49" s="63"/>
      <c r="BV49" s="63"/>
      <c r="BW49" s="63"/>
      <c r="BX49" s="60"/>
      <c r="BY49" s="63"/>
      <c r="BZ49" s="63"/>
      <c r="CA49" s="63"/>
      <c r="CB49" s="63"/>
      <c r="CC49" s="63"/>
      <c r="CE49" s="85">
        <f t="shared" ref="CE49:CI51" si="131">CE48</f>
        <v>0</v>
      </c>
      <c r="CF49" s="85">
        <f t="shared" si="131"/>
        <v>0</v>
      </c>
      <c r="CG49" s="85">
        <f t="shared" si="131"/>
        <v>0</v>
      </c>
      <c r="CH49" s="85">
        <f t="shared" si="131"/>
        <v>0</v>
      </c>
      <c r="CI49" s="85">
        <f t="shared" si="131"/>
        <v>0</v>
      </c>
      <c r="CK49" s="85">
        <f t="shared" ref="CK49:CO51" si="132">CK48</f>
        <v>0</v>
      </c>
      <c r="CL49" s="85">
        <f t="shared" si="132"/>
        <v>0</v>
      </c>
      <c r="CM49" s="85">
        <f t="shared" si="132"/>
        <v>0</v>
      </c>
      <c r="CN49" s="85">
        <f t="shared" si="132"/>
        <v>0</v>
      </c>
      <c r="CO49" s="85">
        <f t="shared" si="132"/>
        <v>0</v>
      </c>
      <c r="CQ49" s="63"/>
      <c r="CR49" s="83">
        <f t="shared" ref="CR49:CR51" si="133">CQ49</f>
        <v>0</v>
      </c>
      <c r="CS49" s="83">
        <f t="shared" si="4"/>
        <v>0</v>
      </c>
      <c r="CT49" s="83">
        <f t="shared" si="4"/>
        <v>0</v>
      </c>
      <c r="CU49" s="83">
        <f t="shared" si="4"/>
        <v>0</v>
      </c>
      <c r="CW49" s="63"/>
      <c r="CX49" s="83">
        <f t="shared" ref="CX49:CX51" si="134">CW49</f>
        <v>0</v>
      </c>
      <c r="CY49" s="83">
        <f t="shared" si="5"/>
        <v>0</v>
      </c>
      <c r="CZ49" s="83">
        <f t="shared" si="5"/>
        <v>0</v>
      </c>
      <c r="DA49" s="83">
        <f t="shared" si="5"/>
        <v>0</v>
      </c>
      <c r="DB49" s="60"/>
      <c r="DC49" s="63"/>
      <c r="DD49" s="63"/>
      <c r="DE49" s="63"/>
      <c r="DF49" s="63"/>
      <c r="DG49" s="63"/>
      <c r="DH49" s="60"/>
      <c r="DI49" s="63"/>
      <c r="DJ49" s="63"/>
      <c r="DK49" s="63"/>
      <c r="DL49" s="63"/>
      <c r="DM49" s="63"/>
      <c r="DO49" s="85">
        <f t="shared" ref="DO49:DS51" si="135">DO48</f>
        <v>0</v>
      </c>
      <c r="DP49" s="85">
        <f t="shared" si="135"/>
        <v>0</v>
      </c>
      <c r="DQ49" s="85">
        <f t="shared" si="135"/>
        <v>0</v>
      </c>
      <c r="DR49" s="85">
        <f t="shared" si="135"/>
        <v>0</v>
      </c>
      <c r="DS49" s="85">
        <f t="shared" si="135"/>
        <v>0</v>
      </c>
      <c r="DU49" s="85">
        <f t="shared" ref="DU49:DY51" si="136">DU48</f>
        <v>0</v>
      </c>
      <c r="DV49" s="85">
        <f t="shared" si="136"/>
        <v>0</v>
      </c>
      <c r="DW49" s="85">
        <f t="shared" si="136"/>
        <v>0</v>
      </c>
      <c r="DX49" s="85">
        <f t="shared" si="136"/>
        <v>0</v>
      </c>
      <c r="DY49" s="85">
        <f t="shared" si="136"/>
        <v>0</v>
      </c>
      <c r="EA49" s="63"/>
      <c r="EB49" s="83">
        <f t="shared" ref="EB49:EB51" si="137">EA49</f>
        <v>0</v>
      </c>
      <c r="EC49" s="83">
        <f t="shared" si="6"/>
        <v>0</v>
      </c>
      <c r="ED49" s="83">
        <f t="shared" si="6"/>
        <v>0</v>
      </c>
      <c r="EE49" s="83">
        <f t="shared" si="6"/>
        <v>0</v>
      </c>
      <c r="EG49" s="63"/>
      <c r="EH49" s="83">
        <f t="shared" ref="EH49:EH51" si="138">EG49</f>
        <v>0</v>
      </c>
      <c r="EI49" s="83">
        <f t="shared" si="7"/>
        <v>0</v>
      </c>
      <c r="EJ49" s="83">
        <f t="shared" si="7"/>
        <v>0</v>
      </c>
      <c r="EK49" s="83">
        <f t="shared" si="7"/>
        <v>0</v>
      </c>
      <c r="EL49" s="60"/>
      <c r="EM49" s="63"/>
      <c r="EN49" s="63"/>
      <c r="EO49" s="63"/>
      <c r="EP49" s="63"/>
      <c r="EQ49" s="63"/>
      <c r="ER49" s="60"/>
      <c r="ES49" s="63"/>
      <c r="ET49" s="63"/>
      <c r="EU49" s="63"/>
      <c r="EV49" s="63"/>
      <c r="EW49" s="63"/>
    </row>
    <row r="50" spans="2:153" ht="14.65" thickBot="1">
      <c r="B50" s="227"/>
      <c r="C50" s="230"/>
      <c r="D50" s="233"/>
      <c r="E50" s="236"/>
      <c r="F50" s="26" t="str">
        <f t="shared" si="22"/>
        <v>High - C2</v>
      </c>
      <c r="G50" s="117" t="str">
        <f>'2.2 Rebased Targets_Monetised'!G50</f>
        <v/>
      </c>
      <c r="H50" s="118" t="str">
        <f>'2.2 Rebased Targets_Monetised'!H50</f>
        <v/>
      </c>
      <c r="I50" s="118" t="str">
        <f>'2.2 Rebased Targets_Monetised'!I50</f>
        <v/>
      </c>
      <c r="J50" s="118" t="str">
        <f>'2.2 Rebased Targets_Monetised'!J50</f>
        <v/>
      </c>
      <c r="K50" s="119" t="str">
        <f>'2.2 Rebased Targets_Monetised'!K50</f>
        <v/>
      </c>
      <c r="L50" s="107"/>
      <c r="M50" s="117" t="str">
        <f>'2.2 Rebased Targets_Monetised'!M50</f>
        <v/>
      </c>
      <c r="N50" s="118" t="str">
        <f>'2.2 Rebased Targets_Monetised'!N50</f>
        <v/>
      </c>
      <c r="O50" s="118" t="str">
        <f>'2.2 Rebased Targets_Monetised'!O50</f>
        <v/>
      </c>
      <c r="P50" s="118" t="str">
        <f>'2.2 Rebased Targets_Monetised'!P50</f>
        <v/>
      </c>
      <c r="Q50" s="119" t="str">
        <f>'2.2 Rebased Targets_Monetised'!Q50</f>
        <v/>
      </c>
      <c r="R50" s="107"/>
      <c r="S50" s="117" t="str">
        <f>'2.2 Rebased Targets_Monetised'!S50</f>
        <v/>
      </c>
      <c r="T50" s="118" t="str">
        <f>'2.2 Rebased Targets_Monetised'!T50</f>
        <v/>
      </c>
      <c r="U50" s="118" t="str">
        <f>'2.2 Rebased Targets_Monetised'!U50</f>
        <v/>
      </c>
      <c r="V50" s="118" t="str">
        <f>'2.2 Rebased Targets_Monetised'!V50</f>
        <v/>
      </c>
      <c r="W50" s="119" t="str">
        <f>'2.2 Rebased Targets_Monetised'!W50</f>
        <v/>
      </c>
      <c r="X50" s="108"/>
      <c r="Y50" s="120" t="str">
        <f t="shared" si="8"/>
        <v>-</v>
      </c>
      <c r="Z50" s="121" t="str">
        <f t="shared" si="8"/>
        <v>-</v>
      </c>
      <c r="AA50" s="121" t="str">
        <f t="shared" si="8"/>
        <v>-</v>
      </c>
      <c r="AB50" s="121" t="str">
        <f t="shared" si="8"/>
        <v>-</v>
      </c>
      <c r="AC50" s="122" t="str">
        <f t="shared" si="8"/>
        <v>-</v>
      </c>
      <c r="AD50" s="60"/>
      <c r="AE50" s="63"/>
      <c r="AF50" s="63"/>
      <c r="AG50" s="63"/>
      <c r="AH50" s="63"/>
      <c r="AI50" s="63"/>
      <c r="AJ50" s="60"/>
      <c r="AK50" s="82" t="str">
        <f t="shared" si="9"/>
        <v>-</v>
      </c>
      <c r="AL50" s="82" t="str">
        <f t="shared" si="9"/>
        <v>-</v>
      </c>
      <c r="AM50" s="82" t="str">
        <f t="shared" si="9"/>
        <v>-</v>
      </c>
      <c r="AN50" s="82" t="str">
        <f t="shared" si="9"/>
        <v>-</v>
      </c>
      <c r="AO50" s="82" t="str">
        <f t="shared" si="9"/>
        <v>-</v>
      </c>
      <c r="AP50" s="60"/>
      <c r="AQ50" s="84" t="s">
        <v>112</v>
      </c>
      <c r="AR50" s="84" t="s">
        <v>112</v>
      </c>
      <c r="AS50" s="84" t="s">
        <v>112</v>
      </c>
      <c r="AU50" s="85">
        <f t="shared" si="127"/>
        <v>0</v>
      </c>
      <c r="AV50" s="85">
        <f t="shared" si="127"/>
        <v>0</v>
      </c>
      <c r="AW50" s="85">
        <f t="shared" si="127"/>
        <v>0</v>
      </c>
      <c r="AX50" s="85">
        <f t="shared" si="127"/>
        <v>0</v>
      </c>
      <c r="AY50" s="85">
        <f t="shared" si="127"/>
        <v>0</v>
      </c>
      <c r="AZ50" s="60"/>
      <c r="BA50" s="85">
        <f t="shared" si="128"/>
        <v>0</v>
      </c>
      <c r="BB50" s="85">
        <f t="shared" si="128"/>
        <v>0</v>
      </c>
      <c r="BC50" s="85">
        <f t="shared" si="128"/>
        <v>0</v>
      </c>
      <c r="BD50" s="85">
        <f t="shared" si="128"/>
        <v>0</v>
      </c>
      <c r="BE50" s="85">
        <f t="shared" si="128"/>
        <v>0</v>
      </c>
      <c r="BG50" s="63"/>
      <c r="BH50" s="83">
        <f t="shared" si="129"/>
        <v>0</v>
      </c>
      <c r="BI50" s="83">
        <f t="shared" si="2"/>
        <v>0</v>
      </c>
      <c r="BJ50" s="83">
        <f t="shared" si="2"/>
        <v>0</v>
      </c>
      <c r="BK50" s="83">
        <f t="shared" si="2"/>
        <v>0</v>
      </c>
      <c r="BM50" s="63"/>
      <c r="BN50" s="83">
        <f t="shared" si="130"/>
        <v>0</v>
      </c>
      <c r="BO50" s="83">
        <f t="shared" si="130"/>
        <v>0</v>
      </c>
      <c r="BP50" s="83">
        <f t="shared" si="130"/>
        <v>0</v>
      </c>
      <c r="BQ50" s="83">
        <f t="shared" si="130"/>
        <v>0</v>
      </c>
      <c r="BR50" s="60"/>
      <c r="BS50" s="63"/>
      <c r="BT50" s="63"/>
      <c r="BU50" s="63"/>
      <c r="BV50" s="63"/>
      <c r="BW50" s="63"/>
      <c r="BX50" s="60"/>
      <c r="BY50" s="63"/>
      <c r="BZ50" s="63"/>
      <c r="CA50" s="63"/>
      <c r="CB50" s="63"/>
      <c r="CC50" s="63"/>
      <c r="CE50" s="85">
        <f t="shared" si="131"/>
        <v>0</v>
      </c>
      <c r="CF50" s="85">
        <f t="shared" si="131"/>
        <v>0</v>
      </c>
      <c r="CG50" s="85">
        <f t="shared" si="131"/>
        <v>0</v>
      </c>
      <c r="CH50" s="85">
        <f t="shared" si="131"/>
        <v>0</v>
      </c>
      <c r="CI50" s="85">
        <f t="shared" si="131"/>
        <v>0</v>
      </c>
      <c r="CK50" s="85">
        <f t="shared" si="132"/>
        <v>0</v>
      </c>
      <c r="CL50" s="85">
        <f t="shared" si="132"/>
        <v>0</v>
      </c>
      <c r="CM50" s="85">
        <f t="shared" si="132"/>
        <v>0</v>
      </c>
      <c r="CN50" s="85">
        <f t="shared" si="132"/>
        <v>0</v>
      </c>
      <c r="CO50" s="85">
        <f t="shared" si="132"/>
        <v>0</v>
      </c>
      <c r="CQ50" s="63"/>
      <c r="CR50" s="83">
        <f t="shared" si="133"/>
        <v>0</v>
      </c>
      <c r="CS50" s="83">
        <f t="shared" si="4"/>
        <v>0</v>
      </c>
      <c r="CT50" s="83">
        <f t="shared" si="4"/>
        <v>0</v>
      </c>
      <c r="CU50" s="83">
        <f t="shared" si="4"/>
        <v>0</v>
      </c>
      <c r="CW50" s="63"/>
      <c r="CX50" s="83">
        <f t="shared" si="134"/>
        <v>0</v>
      </c>
      <c r="CY50" s="83">
        <f t="shared" si="5"/>
        <v>0</v>
      </c>
      <c r="CZ50" s="83">
        <f t="shared" si="5"/>
        <v>0</v>
      </c>
      <c r="DA50" s="83">
        <f t="shared" si="5"/>
        <v>0</v>
      </c>
      <c r="DB50" s="60"/>
      <c r="DC50" s="63"/>
      <c r="DD50" s="63"/>
      <c r="DE50" s="63"/>
      <c r="DF50" s="63"/>
      <c r="DG50" s="63"/>
      <c r="DH50" s="60"/>
      <c r="DI50" s="63"/>
      <c r="DJ50" s="63"/>
      <c r="DK50" s="63"/>
      <c r="DL50" s="63"/>
      <c r="DM50" s="63"/>
      <c r="DO50" s="85">
        <f t="shared" si="135"/>
        <v>0</v>
      </c>
      <c r="DP50" s="85">
        <f t="shared" si="135"/>
        <v>0</v>
      </c>
      <c r="DQ50" s="85">
        <f t="shared" si="135"/>
        <v>0</v>
      </c>
      <c r="DR50" s="85">
        <f t="shared" si="135"/>
        <v>0</v>
      </c>
      <c r="DS50" s="85">
        <f t="shared" si="135"/>
        <v>0</v>
      </c>
      <c r="DU50" s="85">
        <f t="shared" si="136"/>
        <v>0</v>
      </c>
      <c r="DV50" s="85">
        <f t="shared" si="136"/>
        <v>0</v>
      </c>
      <c r="DW50" s="85">
        <f t="shared" si="136"/>
        <v>0</v>
      </c>
      <c r="DX50" s="85">
        <f t="shared" si="136"/>
        <v>0</v>
      </c>
      <c r="DY50" s="85">
        <f t="shared" si="136"/>
        <v>0</v>
      </c>
      <c r="EA50" s="63"/>
      <c r="EB50" s="83">
        <f t="shared" si="137"/>
        <v>0</v>
      </c>
      <c r="EC50" s="83">
        <f t="shared" si="6"/>
        <v>0</v>
      </c>
      <c r="ED50" s="83">
        <f t="shared" si="6"/>
        <v>0</v>
      </c>
      <c r="EE50" s="83">
        <f t="shared" si="6"/>
        <v>0</v>
      </c>
      <c r="EG50" s="63"/>
      <c r="EH50" s="83">
        <f t="shared" si="138"/>
        <v>0</v>
      </c>
      <c r="EI50" s="83">
        <f t="shared" si="7"/>
        <v>0</v>
      </c>
      <c r="EJ50" s="83">
        <f t="shared" si="7"/>
        <v>0</v>
      </c>
      <c r="EK50" s="83">
        <f t="shared" si="7"/>
        <v>0</v>
      </c>
      <c r="EL50" s="60"/>
      <c r="EM50" s="63"/>
      <c r="EN50" s="63"/>
      <c r="EO50" s="63"/>
      <c r="EP50" s="63"/>
      <c r="EQ50" s="63"/>
      <c r="ER50" s="60"/>
      <c r="ES50" s="63"/>
      <c r="ET50" s="63"/>
      <c r="EU50" s="63"/>
      <c r="EV50" s="63"/>
      <c r="EW50" s="63"/>
    </row>
    <row r="51" spans="2:153" ht="14.65" thickBot="1">
      <c r="B51" s="228"/>
      <c r="C51" s="231"/>
      <c r="D51" s="234"/>
      <c r="E51" s="237"/>
      <c r="F51" s="24" t="str">
        <f t="shared" si="22"/>
        <v>Very High - C1</v>
      </c>
      <c r="G51" s="123" t="str">
        <f>'2.2 Rebased Targets_Monetised'!G51</f>
        <v/>
      </c>
      <c r="H51" s="124" t="str">
        <f>'2.2 Rebased Targets_Monetised'!H51</f>
        <v/>
      </c>
      <c r="I51" s="124" t="str">
        <f>'2.2 Rebased Targets_Monetised'!I51</f>
        <v/>
      </c>
      <c r="J51" s="124" t="str">
        <f>'2.2 Rebased Targets_Monetised'!J51</f>
        <v/>
      </c>
      <c r="K51" s="125" t="str">
        <f>'2.2 Rebased Targets_Monetised'!K51</f>
        <v/>
      </c>
      <c r="L51" s="107"/>
      <c r="M51" s="123" t="str">
        <f>'2.2 Rebased Targets_Monetised'!M51</f>
        <v/>
      </c>
      <c r="N51" s="124" t="str">
        <f>'2.2 Rebased Targets_Monetised'!N51</f>
        <v/>
      </c>
      <c r="O51" s="124" t="str">
        <f>'2.2 Rebased Targets_Monetised'!O51</f>
        <v/>
      </c>
      <c r="P51" s="124" t="str">
        <f>'2.2 Rebased Targets_Monetised'!P51</f>
        <v/>
      </c>
      <c r="Q51" s="125" t="str">
        <f>'2.2 Rebased Targets_Monetised'!Q51</f>
        <v/>
      </c>
      <c r="R51" s="107"/>
      <c r="S51" s="123" t="str">
        <f>'2.2 Rebased Targets_Monetised'!S51</f>
        <v/>
      </c>
      <c r="T51" s="124" t="str">
        <f>'2.2 Rebased Targets_Monetised'!T51</f>
        <v/>
      </c>
      <c r="U51" s="124" t="str">
        <f>'2.2 Rebased Targets_Monetised'!U51</f>
        <v/>
      </c>
      <c r="V51" s="124" t="str">
        <f>'2.2 Rebased Targets_Monetised'!V51</f>
        <v/>
      </c>
      <c r="W51" s="125" t="str">
        <f>'2.2 Rebased Targets_Monetised'!W51</f>
        <v/>
      </c>
      <c r="X51" s="108"/>
      <c r="Y51" s="126" t="str">
        <f t="shared" si="8"/>
        <v>-</v>
      </c>
      <c r="Z51" s="127" t="str">
        <f t="shared" si="8"/>
        <v>-</v>
      </c>
      <c r="AA51" s="127" t="str">
        <f t="shared" si="8"/>
        <v>-</v>
      </c>
      <c r="AB51" s="127" t="str">
        <f t="shared" si="8"/>
        <v>-</v>
      </c>
      <c r="AC51" s="128" t="str">
        <f t="shared" si="8"/>
        <v>-</v>
      </c>
      <c r="AD51" s="60"/>
      <c r="AE51" s="63"/>
      <c r="AF51" s="63"/>
      <c r="AG51" s="63"/>
      <c r="AH51" s="63"/>
      <c r="AI51" s="63"/>
      <c r="AJ51" s="60"/>
      <c r="AK51" s="82" t="str">
        <f t="shared" si="9"/>
        <v>-</v>
      </c>
      <c r="AL51" s="82" t="str">
        <f t="shared" si="9"/>
        <v>-</v>
      </c>
      <c r="AM51" s="82" t="str">
        <f t="shared" si="9"/>
        <v>-</v>
      </c>
      <c r="AN51" s="82" t="str">
        <f t="shared" si="9"/>
        <v>-</v>
      </c>
      <c r="AO51" s="82" t="str">
        <f t="shared" si="9"/>
        <v>-</v>
      </c>
      <c r="AP51" s="60"/>
      <c r="AQ51" s="84" t="s">
        <v>112</v>
      </c>
      <c r="AR51" s="84" t="s">
        <v>112</v>
      </c>
      <c r="AS51" s="84" t="s">
        <v>112</v>
      </c>
      <c r="AU51" s="85">
        <f t="shared" si="127"/>
        <v>0</v>
      </c>
      <c r="AV51" s="85">
        <f t="shared" si="127"/>
        <v>0</v>
      </c>
      <c r="AW51" s="85">
        <f t="shared" si="127"/>
        <v>0</v>
      </c>
      <c r="AX51" s="85">
        <f t="shared" si="127"/>
        <v>0</v>
      </c>
      <c r="AY51" s="85">
        <f t="shared" si="127"/>
        <v>0</v>
      </c>
      <c r="AZ51" s="60"/>
      <c r="BA51" s="85">
        <f t="shared" si="128"/>
        <v>0</v>
      </c>
      <c r="BB51" s="85">
        <f t="shared" si="128"/>
        <v>0</v>
      </c>
      <c r="BC51" s="85">
        <f t="shared" si="128"/>
        <v>0</v>
      </c>
      <c r="BD51" s="85">
        <f t="shared" si="128"/>
        <v>0</v>
      </c>
      <c r="BE51" s="85">
        <f t="shared" si="128"/>
        <v>0</v>
      </c>
      <c r="BG51" s="63"/>
      <c r="BH51" s="83">
        <f t="shared" si="129"/>
        <v>0</v>
      </c>
      <c r="BI51" s="83">
        <f t="shared" si="2"/>
        <v>0</v>
      </c>
      <c r="BJ51" s="83">
        <f t="shared" si="2"/>
        <v>0</v>
      </c>
      <c r="BK51" s="83">
        <f t="shared" si="2"/>
        <v>0</v>
      </c>
      <c r="BM51" s="63"/>
      <c r="BN51" s="83">
        <f t="shared" si="130"/>
        <v>0</v>
      </c>
      <c r="BO51" s="83">
        <f t="shared" si="130"/>
        <v>0</v>
      </c>
      <c r="BP51" s="83">
        <f t="shared" si="130"/>
        <v>0</v>
      </c>
      <c r="BQ51" s="83">
        <f t="shared" si="130"/>
        <v>0</v>
      </c>
      <c r="BR51" s="60"/>
      <c r="BS51" s="63"/>
      <c r="BT51" s="63"/>
      <c r="BU51" s="63"/>
      <c r="BV51" s="63"/>
      <c r="BW51" s="63"/>
      <c r="BX51" s="60"/>
      <c r="BY51" s="63"/>
      <c r="BZ51" s="63"/>
      <c r="CA51" s="63"/>
      <c r="CB51" s="63"/>
      <c r="CC51" s="63"/>
      <c r="CE51" s="85">
        <f t="shared" si="131"/>
        <v>0</v>
      </c>
      <c r="CF51" s="85">
        <f t="shared" si="131"/>
        <v>0</v>
      </c>
      <c r="CG51" s="85">
        <f t="shared" si="131"/>
        <v>0</v>
      </c>
      <c r="CH51" s="85">
        <f t="shared" si="131"/>
        <v>0</v>
      </c>
      <c r="CI51" s="85">
        <f t="shared" si="131"/>
        <v>0</v>
      </c>
      <c r="CK51" s="85">
        <f t="shared" si="132"/>
        <v>0</v>
      </c>
      <c r="CL51" s="85">
        <f t="shared" si="132"/>
        <v>0</v>
      </c>
      <c r="CM51" s="85">
        <f t="shared" si="132"/>
        <v>0</v>
      </c>
      <c r="CN51" s="85">
        <f t="shared" si="132"/>
        <v>0</v>
      </c>
      <c r="CO51" s="85">
        <f t="shared" si="132"/>
        <v>0</v>
      </c>
      <c r="CQ51" s="63"/>
      <c r="CR51" s="83">
        <f t="shared" si="133"/>
        <v>0</v>
      </c>
      <c r="CS51" s="83">
        <f t="shared" si="4"/>
        <v>0</v>
      </c>
      <c r="CT51" s="83">
        <f t="shared" si="4"/>
        <v>0</v>
      </c>
      <c r="CU51" s="83">
        <f t="shared" si="4"/>
        <v>0</v>
      </c>
      <c r="CW51" s="63"/>
      <c r="CX51" s="83">
        <f t="shared" si="134"/>
        <v>0</v>
      </c>
      <c r="CY51" s="83">
        <f t="shared" si="5"/>
        <v>0</v>
      </c>
      <c r="CZ51" s="83">
        <f t="shared" si="5"/>
        <v>0</v>
      </c>
      <c r="DA51" s="83">
        <f t="shared" si="5"/>
        <v>0</v>
      </c>
      <c r="DB51" s="60"/>
      <c r="DC51" s="63"/>
      <c r="DD51" s="63"/>
      <c r="DE51" s="63"/>
      <c r="DF51" s="63"/>
      <c r="DG51" s="63"/>
      <c r="DH51" s="60"/>
      <c r="DI51" s="63"/>
      <c r="DJ51" s="63"/>
      <c r="DK51" s="63"/>
      <c r="DL51" s="63"/>
      <c r="DM51" s="63"/>
      <c r="DO51" s="85">
        <f t="shared" si="135"/>
        <v>0</v>
      </c>
      <c r="DP51" s="85">
        <f t="shared" si="135"/>
        <v>0</v>
      </c>
      <c r="DQ51" s="85">
        <f t="shared" si="135"/>
        <v>0</v>
      </c>
      <c r="DR51" s="85">
        <f t="shared" si="135"/>
        <v>0</v>
      </c>
      <c r="DS51" s="85">
        <f t="shared" si="135"/>
        <v>0</v>
      </c>
      <c r="DU51" s="85">
        <f t="shared" si="136"/>
        <v>0</v>
      </c>
      <c r="DV51" s="85">
        <f t="shared" si="136"/>
        <v>0</v>
      </c>
      <c r="DW51" s="85">
        <f t="shared" si="136"/>
        <v>0</v>
      </c>
      <c r="DX51" s="85">
        <f t="shared" si="136"/>
        <v>0</v>
      </c>
      <c r="DY51" s="85">
        <f t="shared" si="136"/>
        <v>0</v>
      </c>
      <c r="EA51" s="63"/>
      <c r="EB51" s="83">
        <f t="shared" si="137"/>
        <v>0</v>
      </c>
      <c r="EC51" s="83">
        <f t="shared" si="6"/>
        <v>0</v>
      </c>
      <c r="ED51" s="83">
        <f t="shared" si="6"/>
        <v>0</v>
      </c>
      <c r="EE51" s="83">
        <f t="shared" si="6"/>
        <v>0</v>
      </c>
      <c r="EG51" s="63"/>
      <c r="EH51" s="83">
        <f t="shared" si="138"/>
        <v>0</v>
      </c>
      <c r="EI51" s="83">
        <f t="shared" si="7"/>
        <v>0</v>
      </c>
      <c r="EJ51" s="83">
        <f t="shared" si="7"/>
        <v>0</v>
      </c>
      <c r="EK51" s="83">
        <f t="shared" si="7"/>
        <v>0</v>
      </c>
      <c r="EL51" s="60"/>
      <c r="EM51" s="63"/>
      <c r="EN51" s="63"/>
      <c r="EO51" s="63"/>
      <c r="EP51" s="63"/>
      <c r="EQ51" s="63"/>
      <c r="ER51" s="60"/>
      <c r="ES51" s="63"/>
      <c r="ET51" s="63"/>
      <c r="EU51" s="63"/>
      <c r="EV51" s="63"/>
      <c r="EW51" s="63"/>
    </row>
    <row r="52" spans="2:153" ht="15.75" customHeight="1" thickBot="1">
      <c r="B52" s="226">
        <v>11</v>
      </c>
      <c r="C52" s="229" t="s">
        <v>25</v>
      </c>
      <c r="D52" s="232" t="s">
        <v>11</v>
      </c>
      <c r="E52" s="235" t="s">
        <v>16</v>
      </c>
      <c r="F52" s="28" t="str">
        <f t="shared" si="22"/>
        <v>Low - C4</v>
      </c>
      <c r="G52" s="112" t="str">
        <f>'2.2 Rebased Targets_Monetised'!G52</f>
        <v/>
      </c>
      <c r="H52" s="102" t="str">
        <f>'2.2 Rebased Targets_Monetised'!H52</f>
        <v/>
      </c>
      <c r="I52" s="102" t="str">
        <f>'2.2 Rebased Targets_Monetised'!I52</f>
        <v/>
      </c>
      <c r="J52" s="102" t="str">
        <f>'2.2 Rebased Targets_Monetised'!J52</f>
        <v/>
      </c>
      <c r="K52" s="113" t="str">
        <f>'2.2 Rebased Targets_Monetised'!K52</f>
        <v/>
      </c>
      <c r="L52" s="107"/>
      <c r="M52" s="112" t="str">
        <f>'2.2 Rebased Targets_Monetised'!M52</f>
        <v/>
      </c>
      <c r="N52" s="102" t="str">
        <f>'2.2 Rebased Targets_Monetised'!N52</f>
        <v/>
      </c>
      <c r="O52" s="102" t="str">
        <f>'2.2 Rebased Targets_Monetised'!O52</f>
        <v/>
      </c>
      <c r="P52" s="102" t="str">
        <f>'2.2 Rebased Targets_Monetised'!P52</f>
        <v/>
      </c>
      <c r="Q52" s="113" t="str">
        <f>'2.2 Rebased Targets_Monetised'!Q52</f>
        <v/>
      </c>
      <c r="R52" s="107"/>
      <c r="S52" s="112" t="str">
        <f>'2.2 Rebased Targets_Monetised'!S52</f>
        <v/>
      </c>
      <c r="T52" s="102" t="str">
        <f>'2.2 Rebased Targets_Monetised'!T52</f>
        <v/>
      </c>
      <c r="U52" s="102" t="str">
        <f>'2.2 Rebased Targets_Monetised'!U52</f>
        <v/>
      </c>
      <c r="V52" s="102" t="str">
        <f>'2.2 Rebased Targets_Monetised'!V52</f>
        <v/>
      </c>
      <c r="W52" s="113" t="str">
        <f>'2.2 Rebased Targets_Monetised'!W52</f>
        <v/>
      </c>
      <c r="X52" s="108"/>
      <c r="Y52" s="114" t="str">
        <f t="shared" si="8"/>
        <v>-</v>
      </c>
      <c r="Z52" s="115" t="str">
        <f t="shared" si="8"/>
        <v>-</v>
      </c>
      <c r="AA52" s="115" t="str">
        <f t="shared" si="8"/>
        <v>-</v>
      </c>
      <c r="AB52" s="115" t="str">
        <f t="shared" si="8"/>
        <v>-</v>
      </c>
      <c r="AC52" s="116" t="str">
        <f t="shared" si="8"/>
        <v>-</v>
      </c>
      <c r="AD52" s="60"/>
      <c r="AE52" s="63"/>
      <c r="AF52" s="63"/>
      <c r="AG52" s="63"/>
      <c r="AH52" s="63"/>
      <c r="AI52" s="63"/>
      <c r="AJ52" s="60"/>
      <c r="AK52" s="82" t="str">
        <f t="shared" si="9"/>
        <v>-</v>
      </c>
      <c r="AL52" s="82" t="str">
        <f t="shared" si="9"/>
        <v>-</v>
      </c>
      <c r="AM52" s="82" t="str">
        <f t="shared" si="9"/>
        <v>-</v>
      </c>
      <c r="AN52" s="82" t="str">
        <f t="shared" si="9"/>
        <v>-</v>
      </c>
      <c r="AO52" s="82" t="str">
        <f t="shared" si="9"/>
        <v>-</v>
      </c>
      <c r="AP52" s="60"/>
      <c r="AQ52" s="83">
        <f>SUM(Y52:AC55)</f>
        <v>0</v>
      </c>
      <c r="AR52" s="83">
        <f>SUM(AE52:AI55)</f>
        <v>0</v>
      </c>
      <c r="AS52" s="83">
        <f>IFERROR(AQ52-AR52, "-")</f>
        <v>0</v>
      </c>
      <c r="AU52" s="56"/>
      <c r="AV52" s="56"/>
      <c r="AW52" s="56"/>
      <c r="AX52" s="56"/>
      <c r="AY52" s="56"/>
      <c r="AZ52" s="60"/>
      <c r="BA52" s="56"/>
      <c r="BB52" s="56"/>
      <c r="BC52" s="56"/>
      <c r="BD52" s="56"/>
      <c r="BE52" s="56"/>
      <c r="BG52" s="63"/>
      <c r="BH52" s="83">
        <f>BG52</f>
        <v>0</v>
      </c>
      <c r="BI52" s="83">
        <f t="shared" si="2"/>
        <v>0</v>
      </c>
      <c r="BJ52" s="83">
        <f t="shared" si="2"/>
        <v>0</v>
      </c>
      <c r="BK52" s="83">
        <f t="shared" si="2"/>
        <v>0</v>
      </c>
      <c r="BM52" s="63"/>
      <c r="BN52" s="83">
        <f>BM52</f>
        <v>0</v>
      </c>
      <c r="BO52" s="83">
        <f t="shared" si="130"/>
        <v>0</v>
      </c>
      <c r="BP52" s="83">
        <f t="shared" si="130"/>
        <v>0</v>
      </c>
      <c r="BQ52" s="83">
        <f t="shared" si="130"/>
        <v>0</v>
      </c>
      <c r="BR52" s="60"/>
      <c r="BS52" s="63"/>
      <c r="BT52" s="63"/>
      <c r="BU52" s="63"/>
      <c r="BV52" s="63"/>
      <c r="BW52" s="63"/>
      <c r="BX52" s="60"/>
      <c r="BY52" s="63"/>
      <c r="BZ52" s="63"/>
      <c r="CA52" s="63"/>
      <c r="CB52" s="63"/>
      <c r="CC52" s="63"/>
      <c r="CE52" s="56"/>
      <c r="CF52" s="56"/>
      <c r="CG52" s="56"/>
      <c r="CH52" s="56"/>
      <c r="CI52" s="56"/>
      <c r="CK52" s="56"/>
      <c r="CL52" s="56"/>
      <c r="CM52" s="56"/>
      <c r="CN52" s="56"/>
      <c r="CO52" s="56"/>
      <c r="CQ52" s="63"/>
      <c r="CR52" s="83">
        <f>CQ52</f>
        <v>0</v>
      </c>
      <c r="CS52" s="83">
        <f t="shared" si="4"/>
        <v>0</v>
      </c>
      <c r="CT52" s="83">
        <f t="shared" si="4"/>
        <v>0</v>
      </c>
      <c r="CU52" s="83">
        <f t="shared" si="4"/>
        <v>0</v>
      </c>
      <c r="CW52" s="63"/>
      <c r="CX52" s="83">
        <f>CW52</f>
        <v>0</v>
      </c>
      <c r="CY52" s="83">
        <f t="shared" si="5"/>
        <v>0</v>
      </c>
      <c r="CZ52" s="83">
        <f t="shared" si="5"/>
        <v>0</v>
      </c>
      <c r="DA52" s="83">
        <f t="shared" si="5"/>
        <v>0</v>
      </c>
      <c r="DB52" s="60"/>
      <c r="DC52" s="63"/>
      <c r="DD52" s="63"/>
      <c r="DE52" s="63"/>
      <c r="DF52" s="63"/>
      <c r="DG52" s="63"/>
      <c r="DH52" s="60"/>
      <c r="DI52" s="63"/>
      <c r="DJ52" s="63"/>
      <c r="DK52" s="63"/>
      <c r="DL52" s="63"/>
      <c r="DM52" s="63"/>
      <c r="DO52" s="56"/>
      <c r="DP52" s="56"/>
      <c r="DQ52" s="56"/>
      <c r="DR52" s="56"/>
      <c r="DS52" s="56"/>
      <c r="DU52" s="56"/>
      <c r="DV52" s="56"/>
      <c r="DW52" s="56"/>
      <c r="DX52" s="56"/>
      <c r="DY52" s="56"/>
      <c r="EA52" s="63"/>
      <c r="EB52" s="83">
        <f>EA52</f>
        <v>0</v>
      </c>
      <c r="EC52" s="83">
        <f t="shared" si="6"/>
        <v>0</v>
      </c>
      <c r="ED52" s="83">
        <f t="shared" si="6"/>
        <v>0</v>
      </c>
      <c r="EE52" s="83">
        <f t="shared" si="6"/>
        <v>0</v>
      </c>
      <c r="EG52" s="63"/>
      <c r="EH52" s="83">
        <f>EG52</f>
        <v>0</v>
      </c>
      <c r="EI52" s="83">
        <f t="shared" si="7"/>
        <v>0</v>
      </c>
      <c r="EJ52" s="83">
        <f t="shared" si="7"/>
        <v>0</v>
      </c>
      <c r="EK52" s="83">
        <f t="shared" si="7"/>
        <v>0</v>
      </c>
      <c r="EL52" s="60"/>
      <c r="EM52" s="63"/>
      <c r="EN52" s="63"/>
      <c r="EO52" s="63"/>
      <c r="EP52" s="63"/>
      <c r="EQ52" s="63"/>
      <c r="ER52" s="60"/>
      <c r="ES52" s="63"/>
      <c r="ET52" s="63"/>
      <c r="EU52" s="63"/>
      <c r="EV52" s="63"/>
      <c r="EW52" s="63"/>
    </row>
    <row r="53" spans="2:153" ht="14.65" thickBot="1">
      <c r="B53" s="227"/>
      <c r="C53" s="230"/>
      <c r="D53" s="233"/>
      <c r="E53" s="236"/>
      <c r="F53" s="26" t="str">
        <f t="shared" si="22"/>
        <v>Medium - C3</v>
      </c>
      <c r="G53" s="117" t="str">
        <f>'2.2 Rebased Targets_Monetised'!G53</f>
        <v/>
      </c>
      <c r="H53" s="118" t="str">
        <f>'2.2 Rebased Targets_Monetised'!H53</f>
        <v/>
      </c>
      <c r="I53" s="118" t="str">
        <f>'2.2 Rebased Targets_Monetised'!I53</f>
        <v/>
      </c>
      <c r="J53" s="118" t="str">
        <f>'2.2 Rebased Targets_Monetised'!J53</f>
        <v/>
      </c>
      <c r="K53" s="119" t="str">
        <f>'2.2 Rebased Targets_Monetised'!K53</f>
        <v/>
      </c>
      <c r="L53" s="107"/>
      <c r="M53" s="117" t="str">
        <f>'2.2 Rebased Targets_Monetised'!M53</f>
        <v/>
      </c>
      <c r="N53" s="118" t="str">
        <f>'2.2 Rebased Targets_Monetised'!N53</f>
        <v/>
      </c>
      <c r="O53" s="118" t="str">
        <f>'2.2 Rebased Targets_Monetised'!O53</f>
        <v/>
      </c>
      <c r="P53" s="118" t="str">
        <f>'2.2 Rebased Targets_Monetised'!P53</f>
        <v/>
      </c>
      <c r="Q53" s="119" t="str">
        <f>'2.2 Rebased Targets_Monetised'!Q53</f>
        <v/>
      </c>
      <c r="R53" s="107"/>
      <c r="S53" s="117" t="str">
        <f>'2.2 Rebased Targets_Monetised'!S53</f>
        <v/>
      </c>
      <c r="T53" s="118" t="str">
        <f>'2.2 Rebased Targets_Monetised'!T53</f>
        <v/>
      </c>
      <c r="U53" s="118" t="str">
        <f>'2.2 Rebased Targets_Monetised'!U53</f>
        <v/>
      </c>
      <c r="V53" s="118" t="str">
        <f>'2.2 Rebased Targets_Monetised'!V53</f>
        <v/>
      </c>
      <c r="W53" s="119" t="str">
        <f>'2.2 Rebased Targets_Monetised'!W53</f>
        <v/>
      </c>
      <c r="X53" s="108"/>
      <c r="Y53" s="120" t="str">
        <f t="shared" si="8"/>
        <v>-</v>
      </c>
      <c r="Z53" s="121" t="str">
        <f t="shared" si="8"/>
        <v>-</v>
      </c>
      <c r="AA53" s="121" t="str">
        <f t="shared" si="8"/>
        <v>-</v>
      </c>
      <c r="AB53" s="121" t="str">
        <f t="shared" si="8"/>
        <v>-</v>
      </c>
      <c r="AC53" s="122" t="str">
        <f t="shared" si="8"/>
        <v>-</v>
      </c>
      <c r="AD53" s="60"/>
      <c r="AE53" s="63"/>
      <c r="AF53" s="63"/>
      <c r="AG53" s="63"/>
      <c r="AH53" s="63"/>
      <c r="AI53" s="63"/>
      <c r="AJ53" s="60"/>
      <c r="AK53" s="82" t="str">
        <f t="shared" si="9"/>
        <v>-</v>
      </c>
      <c r="AL53" s="82" t="str">
        <f t="shared" si="9"/>
        <v>-</v>
      </c>
      <c r="AM53" s="82" t="str">
        <f t="shared" si="9"/>
        <v>-</v>
      </c>
      <c r="AN53" s="82" t="str">
        <f t="shared" si="9"/>
        <v>-</v>
      </c>
      <c r="AO53" s="82" t="str">
        <f t="shared" si="9"/>
        <v>-</v>
      </c>
      <c r="AP53" s="60"/>
      <c r="AQ53" s="84" t="s">
        <v>112</v>
      </c>
      <c r="AR53" s="84" t="s">
        <v>112</v>
      </c>
      <c r="AS53" s="84" t="s">
        <v>112</v>
      </c>
      <c r="AU53" s="85">
        <f t="shared" ref="AU53:AY55" si="139">AU52</f>
        <v>0</v>
      </c>
      <c r="AV53" s="85">
        <f t="shared" si="139"/>
        <v>0</v>
      </c>
      <c r="AW53" s="85">
        <f t="shared" si="139"/>
        <v>0</v>
      </c>
      <c r="AX53" s="85">
        <f t="shared" si="139"/>
        <v>0</v>
      </c>
      <c r="AY53" s="85">
        <f t="shared" si="139"/>
        <v>0</v>
      </c>
      <c r="AZ53" s="60"/>
      <c r="BA53" s="85">
        <f t="shared" ref="BA53:BE55" si="140">BA52</f>
        <v>0</v>
      </c>
      <c r="BB53" s="85">
        <f t="shared" si="140"/>
        <v>0</v>
      </c>
      <c r="BC53" s="85">
        <f t="shared" si="140"/>
        <v>0</v>
      </c>
      <c r="BD53" s="85">
        <f t="shared" si="140"/>
        <v>0</v>
      </c>
      <c r="BE53" s="85">
        <f t="shared" si="140"/>
        <v>0</v>
      </c>
      <c r="BG53" s="63"/>
      <c r="BH53" s="83">
        <f t="shared" ref="BH53:BH55" si="141">BG53</f>
        <v>0</v>
      </c>
      <c r="BI53" s="83">
        <f t="shared" si="2"/>
        <v>0</v>
      </c>
      <c r="BJ53" s="83">
        <f t="shared" si="2"/>
        <v>0</v>
      </c>
      <c r="BK53" s="83">
        <f t="shared" si="2"/>
        <v>0</v>
      </c>
      <c r="BM53" s="63"/>
      <c r="BN53" s="83">
        <f t="shared" ref="BN53:BQ56" si="142">BM53</f>
        <v>0</v>
      </c>
      <c r="BO53" s="83">
        <f t="shared" si="142"/>
        <v>0</v>
      </c>
      <c r="BP53" s="83">
        <f t="shared" si="142"/>
        <v>0</v>
      </c>
      <c r="BQ53" s="83">
        <f t="shared" si="142"/>
        <v>0</v>
      </c>
      <c r="BR53" s="60"/>
      <c r="BS53" s="63"/>
      <c r="BT53" s="63"/>
      <c r="BU53" s="63"/>
      <c r="BV53" s="63"/>
      <c r="BW53" s="63"/>
      <c r="BX53" s="60"/>
      <c r="BY53" s="63"/>
      <c r="BZ53" s="63"/>
      <c r="CA53" s="63"/>
      <c r="CB53" s="63"/>
      <c r="CC53" s="63"/>
      <c r="CE53" s="85">
        <f t="shared" ref="CE53:CI55" si="143">CE52</f>
        <v>0</v>
      </c>
      <c r="CF53" s="85">
        <f t="shared" si="143"/>
        <v>0</v>
      </c>
      <c r="CG53" s="85">
        <f t="shared" si="143"/>
        <v>0</v>
      </c>
      <c r="CH53" s="85">
        <f t="shared" si="143"/>
        <v>0</v>
      </c>
      <c r="CI53" s="85">
        <f t="shared" si="143"/>
        <v>0</v>
      </c>
      <c r="CK53" s="85">
        <f t="shared" ref="CK53:CO55" si="144">CK52</f>
        <v>0</v>
      </c>
      <c r="CL53" s="85">
        <f t="shared" si="144"/>
        <v>0</v>
      </c>
      <c r="CM53" s="85">
        <f t="shared" si="144"/>
        <v>0</v>
      </c>
      <c r="CN53" s="85">
        <f t="shared" si="144"/>
        <v>0</v>
      </c>
      <c r="CO53" s="85">
        <f t="shared" si="144"/>
        <v>0</v>
      </c>
      <c r="CQ53" s="63"/>
      <c r="CR53" s="83">
        <f t="shared" ref="CR53:CR55" si="145">CQ53</f>
        <v>0</v>
      </c>
      <c r="CS53" s="83">
        <f t="shared" si="4"/>
        <v>0</v>
      </c>
      <c r="CT53" s="83">
        <f t="shared" si="4"/>
        <v>0</v>
      </c>
      <c r="CU53" s="83">
        <f t="shared" si="4"/>
        <v>0</v>
      </c>
      <c r="CW53" s="63"/>
      <c r="CX53" s="83">
        <f t="shared" ref="CX53:CX55" si="146">CW53</f>
        <v>0</v>
      </c>
      <c r="CY53" s="83">
        <f t="shared" si="5"/>
        <v>0</v>
      </c>
      <c r="CZ53" s="83">
        <f t="shared" si="5"/>
        <v>0</v>
      </c>
      <c r="DA53" s="83">
        <f t="shared" si="5"/>
        <v>0</v>
      </c>
      <c r="DB53" s="60"/>
      <c r="DC53" s="63"/>
      <c r="DD53" s="63"/>
      <c r="DE53" s="63"/>
      <c r="DF53" s="63"/>
      <c r="DG53" s="63"/>
      <c r="DH53" s="60"/>
      <c r="DI53" s="63"/>
      <c r="DJ53" s="63"/>
      <c r="DK53" s="63"/>
      <c r="DL53" s="63"/>
      <c r="DM53" s="63"/>
      <c r="DO53" s="85">
        <f t="shared" ref="DO53:DS55" si="147">DO52</f>
        <v>0</v>
      </c>
      <c r="DP53" s="85">
        <f t="shared" si="147"/>
        <v>0</v>
      </c>
      <c r="DQ53" s="85">
        <f t="shared" si="147"/>
        <v>0</v>
      </c>
      <c r="DR53" s="85">
        <f t="shared" si="147"/>
        <v>0</v>
      </c>
      <c r="DS53" s="85">
        <f t="shared" si="147"/>
        <v>0</v>
      </c>
      <c r="DU53" s="85">
        <f t="shared" ref="DU53:DY55" si="148">DU52</f>
        <v>0</v>
      </c>
      <c r="DV53" s="85">
        <f t="shared" si="148"/>
        <v>0</v>
      </c>
      <c r="DW53" s="85">
        <f t="shared" si="148"/>
        <v>0</v>
      </c>
      <c r="DX53" s="85">
        <f t="shared" si="148"/>
        <v>0</v>
      </c>
      <c r="DY53" s="85">
        <f t="shared" si="148"/>
        <v>0</v>
      </c>
      <c r="EA53" s="63"/>
      <c r="EB53" s="83">
        <f t="shared" ref="EB53:EB55" si="149">EA53</f>
        <v>0</v>
      </c>
      <c r="EC53" s="83">
        <f t="shared" si="6"/>
        <v>0</v>
      </c>
      <c r="ED53" s="83">
        <f t="shared" si="6"/>
        <v>0</v>
      </c>
      <c r="EE53" s="83">
        <f t="shared" si="6"/>
        <v>0</v>
      </c>
      <c r="EG53" s="63"/>
      <c r="EH53" s="83">
        <f t="shared" ref="EH53:EH55" si="150">EG53</f>
        <v>0</v>
      </c>
      <c r="EI53" s="83">
        <f t="shared" si="7"/>
        <v>0</v>
      </c>
      <c r="EJ53" s="83">
        <f t="shared" si="7"/>
        <v>0</v>
      </c>
      <c r="EK53" s="83">
        <f t="shared" si="7"/>
        <v>0</v>
      </c>
      <c r="EL53" s="60"/>
      <c r="EM53" s="63"/>
      <c r="EN53" s="63"/>
      <c r="EO53" s="63"/>
      <c r="EP53" s="63"/>
      <c r="EQ53" s="63"/>
      <c r="ER53" s="60"/>
      <c r="ES53" s="63"/>
      <c r="ET53" s="63"/>
      <c r="EU53" s="63"/>
      <c r="EV53" s="63"/>
      <c r="EW53" s="63"/>
    </row>
    <row r="54" spans="2:153" ht="14.65" thickBot="1">
      <c r="B54" s="227"/>
      <c r="C54" s="230"/>
      <c r="D54" s="233"/>
      <c r="E54" s="236"/>
      <c r="F54" s="26" t="str">
        <f t="shared" si="22"/>
        <v>High - C2</v>
      </c>
      <c r="G54" s="117" t="str">
        <f>'2.2 Rebased Targets_Monetised'!G54</f>
        <v/>
      </c>
      <c r="H54" s="118" t="str">
        <f>'2.2 Rebased Targets_Monetised'!H54</f>
        <v/>
      </c>
      <c r="I54" s="118" t="str">
        <f>'2.2 Rebased Targets_Monetised'!I54</f>
        <v/>
      </c>
      <c r="J54" s="118" t="str">
        <f>'2.2 Rebased Targets_Monetised'!J54</f>
        <v/>
      </c>
      <c r="K54" s="119" t="str">
        <f>'2.2 Rebased Targets_Monetised'!K54</f>
        <v/>
      </c>
      <c r="L54" s="107"/>
      <c r="M54" s="117" t="str">
        <f>'2.2 Rebased Targets_Monetised'!M54</f>
        <v/>
      </c>
      <c r="N54" s="118" t="str">
        <f>'2.2 Rebased Targets_Monetised'!N54</f>
        <v/>
      </c>
      <c r="O54" s="118" t="str">
        <f>'2.2 Rebased Targets_Monetised'!O54</f>
        <v/>
      </c>
      <c r="P54" s="118" t="str">
        <f>'2.2 Rebased Targets_Monetised'!P54</f>
        <v/>
      </c>
      <c r="Q54" s="119" t="str">
        <f>'2.2 Rebased Targets_Monetised'!Q54</f>
        <v/>
      </c>
      <c r="R54" s="107"/>
      <c r="S54" s="117" t="str">
        <f>'2.2 Rebased Targets_Monetised'!S54</f>
        <v/>
      </c>
      <c r="T54" s="118" t="str">
        <f>'2.2 Rebased Targets_Monetised'!T54</f>
        <v/>
      </c>
      <c r="U54" s="118" t="str">
        <f>'2.2 Rebased Targets_Monetised'!U54</f>
        <v/>
      </c>
      <c r="V54" s="118" t="str">
        <f>'2.2 Rebased Targets_Monetised'!V54</f>
        <v/>
      </c>
      <c r="W54" s="119" t="str">
        <f>'2.2 Rebased Targets_Monetised'!W54</f>
        <v/>
      </c>
      <c r="X54" s="108"/>
      <c r="Y54" s="120" t="str">
        <f t="shared" si="8"/>
        <v>-</v>
      </c>
      <c r="Z54" s="121" t="str">
        <f t="shared" si="8"/>
        <v>-</v>
      </c>
      <c r="AA54" s="121" t="str">
        <f t="shared" si="8"/>
        <v>-</v>
      </c>
      <c r="AB54" s="121" t="str">
        <f t="shared" si="8"/>
        <v>-</v>
      </c>
      <c r="AC54" s="122" t="str">
        <f t="shared" si="8"/>
        <v>-</v>
      </c>
      <c r="AD54" s="60"/>
      <c r="AE54" s="63"/>
      <c r="AF54" s="63"/>
      <c r="AG54" s="63"/>
      <c r="AH54" s="63"/>
      <c r="AI54" s="63"/>
      <c r="AJ54" s="60"/>
      <c r="AK54" s="82" t="str">
        <f t="shared" si="9"/>
        <v>-</v>
      </c>
      <c r="AL54" s="82" t="str">
        <f t="shared" si="9"/>
        <v>-</v>
      </c>
      <c r="AM54" s="82" t="str">
        <f t="shared" si="9"/>
        <v>-</v>
      </c>
      <c r="AN54" s="82" t="str">
        <f t="shared" si="9"/>
        <v>-</v>
      </c>
      <c r="AO54" s="82" t="str">
        <f t="shared" si="9"/>
        <v>-</v>
      </c>
      <c r="AP54" s="60"/>
      <c r="AQ54" s="84" t="s">
        <v>112</v>
      </c>
      <c r="AR54" s="84" t="s">
        <v>112</v>
      </c>
      <c r="AS54" s="84" t="s">
        <v>112</v>
      </c>
      <c r="AU54" s="85">
        <f t="shared" si="139"/>
        <v>0</v>
      </c>
      <c r="AV54" s="85">
        <f t="shared" si="139"/>
        <v>0</v>
      </c>
      <c r="AW54" s="85">
        <f t="shared" si="139"/>
        <v>0</v>
      </c>
      <c r="AX54" s="85">
        <f t="shared" si="139"/>
        <v>0</v>
      </c>
      <c r="AY54" s="85">
        <f t="shared" si="139"/>
        <v>0</v>
      </c>
      <c r="AZ54" s="60"/>
      <c r="BA54" s="85">
        <f t="shared" si="140"/>
        <v>0</v>
      </c>
      <c r="BB54" s="85">
        <f t="shared" si="140"/>
        <v>0</v>
      </c>
      <c r="BC54" s="85">
        <f t="shared" si="140"/>
        <v>0</v>
      </c>
      <c r="BD54" s="85">
        <f t="shared" si="140"/>
        <v>0</v>
      </c>
      <c r="BE54" s="85">
        <f t="shared" si="140"/>
        <v>0</v>
      </c>
      <c r="BG54" s="63"/>
      <c r="BH54" s="83">
        <f t="shared" si="141"/>
        <v>0</v>
      </c>
      <c r="BI54" s="83">
        <f t="shared" si="2"/>
        <v>0</v>
      </c>
      <c r="BJ54" s="83">
        <f t="shared" si="2"/>
        <v>0</v>
      </c>
      <c r="BK54" s="83">
        <f t="shared" si="2"/>
        <v>0</v>
      </c>
      <c r="BM54" s="63"/>
      <c r="BN54" s="83">
        <f t="shared" si="142"/>
        <v>0</v>
      </c>
      <c r="BO54" s="83">
        <f t="shared" si="142"/>
        <v>0</v>
      </c>
      <c r="BP54" s="83">
        <f t="shared" si="142"/>
        <v>0</v>
      </c>
      <c r="BQ54" s="83">
        <f t="shared" si="142"/>
        <v>0</v>
      </c>
      <c r="BR54" s="60"/>
      <c r="BS54" s="63"/>
      <c r="BT54" s="63"/>
      <c r="BU54" s="63"/>
      <c r="BV54" s="63"/>
      <c r="BW54" s="63"/>
      <c r="BX54" s="60"/>
      <c r="BY54" s="63"/>
      <c r="BZ54" s="63"/>
      <c r="CA54" s="63"/>
      <c r="CB54" s="63"/>
      <c r="CC54" s="63"/>
      <c r="CE54" s="85">
        <f t="shared" si="143"/>
        <v>0</v>
      </c>
      <c r="CF54" s="85">
        <f t="shared" si="143"/>
        <v>0</v>
      </c>
      <c r="CG54" s="85">
        <f t="shared" si="143"/>
        <v>0</v>
      </c>
      <c r="CH54" s="85">
        <f t="shared" si="143"/>
        <v>0</v>
      </c>
      <c r="CI54" s="85">
        <f t="shared" si="143"/>
        <v>0</v>
      </c>
      <c r="CK54" s="85">
        <f t="shared" si="144"/>
        <v>0</v>
      </c>
      <c r="CL54" s="85">
        <f t="shared" si="144"/>
        <v>0</v>
      </c>
      <c r="CM54" s="85">
        <f t="shared" si="144"/>
        <v>0</v>
      </c>
      <c r="CN54" s="85">
        <f t="shared" si="144"/>
        <v>0</v>
      </c>
      <c r="CO54" s="85">
        <f t="shared" si="144"/>
        <v>0</v>
      </c>
      <c r="CQ54" s="63"/>
      <c r="CR54" s="83">
        <f t="shared" si="145"/>
        <v>0</v>
      </c>
      <c r="CS54" s="83">
        <f t="shared" si="4"/>
        <v>0</v>
      </c>
      <c r="CT54" s="83">
        <f t="shared" si="4"/>
        <v>0</v>
      </c>
      <c r="CU54" s="83">
        <f t="shared" si="4"/>
        <v>0</v>
      </c>
      <c r="CW54" s="63"/>
      <c r="CX54" s="83">
        <f t="shared" si="146"/>
        <v>0</v>
      </c>
      <c r="CY54" s="83">
        <f t="shared" si="5"/>
        <v>0</v>
      </c>
      <c r="CZ54" s="83">
        <f t="shared" si="5"/>
        <v>0</v>
      </c>
      <c r="DA54" s="83">
        <f t="shared" si="5"/>
        <v>0</v>
      </c>
      <c r="DB54" s="60"/>
      <c r="DC54" s="63"/>
      <c r="DD54" s="63"/>
      <c r="DE54" s="63"/>
      <c r="DF54" s="63"/>
      <c r="DG54" s="63"/>
      <c r="DH54" s="60"/>
      <c r="DI54" s="63"/>
      <c r="DJ54" s="63"/>
      <c r="DK54" s="63"/>
      <c r="DL54" s="63"/>
      <c r="DM54" s="63"/>
      <c r="DO54" s="85">
        <f t="shared" si="147"/>
        <v>0</v>
      </c>
      <c r="DP54" s="85">
        <f t="shared" si="147"/>
        <v>0</v>
      </c>
      <c r="DQ54" s="85">
        <f t="shared" si="147"/>
        <v>0</v>
      </c>
      <c r="DR54" s="85">
        <f t="shared" si="147"/>
        <v>0</v>
      </c>
      <c r="DS54" s="85">
        <f t="shared" si="147"/>
        <v>0</v>
      </c>
      <c r="DU54" s="85">
        <f t="shared" si="148"/>
        <v>0</v>
      </c>
      <c r="DV54" s="85">
        <f t="shared" si="148"/>
        <v>0</v>
      </c>
      <c r="DW54" s="85">
        <f t="shared" si="148"/>
        <v>0</v>
      </c>
      <c r="DX54" s="85">
        <f t="shared" si="148"/>
        <v>0</v>
      </c>
      <c r="DY54" s="85">
        <f t="shared" si="148"/>
        <v>0</v>
      </c>
      <c r="EA54" s="63"/>
      <c r="EB54" s="83">
        <f t="shared" si="149"/>
        <v>0</v>
      </c>
      <c r="EC54" s="83">
        <f t="shared" si="6"/>
        <v>0</v>
      </c>
      <c r="ED54" s="83">
        <f t="shared" si="6"/>
        <v>0</v>
      </c>
      <c r="EE54" s="83">
        <f t="shared" si="6"/>
        <v>0</v>
      </c>
      <c r="EG54" s="63"/>
      <c r="EH54" s="83">
        <f t="shared" si="150"/>
        <v>0</v>
      </c>
      <c r="EI54" s="83">
        <f t="shared" si="7"/>
        <v>0</v>
      </c>
      <c r="EJ54" s="83">
        <f t="shared" si="7"/>
        <v>0</v>
      </c>
      <c r="EK54" s="83">
        <f t="shared" si="7"/>
        <v>0</v>
      </c>
      <c r="EL54" s="60"/>
      <c r="EM54" s="63"/>
      <c r="EN54" s="63"/>
      <c r="EO54" s="63"/>
      <c r="EP54" s="63"/>
      <c r="EQ54" s="63"/>
      <c r="ER54" s="60"/>
      <c r="ES54" s="63"/>
      <c r="ET54" s="63"/>
      <c r="EU54" s="63"/>
      <c r="EV54" s="63"/>
      <c r="EW54" s="63"/>
    </row>
    <row r="55" spans="2:153" ht="14.65" thickBot="1">
      <c r="B55" s="228"/>
      <c r="C55" s="231"/>
      <c r="D55" s="234"/>
      <c r="E55" s="237"/>
      <c r="F55" s="24" t="str">
        <f t="shared" si="22"/>
        <v>Very High - C1</v>
      </c>
      <c r="G55" s="123" t="str">
        <f>'2.2 Rebased Targets_Monetised'!G55</f>
        <v/>
      </c>
      <c r="H55" s="124" t="str">
        <f>'2.2 Rebased Targets_Monetised'!H55</f>
        <v/>
      </c>
      <c r="I55" s="124" t="str">
        <f>'2.2 Rebased Targets_Monetised'!I55</f>
        <v/>
      </c>
      <c r="J55" s="124" t="str">
        <f>'2.2 Rebased Targets_Monetised'!J55</f>
        <v/>
      </c>
      <c r="K55" s="125" t="str">
        <f>'2.2 Rebased Targets_Monetised'!K55</f>
        <v/>
      </c>
      <c r="L55" s="107"/>
      <c r="M55" s="123" t="str">
        <f>'2.2 Rebased Targets_Monetised'!M55</f>
        <v/>
      </c>
      <c r="N55" s="124" t="str">
        <f>'2.2 Rebased Targets_Monetised'!N55</f>
        <v/>
      </c>
      <c r="O55" s="124" t="str">
        <f>'2.2 Rebased Targets_Monetised'!O55</f>
        <v/>
      </c>
      <c r="P55" s="124" t="str">
        <f>'2.2 Rebased Targets_Monetised'!P55</f>
        <v/>
      </c>
      <c r="Q55" s="125" t="str">
        <f>'2.2 Rebased Targets_Monetised'!Q55</f>
        <v/>
      </c>
      <c r="R55" s="107"/>
      <c r="S55" s="123" t="str">
        <f>'2.2 Rebased Targets_Monetised'!S55</f>
        <v/>
      </c>
      <c r="T55" s="124" t="str">
        <f>'2.2 Rebased Targets_Monetised'!T55</f>
        <v/>
      </c>
      <c r="U55" s="124" t="str">
        <f>'2.2 Rebased Targets_Monetised'!U55</f>
        <v/>
      </c>
      <c r="V55" s="124" t="str">
        <f>'2.2 Rebased Targets_Monetised'!V55</f>
        <v/>
      </c>
      <c r="W55" s="125" t="str">
        <f>'2.2 Rebased Targets_Monetised'!W55</f>
        <v/>
      </c>
      <c r="X55" s="108"/>
      <c r="Y55" s="126" t="str">
        <f t="shared" si="8"/>
        <v>-</v>
      </c>
      <c r="Z55" s="127" t="str">
        <f t="shared" si="8"/>
        <v>-</v>
      </c>
      <c r="AA55" s="127" t="str">
        <f t="shared" si="8"/>
        <v>-</v>
      </c>
      <c r="AB55" s="127" t="str">
        <f t="shared" si="8"/>
        <v>-</v>
      </c>
      <c r="AC55" s="128" t="str">
        <f t="shared" si="8"/>
        <v>-</v>
      </c>
      <c r="AD55" s="60"/>
      <c r="AE55" s="63"/>
      <c r="AF55" s="63"/>
      <c r="AG55" s="63"/>
      <c r="AH55" s="63"/>
      <c r="AI55" s="63"/>
      <c r="AJ55" s="60"/>
      <c r="AK55" s="82" t="str">
        <f t="shared" si="9"/>
        <v>-</v>
      </c>
      <c r="AL55" s="82" t="str">
        <f t="shared" si="9"/>
        <v>-</v>
      </c>
      <c r="AM55" s="82" t="str">
        <f t="shared" si="9"/>
        <v>-</v>
      </c>
      <c r="AN55" s="82" t="str">
        <f t="shared" si="9"/>
        <v>-</v>
      </c>
      <c r="AO55" s="82" t="str">
        <f t="shared" si="9"/>
        <v>-</v>
      </c>
      <c r="AP55" s="60"/>
      <c r="AQ55" s="84" t="s">
        <v>112</v>
      </c>
      <c r="AR55" s="84" t="s">
        <v>112</v>
      </c>
      <c r="AS55" s="84" t="s">
        <v>112</v>
      </c>
      <c r="AU55" s="85">
        <f t="shared" si="139"/>
        <v>0</v>
      </c>
      <c r="AV55" s="85">
        <f t="shared" si="139"/>
        <v>0</v>
      </c>
      <c r="AW55" s="85">
        <f t="shared" si="139"/>
        <v>0</v>
      </c>
      <c r="AX55" s="85">
        <f t="shared" si="139"/>
        <v>0</v>
      </c>
      <c r="AY55" s="85">
        <f t="shared" si="139"/>
        <v>0</v>
      </c>
      <c r="AZ55" s="60"/>
      <c r="BA55" s="85">
        <f t="shared" si="140"/>
        <v>0</v>
      </c>
      <c r="BB55" s="85">
        <f t="shared" si="140"/>
        <v>0</v>
      </c>
      <c r="BC55" s="85">
        <f t="shared" si="140"/>
        <v>0</v>
      </c>
      <c r="BD55" s="85">
        <f t="shared" si="140"/>
        <v>0</v>
      </c>
      <c r="BE55" s="85">
        <f t="shared" si="140"/>
        <v>0</v>
      </c>
      <c r="BG55" s="63"/>
      <c r="BH55" s="83">
        <f t="shared" si="141"/>
        <v>0</v>
      </c>
      <c r="BI55" s="83">
        <f t="shared" si="2"/>
        <v>0</v>
      </c>
      <c r="BJ55" s="83">
        <f t="shared" si="2"/>
        <v>0</v>
      </c>
      <c r="BK55" s="83">
        <f t="shared" si="2"/>
        <v>0</v>
      </c>
      <c r="BM55" s="63"/>
      <c r="BN55" s="83">
        <f t="shared" si="142"/>
        <v>0</v>
      </c>
      <c r="BO55" s="83">
        <f t="shared" si="142"/>
        <v>0</v>
      </c>
      <c r="BP55" s="83">
        <f t="shared" si="142"/>
        <v>0</v>
      </c>
      <c r="BQ55" s="83">
        <f t="shared" si="142"/>
        <v>0</v>
      </c>
      <c r="BR55" s="60"/>
      <c r="BS55" s="63"/>
      <c r="BT55" s="63"/>
      <c r="BU55" s="63"/>
      <c r="BV55" s="63"/>
      <c r="BW55" s="63"/>
      <c r="BX55" s="60"/>
      <c r="BY55" s="63"/>
      <c r="BZ55" s="63"/>
      <c r="CA55" s="63"/>
      <c r="CB55" s="63"/>
      <c r="CC55" s="63"/>
      <c r="CE55" s="85">
        <f t="shared" si="143"/>
        <v>0</v>
      </c>
      <c r="CF55" s="85">
        <f t="shared" si="143"/>
        <v>0</v>
      </c>
      <c r="CG55" s="85">
        <f t="shared" si="143"/>
        <v>0</v>
      </c>
      <c r="CH55" s="85">
        <f t="shared" si="143"/>
        <v>0</v>
      </c>
      <c r="CI55" s="85">
        <f t="shared" si="143"/>
        <v>0</v>
      </c>
      <c r="CK55" s="85">
        <f t="shared" si="144"/>
        <v>0</v>
      </c>
      <c r="CL55" s="85">
        <f t="shared" si="144"/>
        <v>0</v>
      </c>
      <c r="CM55" s="85">
        <f t="shared" si="144"/>
        <v>0</v>
      </c>
      <c r="CN55" s="85">
        <f t="shared" si="144"/>
        <v>0</v>
      </c>
      <c r="CO55" s="85">
        <f t="shared" si="144"/>
        <v>0</v>
      </c>
      <c r="CQ55" s="63"/>
      <c r="CR55" s="83">
        <f t="shared" si="145"/>
        <v>0</v>
      </c>
      <c r="CS55" s="83">
        <f t="shared" si="4"/>
        <v>0</v>
      </c>
      <c r="CT55" s="83">
        <f t="shared" si="4"/>
        <v>0</v>
      </c>
      <c r="CU55" s="83">
        <f t="shared" si="4"/>
        <v>0</v>
      </c>
      <c r="CW55" s="63"/>
      <c r="CX55" s="83">
        <f t="shared" si="146"/>
        <v>0</v>
      </c>
      <c r="CY55" s="83">
        <f t="shared" si="5"/>
        <v>0</v>
      </c>
      <c r="CZ55" s="83">
        <f t="shared" si="5"/>
        <v>0</v>
      </c>
      <c r="DA55" s="83">
        <f t="shared" si="5"/>
        <v>0</v>
      </c>
      <c r="DB55" s="60"/>
      <c r="DC55" s="63"/>
      <c r="DD55" s="63"/>
      <c r="DE55" s="63"/>
      <c r="DF55" s="63"/>
      <c r="DG55" s="63"/>
      <c r="DH55" s="60"/>
      <c r="DI55" s="63"/>
      <c r="DJ55" s="63"/>
      <c r="DK55" s="63"/>
      <c r="DL55" s="63"/>
      <c r="DM55" s="63"/>
      <c r="DO55" s="85">
        <f t="shared" si="147"/>
        <v>0</v>
      </c>
      <c r="DP55" s="85">
        <f t="shared" si="147"/>
        <v>0</v>
      </c>
      <c r="DQ55" s="85">
        <f t="shared" si="147"/>
        <v>0</v>
      </c>
      <c r="DR55" s="85">
        <f t="shared" si="147"/>
        <v>0</v>
      </c>
      <c r="DS55" s="85">
        <f t="shared" si="147"/>
        <v>0</v>
      </c>
      <c r="DU55" s="85">
        <f t="shared" si="148"/>
        <v>0</v>
      </c>
      <c r="DV55" s="85">
        <f t="shared" si="148"/>
        <v>0</v>
      </c>
      <c r="DW55" s="85">
        <f t="shared" si="148"/>
        <v>0</v>
      </c>
      <c r="DX55" s="85">
        <f t="shared" si="148"/>
        <v>0</v>
      </c>
      <c r="DY55" s="85">
        <f t="shared" si="148"/>
        <v>0</v>
      </c>
      <c r="EA55" s="63"/>
      <c r="EB55" s="83">
        <f t="shared" si="149"/>
        <v>0</v>
      </c>
      <c r="EC55" s="83">
        <f t="shared" si="6"/>
        <v>0</v>
      </c>
      <c r="ED55" s="83">
        <f t="shared" si="6"/>
        <v>0</v>
      </c>
      <c r="EE55" s="83">
        <f t="shared" si="6"/>
        <v>0</v>
      </c>
      <c r="EG55" s="63"/>
      <c r="EH55" s="83">
        <f t="shared" si="150"/>
        <v>0</v>
      </c>
      <c r="EI55" s="83">
        <f t="shared" si="7"/>
        <v>0</v>
      </c>
      <c r="EJ55" s="83">
        <f t="shared" si="7"/>
        <v>0</v>
      </c>
      <c r="EK55" s="83">
        <f t="shared" si="7"/>
        <v>0</v>
      </c>
      <c r="EL55" s="60"/>
      <c r="EM55" s="63"/>
      <c r="EN55" s="63"/>
      <c r="EO55" s="63"/>
      <c r="EP55" s="63"/>
      <c r="EQ55" s="63"/>
      <c r="ER55" s="60"/>
      <c r="ES55" s="63"/>
      <c r="ET55" s="63"/>
      <c r="EU55" s="63"/>
      <c r="EV55" s="63"/>
      <c r="EW55" s="63"/>
    </row>
    <row r="56" spans="2:153" ht="15.75" customHeight="1" thickBot="1">
      <c r="B56" s="226">
        <v>12</v>
      </c>
      <c r="C56" s="229" t="s">
        <v>26</v>
      </c>
      <c r="D56" s="232" t="s">
        <v>11</v>
      </c>
      <c r="E56" s="235" t="s">
        <v>16</v>
      </c>
      <c r="F56" s="28" t="str">
        <f t="shared" si="22"/>
        <v>Low - C4</v>
      </c>
      <c r="G56" s="112" t="str">
        <f>'2.2 Rebased Targets_Monetised'!G56</f>
        <v/>
      </c>
      <c r="H56" s="102" t="str">
        <f>'2.2 Rebased Targets_Monetised'!H56</f>
        <v/>
      </c>
      <c r="I56" s="102" t="str">
        <f>'2.2 Rebased Targets_Monetised'!I56</f>
        <v/>
      </c>
      <c r="J56" s="102" t="str">
        <f>'2.2 Rebased Targets_Monetised'!J56</f>
        <v/>
      </c>
      <c r="K56" s="113" t="str">
        <f>'2.2 Rebased Targets_Monetised'!K56</f>
        <v/>
      </c>
      <c r="L56" s="107"/>
      <c r="M56" s="112" t="str">
        <f>'2.2 Rebased Targets_Monetised'!M56</f>
        <v/>
      </c>
      <c r="N56" s="102" t="str">
        <f>'2.2 Rebased Targets_Monetised'!N56</f>
        <v/>
      </c>
      <c r="O56" s="102" t="str">
        <f>'2.2 Rebased Targets_Monetised'!O56</f>
        <v/>
      </c>
      <c r="P56" s="102" t="str">
        <f>'2.2 Rebased Targets_Monetised'!P56</f>
        <v/>
      </c>
      <c r="Q56" s="113" t="str">
        <f>'2.2 Rebased Targets_Monetised'!Q56</f>
        <v/>
      </c>
      <c r="R56" s="107"/>
      <c r="S56" s="112" t="str">
        <f>'2.2 Rebased Targets_Monetised'!S56</f>
        <v/>
      </c>
      <c r="T56" s="102" t="str">
        <f>'2.2 Rebased Targets_Monetised'!T56</f>
        <v/>
      </c>
      <c r="U56" s="102" t="str">
        <f>'2.2 Rebased Targets_Monetised'!U56</f>
        <v/>
      </c>
      <c r="V56" s="102" t="str">
        <f>'2.2 Rebased Targets_Monetised'!V56</f>
        <v/>
      </c>
      <c r="W56" s="113" t="str">
        <f>'2.2 Rebased Targets_Monetised'!W56</f>
        <v/>
      </c>
      <c r="X56" s="108"/>
      <c r="Y56" s="114" t="str">
        <f t="shared" si="8"/>
        <v>-</v>
      </c>
      <c r="Z56" s="115" t="str">
        <f t="shared" si="8"/>
        <v>-</v>
      </c>
      <c r="AA56" s="115" t="str">
        <f t="shared" si="8"/>
        <v>-</v>
      </c>
      <c r="AB56" s="115" t="str">
        <f t="shared" si="8"/>
        <v>-</v>
      </c>
      <c r="AC56" s="116" t="str">
        <f t="shared" si="8"/>
        <v>-</v>
      </c>
      <c r="AD56" s="60"/>
      <c r="AE56" s="63"/>
      <c r="AF56" s="63"/>
      <c r="AG56" s="63"/>
      <c r="AH56" s="63"/>
      <c r="AI56" s="63"/>
      <c r="AJ56" s="60"/>
      <c r="AK56" s="82" t="str">
        <f t="shared" si="9"/>
        <v>-</v>
      </c>
      <c r="AL56" s="82" t="str">
        <f t="shared" si="9"/>
        <v>-</v>
      </c>
      <c r="AM56" s="82" t="str">
        <f t="shared" si="9"/>
        <v>-</v>
      </c>
      <c r="AN56" s="82" t="str">
        <f t="shared" si="9"/>
        <v>-</v>
      </c>
      <c r="AO56" s="82" t="str">
        <f t="shared" si="9"/>
        <v>-</v>
      </c>
      <c r="AP56" s="60"/>
      <c r="AQ56" s="83">
        <f>SUM(Y56:AC59)</f>
        <v>0</v>
      </c>
      <c r="AR56" s="83">
        <f>SUM(AE56:AI59)</f>
        <v>0</v>
      </c>
      <c r="AS56" s="83">
        <f>IFERROR(AQ56-AR56, "-")</f>
        <v>0</v>
      </c>
      <c r="AU56" s="56"/>
      <c r="AV56" s="56"/>
      <c r="AW56" s="56"/>
      <c r="AX56" s="56"/>
      <c r="AY56" s="56"/>
      <c r="AZ56" s="60"/>
      <c r="BA56" s="56"/>
      <c r="BB56" s="56"/>
      <c r="BC56" s="56"/>
      <c r="BD56" s="56"/>
      <c r="BE56" s="56"/>
      <c r="BG56" s="63"/>
      <c r="BH56" s="83">
        <f>BG56</f>
        <v>0</v>
      </c>
      <c r="BI56" s="83">
        <f t="shared" si="2"/>
        <v>0</v>
      </c>
      <c r="BJ56" s="83">
        <f t="shared" si="2"/>
        <v>0</v>
      </c>
      <c r="BK56" s="83">
        <f t="shared" si="2"/>
        <v>0</v>
      </c>
      <c r="BM56" s="63"/>
      <c r="BN56" s="83">
        <f>BM56</f>
        <v>0</v>
      </c>
      <c r="BO56" s="83">
        <f t="shared" si="142"/>
        <v>0</v>
      </c>
      <c r="BP56" s="83">
        <f t="shared" si="142"/>
        <v>0</v>
      </c>
      <c r="BQ56" s="83">
        <f t="shared" si="142"/>
        <v>0</v>
      </c>
      <c r="BR56" s="60"/>
      <c r="BS56" s="63"/>
      <c r="BT56" s="63"/>
      <c r="BU56" s="63"/>
      <c r="BV56" s="63"/>
      <c r="BW56" s="63"/>
      <c r="BX56" s="60"/>
      <c r="BY56" s="63"/>
      <c r="BZ56" s="63"/>
      <c r="CA56" s="63"/>
      <c r="CB56" s="63"/>
      <c r="CC56" s="63"/>
      <c r="CE56" s="56"/>
      <c r="CF56" s="56"/>
      <c r="CG56" s="56"/>
      <c r="CH56" s="56"/>
      <c r="CI56" s="56"/>
      <c r="CK56" s="56"/>
      <c r="CL56" s="56"/>
      <c r="CM56" s="56"/>
      <c r="CN56" s="56"/>
      <c r="CO56" s="56"/>
      <c r="CQ56" s="63"/>
      <c r="CR56" s="83">
        <f>CQ56</f>
        <v>0</v>
      </c>
      <c r="CS56" s="83">
        <f t="shared" si="4"/>
        <v>0</v>
      </c>
      <c r="CT56" s="83">
        <f t="shared" si="4"/>
        <v>0</v>
      </c>
      <c r="CU56" s="83">
        <f t="shared" si="4"/>
        <v>0</v>
      </c>
      <c r="CW56" s="63"/>
      <c r="CX56" s="83">
        <f>CW56</f>
        <v>0</v>
      </c>
      <c r="CY56" s="83">
        <f t="shared" si="5"/>
        <v>0</v>
      </c>
      <c r="CZ56" s="83">
        <f t="shared" si="5"/>
        <v>0</v>
      </c>
      <c r="DA56" s="83">
        <f t="shared" si="5"/>
        <v>0</v>
      </c>
      <c r="DB56" s="60"/>
      <c r="DC56" s="63"/>
      <c r="DD56" s="63"/>
      <c r="DE56" s="63"/>
      <c r="DF56" s="63"/>
      <c r="DG56" s="63"/>
      <c r="DH56" s="60"/>
      <c r="DI56" s="63"/>
      <c r="DJ56" s="63"/>
      <c r="DK56" s="63"/>
      <c r="DL56" s="63"/>
      <c r="DM56" s="63"/>
      <c r="DO56" s="56"/>
      <c r="DP56" s="56"/>
      <c r="DQ56" s="56"/>
      <c r="DR56" s="56"/>
      <c r="DS56" s="56"/>
      <c r="DU56" s="56"/>
      <c r="DV56" s="56"/>
      <c r="DW56" s="56"/>
      <c r="DX56" s="56"/>
      <c r="DY56" s="56"/>
      <c r="EA56" s="63"/>
      <c r="EB56" s="83">
        <f>EA56</f>
        <v>0</v>
      </c>
      <c r="EC56" s="83">
        <f t="shared" si="6"/>
        <v>0</v>
      </c>
      <c r="ED56" s="83">
        <f t="shared" si="6"/>
        <v>0</v>
      </c>
      <c r="EE56" s="83">
        <f t="shared" si="6"/>
        <v>0</v>
      </c>
      <c r="EG56" s="63"/>
      <c r="EH56" s="83">
        <f>EG56</f>
        <v>0</v>
      </c>
      <c r="EI56" s="83">
        <f t="shared" si="7"/>
        <v>0</v>
      </c>
      <c r="EJ56" s="83">
        <f t="shared" si="7"/>
        <v>0</v>
      </c>
      <c r="EK56" s="83">
        <f t="shared" si="7"/>
        <v>0</v>
      </c>
      <c r="EL56" s="60"/>
      <c r="EM56" s="63"/>
      <c r="EN56" s="63"/>
      <c r="EO56" s="63"/>
      <c r="EP56" s="63"/>
      <c r="EQ56" s="63"/>
      <c r="ER56" s="60"/>
      <c r="ES56" s="63"/>
      <c r="ET56" s="63"/>
      <c r="EU56" s="63"/>
      <c r="EV56" s="63"/>
      <c r="EW56" s="63"/>
    </row>
    <row r="57" spans="2:153" ht="14.65" thickBot="1">
      <c r="B57" s="227"/>
      <c r="C57" s="230"/>
      <c r="D57" s="233"/>
      <c r="E57" s="236"/>
      <c r="F57" s="26" t="str">
        <f t="shared" si="22"/>
        <v>Medium - C3</v>
      </c>
      <c r="G57" s="117" t="str">
        <f>'2.2 Rebased Targets_Monetised'!G57</f>
        <v/>
      </c>
      <c r="H57" s="118" t="str">
        <f>'2.2 Rebased Targets_Monetised'!H57</f>
        <v/>
      </c>
      <c r="I57" s="118" t="str">
        <f>'2.2 Rebased Targets_Monetised'!I57</f>
        <v/>
      </c>
      <c r="J57" s="118" t="str">
        <f>'2.2 Rebased Targets_Monetised'!J57</f>
        <v/>
      </c>
      <c r="K57" s="119" t="str">
        <f>'2.2 Rebased Targets_Monetised'!K57</f>
        <v/>
      </c>
      <c r="L57" s="107"/>
      <c r="M57" s="117" t="str">
        <f>'2.2 Rebased Targets_Monetised'!M57</f>
        <v/>
      </c>
      <c r="N57" s="118" t="str">
        <f>'2.2 Rebased Targets_Monetised'!N57</f>
        <v/>
      </c>
      <c r="O57" s="118" t="str">
        <f>'2.2 Rebased Targets_Monetised'!O57</f>
        <v/>
      </c>
      <c r="P57" s="118" t="str">
        <f>'2.2 Rebased Targets_Monetised'!P57</f>
        <v/>
      </c>
      <c r="Q57" s="119" t="str">
        <f>'2.2 Rebased Targets_Monetised'!Q57</f>
        <v/>
      </c>
      <c r="R57" s="107"/>
      <c r="S57" s="117" t="str">
        <f>'2.2 Rebased Targets_Monetised'!S57</f>
        <v/>
      </c>
      <c r="T57" s="118" t="str">
        <f>'2.2 Rebased Targets_Monetised'!T57</f>
        <v/>
      </c>
      <c r="U57" s="118" t="str">
        <f>'2.2 Rebased Targets_Monetised'!U57</f>
        <v/>
      </c>
      <c r="V57" s="118" t="str">
        <f>'2.2 Rebased Targets_Monetised'!V57</f>
        <v/>
      </c>
      <c r="W57" s="119" t="str">
        <f>'2.2 Rebased Targets_Monetised'!W57</f>
        <v/>
      </c>
      <c r="X57" s="108"/>
      <c r="Y57" s="120" t="str">
        <f t="shared" si="8"/>
        <v>-</v>
      </c>
      <c r="Z57" s="121" t="str">
        <f t="shared" si="8"/>
        <v>-</v>
      </c>
      <c r="AA57" s="121" t="str">
        <f t="shared" si="8"/>
        <v>-</v>
      </c>
      <c r="AB57" s="121" t="str">
        <f t="shared" si="8"/>
        <v>-</v>
      </c>
      <c r="AC57" s="122" t="str">
        <f t="shared" si="8"/>
        <v>-</v>
      </c>
      <c r="AD57" s="60"/>
      <c r="AE57" s="63"/>
      <c r="AF57" s="63"/>
      <c r="AG57" s="63"/>
      <c r="AH57" s="63"/>
      <c r="AI57" s="63"/>
      <c r="AJ57" s="60"/>
      <c r="AK57" s="82" t="str">
        <f t="shared" si="9"/>
        <v>-</v>
      </c>
      <c r="AL57" s="82" t="str">
        <f t="shared" si="9"/>
        <v>-</v>
      </c>
      <c r="AM57" s="82" t="str">
        <f t="shared" si="9"/>
        <v>-</v>
      </c>
      <c r="AN57" s="82" t="str">
        <f t="shared" si="9"/>
        <v>-</v>
      </c>
      <c r="AO57" s="82" t="str">
        <f t="shared" si="9"/>
        <v>-</v>
      </c>
      <c r="AP57" s="60"/>
      <c r="AQ57" s="84" t="s">
        <v>112</v>
      </c>
      <c r="AR57" s="84" t="s">
        <v>112</v>
      </c>
      <c r="AS57" s="84" t="s">
        <v>112</v>
      </c>
      <c r="AU57" s="85">
        <f t="shared" ref="AU57:AY59" si="151">AU56</f>
        <v>0</v>
      </c>
      <c r="AV57" s="85">
        <f t="shared" si="151"/>
        <v>0</v>
      </c>
      <c r="AW57" s="85">
        <f t="shared" si="151"/>
        <v>0</v>
      </c>
      <c r="AX57" s="85">
        <f t="shared" si="151"/>
        <v>0</v>
      </c>
      <c r="AY57" s="85">
        <f t="shared" si="151"/>
        <v>0</v>
      </c>
      <c r="AZ57" s="60"/>
      <c r="BA57" s="85">
        <f t="shared" ref="BA57:BE59" si="152">BA56</f>
        <v>0</v>
      </c>
      <c r="BB57" s="85">
        <f t="shared" si="152"/>
        <v>0</v>
      </c>
      <c r="BC57" s="85">
        <f t="shared" si="152"/>
        <v>0</v>
      </c>
      <c r="BD57" s="85">
        <f t="shared" si="152"/>
        <v>0</v>
      </c>
      <c r="BE57" s="85">
        <f t="shared" si="152"/>
        <v>0</v>
      </c>
      <c r="BG57" s="63"/>
      <c r="BH57" s="83">
        <f t="shared" ref="BH57:BH59" si="153">BG57</f>
        <v>0</v>
      </c>
      <c r="BI57" s="83">
        <f t="shared" si="2"/>
        <v>0</v>
      </c>
      <c r="BJ57" s="83">
        <f t="shared" si="2"/>
        <v>0</v>
      </c>
      <c r="BK57" s="83">
        <f t="shared" si="2"/>
        <v>0</v>
      </c>
      <c r="BM57" s="63"/>
      <c r="BN57" s="83">
        <f t="shared" ref="BN57:BQ60" si="154">BM57</f>
        <v>0</v>
      </c>
      <c r="BO57" s="83">
        <f t="shared" si="154"/>
        <v>0</v>
      </c>
      <c r="BP57" s="83">
        <f t="shared" si="154"/>
        <v>0</v>
      </c>
      <c r="BQ57" s="83">
        <f t="shared" si="154"/>
        <v>0</v>
      </c>
      <c r="BR57" s="60"/>
      <c r="BS57" s="63"/>
      <c r="BT57" s="63"/>
      <c r="BU57" s="63"/>
      <c r="BV57" s="63"/>
      <c r="BW57" s="63"/>
      <c r="BX57" s="60"/>
      <c r="BY57" s="63"/>
      <c r="BZ57" s="63"/>
      <c r="CA57" s="63"/>
      <c r="CB57" s="63"/>
      <c r="CC57" s="63"/>
      <c r="CE57" s="85">
        <f t="shared" ref="CE57:CI59" si="155">CE56</f>
        <v>0</v>
      </c>
      <c r="CF57" s="85">
        <f t="shared" si="155"/>
        <v>0</v>
      </c>
      <c r="CG57" s="85">
        <f t="shared" si="155"/>
        <v>0</v>
      </c>
      <c r="CH57" s="85">
        <f t="shared" si="155"/>
        <v>0</v>
      </c>
      <c r="CI57" s="85">
        <f t="shared" si="155"/>
        <v>0</v>
      </c>
      <c r="CK57" s="85">
        <f t="shared" ref="CK57:CO59" si="156">CK56</f>
        <v>0</v>
      </c>
      <c r="CL57" s="85">
        <f t="shared" si="156"/>
        <v>0</v>
      </c>
      <c r="CM57" s="85">
        <f t="shared" si="156"/>
        <v>0</v>
      </c>
      <c r="CN57" s="85">
        <f t="shared" si="156"/>
        <v>0</v>
      </c>
      <c r="CO57" s="85">
        <f t="shared" si="156"/>
        <v>0</v>
      </c>
      <c r="CQ57" s="63"/>
      <c r="CR57" s="83">
        <f t="shared" ref="CR57:CR59" si="157">CQ57</f>
        <v>0</v>
      </c>
      <c r="CS57" s="83">
        <f t="shared" si="4"/>
        <v>0</v>
      </c>
      <c r="CT57" s="83">
        <f t="shared" si="4"/>
        <v>0</v>
      </c>
      <c r="CU57" s="83">
        <f t="shared" si="4"/>
        <v>0</v>
      </c>
      <c r="CW57" s="63"/>
      <c r="CX57" s="83">
        <f t="shared" ref="CX57:CX59" si="158">CW57</f>
        <v>0</v>
      </c>
      <c r="CY57" s="83">
        <f t="shared" si="5"/>
        <v>0</v>
      </c>
      <c r="CZ57" s="83">
        <f t="shared" si="5"/>
        <v>0</v>
      </c>
      <c r="DA57" s="83">
        <f t="shared" si="5"/>
        <v>0</v>
      </c>
      <c r="DB57" s="60"/>
      <c r="DC57" s="63"/>
      <c r="DD57" s="63"/>
      <c r="DE57" s="63"/>
      <c r="DF57" s="63"/>
      <c r="DG57" s="63"/>
      <c r="DH57" s="60"/>
      <c r="DI57" s="63"/>
      <c r="DJ57" s="63"/>
      <c r="DK57" s="63"/>
      <c r="DL57" s="63"/>
      <c r="DM57" s="63"/>
      <c r="DO57" s="85">
        <f t="shared" ref="DO57:DS59" si="159">DO56</f>
        <v>0</v>
      </c>
      <c r="DP57" s="85">
        <f t="shared" si="159"/>
        <v>0</v>
      </c>
      <c r="DQ57" s="85">
        <f t="shared" si="159"/>
        <v>0</v>
      </c>
      <c r="DR57" s="85">
        <f t="shared" si="159"/>
        <v>0</v>
      </c>
      <c r="DS57" s="85">
        <f t="shared" si="159"/>
        <v>0</v>
      </c>
      <c r="DU57" s="85">
        <f t="shared" ref="DU57:DY59" si="160">DU56</f>
        <v>0</v>
      </c>
      <c r="DV57" s="85">
        <f t="shared" si="160"/>
        <v>0</v>
      </c>
      <c r="DW57" s="85">
        <f t="shared" si="160"/>
        <v>0</v>
      </c>
      <c r="DX57" s="85">
        <f t="shared" si="160"/>
        <v>0</v>
      </c>
      <c r="DY57" s="85">
        <f t="shared" si="160"/>
        <v>0</v>
      </c>
      <c r="EA57" s="63"/>
      <c r="EB57" s="83">
        <f t="shared" ref="EB57:EB59" si="161">EA57</f>
        <v>0</v>
      </c>
      <c r="EC57" s="83">
        <f t="shared" si="6"/>
        <v>0</v>
      </c>
      <c r="ED57" s="83">
        <f t="shared" si="6"/>
        <v>0</v>
      </c>
      <c r="EE57" s="83">
        <f t="shared" si="6"/>
        <v>0</v>
      </c>
      <c r="EG57" s="63"/>
      <c r="EH57" s="83">
        <f t="shared" ref="EH57:EH59" si="162">EG57</f>
        <v>0</v>
      </c>
      <c r="EI57" s="83">
        <f t="shared" si="7"/>
        <v>0</v>
      </c>
      <c r="EJ57" s="83">
        <f t="shared" si="7"/>
        <v>0</v>
      </c>
      <c r="EK57" s="83">
        <f t="shared" si="7"/>
        <v>0</v>
      </c>
      <c r="EL57" s="60"/>
      <c r="EM57" s="63"/>
      <c r="EN57" s="63"/>
      <c r="EO57" s="63"/>
      <c r="EP57" s="63"/>
      <c r="EQ57" s="63"/>
      <c r="ER57" s="60"/>
      <c r="ES57" s="63"/>
      <c r="ET57" s="63"/>
      <c r="EU57" s="63"/>
      <c r="EV57" s="63"/>
      <c r="EW57" s="63"/>
    </row>
    <row r="58" spans="2:153" ht="14.65" thickBot="1">
      <c r="B58" s="227"/>
      <c r="C58" s="230"/>
      <c r="D58" s="233"/>
      <c r="E58" s="236"/>
      <c r="F58" s="26" t="str">
        <f t="shared" si="22"/>
        <v>High - C2</v>
      </c>
      <c r="G58" s="117" t="str">
        <f>'2.2 Rebased Targets_Monetised'!G58</f>
        <v/>
      </c>
      <c r="H58" s="118" t="str">
        <f>'2.2 Rebased Targets_Monetised'!H58</f>
        <v/>
      </c>
      <c r="I58" s="118" t="str">
        <f>'2.2 Rebased Targets_Monetised'!I58</f>
        <v/>
      </c>
      <c r="J58" s="118" t="str">
        <f>'2.2 Rebased Targets_Monetised'!J58</f>
        <v/>
      </c>
      <c r="K58" s="119" t="str">
        <f>'2.2 Rebased Targets_Monetised'!K58</f>
        <v/>
      </c>
      <c r="L58" s="107"/>
      <c r="M58" s="117" t="str">
        <f>'2.2 Rebased Targets_Monetised'!M58</f>
        <v/>
      </c>
      <c r="N58" s="118" t="str">
        <f>'2.2 Rebased Targets_Monetised'!N58</f>
        <v/>
      </c>
      <c r="O58" s="118" t="str">
        <f>'2.2 Rebased Targets_Monetised'!O58</f>
        <v/>
      </c>
      <c r="P58" s="118" t="str">
        <f>'2.2 Rebased Targets_Monetised'!P58</f>
        <v/>
      </c>
      <c r="Q58" s="119" t="str">
        <f>'2.2 Rebased Targets_Monetised'!Q58</f>
        <v/>
      </c>
      <c r="R58" s="107"/>
      <c r="S58" s="117" t="str">
        <f>'2.2 Rebased Targets_Monetised'!S58</f>
        <v/>
      </c>
      <c r="T58" s="118" t="str">
        <f>'2.2 Rebased Targets_Monetised'!T58</f>
        <v/>
      </c>
      <c r="U58" s="118" t="str">
        <f>'2.2 Rebased Targets_Monetised'!U58</f>
        <v/>
      </c>
      <c r="V58" s="118" t="str">
        <f>'2.2 Rebased Targets_Monetised'!V58</f>
        <v/>
      </c>
      <c r="W58" s="119" t="str">
        <f>'2.2 Rebased Targets_Monetised'!W58</f>
        <v/>
      </c>
      <c r="X58" s="108"/>
      <c r="Y58" s="120" t="str">
        <f t="shared" si="8"/>
        <v>-</v>
      </c>
      <c r="Z58" s="121" t="str">
        <f t="shared" si="8"/>
        <v>-</v>
      </c>
      <c r="AA58" s="121" t="str">
        <f t="shared" si="8"/>
        <v>-</v>
      </c>
      <c r="AB58" s="121" t="str">
        <f t="shared" si="8"/>
        <v>-</v>
      </c>
      <c r="AC58" s="122" t="str">
        <f t="shared" si="8"/>
        <v>-</v>
      </c>
      <c r="AD58" s="60"/>
      <c r="AE58" s="63"/>
      <c r="AF58" s="63"/>
      <c r="AG58" s="63"/>
      <c r="AH58" s="63"/>
      <c r="AI58" s="63"/>
      <c r="AJ58" s="60"/>
      <c r="AK58" s="82" t="str">
        <f t="shared" si="9"/>
        <v>-</v>
      </c>
      <c r="AL58" s="82" t="str">
        <f t="shared" si="9"/>
        <v>-</v>
      </c>
      <c r="AM58" s="82" t="str">
        <f t="shared" si="9"/>
        <v>-</v>
      </c>
      <c r="AN58" s="82" t="str">
        <f t="shared" si="9"/>
        <v>-</v>
      </c>
      <c r="AO58" s="82" t="str">
        <f t="shared" si="9"/>
        <v>-</v>
      </c>
      <c r="AP58" s="60"/>
      <c r="AQ58" s="84" t="s">
        <v>112</v>
      </c>
      <c r="AR58" s="84" t="s">
        <v>112</v>
      </c>
      <c r="AS58" s="84" t="s">
        <v>112</v>
      </c>
      <c r="AU58" s="85">
        <f t="shared" si="151"/>
        <v>0</v>
      </c>
      <c r="AV58" s="85">
        <f t="shared" si="151"/>
        <v>0</v>
      </c>
      <c r="AW58" s="85">
        <f t="shared" si="151"/>
        <v>0</v>
      </c>
      <c r="AX58" s="85">
        <f t="shared" si="151"/>
        <v>0</v>
      </c>
      <c r="AY58" s="85">
        <f t="shared" si="151"/>
        <v>0</v>
      </c>
      <c r="AZ58" s="60"/>
      <c r="BA58" s="85">
        <f t="shared" si="152"/>
        <v>0</v>
      </c>
      <c r="BB58" s="85">
        <f t="shared" si="152"/>
        <v>0</v>
      </c>
      <c r="BC58" s="85">
        <f t="shared" si="152"/>
        <v>0</v>
      </c>
      <c r="BD58" s="85">
        <f t="shared" si="152"/>
        <v>0</v>
      </c>
      <c r="BE58" s="85">
        <f t="shared" si="152"/>
        <v>0</v>
      </c>
      <c r="BG58" s="63"/>
      <c r="BH58" s="83">
        <f t="shared" si="153"/>
        <v>0</v>
      </c>
      <c r="BI58" s="83">
        <f t="shared" si="2"/>
        <v>0</v>
      </c>
      <c r="BJ58" s="83">
        <f t="shared" si="2"/>
        <v>0</v>
      </c>
      <c r="BK58" s="83">
        <f t="shared" si="2"/>
        <v>0</v>
      </c>
      <c r="BM58" s="63"/>
      <c r="BN58" s="83">
        <f t="shared" si="154"/>
        <v>0</v>
      </c>
      <c r="BO58" s="83">
        <f t="shared" si="154"/>
        <v>0</v>
      </c>
      <c r="BP58" s="83">
        <f t="shared" si="154"/>
        <v>0</v>
      </c>
      <c r="BQ58" s="83">
        <f t="shared" si="154"/>
        <v>0</v>
      </c>
      <c r="BR58" s="60"/>
      <c r="BS58" s="63"/>
      <c r="BT58" s="63"/>
      <c r="BU58" s="63"/>
      <c r="BV58" s="63"/>
      <c r="BW58" s="63"/>
      <c r="BX58" s="60"/>
      <c r="BY58" s="63"/>
      <c r="BZ58" s="63"/>
      <c r="CA58" s="63"/>
      <c r="CB58" s="63"/>
      <c r="CC58" s="63"/>
      <c r="CE58" s="85">
        <f t="shared" si="155"/>
        <v>0</v>
      </c>
      <c r="CF58" s="85">
        <f t="shared" si="155"/>
        <v>0</v>
      </c>
      <c r="CG58" s="85">
        <f t="shared" si="155"/>
        <v>0</v>
      </c>
      <c r="CH58" s="85">
        <f t="shared" si="155"/>
        <v>0</v>
      </c>
      <c r="CI58" s="85">
        <f t="shared" si="155"/>
        <v>0</v>
      </c>
      <c r="CK58" s="85">
        <f t="shared" si="156"/>
        <v>0</v>
      </c>
      <c r="CL58" s="85">
        <f t="shared" si="156"/>
        <v>0</v>
      </c>
      <c r="CM58" s="85">
        <f t="shared" si="156"/>
        <v>0</v>
      </c>
      <c r="CN58" s="85">
        <f t="shared" si="156"/>
        <v>0</v>
      </c>
      <c r="CO58" s="85">
        <f t="shared" si="156"/>
        <v>0</v>
      </c>
      <c r="CQ58" s="63"/>
      <c r="CR58" s="83">
        <f t="shared" si="157"/>
        <v>0</v>
      </c>
      <c r="CS58" s="83">
        <f t="shared" si="4"/>
        <v>0</v>
      </c>
      <c r="CT58" s="83">
        <f t="shared" si="4"/>
        <v>0</v>
      </c>
      <c r="CU58" s="83">
        <f t="shared" si="4"/>
        <v>0</v>
      </c>
      <c r="CW58" s="63"/>
      <c r="CX58" s="83">
        <f t="shared" si="158"/>
        <v>0</v>
      </c>
      <c r="CY58" s="83">
        <f t="shared" si="5"/>
        <v>0</v>
      </c>
      <c r="CZ58" s="83">
        <f t="shared" si="5"/>
        <v>0</v>
      </c>
      <c r="DA58" s="83">
        <f t="shared" si="5"/>
        <v>0</v>
      </c>
      <c r="DB58" s="60"/>
      <c r="DC58" s="63"/>
      <c r="DD58" s="63"/>
      <c r="DE58" s="63"/>
      <c r="DF58" s="63"/>
      <c r="DG58" s="63"/>
      <c r="DH58" s="60"/>
      <c r="DI58" s="63"/>
      <c r="DJ58" s="63"/>
      <c r="DK58" s="63"/>
      <c r="DL58" s="63"/>
      <c r="DM58" s="63"/>
      <c r="DO58" s="85">
        <f t="shared" si="159"/>
        <v>0</v>
      </c>
      <c r="DP58" s="85">
        <f t="shared" si="159"/>
        <v>0</v>
      </c>
      <c r="DQ58" s="85">
        <f t="shared" si="159"/>
        <v>0</v>
      </c>
      <c r="DR58" s="85">
        <f t="shared" si="159"/>
        <v>0</v>
      </c>
      <c r="DS58" s="85">
        <f t="shared" si="159"/>
        <v>0</v>
      </c>
      <c r="DU58" s="85">
        <f t="shared" si="160"/>
        <v>0</v>
      </c>
      <c r="DV58" s="85">
        <f t="shared" si="160"/>
        <v>0</v>
      </c>
      <c r="DW58" s="85">
        <f t="shared" si="160"/>
        <v>0</v>
      </c>
      <c r="DX58" s="85">
        <f t="shared" si="160"/>
        <v>0</v>
      </c>
      <c r="DY58" s="85">
        <f t="shared" si="160"/>
        <v>0</v>
      </c>
      <c r="EA58" s="63"/>
      <c r="EB58" s="83">
        <f t="shared" si="161"/>
        <v>0</v>
      </c>
      <c r="EC58" s="83">
        <f t="shared" si="6"/>
        <v>0</v>
      </c>
      <c r="ED58" s="83">
        <f t="shared" si="6"/>
        <v>0</v>
      </c>
      <c r="EE58" s="83">
        <f t="shared" si="6"/>
        <v>0</v>
      </c>
      <c r="EG58" s="63"/>
      <c r="EH58" s="83">
        <f t="shared" si="162"/>
        <v>0</v>
      </c>
      <c r="EI58" s="83">
        <f t="shared" si="7"/>
        <v>0</v>
      </c>
      <c r="EJ58" s="83">
        <f t="shared" si="7"/>
        <v>0</v>
      </c>
      <c r="EK58" s="83">
        <f t="shared" si="7"/>
        <v>0</v>
      </c>
      <c r="EL58" s="60"/>
      <c r="EM58" s="63"/>
      <c r="EN58" s="63"/>
      <c r="EO58" s="63"/>
      <c r="EP58" s="63"/>
      <c r="EQ58" s="63"/>
      <c r="ER58" s="60"/>
      <c r="ES58" s="63"/>
      <c r="ET58" s="63"/>
      <c r="EU58" s="63"/>
      <c r="EV58" s="63"/>
      <c r="EW58" s="63"/>
    </row>
    <row r="59" spans="2:153" ht="14.65" thickBot="1">
      <c r="B59" s="228"/>
      <c r="C59" s="231"/>
      <c r="D59" s="234"/>
      <c r="E59" s="237"/>
      <c r="F59" s="24" t="str">
        <f t="shared" si="22"/>
        <v>Very High - C1</v>
      </c>
      <c r="G59" s="147" t="str">
        <f>'2.2 Rebased Targets_Monetised'!G59</f>
        <v/>
      </c>
      <c r="H59" s="148" t="str">
        <f>'2.2 Rebased Targets_Monetised'!H59</f>
        <v/>
      </c>
      <c r="I59" s="148" t="str">
        <f>'2.2 Rebased Targets_Monetised'!I59</f>
        <v/>
      </c>
      <c r="J59" s="148" t="str">
        <f>'2.2 Rebased Targets_Monetised'!J59</f>
        <v/>
      </c>
      <c r="K59" s="149" t="str">
        <f>'2.2 Rebased Targets_Monetised'!K59</f>
        <v/>
      </c>
      <c r="L59" s="107"/>
      <c r="M59" s="147" t="str">
        <f>'2.2 Rebased Targets_Monetised'!M59</f>
        <v/>
      </c>
      <c r="N59" s="148" t="str">
        <f>'2.2 Rebased Targets_Monetised'!N59</f>
        <v/>
      </c>
      <c r="O59" s="148" t="str">
        <f>'2.2 Rebased Targets_Monetised'!O59</f>
        <v/>
      </c>
      <c r="P59" s="148" t="str">
        <f>'2.2 Rebased Targets_Monetised'!P59</f>
        <v/>
      </c>
      <c r="Q59" s="149" t="str">
        <f>'2.2 Rebased Targets_Monetised'!Q59</f>
        <v/>
      </c>
      <c r="R59" s="107"/>
      <c r="S59" s="147" t="str">
        <f>'2.2 Rebased Targets_Monetised'!S59</f>
        <v/>
      </c>
      <c r="T59" s="148" t="str">
        <f>'2.2 Rebased Targets_Monetised'!T59</f>
        <v/>
      </c>
      <c r="U59" s="148" t="str">
        <f>'2.2 Rebased Targets_Monetised'!U59</f>
        <v/>
      </c>
      <c r="V59" s="148" t="str">
        <f>'2.2 Rebased Targets_Monetised'!V59</f>
        <v/>
      </c>
      <c r="W59" s="149" t="str">
        <f>'2.2 Rebased Targets_Monetised'!W59</f>
        <v/>
      </c>
      <c r="X59" s="108"/>
      <c r="Y59" s="126" t="str">
        <f t="shared" si="8"/>
        <v>-</v>
      </c>
      <c r="Z59" s="127" t="str">
        <f t="shared" si="8"/>
        <v>-</v>
      </c>
      <c r="AA59" s="127" t="str">
        <f t="shared" si="8"/>
        <v>-</v>
      </c>
      <c r="AB59" s="127" t="str">
        <f t="shared" si="8"/>
        <v>-</v>
      </c>
      <c r="AC59" s="128" t="str">
        <f t="shared" si="8"/>
        <v>-</v>
      </c>
      <c r="AD59" s="60"/>
      <c r="AE59" s="63"/>
      <c r="AF59" s="63"/>
      <c r="AG59" s="63"/>
      <c r="AH59" s="63"/>
      <c r="AI59" s="63"/>
      <c r="AJ59" s="60"/>
      <c r="AK59" s="82" t="str">
        <f t="shared" si="9"/>
        <v>-</v>
      </c>
      <c r="AL59" s="82" t="str">
        <f t="shared" si="9"/>
        <v>-</v>
      </c>
      <c r="AM59" s="82" t="str">
        <f t="shared" si="9"/>
        <v>-</v>
      </c>
      <c r="AN59" s="82" t="str">
        <f t="shared" si="9"/>
        <v>-</v>
      </c>
      <c r="AO59" s="82" t="str">
        <f t="shared" si="9"/>
        <v>-</v>
      </c>
      <c r="AP59" s="60"/>
      <c r="AQ59" s="84" t="s">
        <v>112</v>
      </c>
      <c r="AR59" s="84" t="s">
        <v>112</v>
      </c>
      <c r="AS59" s="84" t="s">
        <v>112</v>
      </c>
      <c r="AU59" s="85">
        <f t="shared" si="151"/>
        <v>0</v>
      </c>
      <c r="AV59" s="85">
        <f t="shared" si="151"/>
        <v>0</v>
      </c>
      <c r="AW59" s="85">
        <f t="shared" si="151"/>
        <v>0</v>
      </c>
      <c r="AX59" s="85">
        <f t="shared" si="151"/>
        <v>0</v>
      </c>
      <c r="AY59" s="85">
        <f t="shared" si="151"/>
        <v>0</v>
      </c>
      <c r="AZ59" s="60"/>
      <c r="BA59" s="85">
        <f t="shared" si="152"/>
        <v>0</v>
      </c>
      <c r="BB59" s="85">
        <f t="shared" si="152"/>
        <v>0</v>
      </c>
      <c r="BC59" s="85">
        <f t="shared" si="152"/>
        <v>0</v>
      </c>
      <c r="BD59" s="85">
        <f t="shared" si="152"/>
        <v>0</v>
      </c>
      <c r="BE59" s="85">
        <f t="shared" si="152"/>
        <v>0</v>
      </c>
      <c r="BG59" s="63"/>
      <c r="BH59" s="83">
        <f t="shared" si="153"/>
        <v>0</v>
      </c>
      <c r="BI59" s="83">
        <f t="shared" si="2"/>
        <v>0</v>
      </c>
      <c r="BJ59" s="83">
        <f t="shared" si="2"/>
        <v>0</v>
      </c>
      <c r="BK59" s="83">
        <f t="shared" si="2"/>
        <v>0</v>
      </c>
      <c r="BM59" s="63"/>
      <c r="BN59" s="83">
        <f t="shared" si="154"/>
        <v>0</v>
      </c>
      <c r="BO59" s="83">
        <f t="shared" si="154"/>
        <v>0</v>
      </c>
      <c r="BP59" s="83">
        <f t="shared" si="154"/>
        <v>0</v>
      </c>
      <c r="BQ59" s="83">
        <f t="shared" si="154"/>
        <v>0</v>
      </c>
      <c r="BR59" s="60"/>
      <c r="BS59" s="63"/>
      <c r="BT59" s="63"/>
      <c r="BU59" s="63"/>
      <c r="BV59" s="63"/>
      <c r="BW59" s="63"/>
      <c r="BX59" s="60"/>
      <c r="BY59" s="63"/>
      <c r="BZ59" s="63"/>
      <c r="CA59" s="63"/>
      <c r="CB59" s="63"/>
      <c r="CC59" s="63"/>
      <c r="CE59" s="85">
        <f t="shared" si="155"/>
        <v>0</v>
      </c>
      <c r="CF59" s="85">
        <f t="shared" si="155"/>
        <v>0</v>
      </c>
      <c r="CG59" s="85">
        <f t="shared" si="155"/>
        <v>0</v>
      </c>
      <c r="CH59" s="85">
        <f t="shared" si="155"/>
        <v>0</v>
      </c>
      <c r="CI59" s="85">
        <f t="shared" si="155"/>
        <v>0</v>
      </c>
      <c r="CK59" s="85">
        <f t="shared" si="156"/>
        <v>0</v>
      </c>
      <c r="CL59" s="85">
        <f t="shared" si="156"/>
        <v>0</v>
      </c>
      <c r="CM59" s="85">
        <f t="shared" si="156"/>
        <v>0</v>
      </c>
      <c r="CN59" s="85">
        <f t="shared" si="156"/>
        <v>0</v>
      </c>
      <c r="CO59" s="85">
        <f t="shared" si="156"/>
        <v>0</v>
      </c>
      <c r="CQ59" s="63"/>
      <c r="CR59" s="83">
        <f t="shared" si="157"/>
        <v>0</v>
      </c>
      <c r="CS59" s="83">
        <f t="shared" si="4"/>
        <v>0</v>
      </c>
      <c r="CT59" s="83">
        <f t="shared" si="4"/>
        <v>0</v>
      </c>
      <c r="CU59" s="83">
        <f t="shared" si="4"/>
        <v>0</v>
      </c>
      <c r="CW59" s="63"/>
      <c r="CX59" s="83">
        <f t="shared" si="158"/>
        <v>0</v>
      </c>
      <c r="CY59" s="83">
        <f t="shared" si="5"/>
        <v>0</v>
      </c>
      <c r="CZ59" s="83">
        <f t="shared" si="5"/>
        <v>0</v>
      </c>
      <c r="DA59" s="83">
        <f t="shared" si="5"/>
        <v>0</v>
      </c>
      <c r="DB59" s="60"/>
      <c r="DC59" s="63"/>
      <c r="DD59" s="63"/>
      <c r="DE59" s="63"/>
      <c r="DF59" s="63"/>
      <c r="DG59" s="63"/>
      <c r="DH59" s="60"/>
      <c r="DI59" s="63"/>
      <c r="DJ59" s="63"/>
      <c r="DK59" s="63"/>
      <c r="DL59" s="63"/>
      <c r="DM59" s="63"/>
      <c r="DO59" s="85">
        <f t="shared" si="159"/>
        <v>0</v>
      </c>
      <c r="DP59" s="85">
        <f t="shared" si="159"/>
        <v>0</v>
      </c>
      <c r="DQ59" s="85">
        <f t="shared" si="159"/>
        <v>0</v>
      </c>
      <c r="DR59" s="85">
        <f t="shared" si="159"/>
        <v>0</v>
      </c>
      <c r="DS59" s="85">
        <f t="shared" si="159"/>
        <v>0</v>
      </c>
      <c r="DU59" s="85">
        <f t="shared" si="160"/>
        <v>0</v>
      </c>
      <c r="DV59" s="85">
        <f t="shared" si="160"/>
        <v>0</v>
      </c>
      <c r="DW59" s="85">
        <f t="shared" si="160"/>
        <v>0</v>
      </c>
      <c r="DX59" s="85">
        <f t="shared" si="160"/>
        <v>0</v>
      </c>
      <c r="DY59" s="85">
        <f t="shared" si="160"/>
        <v>0</v>
      </c>
      <c r="EA59" s="63"/>
      <c r="EB59" s="83">
        <f t="shared" si="161"/>
        <v>0</v>
      </c>
      <c r="EC59" s="83">
        <f t="shared" si="6"/>
        <v>0</v>
      </c>
      <c r="ED59" s="83">
        <f t="shared" si="6"/>
        <v>0</v>
      </c>
      <c r="EE59" s="83">
        <f t="shared" si="6"/>
        <v>0</v>
      </c>
      <c r="EG59" s="63"/>
      <c r="EH59" s="83">
        <f t="shared" si="162"/>
        <v>0</v>
      </c>
      <c r="EI59" s="83">
        <f t="shared" si="7"/>
        <v>0</v>
      </c>
      <c r="EJ59" s="83">
        <f t="shared" si="7"/>
        <v>0</v>
      </c>
      <c r="EK59" s="83">
        <f t="shared" si="7"/>
        <v>0</v>
      </c>
      <c r="EL59" s="60"/>
      <c r="EM59" s="63"/>
      <c r="EN59" s="63"/>
      <c r="EO59" s="63"/>
      <c r="EP59" s="63"/>
      <c r="EQ59" s="63"/>
      <c r="ER59" s="60"/>
      <c r="ES59" s="63"/>
      <c r="ET59" s="63"/>
      <c r="EU59" s="63"/>
      <c r="EV59" s="63"/>
      <c r="EW59" s="63"/>
    </row>
    <row r="60" spans="2:153" ht="14.65" thickBot="1">
      <c r="B60" s="226">
        <v>13</v>
      </c>
      <c r="C60" s="229" t="s">
        <v>27</v>
      </c>
      <c r="D60" s="232" t="s">
        <v>11</v>
      </c>
      <c r="E60" s="235" t="s">
        <v>154</v>
      </c>
      <c r="F60" s="28" t="str">
        <f t="shared" si="22"/>
        <v>Low - C4</v>
      </c>
      <c r="G60" s="129">
        <f>'2.2 Rebased Targets_Monetised'!G60</f>
        <v>0</v>
      </c>
      <c r="H60" s="109">
        <f>'2.2 Rebased Targets_Monetised'!H60</f>
        <v>0</v>
      </c>
      <c r="I60" s="109">
        <f>'2.2 Rebased Targets_Monetised'!I60</f>
        <v>0</v>
      </c>
      <c r="J60" s="109">
        <f>'2.2 Rebased Targets_Monetised'!J60</f>
        <v>2906061.5448000003</v>
      </c>
      <c r="K60" s="130">
        <f>'2.2 Rebased Targets_Monetised'!K60</f>
        <v>0</v>
      </c>
      <c r="L60" s="108"/>
      <c r="M60" s="129">
        <f>'2.2 Rebased Targets_Monetised'!M60</f>
        <v>0</v>
      </c>
      <c r="N60" s="109">
        <f>'2.2 Rebased Targets_Monetised'!N60</f>
        <v>0</v>
      </c>
      <c r="O60" s="109">
        <f>'2.2 Rebased Targets_Monetised'!O60</f>
        <v>0</v>
      </c>
      <c r="P60" s="109">
        <f>'2.2 Rebased Targets_Monetised'!P60</f>
        <v>0</v>
      </c>
      <c r="Q60" s="130">
        <f>'2.2 Rebased Targets_Monetised'!Q60</f>
        <v>0</v>
      </c>
      <c r="R60" s="108"/>
      <c r="S60" s="129">
        <f>'2.2 Rebased Targets_Monetised'!S60</f>
        <v>0</v>
      </c>
      <c r="T60" s="109">
        <f>'2.2 Rebased Targets_Monetised'!T60</f>
        <v>0</v>
      </c>
      <c r="U60" s="109">
        <f>'2.2 Rebased Targets_Monetised'!U60</f>
        <v>0</v>
      </c>
      <c r="V60" s="109">
        <f>'2.2 Rebased Targets_Monetised'!V60</f>
        <v>0</v>
      </c>
      <c r="W60" s="130">
        <f>'2.2 Rebased Targets_Monetised'!W60</f>
        <v>0</v>
      </c>
      <c r="X60" s="108"/>
      <c r="Y60" s="131">
        <f t="shared" si="8"/>
        <v>0</v>
      </c>
      <c r="Z60" s="132">
        <f t="shared" si="8"/>
        <v>0</v>
      </c>
      <c r="AA60" s="132">
        <f t="shared" si="8"/>
        <v>0</v>
      </c>
      <c r="AB60" s="132">
        <f t="shared" si="8"/>
        <v>0</v>
      </c>
      <c r="AC60" s="133">
        <f t="shared" si="8"/>
        <v>0</v>
      </c>
      <c r="AD60" s="60"/>
      <c r="AE60" s="63">
        <f>Y60</f>
        <v>0</v>
      </c>
      <c r="AF60" s="63">
        <f t="shared" ref="AF60:AI75" si="163">Z60</f>
        <v>0</v>
      </c>
      <c r="AG60" s="63">
        <f t="shared" si="163"/>
        <v>0</v>
      </c>
      <c r="AH60" s="63">
        <f t="shared" si="163"/>
        <v>0</v>
      </c>
      <c r="AI60" s="63">
        <f t="shared" si="163"/>
        <v>0</v>
      </c>
      <c r="AJ60" s="60"/>
      <c r="AK60" s="82">
        <f t="shared" si="9"/>
        <v>0</v>
      </c>
      <c r="AL60" s="82">
        <f t="shared" si="9"/>
        <v>0</v>
      </c>
      <c r="AM60" s="82">
        <f t="shared" si="9"/>
        <v>0</v>
      </c>
      <c r="AN60" s="82">
        <f t="shared" si="9"/>
        <v>0</v>
      </c>
      <c r="AO60" s="82">
        <f t="shared" si="9"/>
        <v>0</v>
      </c>
      <c r="AP60" s="60"/>
      <c r="AQ60" s="83">
        <f>SUM(Y60:AC63)</f>
        <v>-14456695.453400003</v>
      </c>
      <c r="AR60" s="83">
        <f>SUM(AE60:AI63)</f>
        <v>-14456695.453400003</v>
      </c>
      <c r="AS60" s="83">
        <f>IFERROR(AQ60-AR60, "-")</f>
        <v>0</v>
      </c>
      <c r="AU60" s="56">
        <v>0</v>
      </c>
      <c r="AV60" s="56">
        <v>0.49936669411764706</v>
      </c>
      <c r="AW60" s="56">
        <v>0.99873338823529412</v>
      </c>
      <c r="AX60" s="56">
        <v>1.4981000823529411</v>
      </c>
      <c r="AY60" s="56">
        <v>1.9974667764705882</v>
      </c>
      <c r="AZ60" s="60"/>
      <c r="BA60" s="56"/>
      <c r="BB60" s="56">
        <v>0.9739695129783551</v>
      </c>
      <c r="BC60" s="56">
        <v>1.15172654500062</v>
      </c>
      <c r="BD60" s="56">
        <v>1.6034634050080707</v>
      </c>
      <c r="BE60" s="56">
        <v>2.2372181959101574</v>
      </c>
      <c r="BG60" s="63">
        <v>0</v>
      </c>
      <c r="BH60" s="83">
        <f>BG60</f>
        <v>0</v>
      </c>
      <c r="BI60" s="83">
        <f t="shared" si="2"/>
        <v>0</v>
      </c>
      <c r="BJ60" s="83">
        <f t="shared" si="2"/>
        <v>0</v>
      </c>
      <c r="BK60" s="83">
        <f t="shared" si="2"/>
        <v>0</v>
      </c>
      <c r="BM60" s="63">
        <v>2662.238301289874</v>
      </c>
      <c r="BN60" s="83">
        <f>BM60</f>
        <v>2662.238301289874</v>
      </c>
      <c r="BO60" s="83">
        <f t="shared" si="154"/>
        <v>2662.238301289874</v>
      </c>
      <c r="BP60" s="83">
        <f t="shared" si="154"/>
        <v>2662.238301289874</v>
      </c>
      <c r="BQ60" s="83">
        <f t="shared" si="154"/>
        <v>2662.238301289874</v>
      </c>
      <c r="BR60" s="60"/>
      <c r="BS60" s="63">
        <v>0</v>
      </c>
      <c r="BT60" s="63">
        <v>6821665.7102542128</v>
      </c>
      <c r="BU60" s="63">
        <v>6427218.7709917668</v>
      </c>
      <c r="BV60" s="63">
        <v>0</v>
      </c>
      <c r="BW60" s="63">
        <v>0</v>
      </c>
      <c r="BX60" s="60"/>
      <c r="BY60" s="63">
        <v>0</v>
      </c>
      <c r="BZ60" s="63">
        <v>3547421.4301057868</v>
      </c>
      <c r="CA60" s="63">
        <v>1889794.0079082334</v>
      </c>
      <c r="CB60" s="63">
        <v>0</v>
      </c>
      <c r="CC60" s="63">
        <v>0</v>
      </c>
      <c r="CE60" s="56">
        <v>0</v>
      </c>
      <c r="CF60" s="56">
        <v>0.49936669411764706</v>
      </c>
      <c r="CG60" s="56">
        <v>0.99873338823529412</v>
      </c>
      <c r="CH60" s="56">
        <v>1.4981000823529411</v>
      </c>
      <c r="CI60" s="56">
        <v>1.9974667764705882</v>
      </c>
      <c r="CK60" s="56"/>
      <c r="CL60" s="56">
        <v>0.92513599999999996</v>
      </c>
      <c r="CM60" s="56">
        <v>1.2417632568201293</v>
      </c>
      <c r="CN60" s="56">
        <v>1.8103971356015438</v>
      </c>
      <c r="CO60" s="56">
        <v>2.5999061343642058</v>
      </c>
      <c r="CQ60" s="63">
        <v>0</v>
      </c>
      <c r="CR60" s="83">
        <f>CQ60</f>
        <v>0</v>
      </c>
      <c r="CS60" s="83">
        <f t="shared" si="4"/>
        <v>0</v>
      </c>
      <c r="CT60" s="83">
        <f t="shared" si="4"/>
        <v>0</v>
      </c>
      <c r="CU60" s="83">
        <f t="shared" si="4"/>
        <v>0</v>
      </c>
      <c r="CW60" s="63">
        <v>2860.4580384981032</v>
      </c>
      <c r="CX60" s="83">
        <f>CW60</f>
        <v>2860.4580384981032</v>
      </c>
      <c r="CY60" s="83">
        <f t="shared" si="5"/>
        <v>2860.4580384981032</v>
      </c>
      <c r="CZ60" s="83">
        <f t="shared" si="5"/>
        <v>2860.4580384981032</v>
      </c>
      <c r="DA60" s="83">
        <f t="shared" si="5"/>
        <v>2860.4580384981032</v>
      </c>
      <c r="DB60" s="60"/>
      <c r="DC60" s="63">
        <v>0</v>
      </c>
      <c r="DD60" s="63">
        <v>0</v>
      </c>
      <c r="DE60" s="63">
        <v>4900382.2468208717</v>
      </c>
      <c r="DF60" s="63">
        <v>0</v>
      </c>
      <c r="DG60" s="63">
        <v>0</v>
      </c>
      <c r="DH60" s="60"/>
      <c r="DI60" s="63">
        <v>0</v>
      </c>
      <c r="DJ60" s="63">
        <v>0</v>
      </c>
      <c r="DK60" s="63">
        <v>2372419.3355191285</v>
      </c>
      <c r="DL60" s="63">
        <v>0</v>
      </c>
      <c r="DM60" s="63">
        <v>0</v>
      </c>
      <c r="DO60" s="56">
        <v>0</v>
      </c>
      <c r="DP60" s="56">
        <v>0.49936669411764706</v>
      </c>
      <c r="DQ60" s="56">
        <v>0.99873338823529412</v>
      </c>
      <c r="DR60" s="56">
        <v>1.4981000823529411</v>
      </c>
      <c r="DS60" s="56">
        <v>1.9974667764705882</v>
      </c>
      <c r="DU60" s="56"/>
      <c r="DV60" s="56"/>
      <c r="DW60" s="56">
        <v>1.3350389998829661</v>
      </c>
      <c r="DX60" s="56">
        <v>1.6540261863965033</v>
      </c>
      <c r="DY60" s="56">
        <v>2.5216765810549981</v>
      </c>
      <c r="EA60" s="63">
        <v>0</v>
      </c>
      <c r="EB60" s="83">
        <f>EA60</f>
        <v>0</v>
      </c>
      <c r="EC60" s="83">
        <f t="shared" si="6"/>
        <v>0</v>
      </c>
      <c r="ED60" s="83">
        <f t="shared" si="6"/>
        <v>0</v>
      </c>
      <c r="EE60" s="83">
        <f t="shared" si="6"/>
        <v>0</v>
      </c>
      <c r="EG60" s="63"/>
      <c r="EH60" s="83">
        <f>EG60</f>
        <v>0</v>
      </c>
      <c r="EI60" s="83">
        <f t="shared" si="7"/>
        <v>0</v>
      </c>
      <c r="EJ60" s="83">
        <f t="shared" si="7"/>
        <v>0</v>
      </c>
      <c r="EK60" s="83">
        <f t="shared" si="7"/>
        <v>0</v>
      </c>
      <c r="EL60" s="60"/>
      <c r="EM60" s="63"/>
      <c r="EN60" s="63"/>
      <c r="EO60" s="63"/>
      <c r="EP60" s="63"/>
      <c r="EQ60" s="63"/>
      <c r="ER60" s="60"/>
      <c r="ES60" s="63"/>
      <c r="ET60" s="63"/>
      <c r="EU60" s="63"/>
      <c r="EV60" s="63"/>
      <c r="EW60" s="63"/>
    </row>
    <row r="61" spans="2:153" ht="14.65" thickBot="1">
      <c r="B61" s="227"/>
      <c r="C61" s="230"/>
      <c r="D61" s="233"/>
      <c r="E61" s="238"/>
      <c r="F61" s="26" t="str">
        <f t="shared" si="22"/>
        <v>Medium - C3</v>
      </c>
      <c r="G61" s="134">
        <f>'2.2 Rebased Targets_Monetised'!G61</f>
        <v>0</v>
      </c>
      <c r="H61" s="135">
        <f>'2.2 Rebased Targets_Monetised'!H61</f>
        <v>0</v>
      </c>
      <c r="I61" s="135">
        <f>'2.2 Rebased Targets_Monetised'!I61</f>
        <v>175732.00109999999</v>
      </c>
      <c r="J61" s="135">
        <f>'2.2 Rebased Targets_Monetised'!J61</f>
        <v>159210.21969999999</v>
      </c>
      <c r="K61" s="136">
        <f>'2.2 Rebased Targets_Monetised'!K61</f>
        <v>0</v>
      </c>
      <c r="L61" s="108"/>
      <c r="M61" s="134">
        <f>'2.2 Rebased Targets_Monetised'!M61</f>
        <v>0</v>
      </c>
      <c r="N61" s="135">
        <f>'2.2 Rebased Targets_Monetised'!N61</f>
        <v>0</v>
      </c>
      <c r="O61" s="135">
        <f>'2.2 Rebased Targets_Monetised'!O61</f>
        <v>0</v>
      </c>
      <c r="P61" s="135">
        <f>'2.2 Rebased Targets_Monetised'!P61</f>
        <v>0</v>
      </c>
      <c r="Q61" s="136">
        <f>'2.2 Rebased Targets_Monetised'!Q61</f>
        <v>2787589.6312000002</v>
      </c>
      <c r="R61" s="108"/>
      <c r="S61" s="134">
        <f>'2.2 Rebased Targets_Monetised'!S61</f>
        <v>0</v>
      </c>
      <c r="T61" s="135">
        <f>'2.2 Rebased Targets_Monetised'!T61</f>
        <v>0</v>
      </c>
      <c r="U61" s="135">
        <f>'2.2 Rebased Targets_Monetised'!U61</f>
        <v>0</v>
      </c>
      <c r="V61" s="135">
        <f>'2.2 Rebased Targets_Monetised'!V61</f>
        <v>0</v>
      </c>
      <c r="W61" s="136">
        <f>'2.2 Rebased Targets_Monetised'!W61</f>
        <v>4547861.2419999996</v>
      </c>
      <c r="X61" s="108"/>
      <c r="Y61" s="137">
        <f t="shared" si="8"/>
        <v>0</v>
      </c>
      <c r="Z61" s="105">
        <f t="shared" si="8"/>
        <v>0</v>
      </c>
      <c r="AA61" s="105">
        <f t="shared" si="8"/>
        <v>0</v>
      </c>
      <c r="AB61" s="105">
        <f t="shared" si="8"/>
        <v>0</v>
      </c>
      <c r="AC61" s="138">
        <f t="shared" si="8"/>
        <v>-1760271.6107999994</v>
      </c>
      <c r="AD61" s="60"/>
      <c r="AE61" s="63">
        <f t="shared" ref="AE61:AI76" si="164">Y61</f>
        <v>0</v>
      </c>
      <c r="AF61" s="63">
        <f t="shared" si="163"/>
        <v>0</v>
      </c>
      <c r="AG61" s="63">
        <f t="shared" si="163"/>
        <v>0</v>
      </c>
      <c r="AH61" s="63">
        <f t="shared" si="163"/>
        <v>0</v>
      </c>
      <c r="AI61" s="63">
        <f t="shared" si="163"/>
        <v>-1760271.6107999994</v>
      </c>
      <c r="AJ61" s="60"/>
      <c r="AK61" s="82">
        <f t="shared" si="9"/>
        <v>0</v>
      </c>
      <c r="AL61" s="82">
        <f t="shared" si="9"/>
        <v>0</v>
      </c>
      <c r="AM61" s="82">
        <f t="shared" si="9"/>
        <v>0</v>
      </c>
      <c r="AN61" s="82">
        <f t="shared" si="9"/>
        <v>0</v>
      </c>
      <c r="AO61" s="82">
        <f t="shared" si="9"/>
        <v>0</v>
      </c>
      <c r="AP61" s="60"/>
      <c r="AQ61" s="84" t="s">
        <v>112</v>
      </c>
      <c r="AR61" s="84" t="s">
        <v>112</v>
      </c>
      <c r="AS61" s="84" t="s">
        <v>112</v>
      </c>
      <c r="AU61" s="85">
        <f t="shared" ref="AU61:AY63" si="165">AU60</f>
        <v>0</v>
      </c>
      <c r="AV61" s="85">
        <f t="shared" si="165"/>
        <v>0.49936669411764706</v>
      </c>
      <c r="AW61" s="85">
        <f t="shared" si="165"/>
        <v>0.99873338823529412</v>
      </c>
      <c r="AX61" s="85">
        <f t="shared" si="165"/>
        <v>1.4981000823529411</v>
      </c>
      <c r="AY61" s="85">
        <f t="shared" si="165"/>
        <v>1.9974667764705882</v>
      </c>
      <c r="AZ61" s="60"/>
      <c r="BA61" s="85">
        <f t="shared" ref="BA61:BE63" si="166">BA60</f>
        <v>0</v>
      </c>
      <c r="BB61" s="85">
        <f t="shared" si="166"/>
        <v>0.9739695129783551</v>
      </c>
      <c r="BC61" s="85">
        <f t="shared" si="166"/>
        <v>1.15172654500062</v>
      </c>
      <c r="BD61" s="85">
        <f t="shared" si="166"/>
        <v>1.6034634050080707</v>
      </c>
      <c r="BE61" s="85">
        <f t="shared" si="166"/>
        <v>2.2372181959101574</v>
      </c>
      <c r="BG61" s="63">
        <v>2949.0205228813284</v>
      </c>
      <c r="BH61" s="83">
        <f t="shared" ref="BH61:BH63" si="167">BG61</f>
        <v>2949.0205228813284</v>
      </c>
      <c r="BI61" s="83">
        <f t="shared" si="2"/>
        <v>2949.0205228813284</v>
      </c>
      <c r="BJ61" s="83">
        <f t="shared" si="2"/>
        <v>2949.0205228813284</v>
      </c>
      <c r="BK61" s="83">
        <f t="shared" si="2"/>
        <v>2949.0205228813284</v>
      </c>
      <c r="BM61" s="63">
        <v>4375.513573292671</v>
      </c>
      <c r="BN61" s="83">
        <f t="shared" ref="BN61:BQ64" si="168">BM61</f>
        <v>4375.513573292671</v>
      </c>
      <c r="BO61" s="83">
        <f t="shared" si="168"/>
        <v>4375.513573292671</v>
      </c>
      <c r="BP61" s="83">
        <f t="shared" si="168"/>
        <v>4375.513573292671</v>
      </c>
      <c r="BQ61" s="83">
        <f t="shared" si="168"/>
        <v>4375.513573292671</v>
      </c>
      <c r="BR61" s="60"/>
      <c r="BS61" s="63">
        <v>0</v>
      </c>
      <c r="BT61" s="63">
        <v>1114264.5060836668</v>
      </c>
      <c r="BU61" s="63">
        <v>3999242.7950386493</v>
      </c>
      <c r="BV61" s="63">
        <v>6789736.084961676</v>
      </c>
      <c r="BW61" s="63">
        <v>0</v>
      </c>
      <c r="BX61" s="60"/>
      <c r="BY61" s="63">
        <v>0</v>
      </c>
      <c r="BZ61" s="63">
        <v>298267.27903633332</v>
      </c>
      <c r="CA61" s="63">
        <v>821411.13752135122</v>
      </c>
      <c r="CB61" s="63">
        <v>4071518.6270383233</v>
      </c>
      <c r="CC61" s="63">
        <v>0</v>
      </c>
      <c r="CE61" s="85">
        <f t="shared" ref="CE61:CI63" si="169">CE60</f>
        <v>0</v>
      </c>
      <c r="CF61" s="85">
        <f t="shared" si="169"/>
        <v>0.49936669411764706</v>
      </c>
      <c r="CG61" s="85">
        <f t="shared" si="169"/>
        <v>0.99873338823529412</v>
      </c>
      <c r="CH61" s="85">
        <f t="shared" si="169"/>
        <v>1.4981000823529411</v>
      </c>
      <c r="CI61" s="85">
        <f t="shared" si="169"/>
        <v>1.9974667764705882</v>
      </c>
      <c r="CK61" s="85">
        <f t="shared" ref="CK61:CO63" si="170">CK60</f>
        <v>0</v>
      </c>
      <c r="CL61" s="85">
        <f t="shared" si="170"/>
        <v>0.92513599999999996</v>
      </c>
      <c r="CM61" s="85">
        <f t="shared" si="170"/>
        <v>1.2417632568201293</v>
      </c>
      <c r="CN61" s="85">
        <f t="shared" si="170"/>
        <v>1.8103971356015438</v>
      </c>
      <c r="CO61" s="85">
        <f t="shared" si="170"/>
        <v>2.5999061343642058</v>
      </c>
      <c r="CQ61" s="63">
        <v>2949.0205228813284</v>
      </c>
      <c r="CR61" s="83">
        <f t="shared" ref="CR61:CR63" si="171">CQ61</f>
        <v>2949.0205228813284</v>
      </c>
      <c r="CS61" s="83">
        <f t="shared" si="4"/>
        <v>2949.0205228813284</v>
      </c>
      <c r="CT61" s="83">
        <f t="shared" si="4"/>
        <v>2949.0205228813284</v>
      </c>
      <c r="CU61" s="83">
        <f t="shared" si="4"/>
        <v>2949.0205228813284</v>
      </c>
      <c r="CW61" s="63">
        <v>3890.8228553544582</v>
      </c>
      <c r="CX61" s="83">
        <f t="shared" ref="CX61:CX63" si="172">CW61</f>
        <v>3890.8228553544582</v>
      </c>
      <c r="CY61" s="83">
        <f t="shared" si="5"/>
        <v>3890.8228553544582</v>
      </c>
      <c r="CZ61" s="83">
        <f t="shared" si="5"/>
        <v>3890.8228553544582</v>
      </c>
      <c r="DA61" s="83">
        <f t="shared" si="5"/>
        <v>3890.8228553544582</v>
      </c>
      <c r="DB61" s="60"/>
      <c r="DC61" s="63">
        <v>0</v>
      </c>
      <c r="DD61" s="63">
        <v>326622.60192697338</v>
      </c>
      <c r="DE61" s="63">
        <v>8511459.0628006645</v>
      </c>
      <c r="DF61" s="63">
        <v>5552815.3414462255</v>
      </c>
      <c r="DG61" s="63">
        <v>0</v>
      </c>
      <c r="DH61" s="60"/>
      <c r="DI61" s="63">
        <v>0</v>
      </c>
      <c r="DJ61" s="63">
        <v>72102.97493302665</v>
      </c>
      <c r="DK61" s="63">
        <v>2234502.4720593356</v>
      </c>
      <c r="DL61" s="63">
        <v>3043398.5470537739</v>
      </c>
      <c r="DM61" s="63">
        <v>0</v>
      </c>
      <c r="DO61" s="85">
        <f t="shared" ref="DO61:DS63" si="173">DO60</f>
        <v>0</v>
      </c>
      <c r="DP61" s="85">
        <f t="shared" si="173"/>
        <v>0.49936669411764706</v>
      </c>
      <c r="DQ61" s="85">
        <f t="shared" si="173"/>
        <v>0.99873338823529412</v>
      </c>
      <c r="DR61" s="85">
        <f t="shared" si="173"/>
        <v>1.4981000823529411</v>
      </c>
      <c r="DS61" s="85">
        <f t="shared" si="173"/>
        <v>1.9974667764705882</v>
      </c>
      <c r="DU61" s="85">
        <f t="shared" ref="DU61:DY63" si="174">DU60</f>
        <v>0</v>
      </c>
      <c r="DV61" s="85">
        <f t="shared" si="174"/>
        <v>0</v>
      </c>
      <c r="DW61" s="85">
        <f t="shared" si="174"/>
        <v>1.3350389998829661</v>
      </c>
      <c r="DX61" s="85">
        <f t="shared" si="174"/>
        <v>1.6540261863965033</v>
      </c>
      <c r="DY61" s="85">
        <f t="shared" si="174"/>
        <v>2.5216765810549981</v>
      </c>
      <c r="EA61" s="63">
        <v>2949.0205228813284</v>
      </c>
      <c r="EB61" s="83">
        <f t="shared" ref="EB61:EB63" si="175">EA61</f>
        <v>2949.0205228813284</v>
      </c>
      <c r="EC61" s="83">
        <f t="shared" si="6"/>
        <v>2949.0205228813284</v>
      </c>
      <c r="ED61" s="83">
        <f t="shared" si="6"/>
        <v>2949.0205228813284</v>
      </c>
      <c r="EE61" s="83">
        <f t="shared" si="6"/>
        <v>2949.0205228813284</v>
      </c>
      <c r="EG61" s="63">
        <v>4328.4363269194928</v>
      </c>
      <c r="EH61" s="83">
        <f t="shared" ref="EH61:EH63" si="176">EG61</f>
        <v>4328.4363269194928</v>
      </c>
      <c r="EI61" s="83">
        <f t="shared" si="7"/>
        <v>4328.4363269194928</v>
      </c>
      <c r="EJ61" s="83">
        <f t="shared" si="7"/>
        <v>4328.4363269194928</v>
      </c>
      <c r="EK61" s="83">
        <f t="shared" si="7"/>
        <v>4328.4363269194928</v>
      </c>
      <c r="EL61" s="60"/>
      <c r="EM61" s="63">
        <v>0</v>
      </c>
      <c r="EN61" s="63">
        <v>0</v>
      </c>
      <c r="EO61" s="63">
        <v>10543437.294101993</v>
      </c>
      <c r="EP61" s="63">
        <v>9465331.9571721088</v>
      </c>
      <c r="EQ61" s="63">
        <v>9763124.7769068163</v>
      </c>
      <c r="ER61" s="60"/>
      <c r="ES61" s="63">
        <v>0</v>
      </c>
      <c r="ET61" s="63">
        <v>0</v>
      </c>
      <c r="EU61" s="63">
        <v>4395995.6224980075</v>
      </c>
      <c r="EV61" s="63">
        <v>2175861.3555278908</v>
      </c>
      <c r="EW61" s="63">
        <v>4736577.3665931839</v>
      </c>
    </row>
    <row r="62" spans="2:153" ht="14.65" thickBot="1">
      <c r="B62" s="227"/>
      <c r="C62" s="230"/>
      <c r="D62" s="233"/>
      <c r="E62" s="238"/>
      <c r="F62" s="26" t="str">
        <f t="shared" si="22"/>
        <v>High - C2</v>
      </c>
      <c r="G62" s="134">
        <f>'2.2 Rebased Targets_Monetised'!G62</f>
        <v>0</v>
      </c>
      <c r="H62" s="135">
        <f>'2.2 Rebased Targets_Monetised'!H62</f>
        <v>0</v>
      </c>
      <c r="I62" s="135">
        <f>'2.2 Rebased Targets_Monetised'!I62</f>
        <v>0</v>
      </c>
      <c r="J62" s="135">
        <f>'2.2 Rebased Targets_Monetised'!J62</f>
        <v>0</v>
      </c>
      <c r="K62" s="136">
        <f>'2.2 Rebased Targets_Monetised'!K62</f>
        <v>7011472.5165999997</v>
      </c>
      <c r="L62" s="108"/>
      <c r="M62" s="134">
        <f>'2.2 Rebased Targets_Monetised'!M62</f>
        <v>0</v>
      </c>
      <c r="N62" s="135">
        <f>'2.2 Rebased Targets_Monetised'!N62</f>
        <v>0</v>
      </c>
      <c r="O62" s="135">
        <f>'2.2 Rebased Targets_Monetised'!O62</f>
        <v>0</v>
      </c>
      <c r="P62" s="135">
        <f>'2.2 Rebased Targets_Monetised'!P62</f>
        <v>0</v>
      </c>
      <c r="Q62" s="136">
        <f>'2.2 Rebased Targets_Monetised'!Q62</f>
        <v>375506.27750000003</v>
      </c>
      <c r="R62" s="108"/>
      <c r="S62" s="134">
        <f>'2.2 Rebased Targets_Monetised'!S62</f>
        <v>0</v>
      </c>
      <c r="T62" s="135">
        <f>'2.2 Rebased Targets_Monetised'!T62</f>
        <v>0</v>
      </c>
      <c r="U62" s="135">
        <f>'2.2 Rebased Targets_Monetised'!U62</f>
        <v>0</v>
      </c>
      <c r="V62" s="135">
        <f>'2.2 Rebased Targets_Monetised'!V62</f>
        <v>0</v>
      </c>
      <c r="W62" s="136">
        <f>'2.2 Rebased Targets_Monetised'!W62</f>
        <v>532883.00959999999</v>
      </c>
      <c r="X62" s="108"/>
      <c r="Y62" s="137">
        <f t="shared" si="8"/>
        <v>0</v>
      </c>
      <c r="Z62" s="105">
        <f t="shared" si="8"/>
        <v>0</v>
      </c>
      <c r="AA62" s="105">
        <f t="shared" si="8"/>
        <v>0</v>
      </c>
      <c r="AB62" s="105">
        <f t="shared" si="8"/>
        <v>0</v>
      </c>
      <c r="AC62" s="138">
        <f t="shared" si="8"/>
        <v>-157376.73209999996</v>
      </c>
      <c r="AD62" s="60"/>
      <c r="AE62" s="63">
        <f t="shared" si="164"/>
        <v>0</v>
      </c>
      <c r="AF62" s="63">
        <f t="shared" si="163"/>
        <v>0</v>
      </c>
      <c r="AG62" s="63">
        <f t="shared" si="163"/>
        <v>0</v>
      </c>
      <c r="AH62" s="63">
        <f t="shared" si="163"/>
        <v>0</v>
      </c>
      <c r="AI62" s="63">
        <f t="shared" si="163"/>
        <v>-157376.73209999996</v>
      </c>
      <c r="AJ62" s="60"/>
      <c r="AK62" s="82">
        <f t="shared" si="9"/>
        <v>0</v>
      </c>
      <c r="AL62" s="82">
        <f t="shared" si="9"/>
        <v>0</v>
      </c>
      <c r="AM62" s="82">
        <f t="shared" si="9"/>
        <v>0</v>
      </c>
      <c r="AN62" s="82">
        <f t="shared" si="9"/>
        <v>0</v>
      </c>
      <c r="AO62" s="82">
        <f t="shared" si="9"/>
        <v>0</v>
      </c>
      <c r="AP62" s="60"/>
      <c r="AQ62" s="84" t="s">
        <v>112</v>
      </c>
      <c r="AR62" s="84" t="s">
        <v>112</v>
      </c>
      <c r="AS62" s="84" t="s">
        <v>112</v>
      </c>
      <c r="AU62" s="85">
        <f t="shared" si="165"/>
        <v>0</v>
      </c>
      <c r="AV62" s="85">
        <f t="shared" si="165"/>
        <v>0.49936669411764706</v>
      </c>
      <c r="AW62" s="85">
        <f t="shared" si="165"/>
        <v>0.99873338823529412</v>
      </c>
      <c r="AX62" s="85">
        <f t="shared" si="165"/>
        <v>1.4981000823529411</v>
      </c>
      <c r="AY62" s="85">
        <f t="shared" si="165"/>
        <v>1.9974667764705882</v>
      </c>
      <c r="AZ62" s="60"/>
      <c r="BA62" s="85">
        <f t="shared" si="166"/>
        <v>0</v>
      </c>
      <c r="BB62" s="85">
        <f t="shared" si="166"/>
        <v>0.9739695129783551</v>
      </c>
      <c r="BC62" s="85">
        <f t="shared" si="166"/>
        <v>1.15172654500062</v>
      </c>
      <c r="BD62" s="85">
        <f t="shared" si="166"/>
        <v>1.6034634050080707</v>
      </c>
      <c r="BE62" s="85">
        <f t="shared" si="166"/>
        <v>2.2372181959101574</v>
      </c>
      <c r="BG62" s="63">
        <v>5898.0410457626567</v>
      </c>
      <c r="BH62" s="83">
        <f t="shared" si="167"/>
        <v>5898.0410457626567</v>
      </c>
      <c r="BI62" s="83">
        <f t="shared" si="2"/>
        <v>5898.0410457626567</v>
      </c>
      <c r="BJ62" s="83">
        <f t="shared" si="2"/>
        <v>5898.0410457626567</v>
      </c>
      <c r="BK62" s="83">
        <f t="shared" si="2"/>
        <v>5898.0410457626567</v>
      </c>
      <c r="BM62" s="63">
        <v>7838.5450393682859</v>
      </c>
      <c r="BN62" s="83">
        <f t="shared" si="168"/>
        <v>7838.5450393682859</v>
      </c>
      <c r="BO62" s="83">
        <f t="shared" si="168"/>
        <v>7838.5450393682859</v>
      </c>
      <c r="BP62" s="83">
        <f t="shared" si="168"/>
        <v>7838.5450393682859</v>
      </c>
      <c r="BQ62" s="83">
        <f t="shared" si="168"/>
        <v>7838.5450393682859</v>
      </c>
      <c r="BR62" s="60"/>
      <c r="BS62" s="63">
        <v>0</v>
      </c>
      <c r="BT62" s="63">
        <v>0</v>
      </c>
      <c r="BU62" s="63">
        <v>1838975.2313774007</v>
      </c>
      <c r="BV62" s="63">
        <v>98531.75696315011</v>
      </c>
      <c r="BW62" s="63">
        <v>3899230.7935796184</v>
      </c>
      <c r="BX62" s="60"/>
      <c r="BY62" s="63">
        <v>0</v>
      </c>
      <c r="BZ62" s="63">
        <v>0</v>
      </c>
      <c r="CA62" s="63">
        <v>340188.44158239872</v>
      </c>
      <c r="CB62" s="63">
        <v>34923.540466649894</v>
      </c>
      <c r="CC62" s="63">
        <v>2655498.074330382</v>
      </c>
      <c r="CE62" s="85">
        <f t="shared" si="169"/>
        <v>0</v>
      </c>
      <c r="CF62" s="85">
        <f t="shared" si="169"/>
        <v>0.49936669411764706</v>
      </c>
      <c r="CG62" s="85">
        <f t="shared" si="169"/>
        <v>0.99873338823529412</v>
      </c>
      <c r="CH62" s="85">
        <f t="shared" si="169"/>
        <v>1.4981000823529411</v>
      </c>
      <c r="CI62" s="85">
        <f t="shared" si="169"/>
        <v>1.9974667764705882</v>
      </c>
      <c r="CK62" s="85">
        <f t="shared" si="170"/>
        <v>0</v>
      </c>
      <c r="CL62" s="85">
        <f t="shared" si="170"/>
        <v>0.92513599999999996</v>
      </c>
      <c r="CM62" s="85">
        <f t="shared" si="170"/>
        <v>1.2417632568201293</v>
      </c>
      <c r="CN62" s="85">
        <f t="shared" si="170"/>
        <v>1.8103971356015438</v>
      </c>
      <c r="CO62" s="85">
        <f t="shared" si="170"/>
        <v>2.5999061343642058</v>
      </c>
      <c r="CQ62" s="63">
        <v>5898.0410457626567</v>
      </c>
      <c r="CR62" s="83">
        <f t="shared" si="171"/>
        <v>5898.0410457626567</v>
      </c>
      <c r="CS62" s="83">
        <f t="shared" si="4"/>
        <v>5898.0410457626567</v>
      </c>
      <c r="CT62" s="83">
        <f t="shared" si="4"/>
        <v>5898.0410457626567</v>
      </c>
      <c r="CU62" s="83">
        <f t="shared" si="4"/>
        <v>5898.0410457626567</v>
      </c>
      <c r="CW62" s="63">
        <v>6239.0501986504887</v>
      </c>
      <c r="CX62" s="83">
        <f t="shared" si="172"/>
        <v>6239.0501986504887</v>
      </c>
      <c r="CY62" s="83">
        <f t="shared" si="5"/>
        <v>6239.0501986504887</v>
      </c>
      <c r="CZ62" s="83">
        <f t="shared" si="5"/>
        <v>6239.0501986504887</v>
      </c>
      <c r="DA62" s="83">
        <f t="shared" si="5"/>
        <v>6239.0501986504887</v>
      </c>
      <c r="DB62" s="60"/>
      <c r="DC62" s="63">
        <v>0</v>
      </c>
      <c r="DD62" s="63">
        <v>0</v>
      </c>
      <c r="DE62" s="63">
        <v>3394843.7159643164</v>
      </c>
      <c r="DF62" s="63">
        <v>1584841.7219881734</v>
      </c>
      <c r="DG62" s="63">
        <v>0</v>
      </c>
      <c r="DH62" s="60"/>
      <c r="DI62" s="63">
        <v>0</v>
      </c>
      <c r="DJ62" s="63">
        <v>0</v>
      </c>
      <c r="DK62" s="63">
        <v>754910.53576568374</v>
      </c>
      <c r="DL62" s="63">
        <v>199307.59804182663</v>
      </c>
      <c r="DM62" s="63">
        <v>0</v>
      </c>
      <c r="DO62" s="85">
        <f t="shared" si="173"/>
        <v>0</v>
      </c>
      <c r="DP62" s="85">
        <f t="shared" si="173"/>
        <v>0.49936669411764706</v>
      </c>
      <c r="DQ62" s="85">
        <f t="shared" si="173"/>
        <v>0.99873338823529412</v>
      </c>
      <c r="DR62" s="85">
        <f t="shared" si="173"/>
        <v>1.4981000823529411</v>
      </c>
      <c r="DS62" s="85">
        <f t="shared" si="173"/>
        <v>1.9974667764705882</v>
      </c>
      <c r="DU62" s="85">
        <f t="shared" si="174"/>
        <v>0</v>
      </c>
      <c r="DV62" s="85">
        <f t="shared" si="174"/>
        <v>0</v>
      </c>
      <c r="DW62" s="85">
        <f t="shared" si="174"/>
        <v>1.3350389998829661</v>
      </c>
      <c r="DX62" s="85">
        <f t="shared" si="174"/>
        <v>1.6540261863965033</v>
      </c>
      <c r="DY62" s="85">
        <f t="shared" si="174"/>
        <v>2.5216765810549981</v>
      </c>
      <c r="EA62" s="63">
        <v>5898.0410457626567</v>
      </c>
      <c r="EB62" s="83">
        <f t="shared" si="175"/>
        <v>5898.0410457626567</v>
      </c>
      <c r="EC62" s="83">
        <f t="shared" si="6"/>
        <v>5898.0410457626567</v>
      </c>
      <c r="ED62" s="83">
        <f t="shared" si="6"/>
        <v>5898.0410457626567</v>
      </c>
      <c r="EE62" s="83">
        <f t="shared" si="6"/>
        <v>5898.0410457626567</v>
      </c>
      <c r="EG62" s="63">
        <v>7397.3680190818859</v>
      </c>
      <c r="EH62" s="83">
        <f t="shared" si="176"/>
        <v>7397.3680190818859</v>
      </c>
      <c r="EI62" s="83">
        <f t="shared" si="7"/>
        <v>7397.3680190818859</v>
      </c>
      <c r="EJ62" s="83">
        <f t="shared" si="7"/>
        <v>7397.3680190818859</v>
      </c>
      <c r="EK62" s="83">
        <f t="shared" si="7"/>
        <v>7397.3680190818859</v>
      </c>
      <c r="EL62" s="60"/>
      <c r="EM62" s="63">
        <v>0</v>
      </c>
      <c r="EN62" s="63">
        <v>0</v>
      </c>
      <c r="EO62" s="63">
        <v>461563.68340239913</v>
      </c>
      <c r="EP62" s="63">
        <v>5595460.4295660015</v>
      </c>
      <c r="EQ62" s="63">
        <v>0</v>
      </c>
      <c r="ER62" s="60"/>
      <c r="ES62" s="63">
        <v>0</v>
      </c>
      <c r="ET62" s="63">
        <v>0</v>
      </c>
      <c r="EU62" s="63">
        <v>55636.213667600823</v>
      </c>
      <c r="EV62" s="63">
        <v>949188.38206399884</v>
      </c>
      <c r="EW62" s="63">
        <v>0</v>
      </c>
    </row>
    <row r="63" spans="2:153" ht="14.65" thickBot="1">
      <c r="B63" s="228"/>
      <c r="C63" s="231"/>
      <c r="D63" s="234"/>
      <c r="E63" s="239"/>
      <c r="F63" s="24" t="str">
        <f t="shared" si="22"/>
        <v>Very High - C1</v>
      </c>
      <c r="G63" s="139">
        <f>'2.2 Rebased Targets_Monetised'!G63</f>
        <v>0</v>
      </c>
      <c r="H63" s="140">
        <f>'2.2 Rebased Targets_Monetised'!H63</f>
        <v>0</v>
      </c>
      <c r="I63" s="140">
        <f>'2.2 Rebased Targets_Monetised'!I63</f>
        <v>0</v>
      </c>
      <c r="J63" s="140">
        <f>'2.2 Rebased Targets_Monetised'!J63</f>
        <v>0</v>
      </c>
      <c r="K63" s="141">
        <f>'2.2 Rebased Targets_Monetised'!K63</f>
        <v>15493983.8862</v>
      </c>
      <c r="L63" s="108"/>
      <c r="M63" s="139">
        <f>'2.2 Rebased Targets_Monetised'!M63</f>
        <v>0</v>
      </c>
      <c r="N63" s="140">
        <f>'2.2 Rebased Targets_Monetised'!N63</f>
        <v>0</v>
      </c>
      <c r="O63" s="140">
        <f>'2.2 Rebased Targets_Monetised'!O63</f>
        <v>0</v>
      </c>
      <c r="P63" s="140">
        <f>'2.2 Rebased Targets_Monetised'!P63</f>
        <v>0</v>
      </c>
      <c r="Q63" s="141">
        <f>'2.2 Rebased Targets_Monetised'!Q63</f>
        <v>22196819.487599995</v>
      </c>
      <c r="R63" s="108"/>
      <c r="S63" s="139">
        <f>'2.2 Rebased Targets_Monetised'!S63</f>
        <v>0</v>
      </c>
      <c r="T63" s="140">
        <f>'2.2 Rebased Targets_Monetised'!T63</f>
        <v>0</v>
      </c>
      <c r="U63" s="140">
        <f>'2.2 Rebased Targets_Monetised'!U63</f>
        <v>0</v>
      </c>
      <c r="V63" s="140">
        <f>'2.2 Rebased Targets_Monetised'!V63</f>
        <v>0</v>
      </c>
      <c r="W63" s="141">
        <f>'2.2 Rebased Targets_Monetised'!W63</f>
        <v>34735866.598099999</v>
      </c>
      <c r="X63" s="108"/>
      <c r="Y63" s="142">
        <f t="shared" si="8"/>
        <v>0</v>
      </c>
      <c r="Z63" s="143">
        <f t="shared" si="8"/>
        <v>0</v>
      </c>
      <c r="AA63" s="143">
        <f t="shared" si="8"/>
        <v>0</v>
      </c>
      <c r="AB63" s="143">
        <f t="shared" si="8"/>
        <v>0</v>
      </c>
      <c r="AC63" s="144">
        <f t="shared" si="8"/>
        <v>-12539047.110500004</v>
      </c>
      <c r="AD63" s="60"/>
      <c r="AE63" s="63">
        <f t="shared" si="164"/>
        <v>0</v>
      </c>
      <c r="AF63" s="63">
        <f t="shared" si="163"/>
        <v>0</v>
      </c>
      <c r="AG63" s="63">
        <f t="shared" si="163"/>
        <v>0</v>
      </c>
      <c r="AH63" s="63">
        <f t="shared" si="163"/>
        <v>0</v>
      </c>
      <c r="AI63" s="63">
        <f t="shared" si="163"/>
        <v>-12539047.110500004</v>
      </c>
      <c r="AJ63" s="60"/>
      <c r="AK63" s="82">
        <f t="shared" si="9"/>
        <v>0</v>
      </c>
      <c r="AL63" s="82">
        <f t="shared" si="9"/>
        <v>0</v>
      </c>
      <c r="AM63" s="82">
        <f t="shared" si="9"/>
        <v>0</v>
      </c>
      <c r="AN63" s="82">
        <f t="shared" si="9"/>
        <v>0</v>
      </c>
      <c r="AO63" s="82">
        <f t="shared" si="9"/>
        <v>0</v>
      </c>
      <c r="AP63" s="60"/>
      <c r="AQ63" s="84" t="s">
        <v>112</v>
      </c>
      <c r="AR63" s="84" t="s">
        <v>112</v>
      </c>
      <c r="AS63" s="84" t="s">
        <v>112</v>
      </c>
      <c r="AU63" s="85">
        <f t="shared" si="165"/>
        <v>0</v>
      </c>
      <c r="AV63" s="85">
        <f t="shared" si="165"/>
        <v>0.49936669411764706</v>
      </c>
      <c r="AW63" s="85">
        <f t="shared" si="165"/>
        <v>0.99873338823529412</v>
      </c>
      <c r="AX63" s="85">
        <f t="shared" si="165"/>
        <v>1.4981000823529411</v>
      </c>
      <c r="AY63" s="85">
        <f t="shared" si="165"/>
        <v>1.9974667764705882</v>
      </c>
      <c r="AZ63" s="60"/>
      <c r="BA63" s="85">
        <f t="shared" si="166"/>
        <v>0</v>
      </c>
      <c r="BB63" s="85">
        <f t="shared" si="166"/>
        <v>0.9739695129783551</v>
      </c>
      <c r="BC63" s="85">
        <f t="shared" si="166"/>
        <v>1.15172654500062</v>
      </c>
      <c r="BD63" s="85">
        <f t="shared" si="166"/>
        <v>1.6034634050080707</v>
      </c>
      <c r="BE63" s="85">
        <f t="shared" si="166"/>
        <v>2.2372181959101574</v>
      </c>
      <c r="BG63" s="63">
        <v>8847.0615686439851</v>
      </c>
      <c r="BH63" s="83">
        <f t="shared" si="167"/>
        <v>8847.0615686439851</v>
      </c>
      <c r="BI63" s="83">
        <f t="shared" si="2"/>
        <v>8847.0615686439851</v>
      </c>
      <c r="BJ63" s="83">
        <f t="shared" si="2"/>
        <v>8847.0615686439851</v>
      </c>
      <c r="BK63" s="83">
        <f t="shared" si="2"/>
        <v>8847.0615686439851</v>
      </c>
      <c r="BM63" s="63">
        <v>14237.676412203198</v>
      </c>
      <c r="BN63" s="83">
        <f t="shared" si="168"/>
        <v>14237.676412203198</v>
      </c>
      <c r="BO63" s="83">
        <f t="shared" si="168"/>
        <v>14237.676412203198</v>
      </c>
      <c r="BP63" s="83">
        <f t="shared" si="168"/>
        <v>14237.676412203198</v>
      </c>
      <c r="BQ63" s="83">
        <f t="shared" si="168"/>
        <v>14237.676412203198</v>
      </c>
      <c r="BR63" s="60"/>
      <c r="BS63" s="63">
        <v>0</v>
      </c>
      <c r="BT63" s="63">
        <v>0</v>
      </c>
      <c r="BU63" s="63">
        <v>645188.2944341714</v>
      </c>
      <c r="BV63" s="63">
        <v>567491.56151953805</v>
      </c>
      <c r="BW63" s="63">
        <v>1262566.1044273996</v>
      </c>
      <c r="BX63" s="60"/>
      <c r="BY63" s="63">
        <v>0</v>
      </c>
      <c r="BZ63" s="63">
        <v>0</v>
      </c>
      <c r="CA63" s="63">
        <v>90834.382045828621</v>
      </c>
      <c r="CB63" s="63">
        <v>133920.2547204619</v>
      </c>
      <c r="CC63" s="63">
        <v>454846.27</v>
      </c>
      <c r="CE63" s="85">
        <f t="shared" si="169"/>
        <v>0</v>
      </c>
      <c r="CF63" s="85">
        <f t="shared" si="169"/>
        <v>0.49936669411764706</v>
      </c>
      <c r="CG63" s="85">
        <f t="shared" si="169"/>
        <v>0.99873338823529412</v>
      </c>
      <c r="CH63" s="85">
        <f t="shared" si="169"/>
        <v>1.4981000823529411</v>
      </c>
      <c r="CI63" s="85">
        <f t="shared" si="169"/>
        <v>1.9974667764705882</v>
      </c>
      <c r="CK63" s="85">
        <f t="shared" si="170"/>
        <v>0</v>
      </c>
      <c r="CL63" s="85">
        <f t="shared" si="170"/>
        <v>0.92513599999999996</v>
      </c>
      <c r="CM63" s="85">
        <f t="shared" si="170"/>
        <v>1.2417632568201293</v>
      </c>
      <c r="CN63" s="85">
        <f t="shared" si="170"/>
        <v>1.8103971356015438</v>
      </c>
      <c r="CO63" s="85">
        <f t="shared" si="170"/>
        <v>2.5999061343642058</v>
      </c>
      <c r="CQ63" s="63">
        <v>8847.0615686439851</v>
      </c>
      <c r="CR63" s="83">
        <f t="shared" si="171"/>
        <v>8847.0615686439851</v>
      </c>
      <c r="CS63" s="83">
        <f t="shared" si="4"/>
        <v>8847.0615686439851</v>
      </c>
      <c r="CT63" s="83">
        <f t="shared" si="4"/>
        <v>8847.0615686439851</v>
      </c>
      <c r="CU63" s="83">
        <f t="shared" si="4"/>
        <v>8847.0615686439851</v>
      </c>
      <c r="CW63" s="63">
        <v>12404.109430658629</v>
      </c>
      <c r="CX63" s="83">
        <f t="shared" si="172"/>
        <v>12404.109430658629</v>
      </c>
      <c r="CY63" s="83">
        <f t="shared" si="5"/>
        <v>12404.109430658629</v>
      </c>
      <c r="CZ63" s="83">
        <f t="shared" si="5"/>
        <v>12404.109430658629</v>
      </c>
      <c r="DA63" s="83">
        <f t="shared" si="5"/>
        <v>12404.109430658629</v>
      </c>
      <c r="DB63" s="60"/>
      <c r="DC63" s="63">
        <v>0</v>
      </c>
      <c r="DD63" s="63">
        <v>0</v>
      </c>
      <c r="DE63" s="63">
        <v>740307.31254445156</v>
      </c>
      <c r="DF63" s="63">
        <v>0</v>
      </c>
      <c r="DG63" s="63">
        <v>7682281.4566236502</v>
      </c>
      <c r="DH63" s="60"/>
      <c r="DI63" s="63">
        <v>0</v>
      </c>
      <c r="DJ63" s="63">
        <v>0</v>
      </c>
      <c r="DK63" s="63">
        <v>96788.088415548555</v>
      </c>
      <c r="DL63" s="63">
        <v>0</v>
      </c>
      <c r="DM63" s="63">
        <v>4186912.4006563509</v>
      </c>
      <c r="DO63" s="85">
        <f t="shared" si="173"/>
        <v>0</v>
      </c>
      <c r="DP63" s="85">
        <f t="shared" si="173"/>
        <v>0.49936669411764706</v>
      </c>
      <c r="DQ63" s="85">
        <f t="shared" si="173"/>
        <v>0.99873338823529412</v>
      </c>
      <c r="DR63" s="85">
        <f t="shared" si="173"/>
        <v>1.4981000823529411</v>
      </c>
      <c r="DS63" s="85">
        <f t="shared" si="173"/>
        <v>1.9974667764705882</v>
      </c>
      <c r="DU63" s="85">
        <f t="shared" si="174"/>
        <v>0</v>
      </c>
      <c r="DV63" s="85">
        <f t="shared" si="174"/>
        <v>0</v>
      </c>
      <c r="DW63" s="85">
        <f t="shared" si="174"/>
        <v>1.3350389998829661</v>
      </c>
      <c r="DX63" s="85">
        <f t="shared" si="174"/>
        <v>1.6540261863965033</v>
      </c>
      <c r="DY63" s="85">
        <f t="shared" si="174"/>
        <v>2.5216765810549981</v>
      </c>
      <c r="EA63" s="63">
        <v>8847.0615686439851</v>
      </c>
      <c r="EB63" s="83">
        <f t="shared" si="175"/>
        <v>8847.0615686439851</v>
      </c>
      <c r="EC63" s="83">
        <f t="shared" si="6"/>
        <v>8847.0615686439851</v>
      </c>
      <c r="ED63" s="83">
        <f t="shared" si="6"/>
        <v>8847.0615686439851</v>
      </c>
      <c r="EE63" s="83">
        <f t="shared" si="6"/>
        <v>8847.0615686439851</v>
      </c>
      <c r="EG63" s="63">
        <v>13597.301389849332</v>
      </c>
      <c r="EH63" s="83">
        <f t="shared" si="176"/>
        <v>13597.301389849332</v>
      </c>
      <c r="EI63" s="83">
        <f t="shared" si="7"/>
        <v>13597.301389849332</v>
      </c>
      <c r="EJ63" s="83">
        <f t="shared" si="7"/>
        <v>13597.301389849332</v>
      </c>
      <c r="EK63" s="83">
        <f t="shared" si="7"/>
        <v>13597.301389849332</v>
      </c>
      <c r="EL63" s="60"/>
      <c r="EM63" s="63">
        <v>0</v>
      </c>
      <c r="EN63" s="63">
        <v>0</v>
      </c>
      <c r="EO63" s="63">
        <v>0</v>
      </c>
      <c r="EP63" s="63">
        <v>3140211.1323849126</v>
      </c>
      <c r="EQ63" s="63">
        <v>10621312.798231008</v>
      </c>
      <c r="ER63" s="60"/>
      <c r="ES63" s="63">
        <v>0</v>
      </c>
      <c r="ET63" s="63">
        <v>0</v>
      </c>
      <c r="EU63" s="63">
        <v>0</v>
      </c>
      <c r="EV63" s="63">
        <v>477363.68260508776</v>
      </c>
      <c r="EW63" s="63">
        <v>4730716.5367826931</v>
      </c>
    </row>
    <row r="64" spans="2:153" ht="14.65" thickBot="1">
      <c r="B64" s="226">
        <v>14</v>
      </c>
      <c r="C64" s="229" t="s">
        <v>28</v>
      </c>
      <c r="D64" s="232" t="s">
        <v>11</v>
      </c>
      <c r="E64" s="235" t="s">
        <v>154</v>
      </c>
      <c r="F64" s="28" t="str">
        <f t="shared" si="22"/>
        <v>Low - C4</v>
      </c>
      <c r="G64" s="129">
        <f>'2.2 Rebased Targets_Monetised'!G64</f>
        <v>2587270.8803999997</v>
      </c>
      <c r="H64" s="109">
        <f>'2.2 Rebased Targets_Monetised'!H64</f>
        <v>0</v>
      </c>
      <c r="I64" s="109">
        <f>'2.2 Rebased Targets_Monetised'!I64</f>
        <v>0</v>
      </c>
      <c r="J64" s="109">
        <f>'2.2 Rebased Targets_Monetised'!J64</f>
        <v>0</v>
      </c>
      <c r="K64" s="130">
        <f>'2.2 Rebased Targets_Monetised'!K64</f>
        <v>0</v>
      </c>
      <c r="L64" s="108"/>
      <c r="M64" s="129">
        <f>'2.2 Rebased Targets_Monetised'!M64</f>
        <v>3755089.9381999997</v>
      </c>
      <c r="N64" s="109">
        <f>'2.2 Rebased Targets_Monetised'!N64</f>
        <v>0</v>
      </c>
      <c r="O64" s="109">
        <f>'2.2 Rebased Targets_Monetised'!O64</f>
        <v>0</v>
      </c>
      <c r="P64" s="109">
        <f>'2.2 Rebased Targets_Monetised'!P64</f>
        <v>0</v>
      </c>
      <c r="Q64" s="130">
        <f>'2.2 Rebased Targets_Monetised'!Q64</f>
        <v>0</v>
      </c>
      <c r="R64" s="108"/>
      <c r="S64" s="129">
        <f>'2.2 Rebased Targets_Monetised'!S64</f>
        <v>3537728.8688000003</v>
      </c>
      <c r="T64" s="109">
        <f>'2.2 Rebased Targets_Monetised'!T64</f>
        <v>0</v>
      </c>
      <c r="U64" s="109">
        <f>'2.2 Rebased Targets_Monetised'!U64</f>
        <v>0</v>
      </c>
      <c r="V64" s="109">
        <f>'2.2 Rebased Targets_Monetised'!V64</f>
        <v>0</v>
      </c>
      <c r="W64" s="130">
        <f>'2.2 Rebased Targets_Monetised'!W64</f>
        <v>0</v>
      </c>
      <c r="X64" s="108"/>
      <c r="Y64" s="131">
        <f t="shared" si="8"/>
        <v>217361.06939999945</v>
      </c>
      <c r="Z64" s="132">
        <f t="shared" si="8"/>
        <v>0</v>
      </c>
      <c r="AA64" s="132">
        <f t="shared" si="8"/>
        <v>0</v>
      </c>
      <c r="AB64" s="132">
        <f t="shared" si="8"/>
        <v>0</v>
      </c>
      <c r="AC64" s="133">
        <f t="shared" si="8"/>
        <v>0</v>
      </c>
      <c r="AD64" s="60"/>
      <c r="AE64" s="63">
        <f t="shared" si="164"/>
        <v>217361.06939999945</v>
      </c>
      <c r="AF64" s="63">
        <f t="shared" si="163"/>
        <v>0</v>
      </c>
      <c r="AG64" s="63">
        <f t="shared" si="163"/>
        <v>0</v>
      </c>
      <c r="AH64" s="63">
        <f t="shared" si="163"/>
        <v>0</v>
      </c>
      <c r="AI64" s="63">
        <f t="shared" si="163"/>
        <v>0</v>
      </c>
      <c r="AJ64" s="60"/>
      <c r="AK64" s="82">
        <f t="shared" si="9"/>
        <v>0</v>
      </c>
      <c r="AL64" s="82">
        <f t="shared" si="9"/>
        <v>0</v>
      </c>
      <c r="AM64" s="82">
        <f t="shared" si="9"/>
        <v>0</v>
      </c>
      <c r="AN64" s="82">
        <f t="shared" si="9"/>
        <v>0</v>
      </c>
      <c r="AO64" s="82">
        <f t="shared" si="9"/>
        <v>0</v>
      </c>
      <c r="AP64" s="60"/>
      <c r="AQ64" s="83">
        <f>SUM(Y64:AC67)</f>
        <v>217361.06939999945</v>
      </c>
      <c r="AR64" s="83">
        <f>SUM(AE64:AI67)</f>
        <v>217361.06939999945</v>
      </c>
      <c r="AS64" s="83">
        <f>IFERROR(AQ64-AR64, "-")</f>
        <v>0</v>
      </c>
      <c r="AU64" s="56">
        <v>0</v>
      </c>
      <c r="AV64" s="56">
        <v>0.49936669411764706</v>
      </c>
      <c r="AW64" s="56">
        <v>0.99873338823529412</v>
      </c>
      <c r="AX64" s="56">
        <v>1.4981000823529411</v>
      </c>
      <c r="AY64" s="56">
        <v>1.9974667764705882</v>
      </c>
      <c r="AZ64" s="60"/>
      <c r="BA64" s="56">
        <v>8.2207907917333081E-2</v>
      </c>
      <c r="BB64" s="56"/>
      <c r="BC64" s="56"/>
      <c r="BD64" s="56"/>
      <c r="BE64" s="56"/>
      <c r="BG64" s="63">
        <v>0</v>
      </c>
      <c r="BH64" s="83">
        <f>BG64</f>
        <v>0</v>
      </c>
      <c r="BI64" s="83">
        <f t="shared" si="2"/>
        <v>0</v>
      </c>
      <c r="BJ64" s="83">
        <f t="shared" si="2"/>
        <v>0</v>
      </c>
      <c r="BK64" s="83">
        <f t="shared" si="2"/>
        <v>0</v>
      </c>
      <c r="BM64" s="63">
        <v>204.6943137352724</v>
      </c>
      <c r="BN64" s="83">
        <f>BM64</f>
        <v>204.6943137352724</v>
      </c>
      <c r="BO64" s="83">
        <f t="shared" si="168"/>
        <v>204.6943137352724</v>
      </c>
      <c r="BP64" s="83">
        <f t="shared" si="168"/>
        <v>204.6943137352724</v>
      </c>
      <c r="BQ64" s="83">
        <f t="shared" si="168"/>
        <v>204.6943137352724</v>
      </c>
      <c r="BR64" s="60"/>
      <c r="BS64" s="63">
        <v>4984951.3265421493</v>
      </c>
      <c r="BT64" s="63">
        <v>0</v>
      </c>
      <c r="BU64" s="63">
        <v>0</v>
      </c>
      <c r="BV64" s="63">
        <v>0</v>
      </c>
      <c r="BW64" s="63">
        <v>0</v>
      </c>
      <c r="BX64" s="60"/>
      <c r="BY64" s="63">
        <v>1738252.8642478511</v>
      </c>
      <c r="BZ64" s="63">
        <v>0</v>
      </c>
      <c r="CA64" s="63">
        <v>0</v>
      </c>
      <c r="CB64" s="63">
        <v>0</v>
      </c>
      <c r="CC64" s="63">
        <v>0</v>
      </c>
      <c r="CE64" s="56">
        <v>0</v>
      </c>
      <c r="CF64" s="56">
        <v>0.49936669411764706</v>
      </c>
      <c r="CG64" s="56">
        <v>0.99873338823529412</v>
      </c>
      <c r="CH64" s="56">
        <v>1.4981000823529411</v>
      </c>
      <c r="CI64" s="56">
        <v>1.9974667764705882</v>
      </c>
      <c r="CK64" s="56">
        <v>7.9101855869825211E-2</v>
      </c>
      <c r="CL64" s="56"/>
      <c r="CM64" s="56"/>
      <c r="CN64" s="56"/>
      <c r="CO64" s="56"/>
      <c r="CQ64" s="63">
        <v>0</v>
      </c>
      <c r="CR64" s="83">
        <f>CQ64</f>
        <v>0</v>
      </c>
      <c r="CS64" s="83">
        <f t="shared" si="4"/>
        <v>0</v>
      </c>
      <c r="CT64" s="83">
        <f t="shared" si="4"/>
        <v>0</v>
      </c>
      <c r="CU64" s="83">
        <f t="shared" si="4"/>
        <v>0</v>
      </c>
      <c r="CW64" s="63">
        <v>286.13138378536928</v>
      </c>
      <c r="CX64" s="83">
        <f>CW64</f>
        <v>286.13138378536928</v>
      </c>
      <c r="CY64" s="83">
        <f t="shared" si="5"/>
        <v>286.13138378536928</v>
      </c>
      <c r="CZ64" s="83">
        <f t="shared" si="5"/>
        <v>286.13138378536928</v>
      </c>
      <c r="DA64" s="83">
        <f t="shared" si="5"/>
        <v>286.13138378536928</v>
      </c>
      <c r="DB64" s="60"/>
      <c r="DC64" s="63">
        <v>7555393.039946558</v>
      </c>
      <c r="DD64" s="63">
        <v>0</v>
      </c>
      <c r="DE64" s="63">
        <v>0</v>
      </c>
      <c r="DF64" s="63">
        <v>0</v>
      </c>
      <c r="DG64" s="63">
        <v>0</v>
      </c>
      <c r="DH64" s="60"/>
      <c r="DI64" s="63">
        <v>2046729.4964648131</v>
      </c>
      <c r="DJ64" s="63">
        <v>0</v>
      </c>
      <c r="DK64" s="63">
        <v>0</v>
      </c>
      <c r="DL64" s="63">
        <v>0</v>
      </c>
      <c r="DM64" s="63">
        <v>0</v>
      </c>
      <c r="DO64" s="56">
        <v>0</v>
      </c>
      <c r="DP64" s="56">
        <v>0.49936669411764706</v>
      </c>
      <c r="DQ64" s="56">
        <v>0.99873338823529412</v>
      </c>
      <c r="DR64" s="56">
        <v>1.4981000823529411</v>
      </c>
      <c r="DS64" s="56">
        <v>1.9974667764705882</v>
      </c>
      <c r="DU64" s="56">
        <v>8.5135865845321859E-2</v>
      </c>
      <c r="DV64" s="56"/>
      <c r="DW64" s="56"/>
      <c r="DX64" s="56"/>
      <c r="DY64" s="56"/>
      <c r="EA64" s="63">
        <v>0</v>
      </c>
      <c r="EB64" s="83">
        <f>EA64</f>
        <v>0</v>
      </c>
      <c r="EC64" s="83">
        <f t="shared" si="6"/>
        <v>0</v>
      </c>
      <c r="ED64" s="83">
        <f t="shared" si="6"/>
        <v>0</v>
      </c>
      <c r="EE64" s="83">
        <f t="shared" si="6"/>
        <v>0</v>
      </c>
      <c r="EG64" s="63">
        <v>213.90677129934073</v>
      </c>
      <c r="EH64" s="83">
        <f>EG64</f>
        <v>213.90677129934073</v>
      </c>
      <c r="EI64" s="83">
        <f t="shared" si="7"/>
        <v>213.90677129934073</v>
      </c>
      <c r="EJ64" s="83">
        <f t="shared" si="7"/>
        <v>213.90677129934073</v>
      </c>
      <c r="EK64" s="83">
        <f t="shared" si="7"/>
        <v>213.90677129934073</v>
      </c>
      <c r="EL64" s="60"/>
      <c r="EM64" s="63">
        <v>5209303.6874685399</v>
      </c>
      <c r="EN64" s="63">
        <v>0</v>
      </c>
      <c r="EO64" s="63">
        <v>0</v>
      </c>
      <c r="EP64" s="63">
        <v>0</v>
      </c>
      <c r="EQ64" s="63">
        <v>0</v>
      </c>
      <c r="ER64" s="60"/>
      <c r="ES64" s="63">
        <v>2033162.1534514613</v>
      </c>
      <c r="ET64" s="63">
        <v>0</v>
      </c>
      <c r="EU64" s="63">
        <v>0</v>
      </c>
      <c r="EV64" s="63">
        <v>0</v>
      </c>
      <c r="EW64" s="63">
        <v>0</v>
      </c>
    </row>
    <row r="65" spans="2:153" ht="14.65" thickBot="1">
      <c r="B65" s="227"/>
      <c r="C65" s="230"/>
      <c r="D65" s="233"/>
      <c r="E65" s="238"/>
      <c r="F65" s="26" t="str">
        <f t="shared" si="22"/>
        <v>Medium - C3</v>
      </c>
      <c r="G65" s="134">
        <f>'2.2 Rebased Targets_Monetised'!G65</f>
        <v>0</v>
      </c>
      <c r="H65" s="135">
        <f>'2.2 Rebased Targets_Monetised'!H65</f>
        <v>0</v>
      </c>
      <c r="I65" s="135">
        <f>'2.2 Rebased Targets_Monetised'!I65</f>
        <v>0</v>
      </c>
      <c r="J65" s="135">
        <f>'2.2 Rebased Targets_Monetised'!J65</f>
        <v>0</v>
      </c>
      <c r="K65" s="136">
        <f>'2.2 Rebased Targets_Monetised'!K65</f>
        <v>0</v>
      </c>
      <c r="L65" s="108"/>
      <c r="M65" s="134">
        <f>'2.2 Rebased Targets_Monetised'!M65</f>
        <v>0</v>
      </c>
      <c r="N65" s="135">
        <f>'2.2 Rebased Targets_Monetised'!N65</f>
        <v>0</v>
      </c>
      <c r="O65" s="135">
        <f>'2.2 Rebased Targets_Monetised'!O65</f>
        <v>0</v>
      </c>
      <c r="P65" s="135">
        <f>'2.2 Rebased Targets_Monetised'!P65</f>
        <v>0</v>
      </c>
      <c r="Q65" s="136">
        <f>'2.2 Rebased Targets_Monetised'!Q65</f>
        <v>0</v>
      </c>
      <c r="R65" s="108"/>
      <c r="S65" s="134">
        <f>'2.2 Rebased Targets_Monetised'!S65</f>
        <v>0</v>
      </c>
      <c r="T65" s="135">
        <f>'2.2 Rebased Targets_Monetised'!T65</f>
        <v>0</v>
      </c>
      <c r="U65" s="135">
        <f>'2.2 Rebased Targets_Monetised'!U65</f>
        <v>0</v>
      </c>
      <c r="V65" s="135">
        <f>'2.2 Rebased Targets_Monetised'!V65</f>
        <v>0</v>
      </c>
      <c r="W65" s="136">
        <f>'2.2 Rebased Targets_Monetised'!W65</f>
        <v>0</v>
      </c>
      <c r="X65" s="108"/>
      <c r="Y65" s="137">
        <f t="shared" si="8"/>
        <v>0</v>
      </c>
      <c r="Z65" s="105">
        <f t="shared" si="8"/>
        <v>0</v>
      </c>
      <c r="AA65" s="105">
        <f t="shared" si="8"/>
        <v>0</v>
      </c>
      <c r="AB65" s="105">
        <f t="shared" si="8"/>
        <v>0</v>
      </c>
      <c r="AC65" s="138">
        <f t="shared" si="8"/>
        <v>0</v>
      </c>
      <c r="AD65" s="60"/>
      <c r="AE65" s="63">
        <f t="shared" si="164"/>
        <v>0</v>
      </c>
      <c r="AF65" s="63">
        <f t="shared" si="163"/>
        <v>0</v>
      </c>
      <c r="AG65" s="63">
        <f t="shared" si="163"/>
        <v>0</v>
      </c>
      <c r="AH65" s="63">
        <f t="shared" si="163"/>
        <v>0</v>
      </c>
      <c r="AI65" s="63">
        <f t="shared" si="163"/>
        <v>0</v>
      </c>
      <c r="AJ65" s="60"/>
      <c r="AK65" s="82">
        <f t="shared" si="9"/>
        <v>0</v>
      </c>
      <c r="AL65" s="82">
        <f t="shared" si="9"/>
        <v>0</v>
      </c>
      <c r="AM65" s="82">
        <f t="shared" si="9"/>
        <v>0</v>
      </c>
      <c r="AN65" s="82">
        <f t="shared" si="9"/>
        <v>0</v>
      </c>
      <c r="AO65" s="82">
        <f t="shared" si="9"/>
        <v>0</v>
      </c>
      <c r="AP65" s="60"/>
      <c r="AQ65" s="84" t="s">
        <v>112</v>
      </c>
      <c r="AR65" s="84" t="s">
        <v>112</v>
      </c>
      <c r="AS65" s="84" t="s">
        <v>112</v>
      </c>
      <c r="AU65" s="85">
        <f t="shared" ref="AU65:AY67" si="177">AU64</f>
        <v>0</v>
      </c>
      <c r="AV65" s="85">
        <f t="shared" si="177"/>
        <v>0.49936669411764706</v>
      </c>
      <c r="AW65" s="85">
        <f t="shared" si="177"/>
        <v>0.99873338823529412</v>
      </c>
      <c r="AX65" s="85">
        <f t="shared" si="177"/>
        <v>1.4981000823529411</v>
      </c>
      <c r="AY65" s="85">
        <f t="shared" si="177"/>
        <v>1.9974667764705882</v>
      </c>
      <c r="AZ65" s="60"/>
      <c r="BA65" s="85">
        <f t="shared" ref="BA65:BE67" si="178">BA64</f>
        <v>8.2207907917333081E-2</v>
      </c>
      <c r="BB65" s="85">
        <f t="shared" si="178"/>
        <v>0</v>
      </c>
      <c r="BC65" s="85">
        <f t="shared" si="178"/>
        <v>0</v>
      </c>
      <c r="BD65" s="85">
        <f t="shared" si="178"/>
        <v>0</v>
      </c>
      <c r="BE65" s="85">
        <f t="shared" si="178"/>
        <v>0</v>
      </c>
      <c r="BG65" s="63">
        <v>2949.0205228813284</v>
      </c>
      <c r="BH65" s="83">
        <f t="shared" ref="BH65:BH67" si="179">BG65</f>
        <v>2949.0205228813284</v>
      </c>
      <c r="BI65" s="83">
        <f t="shared" si="2"/>
        <v>2949.0205228813284</v>
      </c>
      <c r="BJ65" s="83">
        <f t="shared" si="2"/>
        <v>2949.0205228813284</v>
      </c>
      <c r="BK65" s="83">
        <f t="shared" si="2"/>
        <v>2949.0205228813284</v>
      </c>
      <c r="BM65" s="63"/>
      <c r="BN65" s="83">
        <f t="shared" ref="BN65:BQ68" si="180">BM65</f>
        <v>0</v>
      </c>
      <c r="BO65" s="83">
        <f t="shared" si="180"/>
        <v>0</v>
      </c>
      <c r="BP65" s="83">
        <f t="shared" si="180"/>
        <v>0</v>
      </c>
      <c r="BQ65" s="83">
        <f t="shared" si="180"/>
        <v>0</v>
      </c>
      <c r="BR65" s="60"/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0"/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E65" s="85">
        <f t="shared" ref="CE65:CI67" si="181">CE64</f>
        <v>0</v>
      </c>
      <c r="CF65" s="85">
        <f t="shared" si="181"/>
        <v>0.49936669411764706</v>
      </c>
      <c r="CG65" s="85">
        <f t="shared" si="181"/>
        <v>0.99873338823529412</v>
      </c>
      <c r="CH65" s="85">
        <f t="shared" si="181"/>
        <v>1.4981000823529411</v>
      </c>
      <c r="CI65" s="85">
        <f t="shared" si="181"/>
        <v>1.9974667764705882</v>
      </c>
      <c r="CK65" s="85">
        <f t="shared" ref="CK65:CO67" si="182">CK64</f>
        <v>7.9101855869825211E-2</v>
      </c>
      <c r="CL65" s="85">
        <f t="shared" si="182"/>
        <v>0</v>
      </c>
      <c r="CM65" s="85">
        <f t="shared" si="182"/>
        <v>0</v>
      </c>
      <c r="CN65" s="85">
        <f t="shared" si="182"/>
        <v>0</v>
      </c>
      <c r="CO65" s="85">
        <f t="shared" si="182"/>
        <v>0</v>
      </c>
      <c r="CQ65" s="63">
        <v>2949.0205228813284</v>
      </c>
      <c r="CR65" s="83">
        <f t="shared" ref="CR65:CR67" si="183">CQ65</f>
        <v>2949.0205228813284</v>
      </c>
      <c r="CS65" s="83">
        <f t="shared" si="4"/>
        <v>2949.0205228813284</v>
      </c>
      <c r="CT65" s="83">
        <f t="shared" si="4"/>
        <v>2949.0205228813284</v>
      </c>
      <c r="CU65" s="83">
        <f t="shared" si="4"/>
        <v>2949.0205228813284</v>
      </c>
      <c r="CW65" s="63">
        <v>3781.7411041020837</v>
      </c>
      <c r="CX65" s="83">
        <f t="shared" ref="CX65:CX67" si="184">CW65</f>
        <v>3781.7411041020837</v>
      </c>
      <c r="CY65" s="83">
        <f t="shared" si="5"/>
        <v>3781.7411041020837</v>
      </c>
      <c r="CZ65" s="83">
        <f t="shared" si="5"/>
        <v>3781.7411041020837</v>
      </c>
      <c r="DA65" s="83">
        <f t="shared" si="5"/>
        <v>3781.7411041020837</v>
      </c>
      <c r="DB65" s="60"/>
      <c r="DC65" s="63">
        <v>238646.77237436199</v>
      </c>
      <c r="DD65" s="63">
        <v>0</v>
      </c>
      <c r="DE65" s="63">
        <v>0</v>
      </c>
      <c r="DF65" s="63">
        <v>0</v>
      </c>
      <c r="DG65" s="63">
        <v>0</v>
      </c>
      <c r="DH65" s="60"/>
      <c r="DI65" s="63">
        <v>5721.7358945498709</v>
      </c>
      <c r="DJ65" s="63">
        <v>0</v>
      </c>
      <c r="DK65" s="63">
        <v>0</v>
      </c>
      <c r="DL65" s="63">
        <v>0</v>
      </c>
      <c r="DM65" s="63">
        <v>0</v>
      </c>
      <c r="DO65" s="85">
        <f t="shared" ref="DO65:DS67" si="185">DO64</f>
        <v>0</v>
      </c>
      <c r="DP65" s="85">
        <f t="shared" si="185"/>
        <v>0.49936669411764706</v>
      </c>
      <c r="DQ65" s="85">
        <f t="shared" si="185"/>
        <v>0.99873338823529412</v>
      </c>
      <c r="DR65" s="85">
        <f t="shared" si="185"/>
        <v>1.4981000823529411</v>
      </c>
      <c r="DS65" s="85">
        <f t="shared" si="185"/>
        <v>1.9974667764705882</v>
      </c>
      <c r="DU65" s="85">
        <f t="shared" ref="DU65:DY67" si="186">DU64</f>
        <v>8.5135865845321859E-2</v>
      </c>
      <c r="DV65" s="85">
        <f t="shared" si="186"/>
        <v>0</v>
      </c>
      <c r="DW65" s="85">
        <f t="shared" si="186"/>
        <v>0</v>
      </c>
      <c r="DX65" s="85">
        <f t="shared" si="186"/>
        <v>0</v>
      </c>
      <c r="DY65" s="85">
        <f t="shared" si="186"/>
        <v>0</v>
      </c>
      <c r="EA65" s="63">
        <v>2949.0205228813284</v>
      </c>
      <c r="EB65" s="83">
        <f t="shared" ref="EB65:EB67" si="187">EA65</f>
        <v>2949.0205228813284</v>
      </c>
      <c r="EC65" s="83">
        <f t="shared" si="6"/>
        <v>2949.0205228813284</v>
      </c>
      <c r="ED65" s="83">
        <f t="shared" si="6"/>
        <v>2949.0205228813284</v>
      </c>
      <c r="EE65" s="83">
        <f t="shared" si="6"/>
        <v>2949.0205228813284</v>
      </c>
      <c r="EG65" s="63"/>
      <c r="EH65" s="83">
        <f t="shared" ref="EH65:EH67" si="188">EG65</f>
        <v>0</v>
      </c>
      <c r="EI65" s="83">
        <f t="shared" si="7"/>
        <v>0</v>
      </c>
      <c r="EJ65" s="83">
        <f t="shared" si="7"/>
        <v>0</v>
      </c>
      <c r="EK65" s="83">
        <f t="shared" si="7"/>
        <v>0</v>
      </c>
      <c r="EL65" s="60"/>
      <c r="EM65" s="63">
        <v>0</v>
      </c>
      <c r="EN65" s="63">
        <v>0</v>
      </c>
      <c r="EO65" s="63">
        <v>0</v>
      </c>
      <c r="EP65" s="63">
        <v>0</v>
      </c>
      <c r="EQ65" s="63">
        <v>0</v>
      </c>
      <c r="ER65" s="60"/>
      <c r="ES65" s="63">
        <v>0</v>
      </c>
      <c r="ET65" s="63">
        <v>0</v>
      </c>
      <c r="EU65" s="63">
        <v>0</v>
      </c>
      <c r="EV65" s="63">
        <v>0</v>
      </c>
      <c r="EW65" s="63">
        <v>0</v>
      </c>
    </row>
    <row r="66" spans="2:153" ht="14.65" thickBot="1">
      <c r="B66" s="227"/>
      <c r="C66" s="230"/>
      <c r="D66" s="233"/>
      <c r="E66" s="238"/>
      <c r="F66" s="26" t="str">
        <f t="shared" si="22"/>
        <v>High - C2</v>
      </c>
      <c r="G66" s="134">
        <f>'2.2 Rebased Targets_Monetised'!G66</f>
        <v>0</v>
      </c>
      <c r="H66" s="135">
        <f>'2.2 Rebased Targets_Monetised'!H66</f>
        <v>0</v>
      </c>
      <c r="I66" s="135">
        <f>'2.2 Rebased Targets_Monetised'!I66</f>
        <v>0</v>
      </c>
      <c r="J66" s="135">
        <f>'2.2 Rebased Targets_Monetised'!J66</f>
        <v>0</v>
      </c>
      <c r="K66" s="136">
        <f>'2.2 Rebased Targets_Monetised'!K66</f>
        <v>0</v>
      </c>
      <c r="L66" s="108"/>
      <c r="M66" s="134">
        <f>'2.2 Rebased Targets_Monetised'!M66</f>
        <v>0</v>
      </c>
      <c r="N66" s="135">
        <f>'2.2 Rebased Targets_Monetised'!N66</f>
        <v>0</v>
      </c>
      <c r="O66" s="135">
        <f>'2.2 Rebased Targets_Monetised'!O66</f>
        <v>0</v>
      </c>
      <c r="P66" s="135">
        <f>'2.2 Rebased Targets_Monetised'!P66</f>
        <v>0</v>
      </c>
      <c r="Q66" s="136">
        <f>'2.2 Rebased Targets_Monetised'!Q66</f>
        <v>0</v>
      </c>
      <c r="R66" s="108"/>
      <c r="S66" s="134">
        <f>'2.2 Rebased Targets_Monetised'!S66</f>
        <v>0</v>
      </c>
      <c r="T66" s="135">
        <f>'2.2 Rebased Targets_Monetised'!T66</f>
        <v>0</v>
      </c>
      <c r="U66" s="135">
        <f>'2.2 Rebased Targets_Monetised'!U66</f>
        <v>0</v>
      </c>
      <c r="V66" s="135">
        <f>'2.2 Rebased Targets_Monetised'!V66</f>
        <v>0</v>
      </c>
      <c r="W66" s="136">
        <f>'2.2 Rebased Targets_Monetised'!W66</f>
        <v>0</v>
      </c>
      <c r="X66" s="108"/>
      <c r="Y66" s="137">
        <f t="shared" si="8"/>
        <v>0</v>
      </c>
      <c r="Z66" s="105">
        <f t="shared" si="8"/>
        <v>0</v>
      </c>
      <c r="AA66" s="105">
        <f t="shared" si="8"/>
        <v>0</v>
      </c>
      <c r="AB66" s="105">
        <f t="shared" si="8"/>
        <v>0</v>
      </c>
      <c r="AC66" s="138">
        <f t="shared" si="8"/>
        <v>0</v>
      </c>
      <c r="AD66" s="60"/>
      <c r="AE66" s="63">
        <f t="shared" si="164"/>
        <v>0</v>
      </c>
      <c r="AF66" s="63">
        <f t="shared" si="163"/>
        <v>0</v>
      </c>
      <c r="AG66" s="63">
        <f t="shared" si="163"/>
        <v>0</v>
      </c>
      <c r="AH66" s="63">
        <f t="shared" si="163"/>
        <v>0</v>
      </c>
      <c r="AI66" s="63">
        <f t="shared" si="163"/>
        <v>0</v>
      </c>
      <c r="AJ66" s="60"/>
      <c r="AK66" s="82">
        <f t="shared" si="9"/>
        <v>0</v>
      </c>
      <c r="AL66" s="82">
        <f t="shared" si="9"/>
        <v>0</v>
      </c>
      <c r="AM66" s="82">
        <f t="shared" si="9"/>
        <v>0</v>
      </c>
      <c r="AN66" s="82">
        <f t="shared" si="9"/>
        <v>0</v>
      </c>
      <c r="AO66" s="82">
        <f t="shared" si="9"/>
        <v>0</v>
      </c>
      <c r="AP66" s="60"/>
      <c r="AQ66" s="84" t="s">
        <v>112</v>
      </c>
      <c r="AR66" s="84" t="s">
        <v>112</v>
      </c>
      <c r="AS66" s="84" t="s">
        <v>112</v>
      </c>
      <c r="AU66" s="85">
        <f t="shared" si="177"/>
        <v>0</v>
      </c>
      <c r="AV66" s="85">
        <f t="shared" si="177"/>
        <v>0.49936669411764706</v>
      </c>
      <c r="AW66" s="85">
        <f t="shared" si="177"/>
        <v>0.99873338823529412</v>
      </c>
      <c r="AX66" s="85">
        <f t="shared" si="177"/>
        <v>1.4981000823529411</v>
      </c>
      <c r="AY66" s="85">
        <f t="shared" si="177"/>
        <v>1.9974667764705882</v>
      </c>
      <c r="AZ66" s="60"/>
      <c r="BA66" s="85">
        <f t="shared" si="178"/>
        <v>8.2207907917333081E-2</v>
      </c>
      <c r="BB66" s="85">
        <f t="shared" si="178"/>
        <v>0</v>
      </c>
      <c r="BC66" s="85">
        <f t="shared" si="178"/>
        <v>0</v>
      </c>
      <c r="BD66" s="85">
        <f t="shared" si="178"/>
        <v>0</v>
      </c>
      <c r="BE66" s="85">
        <f t="shared" si="178"/>
        <v>0</v>
      </c>
      <c r="BG66" s="63">
        <v>5898.0410457626567</v>
      </c>
      <c r="BH66" s="83">
        <f t="shared" si="179"/>
        <v>5898.0410457626567</v>
      </c>
      <c r="BI66" s="83">
        <f t="shared" si="2"/>
        <v>5898.0410457626567</v>
      </c>
      <c r="BJ66" s="83">
        <f t="shared" si="2"/>
        <v>5898.0410457626567</v>
      </c>
      <c r="BK66" s="83">
        <f t="shared" si="2"/>
        <v>5898.0410457626567</v>
      </c>
      <c r="BM66" s="63"/>
      <c r="BN66" s="83">
        <f t="shared" si="180"/>
        <v>0</v>
      </c>
      <c r="BO66" s="83">
        <f t="shared" si="180"/>
        <v>0</v>
      </c>
      <c r="BP66" s="83">
        <f t="shared" si="180"/>
        <v>0</v>
      </c>
      <c r="BQ66" s="83">
        <f t="shared" si="180"/>
        <v>0</v>
      </c>
      <c r="BR66" s="60"/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0"/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E66" s="85">
        <f t="shared" si="181"/>
        <v>0</v>
      </c>
      <c r="CF66" s="85">
        <f t="shared" si="181"/>
        <v>0.49936669411764706</v>
      </c>
      <c r="CG66" s="85">
        <f t="shared" si="181"/>
        <v>0.99873338823529412</v>
      </c>
      <c r="CH66" s="85">
        <f t="shared" si="181"/>
        <v>1.4981000823529411</v>
      </c>
      <c r="CI66" s="85">
        <f t="shared" si="181"/>
        <v>1.9974667764705882</v>
      </c>
      <c r="CK66" s="85">
        <f t="shared" si="182"/>
        <v>7.9101855869825211E-2</v>
      </c>
      <c r="CL66" s="85">
        <f t="shared" si="182"/>
        <v>0</v>
      </c>
      <c r="CM66" s="85">
        <f t="shared" si="182"/>
        <v>0</v>
      </c>
      <c r="CN66" s="85">
        <f t="shared" si="182"/>
        <v>0</v>
      </c>
      <c r="CO66" s="85">
        <f t="shared" si="182"/>
        <v>0</v>
      </c>
      <c r="CQ66" s="63">
        <v>5898.0410457626567</v>
      </c>
      <c r="CR66" s="83">
        <f t="shared" si="183"/>
        <v>5898.0410457626567</v>
      </c>
      <c r="CS66" s="83">
        <f t="shared" si="4"/>
        <v>5898.0410457626567</v>
      </c>
      <c r="CT66" s="83">
        <f t="shared" si="4"/>
        <v>5898.0410457626567</v>
      </c>
      <c r="CU66" s="83">
        <f t="shared" si="4"/>
        <v>5898.0410457626567</v>
      </c>
      <c r="CW66" s="63"/>
      <c r="CX66" s="83">
        <f t="shared" si="184"/>
        <v>0</v>
      </c>
      <c r="CY66" s="83">
        <f t="shared" si="5"/>
        <v>0</v>
      </c>
      <c r="CZ66" s="83">
        <f t="shared" si="5"/>
        <v>0</v>
      </c>
      <c r="DA66" s="83">
        <f t="shared" si="5"/>
        <v>0</v>
      </c>
      <c r="DB66" s="60"/>
      <c r="DC66" s="63">
        <v>0</v>
      </c>
      <c r="DD66" s="63">
        <v>0</v>
      </c>
      <c r="DE66" s="63">
        <v>0</v>
      </c>
      <c r="DF66" s="63">
        <v>0</v>
      </c>
      <c r="DG66" s="63">
        <v>0</v>
      </c>
      <c r="DH66" s="60"/>
      <c r="DI66" s="63">
        <v>0</v>
      </c>
      <c r="DJ66" s="63">
        <v>0</v>
      </c>
      <c r="DK66" s="63">
        <v>0</v>
      </c>
      <c r="DL66" s="63">
        <v>0</v>
      </c>
      <c r="DM66" s="63">
        <v>0</v>
      </c>
      <c r="DO66" s="85">
        <f t="shared" si="185"/>
        <v>0</v>
      </c>
      <c r="DP66" s="85">
        <f t="shared" si="185"/>
        <v>0.49936669411764706</v>
      </c>
      <c r="DQ66" s="85">
        <f t="shared" si="185"/>
        <v>0.99873338823529412</v>
      </c>
      <c r="DR66" s="85">
        <f t="shared" si="185"/>
        <v>1.4981000823529411</v>
      </c>
      <c r="DS66" s="85">
        <f t="shared" si="185"/>
        <v>1.9974667764705882</v>
      </c>
      <c r="DU66" s="85">
        <f t="shared" si="186"/>
        <v>8.5135865845321859E-2</v>
      </c>
      <c r="DV66" s="85">
        <f t="shared" si="186"/>
        <v>0</v>
      </c>
      <c r="DW66" s="85">
        <f t="shared" si="186"/>
        <v>0</v>
      </c>
      <c r="DX66" s="85">
        <f t="shared" si="186"/>
        <v>0</v>
      </c>
      <c r="DY66" s="85">
        <f t="shared" si="186"/>
        <v>0</v>
      </c>
      <c r="EA66" s="63">
        <v>5898.0410457626567</v>
      </c>
      <c r="EB66" s="83">
        <f t="shared" si="187"/>
        <v>5898.0410457626567</v>
      </c>
      <c r="EC66" s="83">
        <f t="shared" si="6"/>
        <v>5898.0410457626567</v>
      </c>
      <c r="ED66" s="83">
        <f t="shared" si="6"/>
        <v>5898.0410457626567</v>
      </c>
      <c r="EE66" s="83">
        <f t="shared" si="6"/>
        <v>5898.0410457626567</v>
      </c>
      <c r="EG66" s="63"/>
      <c r="EH66" s="83">
        <f t="shared" si="188"/>
        <v>0</v>
      </c>
      <c r="EI66" s="83">
        <f t="shared" si="7"/>
        <v>0</v>
      </c>
      <c r="EJ66" s="83">
        <f t="shared" si="7"/>
        <v>0</v>
      </c>
      <c r="EK66" s="83">
        <f t="shared" si="7"/>
        <v>0</v>
      </c>
      <c r="EL66" s="60"/>
      <c r="EM66" s="63">
        <v>0</v>
      </c>
      <c r="EN66" s="63">
        <v>0</v>
      </c>
      <c r="EO66" s="63">
        <v>0</v>
      </c>
      <c r="EP66" s="63">
        <v>0</v>
      </c>
      <c r="EQ66" s="63">
        <v>0</v>
      </c>
      <c r="ER66" s="60"/>
      <c r="ES66" s="63">
        <v>0</v>
      </c>
      <c r="ET66" s="63">
        <v>0</v>
      </c>
      <c r="EU66" s="63">
        <v>0</v>
      </c>
      <c r="EV66" s="63">
        <v>0</v>
      </c>
      <c r="EW66" s="63">
        <v>0</v>
      </c>
    </row>
    <row r="67" spans="2:153" ht="14.65" thickBot="1">
      <c r="B67" s="228"/>
      <c r="C67" s="231"/>
      <c r="D67" s="234"/>
      <c r="E67" s="239"/>
      <c r="F67" s="24" t="str">
        <f t="shared" si="22"/>
        <v>Very High - C1</v>
      </c>
      <c r="G67" s="139">
        <f>'2.2 Rebased Targets_Monetised'!G67</f>
        <v>0</v>
      </c>
      <c r="H67" s="140">
        <f>'2.2 Rebased Targets_Monetised'!H67</f>
        <v>0</v>
      </c>
      <c r="I67" s="140">
        <f>'2.2 Rebased Targets_Monetised'!I67</f>
        <v>0</v>
      </c>
      <c r="J67" s="140">
        <f>'2.2 Rebased Targets_Monetised'!J67</f>
        <v>0</v>
      </c>
      <c r="K67" s="141">
        <f>'2.2 Rebased Targets_Monetised'!K67</f>
        <v>0</v>
      </c>
      <c r="L67" s="108"/>
      <c r="M67" s="139">
        <f>'2.2 Rebased Targets_Monetised'!M67</f>
        <v>0</v>
      </c>
      <c r="N67" s="140">
        <f>'2.2 Rebased Targets_Monetised'!N67</f>
        <v>0</v>
      </c>
      <c r="O67" s="140">
        <f>'2.2 Rebased Targets_Monetised'!O67</f>
        <v>0</v>
      </c>
      <c r="P67" s="140">
        <f>'2.2 Rebased Targets_Monetised'!P67</f>
        <v>0</v>
      </c>
      <c r="Q67" s="141">
        <f>'2.2 Rebased Targets_Monetised'!Q67</f>
        <v>0</v>
      </c>
      <c r="R67" s="108"/>
      <c r="S67" s="139">
        <f>'2.2 Rebased Targets_Monetised'!S67</f>
        <v>0</v>
      </c>
      <c r="T67" s="140">
        <f>'2.2 Rebased Targets_Monetised'!T67</f>
        <v>0</v>
      </c>
      <c r="U67" s="140">
        <f>'2.2 Rebased Targets_Monetised'!U67</f>
        <v>0</v>
      </c>
      <c r="V67" s="140">
        <f>'2.2 Rebased Targets_Monetised'!V67</f>
        <v>0</v>
      </c>
      <c r="W67" s="141">
        <f>'2.2 Rebased Targets_Monetised'!W67</f>
        <v>0</v>
      </c>
      <c r="X67" s="108"/>
      <c r="Y67" s="142">
        <f t="shared" si="8"/>
        <v>0</v>
      </c>
      <c r="Z67" s="143">
        <f t="shared" si="8"/>
        <v>0</v>
      </c>
      <c r="AA67" s="143">
        <f t="shared" si="8"/>
        <v>0</v>
      </c>
      <c r="AB67" s="143">
        <f t="shared" si="8"/>
        <v>0</v>
      </c>
      <c r="AC67" s="144">
        <f t="shared" si="8"/>
        <v>0</v>
      </c>
      <c r="AD67" s="60"/>
      <c r="AE67" s="63">
        <f t="shared" si="164"/>
        <v>0</v>
      </c>
      <c r="AF67" s="63">
        <f t="shared" si="163"/>
        <v>0</v>
      </c>
      <c r="AG67" s="63">
        <f t="shared" si="163"/>
        <v>0</v>
      </c>
      <c r="AH67" s="63">
        <f t="shared" si="163"/>
        <v>0</v>
      </c>
      <c r="AI67" s="63">
        <f t="shared" si="163"/>
        <v>0</v>
      </c>
      <c r="AJ67" s="60"/>
      <c r="AK67" s="82">
        <f t="shared" si="9"/>
        <v>0</v>
      </c>
      <c r="AL67" s="82">
        <f t="shared" si="9"/>
        <v>0</v>
      </c>
      <c r="AM67" s="82">
        <f t="shared" si="9"/>
        <v>0</v>
      </c>
      <c r="AN67" s="82">
        <f t="shared" si="9"/>
        <v>0</v>
      </c>
      <c r="AO67" s="82">
        <f t="shared" si="9"/>
        <v>0</v>
      </c>
      <c r="AP67" s="60"/>
      <c r="AQ67" s="84" t="s">
        <v>112</v>
      </c>
      <c r="AR67" s="84" t="s">
        <v>112</v>
      </c>
      <c r="AS67" s="84" t="s">
        <v>112</v>
      </c>
      <c r="AU67" s="85">
        <f t="shared" si="177"/>
        <v>0</v>
      </c>
      <c r="AV67" s="85">
        <f t="shared" si="177"/>
        <v>0.49936669411764706</v>
      </c>
      <c r="AW67" s="85">
        <f t="shared" si="177"/>
        <v>0.99873338823529412</v>
      </c>
      <c r="AX67" s="85">
        <f t="shared" si="177"/>
        <v>1.4981000823529411</v>
      </c>
      <c r="AY67" s="85">
        <f t="shared" si="177"/>
        <v>1.9974667764705882</v>
      </c>
      <c r="AZ67" s="60"/>
      <c r="BA67" s="85">
        <f t="shared" si="178"/>
        <v>8.2207907917333081E-2</v>
      </c>
      <c r="BB67" s="85">
        <f t="shared" si="178"/>
        <v>0</v>
      </c>
      <c r="BC67" s="85">
        <f t="shared" si="178"/>
        <v>0</v>
      </c>
      <c r="BD67" s="85">
        <f t="shared" si="178"/>
        <v>0</v>
      </c>
      <c r="BE67" s="85">
        <f t="shared" si="178"/>
        <v>0</v>
      </c>
      <c r="BG67" s="63">
        <v>8847.0615686439851</v>
      </c>
      <c r="BH67" s="83">
        <f t="shared" si="179"/>
        <v>8847.0615686439851</v>
      </c>
      <c r="BI67" s="83">
        <f t="shared" si="2"/>
        <v>8847.0615686439851</v>
      </c>
      <c r="BJ67" s="83">
        <f t="shared" si="2"/>
        <v>8847.0615686439851</v>
      </c>
      <c r="BK67" s="83">
        <f t="shared" si="2"/>
        <v>8847.0615686439851</v>
      </c>
      <c r="BM67" s="63"/>
      <c r="BN67" s="83">
        <f t="shared" si="180"/>
        <v>0</v>
      </c>
      <c r="BO67" s="83">
        <f t="shared" si="180"/>
        <v>0</v>
      </c>
      <c r="BP67" s="83">
        <f t="shared" si="180"/>
        <v>0</v>
      </c>
      <c r="BQ67" s="83">
        <f t="shared" si="180"/>
        <v>0</v>
      </c>
      <c r="BR67" s="60"/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0"/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E67" s="85">
        <f t="shared" si="181"/>
        <v>0</v>
      </c>
      <c r="CF67" s="85">
        <f t="shared" si="181"/>
        <v>0.49936669411764706</v>
      </c>
      <c r="CG67" s="85">
        <f t="shared" si="181"/>
        <v>0.99873338823529412</v>
      </c>
      <c r="CH67" s="85">
        <f t="shared" si="181"/>
        <v>1.4981000823529411</v>
      </c>
      <c r="CI67" s="85">
        <f t="shared" si="181"/>
        <v>1.9974667764705882</v>
      </c>
      <c r="CK67" s="85">
        <f t="shared" si="182"/>
        <v>7.9101855869825211E-2</v>
      </c>
      <c r="CL67" s="85">
        <f t="shared" si="182"/>
        <v>0</v>
      </c>
      <c r="CM67" s="85">
        <f t="shared" si="182"/>
        <v>0</v>
      </c>
      <c r="CN67" s="85">
        <f t="shared" si="182"/>
        <v>0</v>
      </c>
      <c r="CO67" s="85">
        <f t="shared" si="182"/>
        <v>0</v>
      </c>
      <c r="CQ67" s="63">
        <v>8847.0615686439851</v>
      </c>
      <c r="CR67" s="83">
        <f t="shared" si="183"/>
        <v>8847.0615686439851</v>
      </c>
      <c r="CS67" s="83">
        <f t="shared" si="4"/>
        <v>8847.0615686439851</v>
      </c>
      <c r="CT67" s="83">
        <f t="shared" si="4"/>
        <v>8847.0615686439851</v>
      </c>
      <c r="CU67" s="83">
        <f t="shared" si="4"/>
        <v>8847.0615686439851</v>
      </c>
      <c r="CW67" s="63"/>
      <c r="CX67" s="83">
        <f t="shared" si="184"/>
        <v>0</v>
      </c>
      <c r="CY67" s="83">
        <f t="shared" si="5"/>
        <v>0</v>
      </c>
      <c r="CZ67" s="83">
        <f t="shared" si="5"/>
        <v>0</v>
      </c>
      <c r="DA67" s="83">
        <f t="shared" si="5"/>
        <v>0</v>
      </c>
      <c r="DB67" s="60"/>
      <c r="DC67" s="63">
        <v>0</v>
      </c>
      <c r="DD67" s="63">
        <v>0</v>
      </c>
      <c r="DE67" s="63">
        <v>0</v>
      </c>
      <c r="DF67" s="63">
        <v>0</v>
      </c>
      <c r="DG67" s="63">
        <v>0</v>
      </c>
      <c r="DH67" s="60"/>
      <c r="DI67" s="63">
        <v>0</v>
      </c>
      <c r="DJ67" s="63">
        <v>0</v>
      </c>
      <c r="DK67" s="63">
        <v>0</v>
      </c>
      <c r="DL67" s="63">
        <v>0</v>
      </c>
      <c r="DM67" s="63">
        <v>0</v>
      </c>
      <c r="DO67" s="85">
        <f t="shared" si="185"/>
        <v>0</v>
      </c>
      <c r="DP67" s="85">
        <f t="shared" si="185"/>
        <v>0.49936669411764706</v>
      </c>
      <c r="DQ67" s="85">
        <f t="shared" si="185"/>
        <v>0.99873338823529412</v>
      </c>
      <c r="DR67" s="85">
        <f t="shared" si="185"/>
        <v>1.4981000823529411</v>
      </c>
      <c r="DS67" s="85">
        <f t="shared" si="185"/>
        <v>1.9974667764705882</v>
      </c>
      <c r="DU67" s="85">
        <f t="shared" si="186"/>
        <v>8.5135865845321859E-2</v>
      </c>
      <c r="DV67" s="85">
        <f t="shared" si="186"/>
        <v>0</v>
      </c>
      <c r="DW67" s="85">
        <f t="shared" si="186"/>
        <v>0</v>
      </c>
      <c r="DX67" s="85">
        <f t="shared" si="186"/>
        <v>0</v>
      </c>
      <c r="DY67" s="85">
        <f t="shared" si="186"/>
        <v>0</v>
      </c>
      <c r="EA67" s="63">
        <v>8847.0615686439851</v>
      </c>
      <c r="EB67" s="83">
        <f t="shared" si="187"/>
        <v>8847.0615686439851</v>
      </c>
      <c r="EC67" s="83">
        <f t="shared" si="6"/>
        <v>8847.0615686439851</v>
      </c>
      <c r="ED67" s="83">
        <f t="shared" si="6"/>
        <v>8847.0615686439851</v>
      </c>
      <c r="EE67" s="83">
        <f t="shared" si="6"/>
        <v>8847.0615686439851</v>
      </c>
      <c r="EG67" s="63"/>
      <c r="EH67" s="83">
        <f t="shared" si="188"/>
        <v>0</v>
      </c>
      <c r="EI67" s="83">
        <f t="shared" si="7"/>
        <v>0</v>
      </c>
      <c r="EJ67" s="83">
        <f t="shared" si="7"/>
        <v>0</v>
      </c>
      <c r="EK67" s="83">
        <f t="shared" si="7"/>
        <v>0</v>
      </c>
      <c r="EL67" s="60"/>
      <c r="EM67" s="63">
        <v>0</v>
      </c>
      <c r="EN67" s="63">
        <v>0</v>
      </c>
      <c r="EO67" s="63">
        <v>0</v>
      </c>
      <c r="EP67" s="63">
        <v>0</v>
      </c>
      <c r="EQ67" s="63">
        <v>0</v>
      </c>
      <c r="ER67" s="60"/>
      <c r="ES67" s="63">
        <v>0</v>
      </c>
      <c r="ET67" s="63">
        <v>0</v>
      </c>
      <c r="EU67" s="63">
        <v>0</v>
      </c>
      <c r="EV67" s="63">
        <v>0</v>
      </c>
      <c r="EW67" s="63">
        <v>0</v>
      </c>
    </row>
    <row r="68" spans="2:153" ht="15.75" customHeight="1" thickBot="1">
      <c r="B68" s="226">
        <v>15</v>
      </c>
      <c r="C68" s="229" t="s">
        <v>29</v>
      </c>
      <c r="D68" s="232" t="s">
        <v>11</v>
      </c>
      <c r="E68" s="235" t="s">
        <v>154</v>
      </c>
      <c r="F68" s="28" t="str">
        <f t="shared" si="22"/>
        <v>Low - C4</v>
      </c>
      <c r="G68" s="129">
        <f>'2.2 Rebased Targets_Monetised'!G68</f>
        <v>0</v>
      </c>
      <c r="H68" s="109">
        <f>'2.2 Rebased Targets_Monetised'!H68</f>
        <v>0</v>
      </c>
      <c r="I68" s="109">
        <f>'2.2 Rebased Targets_Monetised'!I68</f>
        <v>273765.27159999998</v>
      </c>
      <c r="J68" s="109">
        <f>'2.2 Rebased Targets_Monetised'!J68</f>
        <v>7738243.3158999998</v>
      </c>
      <c r="K68" s="130">
        <f>'2.2 Rebased Targets_Monetised'!K68</f>
        <v>0</v>
      </c>
      <c r="L68" s="108"/>
      <c r="M68" s="129">
        <f>'2.2 Rebased Targets_Monetised'!M68</f>
        <v>0</v>
      </c>
      <c r="N68" s="109">
        <f>'2.2 Rebased Targets_Monetised'!N68</f>
        <v>0</v>
      </c>
      <c r="O68" s="109">
        <f>'2.2 Rebased Targets_Monetised'!O68</f>
        <v>0</v>
      </c>
      <c r="P68" s="109">
        <f>'2.2 Rebased Targets_Monetised'!P68</f>
        <v>1238.7521999999999</v>
      </c>
      <c r="Q68" s="130">
        <f>'2.2 Rebased Targets_Monetised'!Q68</f>
        <v>0</v>
      </c>
      <c r="R68" s="108"/>
      <c r="S68" s="129">
        <f>'2.2 Rebased Targets_Monetised'!S68</f>
        <v>0</v>
      </c>
      <c r="T68" s="109">
        <f>'2.2 Rebased Targets_Monetised'!T68</f>
        <v>0</v>
      </c>
      <c r="U68" s="109">
        <f>'2.2 Rebased Targets_Monetised'!U68</f>
        <v>0</v>
      </c>
      <c r="V68" s="109">
        <f>'2.2 Rebased Targets_Monetised'!V68</f>
        <v>0</v>
      </c>
      <c r="W68" s="130">
        <f>'2.2 Rebased Targets_Monetised'!W68</f>
        <v>0</v>
      </c>
      <c r="X68" s="108"/>
      <c r="Y68" s="131">
        <f t="shared" si="8"/>
        <v>0</v>
      </c>
      <c r="Z68" s="132">
        <f t="shared" si="8"/>
        <v>0</v>
      </c>
      <c r="AA68" s="132">
        <f t="shared" si="8"/>
        <v>0</v>
      </c>
      <c r="AB68" s="132">
        <f t="shared" si="8"/>
        <v>1238.7521999999999</v>
      </c>
      <c r="AC68" s="133">
        <f t="shared" si="8"/>
        <v>0</v>
      </c>
      <c r="AD68" s="60"/>
      <c r="AE68" s="63">
        <f t="shared" si="164"/>
        <v>0</v>
      </c>
      <c r="AF68" s="63">
        <f t="shared" si="163"/>
        <v>0</v>
      </c>
      <c r="AG68" s="63">
        <f t="shared" si="163"/>
        <v>0</v>
      </c>
      <c r="AH68" s="63">
        <f t="shared" si="163"/>
        <v>1238.7521999999999</v>
      </c>
      <c r="AI68" s="63">
        <f t="shared" si="163"/>
        <v>0</v>
      </c>
      <c r="AJ68" s="60"/>
      <c r="AK68" s="82">
        <f t="shared" si="9"/>
        <v>0</v>
      </c>
      <c r="AL68" s="82">
        <f t="shared" si="9"/>
        <v>0</v>
      </c>
      <c r="AM68" s="82">
        <f t="shared" si="9"/>
        <v>0</v>
      </c>
      <c r="AN68" s="82">
        <f t="shared" si="9"/>
        <v>0</v>
      </c>
      <c r="AO68" s="82">
        <f t="shared" si="9"/>
        <v>0</v>
      </c>
      <c r="AP68" s="60"/>
      <c r="AQ68" s="83">
        <f>SUM(Y68:AC71)</f>
        <v>-3978476.4975999971</v>
      </c>
      <c r="AR68" s="83">
        <f>SUM(AE68:AI71)</f>
        <v>-3978476.4975999971</v>
      </c>
      <c r="AS68" s="83">
        <f>IFERROR(AQ68-AR68, "-")</f>
        <v>0</v>
      </c>
      <c r="AU68" s="56">
        <v>0</v>
      </c>
      <c r="AV68" s="56">
        <v>0.49936669411764706</v>
      </c>
      <c r="AW68" s="56">
        <v>0.99873338823529412</v>
      </c>
      <c r="AX68" s="56">
        <v>1.4981000823529411</v>
      </c>
      <c r="AY68" s="56">
        <v>1.9974667764705882</v>
      </c>
      <c r="AZ68" s="60"/>
      <c r="BA68" s="56">
        <v>8.7235341937236768E-2</v>
      </c>
      <c r="BB68" s="56">
        <v>0.9421790000000001</v>
      </c>
      <c r="BC68" s="56">
        <v>1.4950479999999997</v>
      </c>
      <c r="BD68" s="56">
        <v>1.6616593914206437</v>
      </c>
      <c r="BE68" s="56"/>
      <c r="BG68" s="63">
        <v>0</v>
      </c>
      <c r="BH68" s="83">
        <f>BG68</f>
        <v>0</v>
      </c>
      <c r="BI68" s="83">
        <f t="shared" si="2"/>
        <v>0</v>
      </c>
      <c r="BJ68" s="83">
        <f t="shared" si="2"/>
        <v>0</v>
      </c>
      <c r="BK68" s="83">
        <f t="shared" si="2"/>
        <v>0</v>
      </c>
      <c r="BM68" s="63">
        <v>1280.3709697629915</v>
      </c>
      <c r="BN68" s="83">
        <f>BM68</f>
        <v>1280.3709697629915</v>
      </c>
      <c r="BO68" s="83">
        <f t="shared" si="180"/>
        <v>1280.3709697629915</v>
      </c>
      <c r="BP68" s="83">
        <f t="shared" si="180"/>
        <v>1280.3709697629915</v>
      </c>
      <c r="BQ68" s="83">
        <f t="shared" si="180"/>
        <v>1280.3709697629915</v>
      </c>
      <c r="BR68" s="60"/>
      <c r="BS68" s="63">
        <v>348347.67594410951</v>
      </c>
      <c r="BT68" s="63">
        <v>1041276.8710688235</v>
      </c>
      <c r="BU68" s="63">
        <v>0</v>
      </c>
      <c r="BV68" s="63">
        <v>0</v>
      </c>
      <c r="BW68" s="63">
        <v>0</v>
      </c>
      <c r="BX68" s="60"/>
      <c r="BY68" s="63">
        <v>2081343.9992607906</v>
      </c>
      <c r="BZ68" s="63">
        <v>2409394.7880511764</v>
      </c>
      <c r="CA68" s="63">
        <v>0</v>
      </c>
      <c r="CB68" s="63">
        <v>0</v>
      </c>
      <c r="CC68" s="63">
        <v>0</v>
      </c>
      <c r="CE68" s="56">
        <v>0</v>
      </c>
      <c r="CF68" s="56">
        <v>0.49936669411764706</v>
      </c>
      <c r="CG68" s="56">
        <v>0.99873338823529412</v>
      </c>
      <c r="CH68" s="56">
        <v>1.4981000823529411</v>
      </c>
      <c r="CI68" s="56">
        <v>1.9974667764705882</v>
      </c>
      <c r="CK68" s="56">
        <v>0.10781420420898521</v>
      </c>
      <c r="CL68" s="56"/>
      <c r="CM68" s="56">
        <v>1.149213</v>
      </c>
      <c r="CN68" s="56">
        <v>1.8194338708056266</v>
      </c>
      <c r="CO68" s="56">
        <v>2.0362079999999998</v>
      </c>
      <c r="CQ68" s="63">
        <v>0</v>
      </c>
      <c r="CR68" s="83">
        <f>CQ68</f>
        <v>0</v>
      </c>
      <c r="CS68" s="83">
        <f t="shared" si="4"/>
        <v>0</v>
      </c>
      <c r="CT68" s="83">
        <f t="shared" si="4"/>
        <v>0</v>
      </c>
      <c r="CU68" s="83">
        <f t="shared" si="4"/>
        <v>0</v>
      </c>
      <c r="CW68" s="63">
        <v>1556.7265724204694</v>
      </c>
      <c r="CX68" s="83">
        <f>CW68</f>
        <v>1556.7265724204694</v>
      </c>
      <c r="CY68" s="83">
        <f t="shared" si="5"/>
        <v>1556.7265724204694</v>
      </c>
      <c r="CZ68" s="83">
        <f t="shared" si="5"/>
        <v>1556.7265724204694</v>
      </c>
      <c r="DA68" s="83">
        <f t="shared" si="5"/>
        <v>1556.7265724204694</v>
      </c>
      <c r="DB68" s="60"/>
      <c r="DC68" s="63">
        <v>435975.48401051672</v>
      </c>
      <c r="DD68" s="63">
        <v>0</v>
      </c>
      <c r="DE68" s="63">
        <v>1153110.7636708571</v>
      </c>
      <c r="DF68" s="63">
        <v>0</v>
      </c>
      <c r="DG68" s="63">
        <v>0</v>
      </c>
      <c r="DH68" s="60"/>
      <c r="DI68" s="63">
        <v>2215411.9305194835</v>
      </c>
      <c r="DJ68" s="63">
        <v>0</v>
      </c>
      <c r="DK68" s="63">
        <v>2317711.8986491426</v>
      </c>
      <c r="DL68" s="63">
        <v>0</v>
      </c>
      <c r="DM68" s="63">
        <v>0</v>
      </c>
      <c r="DO68" s="56">
        <v>0</v>
      </c>
      <c r="DP68" s="56">
        <v>0.49936669411764706</v>
      </c>
      <c r="DQ68" s="56">
        <v>0.99873338823529412</v>
      </c>
      <c r="DR68" s="56">
        <v>1.4981000823529411</v>
      </c>
      <c r="DS68" s="56">
        <v>1.9974667764705882</v>
      </c>
      <c r="DU68" s="56">
        <v>0.14309966875679256</v>
      </c>
      <c r="DV68" s="56"/>
      <c r="DW68" s="56"/>
      <c r="DX68" s="56">
        <v>1.5044329999999999</v>
      </c>
      <c r="DY68" s="56">
        <v>2.5248826708603995</v>
      </c>
      <c r="EA68" s="63">
        <v>0</v>
      </c>
      <c r="EB68" s="83">
        <f>EA68</f>
        <v>0</v>
      </c>
      <c r="EC68" s="83">
        <f t="shared" si="6"/>
        <v>0</v>
      </c>
      <c r="ED68" s="83">
        <f t="shared" si="6"/>
        <v>0</v>
      </c>
      <c r="EE68" s="83">
        <f t="shared" si="6"/>
        <v>0</v>
      </c>
      <c r="EG68" s="63">
        <v>2114.7615218530864</v>
      </c>
      <c r="EH68" s="83">
        <f>EG68</f>
        <v>2114.7615218530864</v>
      </c>
      <c r="EI68" s="83">
        <f t="shared" si="7"/>
        <v>2114.7615218530864</v>
      </c>
      <c r="EJ68" s="83">
        <f t="shared" si="7"/>
        <v>2114.7615218530864</v>
      </c>
      <c r="EK68" s="83">
        <f t="shared" si="7"/>
        <v>2114.7615218530864</v>
      </c>
      <c r="EL68" s="60"/>
      <c r="EM68" s="63">
        <v>597964.34640252043</v>
      </c>
      <c r="EN68" s="63">
        <v>0</v>
      </c>
      <c r="EO68" s="63">
        <v>0</v>
      </c>
      <c r="EP68" s="63">
        <v>1696625.4005811762</v>
      </c>
      <c r="EQ68" s="63">
        <v>0</v>
      </c>
      <c r="ER68" s="60"/>
      <c r="ES68" s="63">
        <v>2428310.7310615797</v>
      </c>
      <c r="ET68" s="63">
        <v>0</v>
      </c>
      <c r="EU68" s="63">
        <v>0</v>
      </c>
      <c r="EV68" s="63">
        <v>2808734.3164588241</v>
      </c>
      <c r="EW68" s="63">
        <v>0</v>
      </c>
    </row>
    <row r="69" spans="2:153" ht="14.65" thickBot="1">
      <c r="B69" s="227"/>
      <c r="C69" s="230"/>
      <c r="D69" s="233"/>
      <c r="E69" s="238"/>
      <c r="F69" s="26" t="str">
        <f t="shared" si="22"/>
        <v>Medium - C3</v>
      </c>
      <c r="G69" s="134">
        <f>'2.2 Rebased Targets_Monetised'!G69</f>
        <v>0</v>
      </c>
      <c r="H69" s="135">
        <f>'2.2 Rebased Targets_Monetised'!H69</f>
        <v>0</v>
      </c>
      <c r="I69" s="135">
        <f>'2.2 Rebased Targets_Monetised'!I69</f>
        <v>0</v>
      </c>
      <c r="J69" s="135">
        <f>'2.2 Rebased Targets_Monetised'!J69</f>
        <v>3289465.9117000001</v>
      </c>
      <c r="K69" s="136">
        <f>'2.2 Rebased Targets_Monetised'!K69</f>
        <v>0</v>
      </c>
      <c r="L69" s="108"/>
      <c r="M69" s="134">
        <f>'2.2 Rebased Targets_Monetised'!M69</f>
        <v>0</v>
      </c>
      <c r="N69" s="135">
        <f>'2.2 Rebased Targets_Monetised'!N69</f>
        <v>0</v>
      </c>
      <c r="O69" s="135">
        <f>'2.2 Rebased Targets_Monetised'!O69</f>
        <v>0</v>
      </c>
      <c r="P69" s="135">
        <f>'2.2 Rebased Targets_Monetised'!P69</f>
        <v>556.20889999999997</v>
      </c>
      <c r="Q69" s="136">
        <f>'2.2 Rebased Targets_Monetised'!Q69</f>
        <v>9925970.3811999988</v>
      </c>
      <c r="R69" s="108"/>
      <c r="S69" s="134">
        <f>'2.2 Rebased Targets_Monetised'!S69</f>
        <v>0</v>
      </c>
      <c r="T69" s="135">
        <f>'2.2 Rebased Targets_Monetised'!T69</f>
        <v>0</v>
      </c>
      <c r="U69" s="135">
        <f>'2.2 Rebased Targets_Monetised'!U69</f>
        <v>0</v>
      </c>
      <c r="V69" s="135">
        <f>'2.2 Rebased Targets_Monetised'!V69</f>
        <v>0</v>
      </c>
      <c r="W69" s="136">
        <f>'2.2 Rebased Targets_Monetised'!W69</f>
        <v>13264745.128099998</v>
      </c>
      <c r="X69" s="108"/>
      <c r="Y69" s="137">
        <f t="shared" si="8"/>
        <v>0</v>
      </c>
      <c r="Z69" s="105">
        <f t="shared" si="8"/>
        <v>0</v>
      </c>
      <c r="AA69" s="105">
        <f t="shared" si="8"/>
        <v>0</v>
      </c>
      <c r="AB69" s="105">
        <f t="shared" si="8"/>
        <v>556.20889999999997</v>
      </c>
      <c r="AC69" s="138">
        <f t="shared" si="8"/>
        <v>-3338774.7468999997</v>
      </c>
      <c r="AD69" s="60"/>
      <c r="AE69" s="63">
        <f t="shared" si="164"/>
        <v>0</v>
      </c>
      <c r="AF69" s="63">
        <f t="shared" si="163"/>
        <v>0</v>
      </c>
      <c r="AG69" s="63">
        <f t="shared" si="163"/>
        <v>0</v>
      </c>
      <c r="AH69" s="63">
        <f t="shared" si="163"/>
        <v>556.20889999999997</v>
      </c>
      <c r="AI69" s="63">
        <f t="shared" si="163"/>
        <v>-3338774.7468999997</v>
      </c>
      <c r="AJ69" s="60"/>
      <c r="AK69" s="82">
        <f t="shared" si="9"/>
        <v>0</v>
      </c>
      <c r="AL69" s="82">
        <f t="shared" si="9"/>
        <v>0</v>
      </c>
      <c r="AM69" s="82">
        <f t="shared" si="9"/>
        <v>0</v>
      </c>
      <c r="AN69" s="82">
        <f t="shared" si="9"/>
        <v>0</v>
      </c>
      <c r="AO69" s="82">
        <f t="shared" si="9"/>
        <v>0</v>
      </c>
      <c r="AP69" s="60"/>
      <c r="AQ69" s="84" t="s">
        <v>112</v>
      </c>
      <c r="AR69" s="84" t="s">
        <v>112</v>
      </c>
      <c r="AS69" s="84" t="s">
        <v>112</v>
      </c>
      <c r="AU69" s="85">
        <f t="shared" ref="AU69:AY71" si="189">AU68</f>
        <v>0</v>
      </c>
      <c r="AV69" s="85">
        <f t="shared" si="189"/>
        <v>0.49936669411764706</v>
      </c>
      <c r="AW69" s="85">
        <f t="shared" si="189"/>
        <v>0.99873338823529412</v>
      </c>
      <c r="AX69" s="85">
        <f t="shared" si="189"/>
        <v>1.4981000823529411</v>
      </c>
      <c r="AY69" s="85">
        <f t="shared" si="189"/>
        <v>1.9974667764705882</v>
      </c>
      <c r="AZ69" s="60"/>
      <c r="BA69" s="85">
        <f t="shared" ref="BA69:BE71" si="190">BA68</f>
        <v>8.7235341937236768E-2</v>
      </c>
      <c r="BB69" s="85">
        <f t="shared" si="190"/>
        <v>0.9421790000000001</v>
      </c>
      <c r="BC69" s="85">
        <f t="shared" si="190"/>
        <v>1.4950479999999997</v>
      </c>
      <c r="BD69" s="85">
        <f t="shared" si="190"/>
        <v>1.6616593914206437</v>
      </c>
      <c r="BE69" s="85">
        <f t="shared" si="190"/>
        <v>0</v>
      </c>
      <c r="BG69" s="63">
        <v>2949.0205228813284</v>
      </c>
      <c r="BH69" s="83">
        <f t="shared" ref="BH69:BH71" si="191">BG69</f>
        <v>2949.0205228813284</v>
      </c>
      <c r="BI69" s="83">
        <f t="shared" si="2"/>
        <v>2949.0205228813284</v>
      </c>
      <c r="BJ69" s="83">
        <f t="shared" si="2"/>
        <v>2949.0205228813284</v>
      </c>
      <c r="BK69" s="83">
        <f t="shared" si="2"/>
        <v>2949.0205228813284</v>
      </c>
      <c r="BM69" s="63">
        <v>3996.507267961731</v>
      </c>
      <c r="BN69" s="83">
        <f t="shared" ref="BN69:BQ72" si="192">BM69</f>
        <v>3996.507267961731</v>
      </c>
      <c r="BO69" s="83">
        <f t="shared" si="192"/>
        <v>3996.507267961731</v>
      </c>
      <c r="BP69" s="83">
        <f t="shared" si="192"/>
        <v>3996.507267961731</v>
      </c>
      <c r="BQ69" s="83">
        <f t="shared" si="192"/>
        <v>3996.507267961731</v>
      </c>
      <c r="BR69" s="60"/>
      <c r="BS69" s="63">
        <v>0</v>
      </c>
      <c r="BT69" s="63">
        <v>0</v>
      </c>
      <c r="BU69" s="63">
        <v>1610266.2659756569</v>
      </c>
      <c r="BV69" s="63">
        <v>18490.288545806776</v>
      </c>
      <c r="BW69" s="63">
        <v>0</v>
      </c>
      <c r="BX69" s="60"/>
      <c r="BY69" s="63">
        <v>0</v>
      </c>
      <c r="BZ69" s="63">
        <v>0</v>
      </c>
      <c r="CA69" s="63">
        <v>1741115.7955143433</v>
      </c>
      <c r="CB69" s="63">
        <v>16759.858334193224</v>
      </c>
      <c r="CC69" s="63">
        <v>0</v>
      </c>
      <c r="CE69" s="85">
        <f t="shared" ref="CE69:CI71" si="193">CE68</f>
        <v>0</v>
      </c>
      <c r="CF69" s="85">
        <f t="shared" si="193"/>
        <v>0.49936669411764706</v>
      </c>
      <c r="CG69" s="85">
        <f t="shared" si="193"/>
        <v>0.99873338823529412</v>
      </c>
      <c r="CH69" s="85">
        <f t="shared" si="193"/>
        <v>1.4981000823529411</v>
      </c>
      <c r="CI69" s="85">
        <f t="shared" si="193"/>
        <v>1.9974667764705882</v>
      </c>
      <c r="CK69" s="85">
        <f t="shared" ref="CK69:CO71" si="194">CK68</f>
        <v>0.10781420420898521</v>
      </c>
      <c r="CL69" s="85">
        <f t="shared" si="194"/>
        <v>0</v>
      </c>
      <c r="CM69" s="85">
        <f t="shared" si="194"/>
        <v>1.149213</v>
      </c>
      <c r="CN69" s="85">
        <f t="shared" si="194"/>
        <v>1.8194338708056266</v>
      </c>
      <c r="CO69" s="85">
        <f t="shared" si="194"/>
        <v>2.0362079999999998</v>
      </c>
      <c r="CQ69" s="63">
        <v>2949.0205228813284</v>
      </c>
      <c r="CR69" s="83">
        <f t="shared" ref="CR69:CR71" si="195">CQ69</f>
        <v>2949.0205228813284</v>
      </c>
      <c r="CS69" s="83">
        <f t="shared" si="4"/>
        <v>2949.0205228813284</v>
      </c>
      <c r="CT69" s="83">
        <f t="shared" si="4"/>
        <v>2949.0205228813284</v>
      </c>
      <c r="CU69" s="83">
        <f t="shared" si="4"/>
        <v>2949.0205228813284</v>
      </c>
      <c r="CW69" s="63">
        <v>4871.669672780261</v>
      </c>
      <c r="CX69" s="83">
        <f t="shared" ref="CX69:CX71" si="196">CW69</f>
        <v>4871.669672780261</v>
      </c>
      <c r="CY69" s="83">
        <f t="shared" si="5"/>
        <v>4871.669672780261</v>
      </c>
      <c r="CZ69" s="83">
        <f t="shared" si="5"/>
        <v>4871.669672780261</v>
      </c>
      <c r="DA69" s="83">
        <f t="shared" si="5"/>
        <v>4871.669672780261</v>
      </c>
      <c r="DB69" s="60"/>
      <c r="DC69" s="63">
        <v>0</v>
      </c>
      <c r="DD69" s="63">
        <v>0</v>
      </c>
      <c r="DE69" s="63">
        <v>0</v>
      </c>
      <c r="DF69" s="63">
        <v>983916.5088024108</v>
      </c>
      <c r="DG69" s="63">
        <v>0</v>
      </c>
      <c r="DH69" s="60"/>
      <c r="DI69" s="63">
        <v>0</v>
      </c>
      <c r="DJ69" s="63">
        <v>0</v>
      </c>
      <c r="DK69" s="63">
        <v>0</v>
      </c>
      <c r="DL69" s="63">
        <v>931979.31324758905</v>
      </c>
      <c r="DM69" s="63">
        <v>0</v>
      </c>
      <c r="DO69" s="85">
        <f t="shared" ref="DO69:DS71" si="197">DO68</f>
        <v>0</v>
      </c>
      <c r="DP69" s="85">
        <f t="shared" si="197"/>
        <v>0.49936669411764706</v>
      </c>
      <c r="DQ69" s="85">
        <f t="shared" si="197"/>
        <v>0.99873338823529412</v>
      </c>
      <c r="DR69" s="85">
        <f t="shared" si="197"/>
        <v>1.4981000823529411</v>
      </c>
      <c r="DS69" s="85">
        <f t="shared" si="197"/>
        <v>1.9974667764705882</v>
      </c>
      <c r="DU69" s="85">
        <f t="shared" ref="DU69:DY71" si="198">DU68</f>
        <v>0.14309966875679256</v>
      </c>
      <c r="DV69" s="85">
        <f t="shared" si="198"/>
        <v>0</v>
      </c>
      <c r="DW69" s="85">
        <f t="shared" si="198"/>
        <v>0</v>
      </c>
      <c r="DX69" s="85">
        <f t="shared" si="198"/>
        <v>1.5044329999999999</v>
      </c>
      <c r="DY69" s="85">
        <f t="shared" si="198"/>
        <v>2.5248826708603995</v>
      </c>
      <c r="EA69" s="63">
        <v>2949.0205228813284</v>
      </c>
      <c r="EB69" s="83">
        <f t="shared" ref="EB69:EB71" si="199">EA69</f>
        <v>2949.0205228813284</v>
      </c>
      <c r="EC69" s="83">
        <f t="shared" si="6"/>
        <v>2949.0205228813284</v>
      </c>
      <c r="ED69" s="83">
        <f t="shared" si="6"/>
        <v>2949.0205228813284</v>
      </c>
      <c r="EE69" s="83">
        <f t="shared" si="6"/>
        <v>2949.0205228813284</v>
      </c>
      <c r="EG69" s="63"/>
      <c r="EH69" s="83">
        <f t="shared" ref="EH69:EH71" si="200">EG69</f>
        <v>0</v>
      </c>
      <c r="EI69" s="83">
        <f t="shared" si="7"/>
        <v>0</v>
      </c>
      <c r="EJ69" s="83">
        <f t="shared" si="7"/>
        <v>0</v>
      </c>
      <c r="EK69" s="83">
        <f t="shared" si="7"/>
        <v>0</v>
      </c>
      <c r="EL69" s="60"/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0"/>
      <c r="ES69" s="63">
        <v>0</v>
      </c>
      <c r="ET69" s="63">
        <v>0</v>
      </c>
      <c r="EU69" s="63">
        <v>0</v>
      </c>
      <c r="EV69" s="63">
        <v>0</v>
      </c>
      <c r="EW69" s="63">
        <v>0</v>
      </c>
    </row>
    <row r="70" spans="2:153" ht="14.65" thickBot="1">
      <c r="B70" s="227"/>
      <c r="C70" s="230"/>
      <c r="D70" s="233"/>
      <c r="E70" s="238"/>
      <c r="F70" s="26" t="str">
        <f t="shared" si="22"/>
        <v>High - C2</v>
      </c>
      <c r="G70" s="134">
        <f>'2.2 Rebased Targets_Monetised'!G70</f>
        <v>0</v>
      </c>
      <c r="H70" s="135">
        <f>'2.2 Rebased Targets_Monetised'!H70</f>
        <v>0</v>
      </c>
      <c r="I70" s="135">
        <f>'2.2 Rebased Targets_Monetised'!I70</f>
        <v>0</v>
      </c>
      <c r="J70" s="135">
        <f>'2.2 Rebased Targets_Monetised'!J70</f>
        <v>0</v>
      </c>
      <c r="K70" s="136">
        <f>'2.2 Rebased Targets_Monetised'!K70</f>
        <v>0</v>
      </c>
      <c r="L70" s="108"/>
      <c r="M70" s="134">
        <f>'2.2 Rebased Targets_Monetised'!M70</f>
        <v>0</v>
      </c>
      <c r="N70" s="135">
        <f>'2.2 Rebased Targets_Monetised'!N70</f>
        <v>0</v>
      </c>
      <c r="O70" s="135">
        <f>'2.2 Rebased Targets_Monetised'!O70</f>
        <v>0</v>
      </c>
      <c r="P70" s="135">
        <f>'2.2 Rebased Targets_Monetised'!P70</f>
        <v>0</v>
      </c>
      <c r="Q70" s="136">
        <f>'2.2 Rebased Targets_Monetised'!Q70</f>
        <v>4781818.5057000006</v>
      </c>
      <c r="R70" s="108"/>
      <c r="S70" s="134">
        <f>'2.2 Rebased Targets_Monetised'!S70</f>
        <v>0</v>
      </c>
      <c r="T70" s="135">
        <f>'2.2 Rebased Targets_Monetised'!T70</f>
        <v>0</v>
      </c>
      <c r="U70" s="135">
        <f>'2.2 Rebased Targets_Monetised'!U70</f>
        <v>0</v>
      </c>
      <c r="V70" s="135">
        <f>'2.2 Rebased Targets_Monetised'!V70</f>
        <v>0</v>
      </c>
      <c r="W70" s="136">
        <f>'2.2 Rebased Targets_Monetised'!W70</f>
        <v>5224300.8063000003</v>
      </c>
      <c r="X70" s="108"/>
      <c r="Y70" s="137">
        <f t="shared" si="8"/>
        <v>0</v>
      </c>
      <c r="Z70" s="105">
        <f t="shared" si="8"/>
        <v>0</v>
      </c>
      <c r="AA70" s="105">
        <f t="shared" si="8"/>
        <v>0</v>
      </c>
      <c r="AB70" s="105">
        <f t="shared" si="8"/>
        <v>0</v>
      </c>
      <c r="AC70" s="138">
        <f t="shared" si="8"/>
        <v>-442482.30059999973</v>
      </c>
      <c r="AD70" s="60"/>
      <c r="AE70" s="63">
        <f t="shared" si="164"/>
        <v>0</v>
      </c>
      <c r="AF70" s="63">
        <f t="shared" si="163"/>
        <v>0</v>
      </c>
      <c r="AG70" s="63">
        <f t="shared" si="163"/>
        <v>0</v>
      </c>
      <c r="AH70" s="63">
        <f t="shared" si="163"/>
        <v>0</v>
      </c>
      <c r="AI70" s="63">
        <f t="shared" si="163"/>
        <v>-442482.30059999973</v>
      </c>
      <c r="AJ70" s="60"/>
      <c r="AK70" s="82">
        <f t="shared" si="9"/>
        <v>0</v>
      </c>
      <c r="AL70" s="82">
        <f t="shared" si="9"/>
        <v>0</v>
      </c>
      <c r="AM70" s="82">
        <f t="shared" si="9"/>
        <v>0</v>
      </c>
      <c r="AN70" s="82">
        <f t="shared" si="9"/>
        <v>0</v>
      </c>
      <c r="AO70" s="82">
        <f t="shared" si="9"/>
        <v>0</v>
      </c>
      <c r="AP70" s="60"/>
      <c r="AQ70" s="84" t="s">
        <v>112</v>
      </c>
      <c r="AR70" s="84" t="s">
        <v>112</v>
      </c>
      <c r="AS70" s="84" t="s">
        <v>112</v>
      </c>
      <c r="AU70" s="85">
        <f t="shared" si="189"/>
        <v>0</v>
      </c>
      <c r="AV70" s="85">
        <f t="shared" si="189"/>
        <v>0.49936669411764706</v>
      </c>
      <c r="AW70" s="85">
        <f t="shared" si="189"/>
        <v>0.99873338823529412</v>
      </c>
      <c r="AX70" s="85">
        <f t="shared" si="189"/>
        <v>1.4981000823529411</v>
      </c>
      <c r="AY70" s="85">
        <f t="shared" si="189"/>
        <v>1.9974667764705882</v>
      </c>
      <c r="AZ70" s="60"/>
      <c r="BA70" s="85">
        <f t="shared" si="190"/>
        <v>8.7235341937236768E-2</v>
      </c>
      <c r="BB70" s="85">
        <f t="shared" si="190"/>
        <v>0.9421790000000001</v>
      </c>
      <c r="BC70" s="85">
        <f t="shared" si="190"/>
        <v>1.4950479999999997</v>
      </c>
      <c r="BD70" s="85">
        <f t="shared" si="190"/>
        <v>1.6616593914206437</v>
      </c>
      <c r="BE70" s="85">
        <f t="shared" si="190"/>
        <v>0</v>
      </c>
      <c r="BG70" s="63">
        <v>5898.0410457626567</v>
      </c>
      <c r="BH70" s="83">
        <f t="shared" si="191"/>
        <v>5898.0410457626567</v>
      </c>
      <c r="BI70" s="83">
        <f t="shared" si="2"/>
        <v>5898.0410457626567</v>
      </c>
      <c r="BJ70" s="83">
        <f t="shared" si="2"/>
        <v>5898.0410457626567</v>
      </c>
      <c r="BK70" s="83">
        <f t="shared" si="2"/>
        <v>5898.0410457626567</v>
      </c>
      <c r="BM70" s="63">
        <v>7658.5364940403288</v>
      </c>
      <c r="BN70" s="83">
        <f t="shared" si="192"/>
        <v>7658.5364940403288</v>
      </c>
      <c r="BO70" s="83">
        <f t="shared" si="192"/>
        <v>7658.5364940403288</v>
      </c>
      <c r="BP70" s="83">
        <f t="shared" si="192"/>
        <v>7658.5364940403288</v>
      </c>
      <c r="BQ70" s="83">
        <f t="shared" si="192"/>
        <v>7658.5364940403288</v>
      </c>
      <c r="BR70" s="60"/>
      <c r="BS70" s="63">
        <v>0</v>
      </c>
      <c r="BT70" s="63">
        <v>0</v>
      </c>
      <c r="BU70" s="63">
        <v>0</v>
      </c>
      <c r="BV70" s="63">
        <v>3036701.6223249189</v>
      </c>
      <c r="BW70" s="63">
        <v>0</v>
      </c>
      <c r="BX70" s="60"/>
      <c r="BY70" s="63">
        <v>0</v>
      </c>
      <c r="BZ70" s="63">
        <v>0</v>
      </c>
      <c r="CA70" s="63">
        <v>0</v>
      </c>
      <c r="CB70" s="63">
        <v>1753286.2563950806</v>
      </c>
      <c r="CC70" s="63">
        <v>0</v>
      </c>
      <c r="CE70" s="85">
        <f t="shared" si="193"/>
        <v>0</v>
      </c>
      <c r="CF70" s="85">
        <f t="shared" si="193"/>
        <v>0.49936669411764706</v>
      </c>
      <c r="CG70" s="85">
        <f t="shared" si="193"/>
        <v>0.99873338823529412</v>
      </c>
      <c r="CH70" s="85">
        <f t="shared" si="193"/>
        <v>1.4981000823529411</v>
      </c>
      <c r="CI70" s="85">
        <f t="shared" si="193"/>
        <v>1.9974667764705882</v>
      </c>
      <c r="CK70" s="85">
        <f t="shared" si="194"/>
        <v>0.10781420420898521</v>
      </c>
      <c r="CL70" s="85">
        <f t="shared" si="194"/>
        <v>0</v>
      </c>
      <c r="CM70" s="85">
        <f t="shared" si="194"/>
        <v>1.149213</v>
      </c>
      <c r="CN70" s="85">
        <f t="shared" si="194"/>
        <v>1.8194338708056266</v>
      </c>
      <c r="CO70" s="85">
        <f t="shared" si="194"/>
        <v>2.0362079999999998</v>
      </c>
      <c r="CQ70" s="63">
        <v>5898.0410457626567</v>
      </c>
      <c r="CR70" s="83">
        <f t="shared" si="195"/>
        <v>5898.0410457626567</v>
      </c>
      <c r="CS70" s="83">
        <f t="shared" si="4"/>
        <v>5898.0410457626567</v>
      </c>
      <c r="CT70" s="83">
        <f t="shared" si="4"/>
        <v>5898.0410457626567</v>
      </c>
      <c r="CU70" s="83">
        <f t="shared" si="4"/>
        <v>5898.0410457626567</v>
      </c>
      <c r="CW70" s="63"/>
      <c r="CX70" s="83">
        <f t="shared" si="196"/>
        <v>0</v>
      </c>
      <c r="CY70" s="83">
        <f t="shared" si="5"/>
        <v>0</v>
      </c>
      <c r="CZ70" s="83">
        <f t="shared" si="5"/>
        <v>0</v>
      </c>
      <c r="DA70" s="83">
        <f t="shared" si="5"/>
        <v>0</v>
      </c>
      <c r="DB70" s="60"/>
      <c r="DC70" s="63">
        <v>0</v>
      </c>
      <c r="DD70" s="63">
        <v>0</v>
      </c>
      <c r="DE70" s="63">
        <v>0</v>
      </c>
      <c r="DF70" s="63">
        <v>0</v>
      </c>
      <c r="DG70" s="63">
        <v>0</v>
      </c>
      <c r="DH70" s="60"/>
      <c r="DI70" s="63">
        <v>0</v>
      </c>
      <c r="DJ70" s="63">
        <v>0</v>
      </c>
      <c r="DK70" s="63">
        <v>0</v>
      </c>
      <c r="DL70" s="63">
        <v>0</v>
      </c>
      <c r="DM70" s="63">
        <v>0</v>
      </c>
      <c r="DO70" s="85">
        <f t="shared" si="197"/>
        <v>0</v>
      </c>
      <c r="DP70" s="85">
        <f t="shared" si="197"/>
        <v>0.49936669411764706</v>
      </c>
      <c r="DQ70" s="85">
        <f t="shared" si="197"/>
        <v>0.99873338823529412</v>
      </c>
      <c r="DR70" s="85">
        <f t="shared" si="197"/>
        <v>1.4981000823529411</v>
      </c>
      <c r="DS70" s="85">
        <f t="shared" si="197"/>
        <v>1.9974667764705882</v>
      </c>
      <c r="DU70" s="85">
        <f t="shared" si="198"/>
        <v>0.14309966875679256</v>
      </c>
      <c r="DV70" s="85">
        <f t="shared" si="198"/>
        <v>0</v>
      </c>
      <c r="DW70" s="85">
        <f t="shared" si="198"/>
        <v>0</v>
      </c>
      <c r="DX70" s="85">
        <f t="shared" si="198"/>
        <v>1.5044329999999999</v>
      </c>
      <c r="DY70" s="85">
        <f t="shared" si="198"/>
        <v>2.5248826708603995</v>
      </c>
      <c r="EA70" s="63">
        <v>5898.0410457626567</v>
      </c>
      <c r="EB70" s="83">
        <f t="shared" si="199"/>
        <v>5898.0410457626567</v>
      </c>
      <c r="EC70" s="83">
        <f t="shared" si="6"/>
        <v>5898.0410457626567</v>
      </c>
      <c r="ED70" s="83">
        <f t="shared" si="6"/>
        <v>5898.0410457626567</v>
      </c>
      <c r="EE70" s="83">
        <f t="shared" si="6"/>
        <v>5898.0410457626567</v>
      </c>
      <c r="EG70" s="63">
        <v>6390.8605417025146</v>
      </c>
      <c r="EH70" s="83">
        <f t="shared" si="200"/>
        <v>6390.8605417025146</v>
      </c>
      <c r="EI70" s="83">
        <f t="shared" si="7"/>
        <v>6390.8605417025146</v>
      </c>
      <c r="EJ70" s="83">
        <f t="shared" si="7"/>
        <v>6390.8605417025146</v>
      </c>
      <c r="EK70" s="83">
        <f t="shared" si="7"/>
        <v>6390.8605417025146</v>
      </c>
      <c r="EL70" s="60"/>
      <c r="EM70" s="63">
        <v>0</v>
      </c>
      <c r="EN70" s="63">
        <v>0</v>
      </c>
      <c r="EO70" s="63">
        <v>0</v>
      </c>
      <c r="EP70" s="63">
        <v>0</v>
      </c>
      <c r="EQ70" s="63">
        <v>2604563.2594681513</v>
      </c>
      <c r="ER70" s="60"/>
      <c r="ES70" s="63">
        <v>0</v>
      </c>
      <c r="ET70" s="63">
        <v>0</v>
      </c>
      <c r="EU70" s="63">
        <v>0</v>
      </c>
      <c r="EV70" s="63">
        <v>0</v>
      </c>
      <c r="EW70" s="63">
        <v>2049847.4870518493</v>
      </c>
    </row>
    <row r="71" spans="2:153" ht="14.65" thickBot="1">
      <c r="B71" s="228"/>
      <c r="C71" s="231"/>
      <c r="D71" s="234"/>
      <c r="E71" s="239"/>
      <c r="F71" s="24" t="str">
        <f t="shared" si="22"/>
        <v>Very High - C1</v>
      </c>
      <c r="G71" s="139">
        <f>'2.2 Rebased Targets_Monetised'!G71</f>
        <v>0</v>
      </c>
      <c r="H71" s="140">
        <f>'2.2 Rebased Targets_Monetised'!H71</f>
        <v>0</v>
      </c>
      <c r="I71" s="140">
        <f>'2.2 Rebased Targets_Monetised'!I71</f>
        <v>0</v>
      </c>
      <c r="J71" s="140">
        <f>'2.2 Rebased Targets_Monetised'!J71</f>
        <v>8490739.4703000002</v>
      </c>
      <c r="K71" s="141">
        <f>'2.2 Rebased Targets_Monetised'!K71</f>
        <v>0</v>
      </c>
      <c r="L71" s="108"/>
      <c r="M71" s="139">
        <f>'2.2 Rebased Targets_Monetised'!M71</f>
        <v>0</v>
      </c>
      <c r="N71" s="140">
        <f>'2.2 Rebased Targets_Monetised'!N71</f>
        <v>0</v>
      </c>
      <c r="O71" s="140">
        <f>'2.2 Rebased Targets_Monetised'!O71</f>
        <v>0</v>
      </c>
      <c r="P71" s="140">
        <f>'2.2 Rebased Targets_Monetised'!P71</f>
        <v>1239.2349999999999</v>
      </c>
      <c r="Q71" s="141">
        <f>'2.2 Rebased Targets_Monetised'!Q71</f>
        <v>14065984.126800003</v>
      </c>
      <c r="R71" s="108"/>
      <c r="S71" s="139">
        <f>'2.2 Rebased Targets_Monetised'!S71</f>
        <v>0</v>
      </c>
      <c r="T71" s="140">
        <f>'2.2 Rebased Targets_Monetised'!T71</f>
        <v>0</v>
      </c>
      <c r="U71" s="140">
        <f>'2.2 Rebased Targets_Monetised'!U71</f>
        <v>0</v>
      </c>
      <c r="V71" s="140">
        <f>'2.2 Rebased Targets_Monetised'!V71</f>
        <v>0</v>
      </c>
      <c r="W71" s="141">
        <f>'2.2 Rebased Targets_Monetised'!W71</f>
        <v>14266237.773</v>
      </c>
      <c r="X71" s="108"/>
      <c r="Y71" s="142">
        <f t="shared" si="8"/>
        <v>0</v>
      </c>
      <c r="Z71" s="143">
        <f t="shared" si="8"/>
        <v>0</v>
      </c>
      <c r="AA71" s="143">
        <f t="shared" si="8"/>
        <v>0</v>
      </c>
      <c r="AB71" s="143">
        <f t="shared" si="8"/>
        <v>1239.2349999999999</v>
      </c>
      <c r="AC71" s="144">
        <f t="shared" si="8"/>
        <v>-200253.64619999751</v>
      </c>
      <c r="AD71" s="60"/>
      <c r="AE71" s="63">
        <f t="shared" si="164"/>
        <v>0</v>
      </c>
      <c r="AF71" s="63">
        <f t="shared" si="163"/>
        <v>0</v>
      </c>
      <c r="AG71" s="63">
        <f t="shared" si="163"/>
        <v>0</v>
      </c>
      <c r="AH71" s="63">
        <f t="shared" si="163"/>
        <v>1239.2349999999999</v>
      </c>
      <c r="AI71" s="63">
        <f t="shared" si="163"/>
        <v>-200253.64619999751</v>
      </c>
      <c r="AJ71" s="60"/>
      <c r="AK71" s="82">
        <f t="shared" si="9"/>
        <v>0</v>
      </c>
      <c r="AL71" s="82">
        <f t="shared" si="9"/>
        <v>0</v>
      </c>
      <c r="AM71" s="82">
        <f t="shared" si="9"/>
        <v>0</v>
      </c>
      <c r="AN71" s="82">
        <f t="shared" si="9"/>
        <v>0</v>
      </c>
      <c r="AO71" s="82">
        <f t="shared" si="9"/>
        <v>0</v>
      </c>
      <c r="AP71" s="60"/>
      <c r="AQ71" s="84" t="s">
        <v>112</v>
      </c>
      <c r="AR71" s="84" t="s">
        <v>112</v>
      </c>
      <c r="AS71" s="84" t="s">
        <v>112</v>
      </c>
      <c r="AU71" s="85">
        <f t="shared" si="189"/>
        <v>0</v>
      </c>
      <c r="AV71" s="85">
        <f t="shared" si="189"/>
        <v>0.49936669411764706</v>
      </c>
      <c r="AW71" s="85">
        <f t="shared" si="189"/>
        <v>0.99873338823529412</v>
      </c>
      <c r="AX71" s="85">
        <f t="shared" si="189"/>
        <v>1.4981000823529411</v>
      </c>
      <c r="AY71" s="85">
        <f t="shared" si="189"/>
        <v>1.9974667764705882</v>
      </c>
      <c r="AZ71" s="60"/>
      <c r="BA71" s="85">
        <f t="shared" si="190"/>
        <v>8.7235341937236768E-2</v>
      </c>
      <c r="BB71" s="85">
        <f t="shared" si="190"/>
        <v>0.9421790000000001</v>
      </c>
      <c r="BC71" s="85">
        <f t="shared" si="190"/>
        <v>1.4950479999999997</v>
      </c>
      <c r="BD71" s="85">
        <f t="shared" si="190"/>
        <v>1.6616593914206437</v>
      </c>
      <c r="BE71" s="85">
        <f t="shared" si="190"/>
        <v>0</v>
      </c>
      <c r="BG71" s="63">
        <v>8847.0615686439851</v>
      </c>
      <c r="BH71" s="83">
        <f t="shared" si="191"/>
        <v>8847.0615686439851</v>
      </c>
      <c r="BI71" s="83">
        <f t="shared" si="2"/>
        <v>8847.0615686439851</v>
      </c>
      <c r="BJ71" s="83">
        <f t="shared" si="2"/>
        <v>8847.0615686439851</v>
      </c>
      <c r="BK71" s="83">
        <f t="shared" si="2"/>
        <v>8847.0615686439851</v>
      </c>
      <c r="BM71" s="63"/>
      <c r="BN71" s="83">
        <f t="shared" si="192"/>
        <v>0</v>
      </c>
      <c r="BO71" s="83">
        <f t="shared" si="192"/>
        <v>0</v>
      </c>
      <c r="BP71" s="83">
        <f t="shared" si="192"/>
        <v>0</v>
      </c>
      <c r="BQ71" s="83">
        <f t="shared" si="192"/>
        <v>0</v>
      </c>
      <c r="BR71" s="60"/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0"/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E71" s="85">
        <f t="shared" si="193"/>
        <v>0</v>
      </c>
      <c r="CF71" s="85">
        <f t="shared" si="193"/>
        <v>0.49936669411764706</v>
      </c>
      <c r="CG71" s="85">
        <f t="shared" si="193"/>
        <v>0.99873338823529412</v>
      </c>
      <c r="CH71" s="85">
        <f t="shared" si="193"/>
        <v>1.4981000823529411</v>
      </c>
      <c r="CI71" s="85">
        <f t="shared" si="193"/>
        <v>1.9974667764705882</v>
      </c>
      <c r="CK71" s="85">
        <f t="shared" si="194"/>
        <v>0.10781420420898521</v>
      </c>
      <c r="CL71" s="85">
        <f t="shared" si="194"/>
        <v>0</v>
      </c>
      <c r="CM71" s="85">
        <f t="shared" si="194"/>
        <v>1.149213</v>
      </c>
      <c r="CN71" s="85">
        <f t="shared" si="194"/>
        <v>1.8194338708056266</v>
      </c>
      <c r="CO71" s="85">
        <f t="shared" si="194"/>
        <v>2.0362079999999998</v>
      </c>
      <c r="CQ71" s="63">
        <v>8847.0615686439851</v>
      </c>
      <c r="CR71" s="83">
        <f t="shared" si="195"/>
        <v>8847.0615686439851</v>
      </c>
      <c r="CS71" s="83">
        <f t="shared" si="4"/>
        <v>8847.0615686439851</v>
      </c>
      <c r="CT71" s="83">
        <f t="shared" si="4"/>
        <v>8847.0615686439851</v>
      </c>
      <c r="CU71" s="83">
        <f t="shared" si="4"/>
        <v>8847.0615686439851</v>
      </c>
      <c r="CW71" s="63">
        <v>9449.0737913531557</v>
      </c>
      <c r="CX71" s="83">
        <f t="shared" si="196"/>
        <v>9449.0737913531557</v>
      </c>
      <c r="CY71" s="83">
        <f t="shared" si="5"/>
        <v>9449.0737913531557</v>
      </c>
      <c r="CZ71" s="83">
        <f t="shared" si="5"/>
        <v>9449.0737913531557</v>
      </c>
      <c r="DA71" s="83">
        <f t="shared" si="5"/>
        <v>9449.0737913531557</v>
      </c>
      <c r="DB71" s="60"/>
      <c r="DC71" s="63">
        <v>0</v>
      </c>
      <c r="DD71" s="63">
        <v>0</v>
      </c>
      <c r="DE71" s="63">
        <v>0</v>
      </c>
      <c r="DF71" s="63">
        <v>0</v>
      </c>
      <c r="DG71" s="63">
        <v>3746671.1471570223</v>
      </c>
      <c r="DH71" s="60"/>
      <c r="DI71" s="63">
        <v>0</v>
      </c>
      <c r="DJ71" s="63">
        <v>0</v>
      </c>
      <c r="DK71" s="63">
        <v>0</v>
      </c>
      <c r="DL71" s="63">
        <v>0</v>
      </c>
      <c r="DM71" s="63">
        <v>1874286.9299629782</v>
      </c>
      <c r="DO71" s="85">
        <f t="shared" si="197"/>
        <v>0</v>
      </c>
      <c r="DP71" s="85">
        <f t="shared" si="197"/>
        <v>0.49936669411764706</v>
      </c>
      <c r="DQ71" s="85">
        <f t="shared" si="197"/>
        <v>0.99873338823529412</v>
      </c>
      <c r="DR71" s="85">
        <f t="shared" si="197"/>
        <v>1.4981000823529411</v>
      </c>
      <c r="DS71" s="85">
        <f t="shared" si="197"/>
        <v>1.9974667764705882</v>
      </c>
      <c r="DU71" s="85">
        <f t="shared" si="198"/>
        <v>0.14309966875679256</v>
      </c>
      <c r="DV71" s="85">
        <f t="shared" si="198"/>
        <v>0</v>
      </c>
      <c r="DW71" s="85">
        <f t="shared" si="198"/>
        <v>0</v>
      </c>
      <c r="DX71" s="85">
        <f t="shared" si="198"/>
        <v>1.5044329999999999</v>
      </c>
      <c r="DY71" s="85">
        <f t="shared" si="198"/>
        <v>2.5248826708603995</v>
      </c>
      <c r="EA71" s="63">
        <v>8847.0615686439851</v>
      </c>
      <c r="EB71" s="83">
        <f t="shared" si="199"/>
        <v>8847.0615686439851</v>
      </c>
      <c r="EC71" s="83">
        <f t="shared" si="6"/>
        <v>8847.0615686439851</v>
      </c>
      <c r="ED71" s="83">
        <f t="shared" si="6"/>
        <v>8847.0615686439851</v>
      </c>
      <c r="EE71" s="83">
        <f t="shared" si="6"/>
        <v>8847.0615686439851</v>
      </c>
      <c r="EG71" s="63">
        <v>12558.751782683252</v>
      </c>
      <c r="EH71" s="83">
        <f t="shared" si="200"/>
        <v>12558.751782683252</v>
      </c>
      <c r="EI71" s="83">
        <f t="shared" si="7"/>
        <v>12558.751782683252</v>
      </c>
      <c r="EJ71" s="83">
        <f t="shared" si="7"/>
        <v>12558.751782683252</v>
      </c>
      <c r="EK71" s="83">
        <f t="shared" si="7"/>
        <v>12558.751782683252</v>
      </c>
      <c r="EL71" s="60"/>
      <c r="EM71" s="63">
        <v>0</v>
      </c>
      <c r="EN71" s="63">
        <v>0</v>
      </c>
      <c r="EO71" s="63">
        <v>0</v>
      </c>
      <c r="EP71" s="63">
        <v>0</v>
      </c>
      <c r="EQ71" s="63">
        <v>4979695.7868553018</v>
      </c>
      <c r="ER71" s="60"/>
      <c r="ES71" s="63">
        <v>0</v>
      </c>
      <c r="ET71" s="63">
        <v>0</v>
      </c>
      <c r="EU71" s="63">
        <v>0</v>
      </c>
      <c r="EV71" s="63">
        <v>0</v>
      </c>
      <c r="EW71" s="63">
        <v>2044649.1072246982</v>
      </c>
    </row>
    <row r="72" spans="2:153" ht="15.75" customHeight="1" thickBot="1">
      <c r="B72" s="226">
        <v>16</v>
      </c>
      <c r="C72" s="229" t="s">
        <v>30</v>
      </c>
      <c r="D72" s="232" t="s">
        <v>11</v>
      </c>
      <c r="E72" s="235" t="s">
        <v>154</v>
      </c>
      <c r="F72" s="28" t="str">
        <f t="shared" si="22"/>
        <v>Low - C4</v>
      </c>
      <c r="G72" s="129">
        <f>'2.2 Rebased Targets_Monetised'!G72</f>
        <v>140.29829999999998</v>
      </c>
      <c r="H72" s="109">
        <f>'2.2 Rebased Targets_Monetised'!H72</f>
        <v>0</v>
      </c>
      <c r="I72" s="109">
        <f>'2.2 Rebased Targets_Monetised'!I72</f>
        <v>0</v>
      </c>
      <c r="J72" s="109">
        <f>'2.2 Rebased Targets_Monetised'!J72</f>
        <v>1050.7476999999999</v>
      </c>
      <c r="K72" s="130">
        <f>'2.2 Rebased Targets_Monetised'!K72</f>
        <v>0</v>
      </c>
      <c r="L72" s="108"/>
      <c r="M72" s="129">
        <f>'2.2 Rebased Targets_Monetised'!M72</f>
        <v>0</v>
      </c>
      <c r="N72" s="109">
        <f>'2.2 Rebased Targets_Monetised'!N72</f>
        <v>0</v>
      </c>
      <c r="O72" s="109">
        <f>'2.2 Rebased Targets_Monetised'!O72</f>
        <v>0</v>
      </c>
      <c r="P72" s="109">
        <f>'2.2 Rebased Targets_Monetised'!P72</f>
        <v>0</v>
      </c>
      <c r="Q72" s="130">
        <f>'2.2 Rebased Targets_Monetised'!Q72</f>
        <v>0</v>
      </c>
      <c r="R72" s="108"/>
      <c r="S72" s="129">
        <f>'2.2 Rebased Targets_Monetised'!S72</f>
        <v>186.512</v>
      </c>
      <c r="T72" s="109">
        <f>'2.2 Rebased Targets_Monetised'!T72</f>
        <v>0</v>
      </c>
      <c r="U72" s="109">
        <f>'2.2 Rebased Targets_Monetised'!U72</f>
        <v>0</v>
      </c>
      <c r="V72" s="109">
        <f>'2.2 Rebased Targets_Monetised'!V72</f>
        <v>0</v>
      </c>
      <c r="W72" s="130">
        <f>'2.2 Rebased Targets_Monetised'!W72</f>
        <v>0</v>
      </c>
      <c r="X72" s="108"/>
      <c r="Y72" s="131">
        <f t="shared" si="8"/>
        <v>-186.512</v>
      </c>
      <c r="Z72" s="132">
        <f t="shared" si="8"/>
        <v>0</v>
      </c>
      <c r="AA72" s="132">
        <f t="shared" si="8"/>
        <v>0</v>
      </c>
      <c r="AB72" s="132">
        <f t="shared" si="8"/>
        <v>0</v>
      </c>
      <c r="AC72" s="133">
        <f t="shared" si="8"/>
        <v>0</v>
      </c>
      <c r="AD72" s="60"/>
      <c r="AE72" s="63">
        <f t="shared" si="164"/>
        <v>-186.512</v>
      </c>
      <c r="AF72" s="63">
        <f t="shared" si="163"/>
        <v>0</v>
      </c>
      <c r="AG72" s="63">
        <f t="shared" si="163"/>
        <v>0</v>
      </c>
      <c r="AH72" s="63">
        <f t="shared" si="163"/>
        <v>0</v>
      </c>
      <c r="AI72" s="63">
        <f t="shared" si="163"/>
        <v>0</v>
      </c>
      <c r="AJ72" s="60"/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60"/>
      <c r="AQ72" s="83">
        <f>SUM(Y72:AC75)</f>
        <v>-1533.9488000000001</v>
      </c>
      <c r="AR72" s="83">
        <f>SUM(AE72:AI75)</f>
        <v>-1533.9488000000001</v>
      </c>
      <c r="AS72" s="83">
        <f>IFERROR(AQ72-AR72, "-")</f>
        <v>0</v>
      </c>
      <c r="AU72" s="56">
        <v>0</v>
      </c>
      <c r="AV72" s="56">
        <v>0.49936669411764706</v>
      </c>
      <c r="AW72" s="56">
        <v>0.99873338823529412</v>
      </c>
      <c r="AX72" s="56">
        <v>1.4981000823529411</v>
      </c>
      <c r="AY72" s="56">
        <v>1.9974667764705882</v>
      </c>
      <c r="AZ72" s="60"/>
      <c r="BA72" s="56"/>
      <c r="BB72" s="56">
        <v>0.80593999999999999</v>
      </c>
      <c r="BC72" s="56"/>
      <c r="BD72" s="56"/>
      <c r="BE72" s="56"/>
      <c r="BG72" s="63">
        <v>0</v>
      </c>
      <c r="BH72" s="83">
        <f>BG72</f>
        <v>0</v>
      </c>
      <c r="BI72" s="83">
        <f t="shared" si="2"/>
        <v>0</v>
      </c>
      <c r="BJ72" s="83">
        <f t="shared" si="2"/>
        <v>0</v>
      </c>
      <c r="BK72" s="83">
        <f t="shared" si="2"/>
        <v>0</v>
      </c>
      <c r="BM72" s="63">
        <v>2025.9194767137628</v>
      </c>
      <c r="BN72" s="83">
        <f>BM72</f>
        <v>2025.9194767137628</v>
      </c>
      <c r="BO72" s="83">
        <f t="shared" si="192"/>
        <v>2025.9194767137628</v>
      </c>
      <c r="BP72" s="83">
        <f t="shared" si="192"/>
        <v>2025.9194767137628</v>
      </c>
      <c r="BQ72" s="83">
        <f t="shared" si="192"/>
        <v>2025.9194767137628</v>
      </c>
      <c r="BR72" s="60"/>
      <c r="BS72" s="63">
        <v>0</v>
      </c>
      <c r="BT72" s="63">
        <v>77.478460000000013</v>
      </c>
      <c r="BU72" s="63">
        <v>0</v>
      </c>
      <c r="BV72" s="63">
        <v>0</v>
      </c>
      <c r="BW72" s="63">
        <v>0</v>
      </c>
      <c r="BX72" s="60"/>
      <c r="BY72" s="63">
        <v>0</v>
      </c>
      <c r="BZ72" s="63">
        <v>86.6</v>
      </c>
      <c r="CA72" s="63">
        <v>0</v>
      </c>
      <c r="CB72" s="63">
        <v>0</v>
      </c>
      <c r="CC72" s="63">
        <v>0</v>
      </c>
      <c r="CE72" s="56">
        <v>0</v>
      </c>
      <c r="CF72" s="56">
        <v>0.49936669411764706</v>
      </c>
      <c r="CG72" s="56">
        <v>0.99873338823529412</v>
      </c>
      <c r="CH72" s="56">
        <v>1.4981000823529411</v>
      </c>
      <c r="CI72" s="56">
        <v>1.9974667764705882</v>
      </c>
      <c r="CK72" s="56"/>
      <c r="CL72" s="56">
        <v>0.85577700000000001</v>
      </c>
      <c r="CM72" s="56"/>
      <c r="CN72" s="56"/>
      <c r="CO72" s="56"/>
      <c r="CQ72" s="63">
        <v>0</v>
      </c>
      <c r="CR72" s="83">
        <f>CQ72</f>
        <v>0</v>
      </c>
      <c r="CS72" s="83">
        <f t="shared" si="4"/>
        <v>0</v>
      </c>
      <c r="CT72" s="83">
        <f t="shared" si="4"/>
        <v>0</v>
      </c>
      <c r="CU72" s="83">
        <f t="shared" si="4"/>
        <v>0</v>
      </c>
      <c r="CW72" s="63">
        <v>2156.4619937205653</v>
      </c>
      <c r="CX72" s="83">
        <f>CW72</f>
        <v>2156.4619937205653</v>
      </c>
      <c r="CY72" s="83">
        <f t="shared" si="5"/>
        <v>2156.4619937205653</v>
      </c>
      <c r="CZ72" s="83">
        <f t="shared" si="5"/>
        <v>2156.4619937205653</v>
      </c>
      <c r="DA72" s="83">
        <f t="shared" si="5"/>
        <v>2156.4619937205653</v>
      </c>
      <c r="DB72" s="60"/>
      <c r="DC72" s="63">
        <v>0</v>
      </c>
      <c r="DD72" s="63">
        <v>207.02035139717427</v>
      </c>
      <c r="DE72" s="63">
        <v>0</v>
      </c>
      <c r="DF72" s="63">
        <v>0</v>
      </c>
      <c r="DG72" s="63">
        <v>0</v>
      </c>
      <c r="DH72" s="60"/>
      <c r="DI72" s="63">
        <v>0</v>
      </c>
      <c r="DJ72" s="63">
        <v>283.93996860282573</v>
      </c>
      <c r="DK72" s="63">
        <v>0</v>
      </c>
      <c r="DL72" s="63">
        <v>0</v>
      </c>
      <c r="DM72" s="63">
        <v>0</v>
      </c>
      <c r="DO72" s="56">
        <v>0</v>
      </c>
      <c r="DP72" s="56">
        <v>0.49936700000000001</v>
      </c>
      <c r="DQ72" s="56">
        <v>0.99873299999999998</v>
      </c>
      <c r="DR72" s="56">
        <v>1.4981</v>
      </c>
      <c r="DS72" s="56">
        <v>1.9974670000000001</v>
      </c>
      <c r="DU72" s="56"/>
      <c r="DV72" s="56">
        <v>0.92705199999999999</v>
      </c>
      <c r="DW72" s="56"/>
      <c r="DX72" s="56"/>
      <c r="DY72" s="56"/>
      <c r="EA72" s="63">
        <v>0</v>
      </c>
      <c r="EB72" s="83">
        <f>EA72</f>
        <v>0</v>
      </c>
      <c r="EC72" s="83">
        <f t="shared" si="6"/>
        <v>0</v>
      </c>
      <c r="ED72" s="83">
        <f t="shared" si="6"/>
        <v>0</v>
      </c>
      <c r="EE72" s="83">
        <f t="shared" si="6"/>
        <v>0</v>
      </c>
      <c r="EG72" s="63">
        <v>2343.758639455782</v>
      </c>
      <c r="EH72" s="83">
        <f>EG72</f>
        <v>2343.758639455782</v>
      </c>
      <c r="EI72" s="83">
        <f t="shared" si="7"/>
        <v>2343.758639455782</v>
      </c>
      <c r="EJ72" s="83">
        <f t="shared" si="7"/>
        <v>2343.758639455782</v>
      </c>
      <c r="EK72" s="83">
        <f t="shared" si="7"/>
        <v>2343.758639455782</v>
      </c>
      <c r="EL72" s="60"/>
      <c r="EM72" s="63">
        <v>0</v>
      </c>
      <c r="EN72" s="63">
        <v>1688.5837199999999</v>
      </c>
      <c r="EO72" s="63">
        <v>0</v>
      </c>
      <c r="EP72" s="63">
        <v>0</v>
      </c>
      <c r="EQ72" s="63">
        <v>0</v>
      </c>
      <c r="ER72" s="60"/>
      <c r="ES72" s="63">
        <v>0</v>
      </c>
      <c r="ET72" s="63">
        <v>1312.68</v>
      </c>
      <c r="EU72" s="63">
        <v>0</v>
      </c>
      <c r="EV72" s="63">
        <v>0</v>
      </c>
      <c r="EW72" s="63">
        <v>0</v>
      </c>
    </row>
    <row r="73" spans="2:153" ht="14.65" thickBot="1">
      <c r="B73" s="227"/>
      <c r="C73" s="230"/>
      <c r="D73" s="233"/>
      <c r="E73" s="238"/>
      <c r="F73" s="26" t="str">
        <f t="shared" si="22"/>
        <v>Medium - C3</v>
      </c>
      <c r="G73" s="134">
        <f>'2.2 Rebased Targets_Monetised'!G73</f>
        <v>0</v>
      </c>
      <c r="H73" s="135">
        <f>'2.2 Rebased Targets_Monetised'!H73</f>
        <v>0</v>
      </c>
      <c r="I73" s="135">
        <f>'2.2 Rebased Targets_Monetised'!I73</f>
        <v>0</v>
      </c>
      <c r="J73" s="135">
        <f>'2.2 Rebased Targets_Monetised'!J73</f>
        <v>0</v>
      </c>
      <c r="K73" s="136">
        <f>'2.2 Rebased Targets_Monetised'!K73</f>
        <v>0</v>
      </c>
      <c r="L73" s="108"/>
      <c r="M73" s="134">
        <f>'2.2 Rebased Targets_Monetised'!M73</f>
        <v>0</v>
      </c>
      <c r="N73" s="135">
        <f>'2.2 Rebased Targets_Monetised'!N73</f>
        <v>0</v>
      </c>
      <c r="O73" s="135">
        <f>'2.2 Rebased Targets_Monetised'!O73</f>
        <v>0</v>
      </c>
      <c r="P73" s="135">
        <f>'2.2 Rebased Targets_Monetised'!P73</f>
        <v>0</v>
      </c>
      <c r="Q73" s="136">
        <f>'2.2 Rebased Targets_Monetised'!Q73</f>
        <v>0</v>
      </c>
      <c r="R73" s="108"/>
      <c r="S73" s="134">
        <f>'2.2 Rebased Targets_Monetised'!S73</f>
        <v>0</v>
      </c>
      <c r="T73" s="135">
        <f>'2.2 Rebased Targets_Monetised'!T73</f>
        <v>0</v>
      </c>
      <c r="U73" s="135">
        <f>'2.2 Rebased Targets_Monetised'!U73</f>
        <v>0</v>
      </c>
      <c r="V73" s="135">
        <f>'2.2 Rebased Targets_Monetised'!V73</f>
        <v>1347.4368000000002</v>
      </c>
      <c r="W73" s="136">
        <f>'2.2 Rebased Targets_Monetised'!W73</f>
        <v>0</v>
      </c>
      <c r="X73" s="108"/>
      <c r="Y73" s="137">
        <f t="shared" si="8"/>
        <v>0</v>
      </c>
      <c r="Z73" s="105">
        <f t="shared" si="8"/>
        <v>0</v>
      </c>
      <c r="AA73" s="105">
        <f t="shared" si="8"/>
        <v>0</v>
      </c>
      <c r="AB73" s="105">
        <f t="shared" si="8"/>
        <v>-1347.4368000000002</v>
      </c>
      <c r="AC73" s="138">
        <f t="shared" si="8"/>
        <v>0</v>
      </c>
      <c r="AD73" s="60"/>
      <c r="AE73" s="63">
        <f t="shared" si="164"/>
        <v>0</v>
      </c>
      <c r="AF73" s="63">
        <f t="shared" si="163"/>
        <v>0</v>
      </c>
      <c r="AG73" s="63">
        <f t="shared" si="163"/>
        <v>0</v>
      </c>
      <c r="AH73" s="63">
        <f t="shared" si="163"/>
        <v>-1347.4368000000002</v>
      </c>
      <c r="AI73" s="63">
        <f t="shared" si="163"/>
        <v>0</v>
      </c>
      <c r="AJ73" s="60"/>
      <c r="AK73" s="82">
        <f t="shared" si="9"/>
        <v>0</v>
      </c>
      <c r="AL73" s="82">
        <f t="shared" si="9"/>
        <v>0</v>
      </c>
      <c r="AM73" s="82">
        <f t="shared" si="9"/>
        <v>0</v>
      </c>
      <c r="AN73" s="82">
        <f t="shared" si="9"/>
        <v>0</v>
      </c>
      <c r="AO73" s="82">
        <f t="shared" si="9"/>
        <v>0</v>
      </c>
      <c r="AP73" s="60"/>
      <c r="AQ73" s="84" t="s">
        <v>112</v>
      </c>
      <c r="AR73" s="84" t="s">
        <v>112</v>
      </c>
      <c r="AS73" s="84" t="s">
        <v>112</v>
      </c>
      <c r="AU73" s="85">
        <f t="shared" ref="AU73:AY75" si="201">AU72</f>
        <v>0</v>
      </c>
      <c r="AV73" s="85">
        <f t="shared" si="201"/>
        <v>0.49936669411764706</v>
      </c>
      <c r="AW73" s="85">
        <f t="shared" si="201"/>
        <v>0.99873338823529412</v>
      </c>
      <c r="AX73" s="85">
        <f t="shared" si="201"/>
        <v>1.4981000823529411</v>
      </c>
      <c r="AY73" s="85">
        <f t="shared" si="201"/>
        <v>1.9974667764705882</v>
      </c>
      <c r="AZ73" s="60"/>
      <c r="BA73" s="85">
        <f t="shared" ref="BA73:BE75" si="202">BA72</f>
        <v>0</v>
      </c>
      <c r="BB73" s="85">
        <f t="shared" si="202"/>
        <v>0.80593999999999999</v>
      </c>
      <c r="BC73" s="85">
        <f t="shared" si="202"/>
        <v>0</v>
      </c>
      <c r="BD73" s="85">
        <f t="shared" si="202"/>
        <v>0</v>
      </c>
      <c r="BE73" s="85">
        <f t="shared" si="202"/>
        <v>0</v>
      </c>
      <c r="BG73" s="63">
        <v>2949.0205228813284</v>
      </c>
      <c r="BH73" s="83">
        <f t="shared" ref="BH73:BH75" si="203">BG73</f>
        <v>2949.0205228813284</v>
      </c>
      <c r="BI73" s="83">
        <f t="shared" si="2"/>
        <v>2949.0205228813284</v>
      </c>
      <c r="BJ73" s="83">
        <f t="shared" si="2"/>
        <v>2949.0205228813284</v>
      </c>
      <c r="BK73" s="83">
        <f t="shared" si="2"/>
        <v>2949.0205228813284</v>
      </c>
      <c r="BM73" s="63"/>
      <c r="BN73" s="83">
        <f t="shared" ref="BN73:BQ76" si="204">BM73</f>
        <v>0</v>
      </c>
      <c r="BO73" s="83">
        <f t="shared" si="204"/>
        <v>0</v>
      </c>
      <c r="BP73" s="83">
        <f t="shared" si="204"/>
        <v>0</v>
      </c>
      <c r="BQ73" s="83">
        <f t="shared" si="204"/>
        <v>0</v>
      </c>
      <c r="BR73" s="60"/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0"/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E73" s="85">
        <f t="shared" ref="CE73:CI75" si="205">CE72</f>
        <v>0</v>
      </c>
      <c r="CF73" s="85">
        <f t="shared" si="205"/>
        <v>0.49936669411764706</v>
      </c>
      <c r="CG73" s="85">
        <f t="shared" si="205"/>
        <v>0.99873338823529412</v>
      </c>
      <c r="CH73" s="85">
        <f t="shared" si="205"/>
        <v>1.4981000823529411</v>
      </c>
      <c r="CI73" s="85">
        <f t="shared" si="205"/>
        <v>1.9974667764705882</v>
      </c>
      <c r="CK73" s="85">
        <f t="shared" ref="CK73:CO75" si="206">CK72</f>
        <v>0</v>
      </c>
      <c r="CL73" s="85">
        <f t="shared" si="206"/>
        <v>0.85577700000000001</v>
      </c>
      <c r="CM73" s="85">
        <f t="shared" si="206"/>
        <v>0</v>
      </c>
      <c r="CN73" s="85">
        <f t="shared" si="206"/>
        <v>0</v>
      </c>
      <c r="CO73" s="85">
        <f t="shared" si="206"/>
        <v>0</v>
      </c>
      <c r="CQ73" s="63">
        <v>2949.0205228813284</v>
      </c>
      <c r="CR73" s="83">
        <f t="shared" ref="CR73:CR75" si="207">CQ73</f>
        <v>2949.0205228813284</v>
      </c>
      <c r="CS73" s="83">
        <f t="shared" si="4"/>
        <v>2949.0205228813284</v>
      </c>
      <c r="CT73" s="83">
        <f t="shared" si="4"/>
        <v>2949.0205228813284</v>
      </c>
      <c r="CU73" s="83">
        <f t="shared" si="4"/>
        <v>2949.0205228813284</v>
      </c>
      <c r="CW73" s="63"/>
      <c r="CX73" s="83">
        <f t="shared" ref="CX73:CX75" si="208">CW73</f>
        <v>0</v>
      </c>
      <c r="CY73" s="83">
        <f t="shared" si="5"/>
        <v>0</v>
      </c>
      <c r="CZ73" s="83">
        <f t="shared" si="5"/>
        <v>0</v>
      </c>
      <c r="DA73" s="83">
        <f t="shared" si="5"/>
        <v>0</v>
      </c>
      <c r="DB73" s="60"/>
      <c r="DC73" s="63"/>
      <c r="DD73" s="63"/>
      <c r="DE73" s="63"/>
      <c r="DF73" s="63"/>
      <c r="DG73" s="63"/>
      <c r="DH73" s="60"/>
      <c r="DI73" s="63"/>
      <c r="DJ73" s="63"/>
      <c r="DK73" s="63"/>
      <c r="DL73" s="63"/>
      <c r="DM73" s="63"/>
      <c r="DO73" s="85">
        <f t="shared" ref="DO73:DS75" si="209">DO72</f>
        <v>0</v>
      </c>
      <c r="DP73" s="85">
        <f t="shared" si="209"/>
        <v>0.49936700000000001</v>
      </c>
      <c r="DQ73" s="85">
        <f t="shared" si="209"/>
        <v>0.99873299999999998</v>
      </c>
      <c r="DR73" s="85">
        <f t="shared" si="209"/>
        <v>1.4981</v>
      </c>
      <c r="DS73" s="85">
        <f t="shared" si="209"/>
        <v>1.9974670000000001</v>
      </c>
      <c r="DU73" s="85">
        <f t="shared" ref="DU73:DY75" si="210">DU72</f>
        <v>0</v>
      </c>
      <c r="DV73" s="85">
        <f t="shared" si="210"/>
        <v>0.92705199999999999</v>
      </c>
      <c r="DW73" s="85">
        <f t="shared" si="210"/>
        <v>0</v>
      </c>
      <c r="DX73" s="85">
        <f t="shared" si="210"/>
        <v>0</v>
      </c>
      <c r="DY73" s="85">
        <f t="shared" si="210"/>
        <v>0</v>
      </c>
      <c r="EA73" s="63">
        <v>2949.0205228813284</v>
      </c>
      <c r="EB73" s="83">
        <f t="shared" ref="EB73:EB75" si="211">EA73</f>
        <v>2949.0205228813284</v>
      </c>
      <c r="EC73" s="83">
        <f t="shared" si="6"/>
        <v>2949.0205228813284</v>
      </c>
      <c r="ED73" s="83">
        <f t="shared" si="6"/>
        <v>2949.0205228813284</v>
      </c>
      <c r="EE73" s="83">
        <f t="shared" si="6"/>
        <v>2949.0205228813284</v>
      </c>
      <c r="EG73" s="63"/>
      <c r="EH73" s="83">
        <f t="shared" ref="EH73:EH75" si="212">EG73</f>
        <v>0</v>
      </c>
      <c r="EI73" s="83">
        <f t="shared" si="7"/>
        <v>0</v>
      </c>
      <c r="EJ73" s="83">
        <f t="shared" si="7"/>
        <v>0</v>
      </c>
      <c r="EK73" s="83">
        <f t="shared" si="7"/>
        <v>0</v>
      </c>
      <c r="EL73" s="60"/>
      <c r="EM73" s="63">
        <v>0</v>
      </c>
      <c r="EN73" s="63">
        <v>0</v>
      </c>
      <c r="EO73" s="63">
        <v>0</v>
      </c>
      <c r="EP73" s="63">
        <v>0</v>
      </c>
      <c r="EQ73" s="63">
        <v>0</v>
      </c>
      <c r="ER73" s="60"/>
      <c r="ES73" s="63">
        <v>0</v>
      </c>
      <c r="ET73" s="63">
        <v>0</v>
      </c>
      <c r="EU73" s="63">
        <v>0</v>
      </c>
      <c r="EV73" s="63">
        <v>0</v>
      </c>
      <c r="EW73" s="63">
        <v>0</v>
      </c>
    </row>
    <row r="74" spans="2:153" ht="14.65" thickBot="1">
      <c r="B74" s="227"/>
      <c r="C74" s="230"/>
      <c r="D74" s="233"/>
      <c r="E74" s="238"/>
      <c r="F74" s="26" t="str">
        <f t="shared" si="22"/>
        <v>High - C2</v>
      </c>
      <c r="G74" s="134">
        <f>'2.2 Rebased Targets_Monetised'!G74</f>
        <v>0</v>
      </c>
      <c r="H74" s="135">
        <f>'2.2 Rebased Targets_Monetised'!H74</f>
        <v>0</v>
      </c>
      <c r="I74" s="135">
        <f>'2.2 Rebased Targets_Monetised'!I74</f>
        <v>0</v>
      </c>
      <c r="J74" s="135">
        <f>'2.2 Rebased Targets_Monetised'!J74</f>
        <v>0</v>
      </c>
      <c r="K74" s="136">
        <f>'2.2 Rebased Targets_Monetised'!K74</f>
        <v>0</v>
      </c>
      <c r="L74" s="108"/>
      <c r="M74" s="134">
        <f>'2.2 Rebased Targets_Monetised'!M74</f>
        <v>0</v>
      </c>
      <c r="N74" s="135">
        <f>'2.2 Rebased Targets_Monetised'!N74</f>
        <v>0</v>
      </c>
      <c r="O74" s="135">
        <f>'2.2 Rebased Targets_Monetised'!O74</f>
        <v>0</v>
      </c>
      <c r="P74" s="135">
        <f>'2.2 Rebased Targets_Monetised'!P74</f>
        <v>0</v>
      </c>
      <c r="Q74" s="136">
        <f>'2.2 Rebased Targets_Monetised'!Q74</f>
        <v>0</v>
      </c>
      <c r="R74" s="108"/>
      <c r="S74" s="134">
        <f>'2.2 Rebased Targets_Monetised'!S74</f>
        <v>0</v>
      </c>
      <c r="T74" s="135">
        <f>'2.2 Rebased Targets_Monetised'!T74</f>
        <v>0</v>
      </c>
      <c r="U74" s="135">
        <f>'2.2 Rebased Targets_Monetised'!U74</f>
        <v>0</v>
      </c>
      <c r="V74" s="135">
        <f>'2.2 Rebased Targets_Monetised'!V74</f>
        <v>0</v>
      </c>
      <c r="W74" s="136">
        <f>'2.2 Rebased Targets_Monetised'!W74</f>
        <v>0</v>
      </c>
      <c r="X74" s="108"/>
      <c r="Y74" s="137">
        <f t="shared" si="8"/>
        <v>0</v>
      </c>
      <c r="Z74" s="105">
        <f t="shared" si="8"/>
        <v>0</v>
      </c>
      <c r="AA74" s="105">
        <f t="shared" si="8"/>
        <v>0</v>
      </c>
      <c r="AB74" s="105">
        <f t="shared" si="8"/>
        <v>0</v>
      </c>
      <c r="AC74" s="138">
        <f t="shared" si="8"/>
        <v>0</v>
      </c>
      <c r="AD74" s="60"/>
      <c r="AE74" s="63">
        <f t="shared" si="164"/>
        <v>0</v>
      </c>
      <c r="AF74" s="63">
        <f t="shared" si="163"/>
        <v>0</v>
      </c>
      <c r="AG74" s="63">
        <f t="shared" si="163"/>
        <v>0</v>
      </c>
      <c r="AH74" s="63">
        <f t="shared" si="163"/>
        <v>0</v>
      </c>
      <c r="AI74" s="63">
        <f t="shared" si="163"/>
        <v>0</v>
      </c>
      <c r="AJ74" s="60"/>
      <c r="AK74" s="82">
        <f t="shared" si="9"/>
        <v>0</v>
      </c>
      <c r="AL74" s="82">
        <f t="shared" si="9"/>
        <v>0</v>
      </c>
      <c r="AM74" s="82">
        <f t="shared" si="9"/>
        <v>0</v>
      </c>
      <c r="AN74" s="82">
        <f t="shared" si="9"/>
        <v>0</v>
      </c>
      <c r="AO74" s="82">
        <f t="shared" si="9"/>
        <v>0</v>
      </c>
      <c r="AP74" s="60"/>
      <c r="AQ74" s="84" t="s">
        <v>112</v>
      </c>
      <c r="AR74" s="84" t="s">
        <v>112</v>
      </c>
      <c r="AS74" s="84" t="s">
        <v>112</v>
      </c>
      <c r="AU74" s="85">
        <f t="shared" si="201"/>
        <v>0</v>
      </c>
      <c r="AV74" s="85">
        <f t="shared" si="201"/>
        <v>0.49936669411764706</v>
      </c>
      <c r="AW74" s="85">
        <f t="shared" si="201"/>
        <v>0.99873338823529412</v>
      </c>
      <c r="AX74" s="85">
        <f t="shared" si="201"/>
        <v>1.4981000823529411</v>
      </c>
      <c r="AY74" s="85">
        <f t="shared" si="201"/>
        <v>1.9974667764705882</v>
      </c>
      <c r="AZ74" s="60"/>
      <c r="BA74" s="85">
        <f t="shared" si="202"/>
        <v>0</v>
      </c>
      <c r="BB74" s="85">
        <f t="shared" si="202"/>
        <v>0.80593999999999999</v>
      </c>
      <c r="BC74" s="85">
        <f t="shared" si="202"/>
        <v>0</v>
      </c>
      <c r="BD74" s="85">
        <f t="shared" si="202"/>
        <v>0</v>
      </c>
      <c r="BE74" s="85">
        <f t="shared" si="202"/>
        <v>0</v>
      </c>
      <c r="BG74" s="63">
        <v>5898.0410457626567</v>
      </c>
      <c r="BH74" s="83">
        <f t="shared" si="203"/>
        <v>5898.0410457626567</v>
      </c>
      <c r="BI74" s="83">
        <f t="shared" si="2"/>
        <v>5898.0410457626567</v>
      </c>
      <c r="BJ74" s="83">
        <f t="shared" si="2"/>
        <v>5898.0410457626567</v>
      </c>
      <c r="BK74" s="83">
        <f t="shared" si="2"/>
        <v>5898.0410457626567</v>
      </c>
      <c r="BM74" s="63"/>
      <c r="BN74" s="83">
        <f t="shared" si="204"/>
        <v>0</v>
      </c>
      <c r="BO74" s="83">
        <f t="shared" si="204"/>
        <v>0</v>
      </c>
      <c r="BP74" s="83">
        <f t="shared" si="204"/>
        <v>0</v>
      </c>
      <c r="BQ74" s="83">
        <f t="shared" si="204"/>
        <v>0</v>
      </c>
      <c r="BR74" s="60"/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0"/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E74" s="85">
        <f t="shared" si="205"/>
        <v>0</v>
      </c>
      <c r="CF74" s="85">
        <f t="shared" si="205"/>
        <v>0.49936669411764706</v>
      </c>
      <c r="CG74" s="85">
        <f t="shared" si="205"/>
        <v>0.99873338823529412</v>
      </c>
      <c r="CH74" s="85">
        <f t="shared" si="205"/>
        <v>1.4981000823529411</v>
      </c>
      <c r="CI74" s="85">
        <f t="shared" si="205"/>
        <v>1.9974667764705882</v>
      </c>
      <c r="CK74" s="85">
        <f t="shared" si="206"/>
        <v>0</v>
      </c>
      <c r="CL74" s="85">
        <f t="shared" si="206"/>
        <v>0.85577700000000001</v>
      </c>
      <c r="CM74" s="85">
        <f t="shared" si="206"/>
        <v>0</v>
      </c>
      <c r="CN74" s="85">
        <f t="shared" si="206"/>
        <v>0</v>
      </c>
      <c r="CO74" s="85">
        <f t="shared" si="206"/>
        <v>0</v>
      </c>
      <c r="CQ74" s="63">
        <v>5898.0410457626567</v>
      </c>
      <c r="CR74" s="83">
        <f t="shared" si="207"/>
        <v>5898.0410457626567</v>
      </c>
      <c r="CS74" s="83">
        <f t="shared" si="4"/>
        <v>5898.0410457626567</v>
      </c>
      <c r="CT74" s="83">
        <f t="shared" si="4"/>
        <v>5898.0410457626567</v>
      </c>
      <c r="CU74" s="83">
        <f t="shared" si="4"/>
        <v>5898.0410457626567</v>
      </c>
      <c r="CW74" s="63"/>
      <c r="CX74" s="83">
        <f t="shared" si="208"/>
        <v>0</v>
      </c>
      <c r="CY74" s="83">
        <f t="shared" si="5"/>
        <v>0</v>
      </c>
      <c r="CZ74" s="83">
        <f t="shared" si="5"/>
        <v>0</v>
      </c>
      <c r="DA74" s="83">
        <f t="shared" si="5"/>
        <v>0</v>
      </c>
      <c r="DB74" s="60"/>
      <c r="DC74" s="63"/>
      <c r="DD74" s="63"/>
      <c r="DE74" s="63"/>
      <c r="DF74" s="63"/>
      <c r="DG74" s="63"/>
      <c r="DH74" s="60"/>
      <c r="DI74" s="63"/>
      <c r="DJ74" s="63"/>
      <c r="DK74" s="63"/>
      <c r="DL74" s="63"/>
      <c r="DM74" s="63"/>
      <c r="DO74" s="85">
        <f t="shared" si="209"/>
        <v>0</v>
      </c>
      <c r="DP74" s="85">
        <f t="shared" si="209"/>
        <v>0.49936700000000001</v>
      </c>
      <c r="DQ74" s="85">
        <f t="shared" si="209"/>
        <v>0.99873299999999998</v>
      </c>
      <c r="DR74" s="85">
        <f t="shared" si="209"/>
        <v>1.4981</v>
      </c>
      <c r="DS74" s="85">
        <f t="shared" si="209"/>
        <v>1.9974670000000001</v>
      </c>
      <c r="DU74" s="85">
        <f t="shared" si="210"/>
        <v>0</v>
      </c>
      <c r="DV74" s="85">
        <f t="shared" si="210"/>
        <v>0.92705199999999999</v>
      </c>
      <c r="DW74" s="85">
        <f t="shared" si="210"/>
        <v>0</v>
      </c>
      <c r="DX74" s="85">
        <f t="shared" si="210"/>
        <v>0</v>
      </c>
      <c r="DY74" s="85">
        <f t="shared" si="210"/>
        <v>0</v>
      </c>
      <c r="EA74" s="63">
        <v>5898.0410457626567</v>
      </c>
      <c r="EB74" s="83">
        <f t="shared" si="211"/>
        <v>5898.0410457626567</v>
      </c>
      <c r="EC74" s="83">
        <f t="shared" si="6"/>
        <v>5898.0410457626567</v>
      </c>
      <c r="ED74" s="83">
        <f t="shared" si="6"/>
        <v>5898.0410457626567</v>
      </c>
      <c r="EE74" s="83">
        <f t="shared" si="6"/>
        <v>5898.0410457626567</v>
      </c>
      <c r="EG74" s="63"/>
      <c r="EH74" s="83">
        <f t="shared" si="212"/>
        <v>0</v>
      </c>
      <c r="EI74" s="83">
        <f t="shared" si="7"/>
        <v>0</v>
      </c>
      <c r="EJ74" s="83">
        <f t="shared" si="7"/>
        <v>0</v>
      </c>
      <c r="EK74" s="83">
        <f t="shared" si="7"/>
        <v>0</v>
      </c>
      <c r="EL74" s="60"/>
      <c r="EM74" s="63">
        <v>0</v>
      </c>
      <c r="EN74" s="63">
        <v>0</v>
      </c>
      <c r="EO74" s="63">
        <v>0</v>
      </c>
      <c r="EP74" s="63">
        <v>0</v>
      </c>
      <c r="EQ74" s="63">
        <v>0</v>
      </c>
      <c r="ER74" s="60"/>
      <c r="ES74" s="63">
        <v>0</v>
      </c>
      <c r="ET74" s="63">
        <v>0</v>
      </c>
      <c r="EU74" s="63">
        <v>0</v>
      </c>
      <c r="EV74" s="63">
        <v>0</v>
      </c>
      <c r="EW74" s="63">
        <v>0</v>
      </c>
    </row>
    <row r="75" spans="2:153" ht="14.65" thickBot="1">
      <c r="B75" s="228"/>
      <c r="C75" s="231"/>
      <c r="D75" s="234"/>
      <c r="E75" s="239"/>
      <c r="F75" s="24" t="str">
        <f t="shared" si="22"/>
        <v>Very High - C1</v>
      </c>
      <c r="G75" s="139">
        <f>'2.2 Rebased Targets_Monetised'!G75</f>
        <v>0</v>
      </c>
      <c r="H75" s="140">
        <f>'2.2 Rebased Targets_Monetised'!H75</f>
        <v>0</v>
      </c>
      <c r="I75" s="140">
        <f>'2.2 Rebased Targets_Monetised'!I75</f>
        <v>0</v>
      </c>
      <c r="J75" s="140">
        <f>'2.2 Rebased Targets_Monetised'!J75</f>
        <v>0</v>
      </c>
      <c r="K75" s="141">
        <f>'2.2 Rebased Targets_Monetised'!K75</f>
        <v>0</v>
      </c>
      <c r="L75" s="108"/>
      <c r="M75" s="139">
        <f>'2.2 Rebased Targets_Monetised'!M75</f>
        <v>0</v>
      </c>
      <c r="N75" s="140">
        <f>'2.2 Rebased Targets_Monetised'!N75</f>
        <v>0</v>
      </c>
      <c r="O75" s="140">
        <f>'2.2 Rebased Targets_Monetised'!O75</f>
        <v>0</v>
      </c>
      <c r="P75" s="140">
        <f>'2.2 Rebased Targets_Monetised'!P75</f>
        <v>0</v>
      </c>
      <c r="Q75" s="141">
        <f>'2.2 Rebased Targets_Monetised'!Q75</f>
        <v>0</v>
      </c>
      <c r="R75" s="108"/>
      <c r="S75" s="139">
        <f>'2.2 Rebased Targets_Monetised'!S75</f>
        <v>0</v>
      </c>
      <c r="T75" s="140">
        <f>'2.2 Rebased Targets_Monetised'!T75</f>
        <v>0</v>
      </c>
      <c r="U75" s="140">
        <f>'2.2 Rebased Targets_Monetised'!U75</f>
        <v>0</v>
      </c>
      <c r="V75" s="140">
        <f>'2.2 Rebased Targets_Monetised'!V75</f>
        <v>0</v>
      </c>
      <c r="W75" s="141">
        <f>'2.2 Rebased Targets_Monetised'!W75</f>
        <v>0</v>
      </c>
      <c r="X75" s="108"/>
      <c r="Y75" s="142">
        <f t="shared" si="8"/>
        <v>0</v>
      </c>
      <c r="Z75" s="143">
        <f t="shared" si="8"/>
        <v>0</v>
      </c>
      <c r="AA75" s="143">
        <f t="shared" si="8"/>
        <v>0</v>
      </c>
      <c r="AB75" s="143">
        <f t="shared" si="8"/>
        <v>0</v>
      </c>
      <c r="AC75" s="144">
        <f t="shared" si="8"/>
        <v>0</v>
      </c>
      <c r="AD75" s="60"/>
      <c r="AE75" s="63">
        <f t="shared" si="164"/>
        <v>0</v>
      </c>
      <c r="AF75" s="63">
        <f t="shared" si="163"/>
        <v>0</v>
      </c>
      <c r="AG75" s="63">
        <f t="shared" si="163"/>
        <v>0</v>
      </c>
      <c r="AH75" s="63">
        <f t="shared" si="163"/>
        <v>0</v>
      </c>
      <c r="AI75" s="63">
        <f t="shared" si="163"/>
        <v>0</v>
      </c>
      <c r="AJ75" s="60"/>
      <c r="AK75" s="82">
        <f t="shared" si="9"/>
        <v>0</v>
      </c>
      <c r="AL75" s="82">
        <f t="shared" si="9"/>
        <v>0</v>
      </c>
      <c r="AM75" s="82">
        <f t="shared" si="9"/>
        <v>0</v>
      </c>
      <c r="AN75" s="82">
        <f t="shared" si="9"/>
        <v>0</v>
      </c>
      <c r="AO75" s="82">
        <f t="shared" si="9"/>
        <v>0</v>
      </c>
      <c r="AP75" s="60"/>
      <c r="AQ75" s="84" t="s">
        <v>112</v>
      </c>
      <c r="AR75" s="84" t="s">
        <v>112</v>
      </c>
      <c r="AS75" s="84" t="s">
        <v>112</v>
      </c>
      <c r="AU75" s="85">
        <f t="shared" si="201"/>
        <v>0</v>
      </c>
      <c r="AV75" s="85">
        <f t="shared" si="201"/>
        <v>0.49936669411764706</v>
      </c>
      <c r="AW75" s="85">
        <f t="shared" si="201"/>
        <v>0.99873338823529412</v>
      </c>
      <c r="AX75" s="85">
        <f t="shared" si="201"/>
        <v>1.4981000823529411</v>
      </c>
      <c r="AY75" s="85">
        <f t="shared" si="201"/>
        <v>1.9974667764705882</v>
      </c>
      <c r="AZ75" s="60"/>
      <c r="BA75" s="85">
        <f t="shared" si="202"/>
        <v>0</v>
      </c>
      <c r="BB75" s="85">
        <f t="shared" si="202"/>
        <v>0.80593999999999999</v>
      </c>
      <c r="BC75" s="85">
        <f t="shared" si="202"/>
        <v>0</v>
      </c>
      <c r="BD75" s="85">
        <f t="shared" si="202"/>
        <v>0</v>
      </c>
      <c r="BE75" s="85">
        <f t="shared" si="202"/>
        <v>0</v>
      </c>
      <c r="BG75" s="63">
        <v>8847.0615686439851</v>
      </c>
      <c r="BH75" s="83">
        <f t="shared" si="203"/>
        <v>8847.0615686439851</v>
      </c>
      <c r="BI75" s="83">
        <f t="shared" si="2"/>
        <v>8847.0615686439851</v>
      </c>
      <c r="BJ75" s="83">
        <f t="shared" si="2"/>
        <v>8847.0615686439851</v>
      </c>
      <c r="BK75" s="83">
        <f t="shared" si="2"/>
        <v>8847.0615686439851</v>
      </c>
      <c r="BM75" s="63"/>
      <c r="BN75" s="83">
        <f t="shared" si="204"/>
        <v>0</v>
      </c>
      <c r="BO75" s="83">
        <f t="shared" si="204"/>
        <v>0</v>
      </c>
      <c r="BP75" s="83">
        <f t="shared" si="204"/>
        <v>0</v>
      </c>
      <c r="BQ75" s="83">
        <f t="shared" si="204"/>
        <v>0</v>
      </c>
      <c r="BR75" s="60"/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0"/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E75" s="85">
        <f t="shared" si="205"/>
        <v>0</v>
      </c>
      <c r="CF75" s="85">
        <f t="shared" si="205"/>
        <v>0.49936669411764706</v>
      </c>
      <c r="CG75" s="85">
        <f t="shared" si="205"/>
        <v>0.99873338823529412</v>
      </c>
      <c r="CH75" s="85">
        <f t="shared" si="205"/>
        <v>1.4981000823529411</v>
      </c>
      <c r="CI75" s="85">
        <f t="shared" si="205"/>
        <v>1.9974667764705882</v>
      </c>
      <c r="CK75" s="85">
        <f t="shared" si="206"/>
        <v>0</v>
      </c>
      <c r="CL75" s="85">
        <f t="shared" si="206"/>
        <v>0.85577700000000001</v>
      </c>
      <c r="CM75" s="85">
        <f t="shared" si="206"/>
        <v>0</v>
      </c>
      <c r="CN75" s="85">
        <f t="shared" si="206"/>
        <v>0</v>
      </c>
      <c r="CO75" s="85">
        <f t="shared" si="206"/>
        <v>0</v>
      </c>
      <c r="CQ75" s="63">
        <v>8847.0615686439851</v>
      </c>
      <c r="CR75" s="83">
        <f t="shared" si="207"/>
        <v>8847.0615686439851</v>
      </c>
      <c r="CS75" s="83">
        <f t="shared" si="4"/>
        <v>8847.0615686439851</v>
      </c>
      <c r="CT75" s="83">
        <f t="shared" si="4"/>
        <v>8847.0615686439851</v>
      </c>
      <c r="CU75" s="83">
        <f t="shared" si="4"/>
        <v>8847.0615686439851</v>
      </c>
      <c r="CW75" s="63"/>
      <c r="CX75" s="83">
        <f t="shared" si="208"/>
        <v>0</v>
      </c>
      <c r="CY75" s="83">
        <f t="shared" si="5"/>
        <v>0</v>
      </c>
      <c r="CZ75" s="83">
        <f t="shared" si="5"/>
        <v>0</v>
      </c>
      <c r="DA75" s="83">
        <f t="shared" si="5"/>
        <v>0</v>
      </c>
      <c r="DB75" s="60"/>
      <c r="DC75" s="63"/>
      <c r="DD75" s="63"/>
      <c r="DE75" s="63"/>
      <c r="DF75" s="63"/>
      <c r="DG75" s="63"/>
      <c r="DH75" s="60"/>
      <c r="DI75" s="63"/>
      <c r="DJ75" s="63"/>
      <c r="DK75" s="63"/>
      <c r="DL75" s="63"/>
      <c r="DM75" s="63"/>
      <c r="DO75" s="85">
        <f t="shared" si="209"/>
        <v>0</v>
      </c>
      <c r="DP75" s="85">
        <f t="shared" si="209"/>
        <v>0.49936700000000001</v>
      </c>
      <c r="DQ75" s="85">
        <f t="shared" si="209"/>
        <v>0.99873299999999998</v>
      </c>
      <c r="DR75" s="85">
        <f t="shared" si="209"/>
        <v>1.4981</v>
      </c>
      <c r="DS75" s="85">
        <f t="shared" si="209"/>
        <v>1.9974670000000001</v>
      </c>
      <c r="DU75" s="85">
        <f t="shared" si="210"/>
        <v>0</v>
      </c>
      <c r="DV75" s="85">
        <f t="shared" si="210"/>
        <v>0.92705199999999999</v>
      </c>
      <c r="DW75" s="85">
        <f t="shared" si="210"/>
        <v>0</v>
      </c>
      <c r="DX75" s="85">
        <f t="shared" si="210"/>
        <v>0</v>
      </c>
      <c r="DY75" s="85">
        <f t="shared" si="210"/>
        <v>0</v>
      </c>
      <c r="EA75" s="63">
        <v>8847.0615686439851</v>
      </c>
      <c r="EB75" s="83">
        <f t="shared" si="211"/>
        <v>8847.0615686439851</v>
      </c>
      <c r="EC75" s="83">
        <f t="shared" si="6"/>
        <v>8847.0615686439851</v>
      </c>
      <c r="ED75" s="83">
        <f t="shared" si="6"/>
        <v>8847.0615686439851</v>
      </c>
      <c r="EE75" s="83">
        <f t="shared" si="6"/>
        <v>8847.0615686439851</v>
      </c>
      <c r="EG75" s="63"/>
      <c r="EH75" s="83">
        <f t="shared" si="212"/>
        <v>0</v>
      </c>
      <c r="EI75" s="83">
        <f t="shared" si="7"/>
        <v>0</v>
      </c>
      <c r="EJ75" s="83">
        <f t="shared" si="7"/>
        <v>0</v>
      </c>
      <c r="EK75" s="83">
        <f t="shared" si="7"/>
        <v>0</v>
      </c>
      <c r="EL75" s="60"/>
      <c r="EM75" s="63">
        <v>0</v>
      </c>
      <c r="EN75" s="63">
        <v>0</v>
      </c>
      <c r="EO75" s="63">
        <v>0</v>
      </c>
      <c r="EP75" s="63">
        <v>0</v>
      </c>
      <c r="EQ75" s="63">
        <v>0</v>
      </c>
      <c r="ER75" s="60"/>
      <c r="ES75" s="63">
        <v>0</v>
      </c>
      <c r="ET75" s="63">
        <v>0</v>
      </c>
      <c r="EU75" s="63">
        <v>0</v>
      </c>
      <c r="EV75" s="63">
        <v>0</v>
      </c>
      <c r="EW75" s="63">
        <v>0</v>
      </c>
    </row>
    <row r="76" spans="2:153" ht="14.65" thickBot="1">
      <c r="B76" s="226">
        <v>17</v>
      </c>
      <c r="C76" s="229" t="s">
        <v>31</v>
      </c>
      <c r="D76" s="232" t="s">
        <v>11</v>
      </c>
      <c r="E76" s="235" t="s">
        <v>154</v>
      </c>
      <c r="F76" s="28" t="str">
        <f t="shared" si="22"/>
        <v>Low - C4</v>
      </c>
      <c r="G76" s="129">
        <f>'2.2 Rebased Targets_Monetised'!G76</f>
        <v>6311728.8293000003</v>
      </c>
      <c r="H76" s="109">
        <f>'2.2 Rebased Targets_Monetised'!H76</f>
        <v>0</v>
      </c>
      <c r="I76" s="109">
        <f>'2.2 Rebased Targets_Monetised'!I76</f>
        <v>0</v>
      </c>
      <c r="J76" s="109">
        <f>'2.2 Rebased Targets_Monetised'!J76</f>
        <v>0</v>
      </c>
      <c r="K76" s="130">
        <f>'2.2 Rebased Targets_Monetised'!K76</f>
        <v>0</v>
      </c>
      <c r="L76" s="108"/>
      <c r="M76" s="129">
        <f>'2.2 Rebased Targets_Monetised'!M76</f>
        <v>7228326.3635999998</v>
      </c>
      <c r="N76" s="109">
        <f>'2.2 Rebased Targets_Monetised'!N76</f>
        <v>0</v>
      </c>
      <c r="O76" s="109">
        <f>'2.2 Rebased Targets_Monetised'!O76</f>
        <v>0</v>
      </c>
      <c r="P76" s="109">
        <f>'2.2 Rebased Targets_Monetised'!P76</f>
        <v>0</v>
      </c>
      <c r="Q76" s="130">
        <f>'2.2 Rebased Targets_Monetised'!Q76</f>
        <v>0</v>
      </c>
      <c r="R76" s="108"/>
      <c r="S76" s="129">
        <f>'2.2 Rebased Targets_Monetised'!S76</f>
        <v>6584834.2806000002</v>
      </c>
      <c r="T76" s="109">
        <f>'2.2 Rebased Targets_Monetised'!T76</f>
        <v>0</v>
      </c>
      <c r="U76" s="109">
        <f>'2.2 Rebased Targets_Monetised'!U76</f>
        <v>0</v>
      </c>
      <c r="V76" s="109">
        <f>'2.2 Rebased Targets_Monetised'!V76</f>
        <v>0</v>
      </c>
      <c r="W76" s="130">
        <f>'2.2 Rebased Targets_Monetised'!W76</f>
        <v>0</v>
      </c>
      <c r="X76" s="108"/>
      <c r="Y76" s="131">
        <f t="shared" ref="Y76:AC95" si="213">IFERROR(M76-S76, "-")</f>
        <v>643492.08299999963</v>
      </c>
      <c r="Z76" s="132">
        <f t="shared" si="213"/>
        <v>0</v>
      </c>
      <c r="AA76" s="132">
        <f t="shared" si="213"/>
        <v>0</v>
      </c>
      <c r="AB76" s="132">
        <f t="shared" si="213"/>
        <v>0</v>
      </c>
      <c r="AC76" s="133">
        <f t="shared" si="213"/>
        <v>0</v>
      </c>
      <c r="AD76" s="60"/>
      <c r="AE76" s="63">
        <f t="shared" si="164"/>
        <v>643492.08299999963</v>
      </c>
      <c r="AF76" s="63">
        <f t="shared" si="164"/>
        <v>0</v>
      </c>
      <c r="AG76" s="63">
        <f t="shared" si="164"/>
        <v>0</v>
      </c>
      <c r="AH76" s="63">
        <f t="shared" si="164"/>
        <v>0</v>
      </c>
      <c r="AI76" s="63">
        <f t="shared" si="164"/>
        <v>0</v>
      </c>
      <c r="AJ76" s="60"/>
      <c r="AK76" s="82">
        <f t="shared" ref="AK76:AO95" si="214">IFERROR(Y76-AE76, "-")</f>
        <v>0</v>
      </c>
      <c r="AL76" s="82">
        <f t="shared" si="214"/>
        <v>0</v>
      </c>
      <c r="AM76" s="82">
        <f t="shared" si="214"/>
        <v>0</v>
      </c>
      <c r="AN76" s="82">
        <f t="shared" si="214"/>
        <v>0</v>
      </c>
      <c r="AO76" s="82">
        <f t="shared" si="214"/>
        <v>0</v>
      </c>
      <c r="AP76" s="60"/>
      <c r="AQ76" s="83">
        <f>SUM(Y76:AC79)</f>
        <v>-8692512.6530000027</v>
      </c>
      <c r="AR76" s="83">
        <f>SUM(AE76:AI79)</f>
        <v>-8692512.6530000027</v>
      </c>
      <c r="AS76" s="83">
        <f>IFERROR(AQ76-AR76, "-")</f>
        <v>0</v>
      </c>
      <c r="AU76" s="56">
        <v>0</v>
      </c>
      <c r="AV76" s="56">
        <v>4.2338222222222232E-3</v>
      </c>
      <c r="AW76" s="56">
        <v>8.4676444444444464E-3</v>
      </c>
      <c r="AX76" s="56">
        <v>1.270146666666667E-2</v>
      </c>
      <c r="AY76" s="56">
        <v>1.6935288888888893E-2</v>
      </c>
      <c r="AZ76" s="60"/>
      <c r="BA76" s="56">
        <v>9.3926281132273833E-4</v>
      </c>
      <c r="BB76" s="56"/>
      <c r="BC76" s="56">
        <v>1.0444E-2</v>
      </c>
      <c r="BD76" s="56">
        <v>1.6407000000000001E-2</v>
      </c>
      <c r="BE76" s="56"/>
      <c r="BG76" s="63">
        <v>0</v>
      </c>
      <c r="BH76" s="83">
        <f>BG76</f>
        <v>0</v>
      </c>
      <c r="BI76" s="83">
        <f t="shared" ref="BI76:BK95" si="215">BH76</f>
        <v>0</v>
      </c>
      <c r="BJ76" s="83">
        <f t="shared" si="215"/>
        <v>0</v>
      </c>
      <c r="BK76" s="83">
        <f t="shared" si="215"/>
        <v>0</v>
      </c>
      <c r="BM76" s="63">
        <v>3.3932125182717932</v>
      </c>
      <c r="BN76" s="83">
        <f>BM76</f>
        <v>3.3932125182717932</v>
      </c>
      <c r="BO76" s="83">
        <f t="shared" si="204"/>
        <v>3.3932125182717932</v>
      </c>
      <c r="BP76" s="83">
        <f t="shared" si="204"/>
        <v>3.3932125182717932</v>
      </c>
      <c r="BQ76" s="83">
        <f t="shared" si="204"/>
        <v>3.3932125182717932</v>
      </c>
      <c r="BR76" s="60"/>
      <c r="BS76" s="63">
        <v>5359736.6970417555</v>
      </c>
      <c r="BT76" s="63">
        <v>0</v>
      </c>
      <c r="BU76" s="63">
        <v>0</v>
      </c>
      <c r="BV76" s="63">
        <v>0</v>
      </c>
      <c r="BW76" s="63">
        <v>0</v>
      </c>
      <c r="BX76" s="60"/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E76" s="56">
        <v>0</v>
      </c>
      <c r="CF76" s="56">
        <v>4.2338222222222232E-3</v>
      </c>
      <c r="CG76" s="56">
        <v>8.4676444444444464E-3</v>
      </c>
      <c r="CH76" s="56">
        <v>1.270146666666667E-2</v>
      </c>
      <c r="CI76" s="56">
        <v>1.6935288888888893E-2</v>
      </c>
      <c r="CK76" s="56">
        <v>9.2473572941591177E-4</v>
      </c>
      <c r="CL76" s="56">
        <v>5.0845197552238843E-3</v>
      </c>
      <c r="CM76" s="56">
        <v>1.098E-2</v>
      </c>
      <c r="CN76" s="56"/>
      <c r="CO76" s="56">
        <v>1.7247999999999996E-2</v>
      </c>
      <c r="CQ76" s="63">
        <v>0</v>
      </c>
      <c r="CR76" s="83">
        <f>CQ76</f>
        <v>0</v>
      </c>
      <c r="CS76" s="83">
        <f t="shared" ref="CS76:CU95" si="216">CR76</f>
        <v>0</v>
      </c>
      <c r="CT76" s="83">
        <f t="shared" si="216"/>
        <v>0</v>
      </c>
      <c r="CU76" s="83">
        <f t="shared" si="216"/>
        <v>0</v>
      </c>
      <c r="CW76" s="63">
        <v>3.3600965229719835</v>
      </c>
      <c r="CX76" s="83">
        <f>CW76</f>
        <v>3.3600965229719835</v>
      </c>
      <c r="CY76" s="83">
        <f t="shared" ref="CY76:DA95" si="217">CX76</f>
        <v>3.3600965229719835</v>
      </c>
      <c r="CZ76" s="83">
        <f t="shared" si="217"/>
        <v>3.3600965229719835</v>
      </c>
      <c r="DA76" s="83">
        <f t="shared" si="217"/>
        <v>3.3600965229719835</v>
      </c>
      <c r="DB76" s="60"/>
      <c r="DC76" s="63">
        <v>6324608.0771281179</v>
      </c>
      <c r="DD76" s="63">
        <v>11336.221588885004</v>
      </c>
      <c r="DE76" s="63">
        <v>0</v>
      </c>
      <c r="DF76" s="63">
        <v>0</v>
      </c>
      <c r="DG76" s="63">
        <v>0</v>
      </c>
      <c r="DH76" s="60"/>
      <c r="DI76" s="63">
        <v>0</v>
      </c>
      <c r="DJ76" s="63">
        <v>0</v>
      </c>
      <c r="DK76" s="63">
        <v>0</v>
      </c>
      <c r="DL76" s="63">
        <v>0</v>
      </c>
      <c r="DM76" s="63">
        <v>0</v>
      </c>
      <c r="DO76" s="56">
        <v>0</v>
      </c>
      <c r="DP76" s="56">
        <v>4.2338222222222232E-3</v>
      </c>
      <c r="DQ76" s="56">
        <v>8.4676444444444464E-3</v>
      </c>
      <c r="DR76" s="56">
        <v>1.270146666666667E-2</v>
      </c>
      <c r="DS76" s="56">
        <v>1.6935288888888893E-2</v>
      </c>
      <c r="DU76" s="56">
        <v>9.5826281132273825E-4</v>
      </c>
      <c r="DV76" s="56"/>
      <c r="DW76" s="56"/>
      <c r="DX76" s="56">
        <v>1.2757000000000001E-2</v>
      </c>
      <c r="DY76" s="56">
        <v>2.0038999999999998E-2</v>
      </c>
      <c r="EA76" s="63">
        <v>0</v>
      </c>
      <c r="EB76" s="83">
        <f>EA76</f>
        <v>0</v>
      </c>
      <c r="EC76" s="83">
        <f t="shared" ref="EC76:EE95" si="218">EB76</f>
        <v>0</v>
      </c>
      <c r="ED76" s="83">
        <f t="shared" si="218"/>
        <v>0</v>
      </c>
      <c r="EE76" s="83">
        <f t="shared" si="218"/>
        <v>0</v>
      </c>
      <c r="EG76" s="63">
        <v>3.4361163982121994</v>
      </c>
      <c r="EH76" s="83">
        <f>EG76</f>
        <v>3.4361163982121994</v>
      </c>
      <c r="EI76" s="83">
        <f t="shared" ref="EI76:EK95" si="219">EH76</f>
        <v>3.4361163982121994</v>
      </c>
      <c r="EJ76" s="83">
        <f t="shared" si="219"/>
        <v>3.4361163982121994</v>
      </c>
      <c r="EK76" s="83">
        <f t="shared" si="219"/>
        <v>3.4361163982121994</v>
      </c>
      <c r="EL76" s="60"/>
      <c r="EM76" s="63">
        <v>6175784.88284369</v>
      </c>
      <c r="EN76" s="63">
        <v>0</v>
      </c>
      <c r="EO76" s="63">
        <v>0</v>
      </c>
      <c r="EP76" s="63">
        <v>0</v>
      </c>
      <c r="EQ76" s="63">
        <v>0</v>
      </c>
      <c r="ER76" s="60"/>
      <c r="ES76" s="63">
        <v>0</v>
      </c>
      <c r="ET76" s="63">
        <v>0</v>
      </c>
      <c r="EU76" s="63">
        <v>0</v>
      </c>
      <c r="EV76" s="63">
        <v>0</v>
      </c>
      <c r="EW76" s="63">
        <v>0</v>
      </c>
    </row>
    <row r="77" spans="2:153" ht="14.65" thickBot="1">
      <c r="B77" s="227"/>
      <c r="C77" s="230"/>
      <c r="D77" s="233"/>
      <c r="E77" s="238"/>
      <c r="F77" s="26" t="str">
        <f t="shared" si="22"/>
        <v>Medium - C3</v>
      </c>
      <c r="G77" s="134">
        <f>'2.2 Rebased Targets_Monetised'!G77</f>
        <v>0</v>
      </c>
      <c r="H77" s="135">
        <f>'2.2 Rebased Targets_Monetised'!H77</f>
        <v>0</v>
      </c>
      <c r="I77" s="135">
        <f>'2.2 Rebased Targets_Monetised'!I77</f>
        <v>0</v>
      </c>
      <c r="J77" s="135">
        <f>'2.2 Rebased Targets_Monetised'!J77</f>
        <v>0</v>
      </c>
      <c r="K77" s="136">
        <f>'2.2 Rebased Targets_Monetised'!K77</f>
        <v>0</v>
      </c>
      <c r="L77" s="108"/>
      <c r="M77" s="134">
        <f>'2.2 Rebased Targets_Monetised'!M77</f>
        <v>0</v>
      </c>
      <c r="N77" s="135">
        <f>'2.2 Rebased Targets_Monetised'!N77</f>
        <v>0</v>
      </c>
      <c r="O77" s="135">
        <f>'2.2 Rebased Targets_Monetised'!O77</f>
        <v>0</v>
      </c>
      <c r="P77" s="135">
        <f>'2.2 Rebased Targets_Monetised'!P77</f>
        <v>0</v>
      </c>
      <c r="Q77" s="136">
        <f>'2.2 Rebased Targets_Monetised'!Q77</f>
        <v>1421187.1991000001</v>
      </c>
      <c r="R77" s="108"/>
      <c r="S77" s="134">
        <f>'2.2 Rebased Targets_Monetised'!S77</f>
        <v>0</v>
      </c>
      <c r="T77" s="135">
        <f>'2.2 Rebased Targets_Monetised'!T77</f>
        <v>0</v>
      </c>
      <c r="U77" s="135">
        <f>'2.2 Rebased Targets_Monetised'!U77</f>
        <v>0</v>
      </c>
      <c r="V77" s="135">
        <f>'2.2 Rebased Targets_Monetised'!V77</f>
        <v>0</v>
      </c>
      <c r="W77" s="136">
        <f>'2.2 Rebased Targets_Monetised'!W77</f>
        <v>0</v>
      </c>
      <c r="X77" s="108"/>
      <c r="Y77" s="137">
        <f t="shared" si="213"/>
        <v>0</v>
      </c>
      <c r="Z77" s="105">
        <f t="shared" si="213"/>
        <v>0</v>
      </c>
      <c r="AA77" s="105">
        <f t="shared" si="213"/>
        <v>0</v>
      </c>
      <c r="AB77" s="105">
        <f t="shared" si="213"/>
        <v>0</v>
      </c>
      <c r="AC77" s="138">
        <f t="shared" si="213"/>
        <v>1421187.1991000001</v>
      </c>
      <c r="AD77" s="60"/>
      <c r="AE77" s="63">
        <f t="shared" ref="AE77:AI83" si="220">Y77</f>
        <v>0</v>
      </c>
      <c r="AF77" s="63">
        <f t="shared" si="220"/>
        <v>0</v>
      </c>
      <c r="AG77" s="63">
        <f t="shared" si="220"/>
        <v>0</v>
      </c>
      <c r="AH77" s="63">
        <f t="shared" si="220"/>
        <v>0</v>
      </c>
      <c r="AI77" s="63">
        <f t="shared" si="220"/>
        <v>1421187.1991000001</v>
      </c>
      <c r="AJ77" s="60"/>
      <c r="AK77" s="82">
        <f t="shared" si="214"/>
        <v>0</v>
      </c>
      <c r="AL77" s="82">
        <f t="shared" si="214"/>
        <v>0</v>
      </c>
      <c r="AM77" s="82">
        <f t="shared" si="214"/>
        <v>0</v>
      </c>
      <c r="AN77" s="82">
        <f t="shared" si="214"/>
        <v>0</v>
      </c>
      <c r="AO77" s="82">
        <f t="shared" si="214"/>
        <v>0</v>
      </c>
      <c r="AP77" s="60"/>
      <c r="AQ77" s="84" t="s">
        <v>112</v>
      </c>
      <c r="AR77" s="84" t="s">
        <v>112</v>
      </c>
      <c r="AS77" s="84" t="s">
        <v>112</v>
      </c>
      <c r="AU77" s="85">
        <f t="shared" ref="AU77:AY79" si="221">AU76</f>
        <v>0</v>
      </c>
      <c r="AV77" s="85">
        <f t="shared" si="221"/>
        <v>4.2338222222222232E-3</v>
      </c>
      <c r="AW77" s="85">
        <f t="shared" si="221"/>
        <v>8.4676444444444464E-3</v>
      </c>
      <c r="AX77" s="85">
        <f t="shared" si="221"/>
        <v>1.270146666666667E-2</v>
      </c>
      <c r="AY77" s="85">
        <f t="shared" si="221"/>
        <v>1.6935288888888893E-2</v>
      </c>
      <c r="AZ77" s="60"/>
      <c r="BA77" s="85">
        <f t="shared" ref="BA77:BE79" si="222">BA76</f>
        <v>9.3926281132273833E-4</v>
      </c>
      <c r="BB77" s="85">
        <f t="shared" si="222"/>
        <v>0</v>
      </c>
      <c r="BC77" s="85">
        <f t="shared" si="222"/>
        <v>1.0444E-2</v>
      </c>
      <c r="BD77" s="85">
        <f t="shared" si="222"/>
        <v>1.6407000000000001E-2</v>
      </c>
      <c r="BE77" s="85">
        <f t="shared" si="222"/>
        <v>0</v>
      </c>
      <c r="BG77" s="63">
        <v>14.875334670203825</v>
      </c>
      <c r="BH77" s="83">
        <f t="shared" ref="BH77:BH79" si="223">BG77</f>
        <v>14.875334670203825</v>
      </c>
      <c r="BI77" s="83">
        <f t="shared" si="215"/>
        <v>14.875334670203825</v>
      </c>
      <c r="BJ77" s="83">
        <f t="shared" si="215"/>
        <v>14.875334670203825</v>
      </c>
      <c r="BK77" s="83">
        <f t="shared" si="215"/>
        <v>14.875334670203825</v>
      </c>
      <c r="BM77" s="63">
        <v>28.872803177601554</v>
      </c>
      <c r="BN77" s="83">
        <f t="shared" ref="BN77:BQ80" si="224">BM77</f>
        <v>28.872803177601554</v>
      </c>
      <c r="BO77" s="83">
        <f t="shared" si="224"/>
        <v>28.872803177601554</v>
      </c>
      <c r="BP77" s="83">
        <f t="shared" si="224"/>
        <v>28.872803177601554</v>
      </c>
      <c r="BQ77" s="83">
        <f t="shared" si="224"/>
        <v>28.872803177601554</v>
      </c>
      <c r="BR77" s="60"/>
      <c r="BS77" s="63">
        <v>0</v>
      </c>
      <c r="BT77" s="63">
        <v>0</v>
      </c>
      <c r="BU77" s="63">
        <v>18778902.780249178</v>
      </c>
      <c r="BV77" s="63">
        <v>0</v>
      </c>
      <c r="BW77" s="63">
        <v>0</v>
      </c>
      <c r="BX77" s="60"/>
      <c r="BY77" s="63">
        <v>0</v>
      </c>
      <c r="BZ77" s="63">
        <v>0</v>
      </c>
      <c r="CA77" s="63">
        <v>4787297.8015000001</v>
      </c>
      <c r="CB77" s="63">
        <v>0</v>
      </c>
      <c r="CC77" s="63">
        <v>0</v>
      </c>
      <c r="CE77" s="85">
        <f t="shared" ref="CE77:CI79" si="225">CE76</f>
        <v>0</v>
      </c>
      <c r="CF77" s="85">
        <f t="shared" si="225"/>
        <v>4.2338222222222232E-3</v>
      </c>
      <c r="CG77" s="85">
        <f t="shared" si="225"/>
        <v>8.4676444444444464E-3</v>
      </c>
      <c r="CH77" s="85">
        <f t="shared" si="225"/>
        <v>1.270146666666667E-2</v>
      </c>
      <c r="CI77" s="85">
        <f t="shared" si="225"/>
        <v>1.6935288888888893E-2</v>
      </c>
      <c r="CK77" s="85">
        <f t="shared" ref="CK77:CO79" si="226">CK76</f>
        <v>9.2473572941591177E-4</v>
      </c>
      <c r="CL77" s="85">
        <f t="shared" si="226"/>
        <v>5.0845197552238843E-3</v>
      </c>
      <c r="CM77" s="85">
        <f t="shared" si="226"/>
        <v>1.098E-2</v>
      </c>
      <c r="CN77" s="85">
        <f t="shared" si="226"/>
        <v>0</v>
      </c>
      <c r="CO77" s="85">
        <f t="shared" si="226"/>
        <v>1.7247999999999996E-2</v>
      </c>
      <c r="CQ77" s="63">
        <v>14.875334670203825</v>
      </c>
      <c r="CR77" s="83">
        <f t="shared" ref="CR77:CR79" si="227">CQ77</f>
        <v>14.875334670203825</v>
      </c>
      <c r="CS77" s="83">
        <f t="shared" si="216"/>
        <v>14.875334670203825</v>
      </c>
      <c r="CT77" s="83">
        <f t="shared" si="216"/>
        <v>14.875334670203825</v>
      </c>
      <c r="CU77" s="83">
        <f t="shared" si="216"/>
        <v>14.875334670203825</v>
      </c>
      <c r="CW77" s="63"/>
      <c r="CX77" s="83">
        <f t="shared" ref="CX77:CX79" si="228">CW77</f>
        <v>0</v>
      </c>
      <c r="CY77" s="83">
        <f t="shared" si="217"/>
        <v>0</v>
      </c>
      <c r="CZ77" s="83">
        <f t="shared" si="217"/>
        <v>0</v>
      </c>
      <c r="DA77" s="83">
        <f t="shared" si="217"/>
        <v>0</v>
      </c>
      <c r="DB77" s="60"/>
      <c r="DC77" s="63">
        <v>0</v>
      </c>
      <c r="DD77" s="63">
        <v>0</v>
      </c>
      <c r="DE77" s="63">
        <v>0</v>
      </c>
      <c r="DF77" s="63">
        <v>0</v>
      </c>
      <c r="DG77" s="63">
        <v>0</v>
      </c>
      <c r="DH77" s="60"/>
      <c r="DI77" s="63">
        <v>0</v>
      </c>
      <c r="DJ77" s="63">
        <v>0</v>
      </c>
      <c r="DK77" s="63">
        <v>0</v>
      </c>
      <c r="DL77" s="63">
        <v>0</v>
      </c>
      <c r="DM77" s="63">
        <v>0</v>
      </c>
      <c r="DO77" s="85">
        <f t="shared" ref="DO77:DS79" si="229">DO76</f>
        <v>0</v>
      </c>
      <c r="DP77" s="85">
        <f t="shared" si="229"/>
        <v>4.2338222222222232E-3</v>
      </c>
      <c r="DQ77" s="85">
        <f t="shared" si="229"/>
        <v>8.4676444444444464E-3</v>
      </c>
      <c r="DR77" s="85">
        <f t="shared" si="229"/>
        <v>1.270146666666667E-2</v>
      </c>
      <c r="DS77" s="85">
        <f t="shared" si="229"/>
        <v>1.6935288888888893E-2</v>
      </c>
      <c r="DU77" s="85">
        <f t="shared" ref="DU77:DY79" si="230">DU76</f>
        <v>9.5826281132273825E-4</v>
      </c>
      <c r="DV77" s="85">
        <f t="shared" si="230"/>
        <v>0</v>
      </c>
      <c r="DW77" s="85">
        <f t="shared" si="230"/>
        <v>0</v>
      </c>
      <c r="DX77" s="85">
        <f t="shared" si="230"/>
        <v>1.2757000000000001E-2</v>
      </c>
      <c r="DY77" s="85">
        <f t="shared" si="230"/>
        <v>2.0038999999999998E-2</v>
      </c>
      <c r="EA77" s="63">
        <v>14.875334670203825</v>
      </c>
      <c r="EB77" s="83">
        <f t="shared" ref="EB77:EB79" si="231">EA77</f>
        <v>14.875334670203825</v>
      </c>
      <c r="EC77" s="83">
        <f t="shared" si="218"/>
        <v>14.875334670203825</v>
      </c>
      <c r="ED77" s="83">
        <f t="shared" si="218"/>
        <v>14.875334670203825</v>
      </c>
      <c r="EE77" s="83">
        <f t="shared" si="218"/>
        <v>14.875334670203825</v>
      </c>
      <c r="EG77" s="63"/>
      <c r="EH77" s="83">
        <f t="shared" ref="EH77:EH79" si="232">EG77</f>
        <v>0</v>
      </c>
      <c r="EI77" s="83">
        <f t="shared" si="219"/>
        <v>0</v>
      </c>
      <c r="EJ77" s="83">
        <f t="shared" si="219"/>
        <v>0</v>
      </c>
      <c r="EK77" s="83">
        <f t="shared" si="219"/>
        <v>0</v>
      </c>
      <c r="EL77" s="60"/>
      <c r="EM77" s="63">
        <v>0</v>
      </c>
      <c r="EN77" s="63">
        <v>0</v>
      </c>
      <c r="EO77" s="63">
        <v>0</v>
      </c>
      <c r="EP77" s="63">
        <v>0</v>
      </c>
      <c r="EQ77" s="63">
        <v>0</v>
      </c>
      <c r="ER77" s="60"/>
      <c r="ES77" s="63">
        <v>0</v>
      </c>
      <c r="ET77" s="63">
        <v>0</v>
      </c>
      <c r="EU77" s="63">
        <v>0</v>
      </c>
      <c r="EV77" s="63">
        <v>0</v>
      </c>
      <c r="EW77" s="63">
        <v>0</v>
      </c>
    </row>
    <row r="78" spans="2:153" ht="14.65" thickBot="1">
      <c r="B78" s="227"/>
      <c r="C78" s="230"/>
      <c r="D78" s="233"/>
      <c r="E78" s="238"/>
      <c r="F78" s="26" t="str">
        <f t="shared" si="22"/>
        <v>High - C2</v>
      </c>
      <c r="G78" s="134">
        <f>'2.2 Rebased Targets_Monetised'!G78</f>
        <v>0</v>
      </c>
      <c r="H78" s="135">
        <f>'2.2 Rebased Targets_Monetised'!H78</f>
        <v>0</v>
      </c>
      <c r="I78" s="135">
        <f>'2.2 Rebased Targets_Monetised'!I78</f>
        <v>0</v>
      </c>
      <c r="J78" s="135">
        <f>'2.2 Rebased Targets_Monetised'!J78</f>
        <v>0</v>
      </c>
      <c r="K78" s="136">
        <f>'2.2 Rebased Targets_Monetised'!K78</f>
        <v>0</v>
      </c>
      <c r="L78" s="108"/>
      <c r="M78" s="134">
        <f>'2.2 Rebased Targets_Monetised'!M78</f>
        <v>0</v>
      </c>
      <c r="N78" s="135">
        <f>'2.2 Rebased Targets_Monetised'!N78</f>
        <v>0</v>
      </c>
      <c r="O78" s="135">
        <f>'2.2 Rebased Targets_Monetised'!O78</f>
        <v>0</v>
      </c>
      <c r="P78" s="135">
        <f>'2.2 Rebased Targets_Monetised'!P78</f>
        <v>0</v>
      </c>
      <c r="Q78" s="136">
        <f>'2.2 Rebased Targets_Monetised'!Q78</f>
        <v>0</v>
      </c>
      <c r="R78" s="108"/>
      <c r="S78" s="134">
        <f>'2.2 Rebased Targets_Monetised'!S78</f>
        <v>0</v>
      </c>
      <c r="T78" s="135">
        <f>'2.2 Rebased Targets_Monetised'!T78</f>
        <v>0</v>
      </c>
      <c r="U78" s="135">
        <f>'2.2 Rebased Targets_Monetised'!U78</f>
        <v>0</v>
      </c>
      <c r="V78" s="135">
        <f>'2.2 Rebased Targets_Monetised'!V78</f>
        <v>0</v>
      </c>
      <c r="W78" s="136">
        <f>'2.2 Rebased Targets_Monetised'!W78</f>
        <v>0</v>
      </c>
      <c r="X78" s="108"/>
      <c r="Y78" s="137">
        <f t="shared" si="213"/>
        <v>0</v>
      </c>
      <c r="Z78" s="105">
        <f t="shared" si="213"/>
        <v>0</v>
      </c>
      <c r="AA78" s="105">
        <f t="shared" si="213"/>
        <v>0</v>
      </c>
      <c r="AB78" s="105">
        <f t="shared" si="213"/>
        <v>0</v>
      </c>
      <c r="AC78" s="138">
        <f t="shared" si="213"/>
        <v>0</v>
      </c>
      <c r="AD78" s="60"/>
      <c r="AE78" s="63">
        <f t="shared" si="220"/>
        <v>0</v>
      </c>
      <c r="AF78" s="63">
        <f t="shared" si="220"/>
        <v>0</v>
      </c>
      <c r="AG78" s="63">
        <f t="shared" si="220"/>
        <v>0</v>
      </c>
      <c r="AH78" s="63">
        <f t="shared" si="220"/>
        <v>0</v>
      </c>
      <c r="AI78" s="63">
        <f t="shared" si="220"/>
        <v>0</v>
      </c>
      <c r="AJ78" s="60"/>
      <c r="AK78" s="82">
        <f t="shared" si="214"/>
        <v>0</v>
      </c>
      <c r="AL78" s="82">
        <f t="shared" si="214"/>
        <v>0</v>
      </c>
      <c r="AM78" s="82">
        <f t="shared" si="214"/>
        <v>0</v>
      </c>
      <c r="AN78" s="82">
        <f t="shared" si="214"/>
        <v>0</v>
      </c>
      <c r="AO78" s="82">
        <f t="shared" si="214"/>
        <v>0</v>
      </c>
      <c r="AP78" s="60"/>
      <c r="AQ78" s="84" t="s">
        <v>112</v>
      </c>
      <c r="AR78" s="84" t="s">
        <v>112</v>
      </c>
      <c r="AS78" s="84" t="s">
        <v>112</v>
      </c>
      <c r="AU78" s="85">
        <f t="shared" si="221"/>
        <v>0</v>
      </c>
      <c r="AV78" s="85">
        <f t="shared" si="221"/>
        <v>4.2338222222222232E-3</v>
      </c>
      <c r="AW78" s="85">
        <f t="shared" si="221"/>
        <v>8.4676444444444464E-3</v>
      </c>
      <c r="AX78" s="85">
        <f t="shared" si="221"/>
        <v>1.270146666666667E-2</v>
      </c>
      <c r="AY78" s="85">
        <f t="shared" si="221"/>
        <v>1.6935288888888893E-2</v>
      </c>
      <c r="AZ78" s="60"/>
      <c r="BA78" s="85">
        <f t="shared" si="222"/>
        <v>9.3926281132273833E-4</v>
      </c>
      <c r="BB78" s="85">
        <f t="shared" si="222"/>
        <v>0</v>
      </c>
      <c r="BC78" s="85">
        <f t="shared" si="222"/>
        <v>1.0444E-2</v>
      </c>
      <c r="BD78" s="85">
        <f t="shared" si="222"/>
        <v>1.6407000000000001E-2</v>
      </c>
      <c r="BE78" s="85">
        <f t="shared" si="222"/>
        <v>0</v>
      </c>
      <c r="BG78" s="63">
        <v>29.750669340407651</v>
      </c>
      <c r="BH78" s="83">
        <f t="shared" si="223"/>
        <v>29.750669340407651</v>
      </c>
      <c r="BI78" s="83">
        <f t="shared" si="215"/>
        <v>29.750669340407651</v>
      </c>
      <c r="BJ78" s="83">
        <f t="shared" si="215"/>
        <v>29.750669340407651</v>
      </c>
      <c r="BK78" s="83">
        <f t="shared" si="215"/>
        <v>29.750669340407651</v>
      </c>
      <c r="BM78" s="63"/>
      <c r="BN78" s="83">
        <f t="shared" si="224"/>
        <v>0</v>
      </c>
      <c r="BO78" s="83">
        <f t="shared" si="224"/>
        <v>0</v>
      </c>
      <c r="BP78" s="83">
        <f t="shared" si="224"/>
        <v>0</v>
      </c>
      <c r="BQ78" s="83">
        <f t="shared" si="224"/>
        <v>0</v>
      </c>
      <c r="BR78" s="60"/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0"/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E78" s="85">
        <f t="shared" si="225"/>
        <v>0</v>
      </c>
      <c r="CF78" s="85">
        <f t="shared" si="225"/>
        <v>4.2338222222222232E-3</v>
      </c>
      <c r="CG78" s="85">
        <f t="shared" si="225"/>
        <v>8.4676444444444464E-3</v>
      </c>
      <c r="CH78" s="85">
        <f t="shared" si="225"/>
        <v>1.270146666666667E-2</v>
      </c>
      <c r="CI78" s="85">
        <f t="shared" si="225"/>
        <v>1.6935288888888893E-2</v>
      </c>
      <c r="CK78" s="85">
        <f t="shared" si="226"/>
        <v>9.2473572941591177E-4</v>
      </c>
      <c r="CL78" s="85">
        <f t="shared" si="226"/>
        <v>5.0845197552238843E-3</v>
      </c>
      <c r="CM78" s="85">
        <f t="shared" si="226"/>
        <v>1.098E-2</v>
      </c>
      <c r="CN78" s="85">
        <f t="shared" si="226"/>
        <v>0</v>
      </c>
      <c r="CO78" s="85">
        <f t="shared" si="226"/>
        <v>1.7247999999999996E-2</v>
      </c>
      <c r="CQ78" s="63">
        <v>29.750669340407651</v>
      </c>
      <c r="CR78" s="83">
        <f t="shared" si="227"/>
        <v>29.750669340407651</v>
      </c>
      <c r="CS78" s="83">
        <f t="shared" si="216"/>
        <v>29.750669340407651</v>
      </c>
      <c r="CT78" s="83">
        <f t="shared" si="216"/>
        <v>29.750669340407651</v>
      </c>
      <c r="CU78" s="83">
        <f t="shared" si="216"/>
        <v>29.750669340407651</v>
      </c>
      <c r="CW78" s="63">
        <v>30.304967027202572</v>
      </c>
      <c r="CX78" s="83">
        <f t="shared" si="228"/>
        <v>30.304967027202572</v>
      </c>
      <c r="CY78" s="83">
        <f t="shared" si="217"/>
        <v>30.304967027202572</v>
      </c>
      <c r="CZ78" s="83">
        <f t="shared" si="217"/>
        <v>30.304967027202572</v>
      </c>
      <c r="DA78" s="83">
        <f t="shared" si="217"/>
        <v>30.304967027202572</v>
      </c>
      <c r="DB78" s="60"/>
      <c r="DC78" s="63">
        <v>0</v>
      </c>
      <c r="DD78" s="63">
        <v>0</v>
      </c>
      <c r="DE78" s="63">
        <v>20010148.324518502</v>
      </c>
      <c r="DF78" s="63">
        <v>0</v>
      </c>
      <c r="DG78" s="63">
        <v>0</v>
      </c>
      <c r="DH78" s="60"/>
      <c r="DI78" s="63">
        <v>0</v>
      </c>
      <c r="DJ78" s="63">
        <v>0</v>
      </c>
      <c r="DK78" s="63">
        <v>5138485.5468419641</v>
      </c>
      <c r="DL78" s="63">
        <v>0</v>
      </c>
      <c r="DM78" s="63">
        <v>0</v>
      </c>
      <c r="DO78" s="85">
        <f t="shared" si="229"/>
        <v>0</v>
      </c>
      <c r="DP78" s="85">
        <f t="shared" si="229"/>
        <v>4.2338222222222232E-3</v>
      </c>
      <c r="DQ78" s="85">
        <f t="shared" si="229"/>
        <v>8.4676444444444464E-3</v>
      </c>
      <c r="DR78" s="85">
        <f t="shared" si="229"/>
        <v>1.270146666666667E-2</v>
      </c>
      <c r="DS78" s="85">
        <f t="shared" si="229"/>
        <v>1.6935288888888893E-2</v>
      </c>
      <c r="DU78" s="85">
        <f t="shared" si="230"/>
        <v>9.5826281132273825E-4</v>
      </c>
      <c r="DV78" s="85">
        <f t="shared" si="230"/>
        <v>0</v>
      </c>
      <c r="DW78" s="85">
        <f t="shared" si="230"/>
        <v>0</v>
      </c>
      <c r="DX78" s="85">
        <f t="shared" si="230"/>
        <v>1.2757000000000001E-2</v>
      </c>
      <c r="DY78" s="85">
        <f t="shared" si="230"/>
        <v>2.0038999999999998E-2</v>
      </c>
      <c r="EA78" s="63">
        <v>29.750669340407651</v>
      </c>
      <c r="EB78" s="83">
        <f t="shared" si="231"/>
        <v>29.750669340407651</v>
      </c>
      <c r="EC78" s="83">
        <f t="shared" si="218"/>
        <v>29.750669340407651</v>
      </c>
      <c r="ED78" s="83">
        <f t="shared" si="218"/>
        <v>29.750669340407651</v>
      </c>
      <c r="EE78" s="83">
        <f t="shared" si="218"/>
        <v>29.750669340407651</v>
      </c>
      <c r="EG78" s="63">
        <v>35.059073184105486</v>
      </c>
      <c r="EH78" s="83">
        <f t="shared" si="232"/>
        <v>35.059073184105486</v>
      </c>
      <c r="EI78" s="83">
        <f t="shared" si="219"/>
        <v>35.059073184105486</v>
      </c>
      <c r="EJ78" s="83">
        <f t="shared" si="219"/>
        <v>35.059073184105486</v>
      </c>
      <c r="EK78" s="83">
        <f t="shared" si="219"/>
        <v>35.059073184105486</v>
      </c>
      <c r="EL78" s="60"/>
      <c r="EM78" s="63">
        <v>0</v>
      </c>
      <c r="EN78" s="63">
        <v>0</v>
      </c>
      <c r="EO78" s="63">
        <v>0</v>
      </c>
      <c r="EP78" s="63">
        <v>26456302.142445333</v>
      </c>
      <c r="EQ78" s="63">
        <v>0</v>
      </c>
      <c r="ER78" s="60"/>
      <c r="ES78" s="63">
        <v>0</v>
      </c>
      <c r="ET78" s="63">
        <v>0</v>
      </c>
      <c r="EU78" s="63">
        <v>0</v>
      </c>
      <c r="EV78" s="63">
        <v>6267748.7972999997</v>
      </c>
      <c r="EW78" s="63">
        <v>0</v>
      </c>
    </row>
    <row r="79" spans="2:153" ht="14.65" thickBot="1">
      <c r="B79" s="228"/>
      <c r="C79" s="231"/>
      <c r="D79" s="234"/>
      <c r="E79" s="239"/>
      <c r="F79" s="24" t="str">
        <f t="shared" si="22"/>
        <v>Very High - C1</v>
      </c>
      <c r="G79" s="139">
        <f>'2.2 Rebased Targets_Monetised'!G79</f>
        <v>0</v>
      </c>
      <c r="H79" s="140">
        <f>'2.2 Rebased Targets_Monetised'!H79</f>
        <v>0</v>
      </c>
      <c r="I79" s="140">
        <f>'2.2 Rebased Targets_Monetised'!I79</f>
        <v>0</v>
      </c>
      <c r="J79" s="140">
        <f>'2.2 Rebased Targets_Monetised'!J79</f>
        <v>0</v>
      </c>
      <c r="K79" s="141">
        <f>'2.2 Rebased Targets_Monetised'!K79</f>
        <v>14555509.8957</v>
      </c>
      <c r="L79" s="108"/>
      <c r="M79" s="139">
        <f>'2.2 Rebased Targets_Monetised'!M79</f>
        <v>0</v>
      </c>
      <c r="N79" s="140">
        <f>'2.2 Rebased Targets_Monetised'!N79</f>
        <v>0</v>
      </c>
      <c r="O79" s="140">
        <f>'2.2 Rebased Targets_Monetised'!O79</f>
        <v>0</v>
      </c>
      <c r="P79" s="140">
        <f>'2.2 Rebased Targets_Monetised'!P79</f>
        <v>0</v>
      </c>
      <c r="Q79" s="141">
        <f>'2.2 Rebased Targets_Monetised'!Q79</f>
        <v>10183121.727700001</v>
      </c>
      <c r="R79" s="108"/>
      <c r="S79" s="139">
        <f>'2.2 Rebased Targets_Monetised'!S79</f>
        <v>0</v>
      </c>
      <c r="T79" s="140">
        <f>'2.2 Rebased Targets_Monetised'!T79</f>
        <v>0</v>
      </c>
      <c r="U79" s="140">
        <f>'2.2 Rebased Targets_Monetised'!U79</f>
        <v>0</v>
      </c>
      <c r="V79" s="140">
        <f>'2.2 Rebased Targets_Monetised'!V79</f>
        <v>0</v>
      </c>
      <c r="W79" s="141">
        <f>'2.2 Rebased Targets_Monetised'!W79</f>
        <v>20940313.662800003</v>
      </c>
      <c r="X79" s="108"/>
      <c r="Y79" s="142">
        <f t="shared" si="213"/>
        <v>0</v>
      </c>
      <c r="Z79" s="143">
        <f t="shared" si="213"/>
        <v>0</v>
      </c>
      <c r="AA79" s="143">
        <f t="shared" si="213"/>
        <v>0</v>
      </c>
      <c r="AB79" s="143">
        <f t="shared" si="213"/>
        <v>0</v>
      </c>
      <c r="AC79" s="144">
        <f t="shared" si="213"/>
        <v>-10757191.935100002</v>
      </c>
      <c r="AD79" s="60"/>
      <c r="AE79" s="63">
        <f t="shared" si="220"/>
        <v>0</v>
      </c>
      <c r="AF79" s="63">
        <f t="shared" si="220"/>
        <v>0</v>
      </c>
      <c r="AG79" s="63">
        <f t="shared" si="220"/>
        <v>0</v>
      </c>
      <c r="AH79" s="63">
        <f t="shared" si="220"/>
        <v>0</v>
      </c>
      <c r="AI79" s="63">
        <f t="shared" si="220"/>
        <v>-10757191.935100002</v>
      </c>
      <c r="AJ79" s="60"/>
      <c r="AK79" s="82">
        <f t="shared" si="214"/>
        <v>0</v>
      </c>
      <c r="AL79" s="82">
        <f t="shared" si="214"/>
        <v>0</v>
      </c>
      <c r="AM79" s="82">
        <f t="shared" si="214"/>
        <v>0</v>
      </c>
      <c r="AN79" s="82">
        <f t="shared" si="214"/>
        <v>0</v>
      </c>
      <c r="AO79" s="82">
        <f t="shared" si="214"/>
        <v>0</v>
      </c>
      <c r="AP79" s="60"/>
      <c r="AQ79" s="84" t="s">
        <v>112</v>
      </c>
      <c r="AR79" s="84" t="s">
        <v>112</v>
      </c>
      <c r="AS79" s="84" t="s">
        <v>112</v>
      </c>
      <c r="AU79" s="85">
        <f t="shared" si="221"/>
        <v>0</v>
      </c>
      <c r="AV79" s="85">
        <f t="shared" si="221"/>
        <v>4.2338222222222232E-3</v>
      </c>
      <c r="AW79" s="85">
        <f t="shared" si="221"/>
        <v>8.4676444444444464E-3</v>
      </c>
      <c r="AX79" s="85">
        <f t="shared" si="221"/>
        <v>1.270146666666667E-2</v>
      </c>
      <c r="AY79" s="85">
        <f t="shared" si="221"/>
        <v>1.6935288888888893E-2</v>
      </c>
      <c r="AZ79" s="60"/>
      <c r="BA79" s="85">
        <f t="shared" si="222"/>
        <v>9.3926281132273833E-4</v>
      </c>
      <c r="BB79" s="85">
        <f t="shared" si="222"/>
        <v>0</v>
      </c>
      <c r="BC79" s="85">
        <f t="shared" si="222"/>
        <v>1.0444E-2</v>
      </c>
      <c r="BD79" s="85">
        <f t="shared" si="222"/>
        <v>1.6407000000000001E-2</v>
      </c>
      <c r="BE79" s="85">
        <f t="shared" si="222"/>
        <v>0</v>
      </c>
      <c r="BG79" s="63">
        <v>44.626004010611474</v>
      </c>
      <c r="BH79" s="83">
        <f t="shared" si="223"/>
        <v>44.626004010611474</v>
      </c>
      <c r="BI79" s="83">
        <f t="shared" si="215"/>
        <v>44.626004010611474</v>
      </c>
      <c r="BJ79" s="83">
        <f t="shared" si="215"/>
        <v>44.626004010611474</v>
      </c>
      <c r="BK79" s="83">
        <f t="shared" si="215"/>
        <v>44.626004010611474</v>
      </c>
      <c r="BM79" s="63">
        <v>45.739624195738735</v>
      </c>
      <c r="BN79" s="83">
        <f t="shared" si="224"/>
        <v>45.739624195738735</v>
      </c>
      <c r="BO79" s="83">
        <f t="shared" si="224"/>
        <v>45.739624195738735</v>
      </c>
      <c r="BP79" s="83">
        <f t="shared" si="224"/>
        <v>45.739624195738735</v>
      </c>
      <c r="BQ79" s="83">
        <f t="shared" si="224"/>
        <v>45.739624195738735</v>
      </c>
      <c r="BR79" s="60"/>
      <c r="BS79" s="63">
        <v>0</v>
      </c>
      <c r="BT79" s="63">
        <v>0</v>
      </c>
      <c r="BU79" s="63">
        <v>0</v>
      </c>
      <c r="BV79" s="63">
        <v>488479.06293230597</v>
      </c>
      <c r="BW79" s="63">
        <v>0</v>
      </c>
      <c r="BX79" s="60"/>
      <c r="BY79" s="63">
        <v>0</v>
      </c>
      <c r="BZ79" s="63">
        <v>0</v>
      </c>
      <c r="CA79" s="63">
        <v>0</v>
      </c>
      <c r="CB79" s="63">
        <v>108634.63459999999</v>
      </c>
      <c r="CC79" s="63">
        <v>0</v>
      </c>
      <c r="CE79" s="85">
        <f t="shared" si="225"/>
        <v>0</v>
      </c>
      <c r="CF79" s="85">
        <f t="shared" si="225"/>
        <v>4.2338222222222232E-3</v>
      </c>
      <c r="CG79" s="85">
        <f t="shared" si="225"/>
        <v>8.4676444444444464E-3</v>
      </c>
      <c r="CH79" s="85">
        <f t="shared" si="225"/>
        <v>1.270146666666667E-2</v>
      </c>
      <c r="CI79" s="85">
        <f t="shared" si="225"/>
        <v>1.6935288888888893E-2</v>
      </c>
      <c r="CK79" s="85">
        <f t="shared" si="226"/>
        <v>9.2473572941591177E-4</v>
      </c>
      <c r="CL79" s="85">
        <f t="shared" si="226"/>
        <v>5.0845197552238843E-3</v>
      </c>
      <c r="CM79" s="85">
        <f t="shared" si="226"/>
        <v>1.098E-2</v>
      </c>
      <c r="CN79" s="85">
        <f t="shared" si="226"/>
        <v>0</v>
      </c>
      <c r="CO79" s="85">
        <f t="shared" si="226"/>
        <v>1.7247999999999996E-2</v>
      </c>
      <c r="CQ79" s="63">
        <v>44.626004010611474</v>
      </c>
      <c r="CR79" s="83">
        <f t="shared" si="227"/>
        <v>44.626004010611474</v>
      </c>
      <c r="CS79" s="83">
        <f t="shared" si="216"/>
        <v>44.626004010611474</v>
      </c>
      <c r="CT79" s="83">
        <f t="shared" si="216"/>
        <v>44.626004010611474</v>
      </c>
      <c r="CU79" s="83">
        <f t="shared" si="216"/>
        <v>44.626004010611474</v>
      </c>
      <c r="CW79" s="63">
        <v>48.050669053762249</v>
      </c>
      <c r="CX79" s="83">
        <f t="shared" si="228"/>
        <v>48.050669053762249</v>
      </c>
      <c r="CY79" s="83">
        <f t="shared" si="217"/>
        <v>48.050669053762249</v>
      </c>
      <c r="CZ79" s="83">
        <f t="shared" si="217"/>
        <v>48.050669053762249</v>
      </c>
      <c r="DA79" s="83">
        <f t="shared" si="217"/>
        <v>48.050669053762249</v>
      </c>
      <c r="DB79" s="60"/>
      <c r="DC79" s="63">
        <v>0</v>
      </c>
      <c r="DD79" s="63">
        <v>0</v>
      </c>
      <c r="DE79" s="63">
        <v>0</v>
      </c>
      <c r="DF79" s="63">
        <v>0</v>
      </c>
      <c r="DG79" s="63">
        <v>679993.61417446355</v>
      </c>
      <c r="DH79" s="60"/>
      <c r="DI79" s="63">
        <v>0</v>
      </c>
      <c r="DJ79" s="63">
        <v>0</v>
      </c>
      <c r="DK79" s="63">
        <v>0</v>
      </c>
      <c r="DL79" s="63">
        <v>0</v>
      </c>
      <c r="DM79" s="63">
        <v>180215.34128112544</v>
      </c>
      <c r="DO79" s="85">
        <f t="shared" si="229"/>
        <v>0</v>
      </c>
      <c r="DP79" s="85">
        <f t="shared" si="229"/>
        <v>4.2338222222222232E-3</v>
      </c>
      <c r="DQ79" s="85">
        <f t="shared" si="229"/>
        <v>8.4676444444444464E-3</v>
      </c>
      <c r="DR79" s="85">
        <f t="shared" si="229"/>
        <v>1.270146666666667E-2</v>
      </c>
      <c r="DS79" s="85">
        <f t="shared" si="229"/>
        <v>1.6935288888888893E-2</v>
      </c>
      <c r="DU79" s="85">
        <f t="shared" si="230"/>
        <v>9.5826281132273825E-4</v>
      </c>
      <c r="DV79" s="85">
        <f t="shared" si="230"/>
        <v>0</v>
      </c>
      <c r="DW79" s="85">
        <f t="shared" si="230"/>
        <v>0</v>
      </c>
      <c r="DX79" s="85">
        <f t="shared" si="230"/>
        <v>1.2757000000000001E-2</v>
      </c>
      <c r="DY79" s="85">
        <f t="shared" si="230"/>
        <v>2.0038999999999998E-2</v>
      </c>
      <c r="EA79" s="63">
        <v>44.626004010611474</v>
      </c>
      <c r="EB79" s="83">
        <f t="shared" si="231"/>
        <v>44.626004010611474</v>
      </c>
      <c r="EC79" s="83">
        <f t="shared" si="218"/>
        <v>44.626004010611474</v>
      </c>
      <c r="ED79" s="83">
        <f t="shared" si="218"/>
        <v>44.626004010611474</v>
      </c>
      <c r="EE79" s="83">
        <f t="shared" si="218"/>
        <v>44.626004010611474</v>
      </c>
      <c r="EG79" s="63">
        <v>55.721799902686307</v>
      </c>
      <c r="EH79" s="83">
        <f t="shared" si="232"/>
        <v>55.721799902686307</v>
      </c>
      <c r="EI79" s="83">
        <f t="shared" si="219"/>
        <v>55.721799902686307</v>
      </c>
      <c r="EJ79" s="83">
        <f t="shared" si="219"/>
        <v>55.721799902686307</v>
      </c>
      <c r="EK79" s="83">
        <f t="shared" si="219"/>
        <v>55.721799902686307</v>
      </c>
      <c r="EL79" s="60"/>
      <c r="EM79" s="63">
        <v>0</v>
      </c>
      <c r="EN79" s="63">
        <v>0</v>
      </c>
      <c r="EO79" s="63">
        <v>0</v>
      </c>
      <c r="EP79" s="63">
        <v>0</v>
      </c>
      <c r="EQ79" s="63">
        <v>831067.569983433</v>
      </c>
      <c r="ER79" s="60"/>
      <c r="ES79" s="63">
        <v>0</v>
      </c>
      <c r="ET79" s="63">
        <v>0</v>
      </c>
      <c r="EU79" s="63">
        <v>0</v>
      </c>
      <c r="EV79" s="63">
        <v>0</v>
      </c>
      <c r="EW79" s="63">
        <v>190626.93089999992</v>
      </c>
    </row>
    <row r="80" spans="2:153" ht="14.65" thickBot="1">
      <c r="B80" s="226">
        <v>18</v>
      </c>
      <c r="C80" s="229" t="s">
        <v>32</v>
      </c>
      <c r="D80" s="232" t="s">
        <v>11</v>
      </c>
      <c r="E80" s="235" t="s">
        <v>154</v>
      </c>
      <c r="F80" s="28" t="str">
        <f t="shared" ref="F80:F95" si="233">F76</f>
        <v>Low - C4</v>
      </c>
      <c r="G80" s="129">
        <f>'2.2 Rebased Targets_Monetised'!G80</f>
        <v>60890.666999999863</v>
      </c>
      <c r="H80" s="109">
        <f>'2.2 Rebased Targets_Monetised'!H80</f>
        <v>93.452799999999996</v>
      </c>
      <c r="I80" s="109">
        <f>'2.2 Rebased Targets_Monetised'!I80</f>
        <v>20394.303999999993</v>
      </c>
      <c r="J80" s="109">
        <f>'2.2 Rebased Targets_Monetised'!J80</f>
        <v>473899.84160000185</v>
      </c>
      <c r="K80" s="130">
        <f>'2.2 Rebased Targets_Monetised'!K80</f>
        <v>1305.0933000000002</v>
      </c>
      <c r="L80" s="108"/>
      <c r="M80" s="129">
        <f>'2.2 Rebased Targets_Monetised'!M80</f>
        <v>125292.73839999955</v>
      </c>
      <c r="N80" s="109">
        <f>'2.2 Rebased Targets_Monetised'!N80</f>
        <v>52.890099999999997</v>
      </c>
      <c r="O80" s="109">
        <f>'2.2 Rebased Targets_Monetised'!O80</f>
        <v>0</v>
      </c>
      <c r="P80" s="109">
        <f>'2.2 Rebased Targets_Monetised'!P80</f>
        <v>19282.426599999999</v>
      </c>
      <c r="Q80" s="130">
        <f>'2.2 Rebased Targets_Monetised'!Q80</f>
        <v>0</v>
      </c>
      <c r="R80" s="108"/>
      <c r="S80" s="129">
        <f>'2.2 Rebased Targets_Monetised'!S80</f>
        <v>61059.538399999816</v>
      </c>
      <c r="T80" s="109">
        <f>'2.2 Rebased Targets_Monetised'!T80</f>
        <v>115.8751</v>
      </c>
      <c r="U80" s="109">
        <f>'2.2 Rebased Targets_Monetised'!U80</f>
        <v>0</v>
      </c>
      <c r="V80" s="109">
        <f>'2.2 Rebased Targets_Monetised'!V80</f>
        <v>23136.615400000002</v>
      </c>
      <c r="W80" s="130">
        <f>'2.2 Rebased Targets_Monetised'!W80</f>
        <v>0</v>
      </c>
      <c r="X80" s="108"/>
      <c r="Y80" s="137">
        <f t="shared" si="213"/>
        <v>64233.199999999735</v>
      </c>
      <c r="Z80" s="105">
        <f t="shared" si="213"/>
        <v>-62.985000000000007</v>
      </c>
      <c r="AA80" s="105">
        <f t="shared" si="213"/>
        <v>0</v>
      </c>
      <c r="AB80" s="105">
        <f t="shared" si="213"/>
        <v>-3854.1888000000035</v>
      </c>
      <c r="AC80" s="138">
        <f t="shared" si="213"/>
        <v>0</v>
      </c>
      <c r="AD80" s="60"/>
      <c r="AE80" s="63">
        <f>Y80</f>
        <v>64233.199999999735</v>
      </c>
      <c r="AF80" s="63">
        <f t="shared" si="220"/>
        <v>-62.985000000000007</v>
      </c>
      <c r="AG80" s="63">
        <f t="shared" si="220"/>
        <v>0</v>
      </c>
      <c r="AH80" s="63">
        <f t="shared" si="220"/>
        <v>-3854.1888000000035</v>
      </c>
      <c r="AI80" s="63">
        <f t="shared" si="220"/>
        <v>0</v>
      </c>
      <c r="AJ80" s="60"/>
      <c r="AK80" s="82">
        <f t="shared" si="214"/>
        <v>0</v>
      </c>
      <c r="AL80" s="82">
        <f t="shared" si="214"/>
        <v>0</v>
      </c>
      <c r="AM80" s="82">
        <f t="shared" si="214"/>
        <v>0</v>
      </c>
      <c r="AN80" s="82">
        <f t="shared" si="214"/>
        <v>0</v>
      </c>
      <c r="AO80" s="82">
        <f t="shared" si="214"/>
        <v>0</v>
      </c>
      <c r="AP80" s="60"/>
      <c r="AQ80" s="83">
        <f>SUM(Y80:AC83)</f>
        <v>-160902.14949999933</v>
      </c>
      <c r="AR80" s="83">
        <f>SUM(AE80:AI83)</f>
        <v>-160902.14949999933</v>
      </c>
      <c r="AS80" s="83">
        <f>IFERROR(AQ80-AR80, "-")</f>
        <v>0</v>
      </c>
      <c r="AU80" s="56">
        <v>0</v>
      </c>
      <c r="AV80" s="56">
        <v>3.7280000000000001E-4</v>
      </c>
      <c r="AW80" s="56">
        <v>7.4560000000000002E-4</v>
      </c>
      <c r="AX80" s="56">
        <v>1.1184000000000001E-3</v>
      </c>
      <c r="AY80" s="56">
        <v>1.4912E-3</v>
      </c>
      <c r="AZ80" s="60"/>
      <c r="BA80" s="56">
        <v>2.1282396565183449E-4</v>
      </c>
      <c r="BB80" s="56">
        <v>5.44E-4</v>
      </c>
      <c r="BC80" s="56"/>
      <c r="BD80" s="56"/>
      <c r="BE80" s="56">
        <v>4.2527491749174921E-3</v>
      </c>
      <c r="BG80" s="63">
        <v>0</v>
      </c>
      <c r="BH80" s="83">
        <f>BG80</f>
        <v>0</v>
      </c>
      <c r="BI80" s="83">
        <f t="shared" si="215"/>
        <v>0</v>
      </c>
      <c r="BJ80" s="83">
        <f t="shared" si="215"/>
        <v>0</v>
      </c>
      <c r="BK80" s="83">
        <f t="shared" si="215"/>
        <v>0</v>
      </c>
      <c r="BM80" s="63">
        <v>1.7441154328732715</v>
      </c>
      <c r="BN80" s="83">
        <f>BM80</f>
        <v>1.7441154328732715</v>
      </c>
      <c r="BO80" s="83">
        <f t="shared" si="224"/>
        <v>1.7441154328732715</v>
      </c>
      <c r="BP80" s="83">
        <f t="shared" si="224"/>
        <v>1.7441154328732715</v>
      </c>
      <c r="BQ80" s="83">
        <f t="shared" si="224"/>
        <v>1.7441154328732715</v>
      </c>
      <c r="BR80" s="60"/>
      <c r="BS80" s="63">
        <v>1369.9599999999973</v>
      </c>
      <c r="BT80" s="63">
        <v>0</v>
      </c>
      <c r="BU80" s="63">
        <v>0</v>
      </c>
      <c r="BV80" s="63">
        <v>0</v>
      </c>
      <c r="BW80" s="63">
        <v>0</v>
      </c>
      <c r="BX80" s="60"/>
      <c r="BY80" s="63">
        <v>16364.500000000002</v>
      </c>
      <c r="BZ80" s="63">
        <v>0</v>
      </c>
      <c r="CA80" s="63">
        <v>0</v>
      </c>
      <c r="CB80" s="63">
        <v>0</v>
      </c>
      <c r="CC80" s="63">
        <v>0</v>
      </c>
      <c r="CE80" s="56">
        <v>0</v>
      </c>
      <c r="CF80" s="56">
        <v>3.7280000000000001E-4</v>
      </c>
      <c r="CG80" s="56">
        <v>7.4560000000000002E-4</v>
      </c>
      <c r="CH80" s="56">
        <v>1.1184000000000001E-3</v>
      </c>
      <c r="CI80" s="56">
        <v>1.4912E-3</v>
      </c>
      <c r="CK80" s="56">
        <v>2.4791162968630453E-4</v>
      </c>
      <c r="CL80" s="56">
        <v>6.3199999999999997E-4</v>
      </c>
      <c r="CM80" s="56"/>
      <c r="CN80" s="56"/>
      <c r="CO80" s="56">
        <v>4.940285478547855E-3</v>
      </c>
      <c r="CQ80" s="63">
        <v>0</v>
      </c>
      <c r="CR80" s="83">
        <f>CQ80</f>
        <v>0</v>
      </c>
      <c r="CS80" s="83">
        <f t="shared" si="216"/>
        <v>0</v>
      </c>
      <c r="CT80" s="83">
        <f t="shared" si="216"/>
        <v>0</v>
      </c>
      <c r="CU80" s="83">
        <f t="shared" si="216"/>
        <v>0</v>
      </c>
      <c r="CW80" s="63">
        <v>1.7648180677540803</v>
      </c>
      <c r="CX80" s="83">
        <f>CW80</f>
        <v>1.7648180677540803</v>
      </c>
      <c r="CY80" s="83">
        <f t="shared" si="217"/>
        <v>1.7648180677540803</v>
      </c>
      <c r="CZ80" s="83">
        <f t="shared" si="217"/>
        <v>1.7648180677540803</v>
      </c>
      <c r="DA80" s="83">
        <f t="shared" si="217"/>
        <v>1.7648180677540803</v>
      </c>
      <c r="DB80" s="60"/>
      <c r="DC80" s="63">
        <v>1406.560000000002</v>
      </c>
      <c r="DD80" s="63">
        <v>0</v>
      </c>
      <c r="DE80" s="63">
        <v>0</v>
      </c>
      <c r="DF80" s="63">
        <v>0</v>
      </c>
      <c r="DG80" s="63">
        <v>0</v>
      </c>
      <c r="DH80" s="60"/>
      <c r="DI80" s="63">
        <v>16380.369999999999</v>
      </c>
      <c r="DJ80" s="63">
        <v>0</v>
      </c>
      <c r="DK80" s="63">
        <v>0</v>
      </c>
      <c r="DL80" s="63">
        <v>0</v>
      </c>
      <c r="DM80" s="63">
        <v>0</v>
      </c>
      <c r="DO80" s="56">
        <v>0</v>
      </c>
      <c r="DP80" s="56">
        <v>3.7280000000000001E-4</v>
      </c>
      <c r="DQ80" s="56">
        <v>7.4560000000000002E-4</v>
      </c>
      <c r="DR80" s="56">
        <v>1.1184000000000001E-3</v>
      </c>
      <c r="DS80" s="56">
        <v>1.4912E-3</v>
      </c>
      <c r="DU80" s="56">
        <v>2.4661358313817335E-4</v>
      </c>
      <c r="DV80" s="56">
        <v>6.3199999999999997E-4</v>
      </c>
      <c r="DW80" s="56"/>
      <c r="DX80" s="56"/>
      <c r="DY80" s="56">
        <v>4.940285478547855E-3</v>
      </c>
      <c r="EA80" s="63">
        <v>0</v>
      </c>
      <c r="EB80" s="83">
        <f>EA80</f>
        <v>0</v>
      </c>
      <c r="EC80" s="83">
        <f t="shared" si="218"/>
        <v>0</v>
      </c>
      <c r="ED80" s="83">
        <f t="shared" si="218"/>
        <v>0</v>
      </c>
      <c r="EE80" s="83">
        <f t="shared" si="218"/>
        <v>0</v>
      </c>
      <c r="EG80" s="63">
        <v>1.7648180677540803</v>
      </c>
      <c r="EH80" s="83">
        <f>EG80</f>
        <v>1.7648180677540803</v>
      </c>
      <c r="EI80" s="83">
        <f t="shared" si="219"/>
        <v>1.7648180677540803</v>
      </c>
      <c r="EJ80" s="83">
        <f t="shared" si="219"/>
        <v>1.7648180677540803</v>
      </c>
      <c r="EK80" s="83">
        <f t="shared" si="219"/>
        <v>1.7648180677540803</v>
      </c>
      <c r="EL80" s="60"/>
      <c r="EM80" s="63">
        <v>12665.289999999999</v>
      </c>
      <c r="EN80" s="63">
        <v>0</v>
      </c>
      <c r="EO80" s="63">
        <v>0</v>
      </c>
      <c r="EP80" s="63">
        <v>0</v>
      </c>
      <c r="EQ80" s="63">
        <v>0</v>
      </c>
      <c r="ER80" s="60"/>
      <c r="ES80" s="63">
        <v>16238.49</v>
      </c>
      <c r="ET80" s="63">
        <v>0</v>
      </c>
      <c r="EU80" s="63">
        <v>0</v>
      </c>
      <c r="EV80" s="63">
        <v>0</v>
      </c>
      <c r="EW80" s="63">
        <v>0</v>
      </c>
    </row>
    <row r="81" spans="2:153" ht="14.65" thickBot="1">
      <c r="B81" s="227"/>
      <c r="C81" s="230"/>
      <c r="D81" s="233"/>
      <c r="E81" s="238"/>
      <c r="F81" s="26" t="str">
        <f t="shared" si="233"/>
        <v>Medium - C3</v>
      </c>
      <c r="G81" s="134">
        <f>'2.2 Rebased Targets_Monetised'!G81</f>
        <v>0</v>
      </c>
      <c r="H81" s="135">
        <f>'2.2 Rebased Targets_Monetised'!H81</f>
        <v>259.89189999999996</v>
      </c>
      <c r="I81" s="135">
        <f>'2.2 Rebased Targets_Monetised'!I81</f>
        <v>0</v>
      </c>
      <c r="J81" s="135">
        <f>'2.2 Rebased Targets_Monetised'!J81</f>
        <v>13294.599999999988</v>
      </c>
      <c r="K81" s="136">
        <f>'2.2 Rebased Targets_Monetised'!K81</f>
        <v>310181.65350000077</v>
      </c>
      <c r="L81" s="108"/>
      <c r="M81" s="134">
        <f>'2.2 Rebased Targets_Monetised'!M81</f>
        <v>0</v>
      </c>
      <c r="N81" s="135">
        <f>'2.2 Rebased Targets_Monetised'!N81</f>
        <v>351.66820000000001</v>
      </c>
      <c r="O81" s="135">
        <f>'2.2 Rebased Targets_Monetised'!O81</f>
        <v>0</v>
      </c>
      <c r="P81" s="135">
        <f>'2.2 Rebased Targets_Monetised'!P81</f>
        <v>1283.9365</v>
      </c>
      <c r="Q81" s="136">
        <f>'2.2 Rebased Targets_Monetised'!Q81</f>
        <v>738869.77880000148</v>
      </c>
      <c r="R81" s="108"/>
      <c r="S81" s="134">
        <f>'2.2 Rebased Targets_Monetised'!S81</f>
        <v>0</v>
      </c>
      <c r="T81" s="135">
        <f>'2.2 Rebased Targets_Monetised'!T81</f>
        <v>351.66820000000001</v>
      </c>
      <c r="U81" s="135">
        <f>'2.2 Rebased Targets_Monetised'!U81</f>
        <v>0</v>
      </c>
      <c r="V81" s="135">
        <f>'2.2 Rebased Targets_Monetised'!V81</f>
        <v>1627.9948999999999</v>
      </c>
      <c r="W81" s="136">
        <f>'2.2 Rebased Targets_Monetised'!W81</f>
        <v>819809.76000000059</v>
      </c>
      <c r="X81" s="108"/>
      <c r="Y81" s="137">
        <f t="shared" si="213"/>
        <v>0</v>
      </c>
      <c r="Z81" s="105">
        <f t="shared" si="213"/>
        <v>0</v>
      </c>
      <c r="AA81" s="105">
        <f t="shared" si="213"/>
        <v>0</v>
      </c>
      <c r="AB81" s="105">
        <f t="shared" si="213"/>
        <v>-344.05839999999989</v>
      </c>
      <c r="AC81" s="138">
        <f t="shared" si="213"/>
        <v>-80939.981199999107</v>
      </c>
      <c r="AD81" s="60"/>
      <c r="AE81" s="63">
        <f t="shared" ref="AE81:AE83" si="234">Y81</f>
        <v>0</v>
      </c>
      <c r="AF81" s="63">
        <f t="shared" si="220"/>
        <v>0</v>
      </c>
      <c r="AG81" s="63">
        <f t="shared" si="220"/>
        <v>0</v>
      </c>
      <c r="AH81" s="63">
        <f t="shared" si="220"/>
        <v>-344.05839999999989</v>
      </c>
      <c r="AI81" s="63">
        <f t="shared" si="220"/>
        <v>-80939.981199999107</v>
      </c>
      <c r="AJ81" s="60"/>
      <c r="AK81" s="82">
        <f t="shared" si="214"/>
        <v>0</v>
      </c>
      <c r="AL81" s="82">
        <f t="shared" si="214"/>
        <v>0</v>
      </c>
      <c r="AM81" s="82">
        <f t="shared" si="214"/>
        <v>0</v>
      </c>
      <c r="AN81" s="82">
        <f t="shared" si="214"/>
        <v>0</v>
      </c>
      <c r="AO81" s="82">
        <f t="shared" si="214"/>
        <v>0</v>
      </c>
      <c r="AP81" s="60"/>
      <c r="AQ81" s="84" t="s">
        <v>112</v>
      </c>
      <c r="AR81" s="84" t="s">
        <v>112</v>
      </c>
      <c r="AS81" s="84" t="s">
        <v>112</v>
      </c>
      <c r="AU81" s="85">
        <f t="shared" ref="AU81:AY83" si="235">AU80</f>
        <v>0</v>
      </c>
      <c r="AV81" s="85">
        <f t="shared" si="235"/>
        <v>3.7280000000000001E-4</v>
      </c>
      <c r="AW81" s="85">
        <f t="shared" si="235"/>
        <v>7.4560000000000002E-4</v>
      </c>
      <c r="AX81" s="85">
        <f t="shared" si="235"/>
        <v>1.1184000000000001E-3</v>
      </c>
      <c r="AY81" s="85">
        <f t="shared" si="235"/>
        <v>1.4912E-3</v>
      </c>
      <c r="AZ81" s="60"/>
      <c r="BA81" s="85">
        <f t="shared" ref="BA81:BE83" si="236">BA80</f>
        <v>2.1282396565183449E-4</v>
      </c>
      <c r="BB81" s="85">
        <f t="shared" si="236"/>
        <v>5.44E-4</v>
      </c>
      <c r="BC81" s="85">
        <f t="shared" si="236"/>
        <v>0</v>
      </c>
      <c r="BD81" s="85">
        <f t="shared" si="236"/>
        <v>0</v>
      </c>
      <c r="BE81" s="85">
        <f t="shared" si="236"/>
        <v>4.2527491749174921E-3</v>
      </c>
      <c r="BG81" s="63">
        <v>36.379852455178593</v>
      </c>
      <c r="BH81" s="83">
        <f>BG81</f>
        <v>36.379852455178593</v>
      </c>
      <c r="BI81" s="83">
        <f t="shared" si="215"/>
        <v>36.379852455178593</v>
      </c>
      <c r="BJ81" s="83">
        <f t="shared" si="215"/>
        <v>36.379852455178593</v>
      </c>
      <c r="BK81" s="83">
        <f t="shared" si="215"/>
        <v>36.379852455178593</v>
      </c>
      <c r="BM81" s="63">
        <v>48.487091836734699</v>
      </c>
      <c r="BN81" s="83">
        <f t="shared" ref="BN81:BQ84" si="237">BM81</f>
        <v>48.487091836734699</v>
      </c>
      <c r="BO81" s="83">
        <f t="shared" si="237"/>
        <v>48.487091836734699</v>
      </c>
      <c r="BP81" s="83">
        <f t="shared" si="237"/>
        <v>48.487091836734699</v>
      </c>
      <c r="BQ81" s="83">
        <f t="shared" si="237"/>
        <v>48.487091836734699</v>
      </c>
      <c r="BR81" s="60"/>
      <c r="BS81" s="63">
        <v>43378.8</v>
      </c>
      <c r="BT81" s="63">
        <v>0</v>
      </c>
      <c r="BU81" s="63">
        <v>0</v>
      </c>
      <c r="BV81" s="63">
        <v>0</v>
      </c>
      <c r="BW81" s="63">
        <v>0</v>
      </c>
      <c r="BX81" s="60"/>
      <c r="BY81" s="63">
        <v>10997.809999999998</v>
      </c>
      <c r="BZ81" s="63">
        <v>0</v>
      </c>
      <c r="CA81" s="63">
        <v>0</v>
      </c>
      <c r="CB81" s="63">
        <v>0</v>
      </c>
      <c r="CC81" s="63">
        <v>0</v>
      </c>
      <c r="CE81" s="85">
        <f t="shared" ref="CE81:CI83" si="238">CE80</f>
        <v>0</v>
      </c>
      <c r="CF81" s="85">
        <f t="shared" si="238"/>
        <v>3.7280000000000001E-4</v>
      </c>
      <c r="CG81" s="85">
        <f t="shared" si="238"/>
        <v>7.4560000000000002E-4</v>
      </c>
      <c r="CH81" s="85">
        <f t="shared" si="238"/>
        <v>1.1184000000000001E-3</v>
      </c>
      <c r="CI81" s="85">
        <f t="shared" si="238"/>
        <v>1.4912E-3</v>
      </c>
      <c r="CK81" s="85">
        <f t="shared" ref="CK81:CO83" si="239">CK80</f>
        <v>2.4791162968630453E-4</v>
      </c>
      <c r="CL81" s="85">
        <f t="shared" si="239"/>
        <v>6.3199999999999997E-4</v>
      </c>
      <c r="CM81" s="85">
        <f t="shared" si="239"/>
        <v>0</v>
      </c>
      <c r="CN81" s="85">
        <f t="shared" si="239"/>
        <v>0</v>
      </c>
      <c r="CO81" s="85">
        <f t="shared" si="239"/>
        <v>4.940285478547855E-3</v>
      </c>
      <c r="CQ81" s="63">
        <v>36.379852455178593</v>
      </c>
      <c r="CR81" s="83">
        <f t="shared" ref="CR81:CR83" si="240">CQ81</f>
        <v>36.379852455178593</v>
      </c>
      <c r="CS81" s="83">
        <f t="shared" si="216"/>
        <v>36.379852455178593</v>
      </c>
      <c r="CT81" s="83">
        <f t="shared" si="216"/>
        <v>36.379852455178593</v>
      </c>
      <c r="CU81" s="83">
        <f t="shared" si="216"/>
        <v>36.379852455178593</v>
      </c>
      <c r="CW81" s="63">
        <v>56.203626560726441</v>
      </c>
      <c r="CX81" s="83">
        <f>CW81</f>
        <v>56.203626560726441</v>
      </c>
      <c r="CY81" s="83">
        <f t="shared" si="217"/>
        <v>56.203626560726441</v>
      </c>
      <c r="CZ81" s="83">
        <f t="shared" si="217"/>
        <v>56.203626560726441</v>
      </c>
      <c r="DA81" s="83">
        <f t="shared" si="217"/>
        <v>56.203626560726441</v>
      </c>
      <c r="DB81" s="60"/>
      <c r="DC81" s="63">
        <v>99030.79</v>
      </c>
      <c r="DD81" s="63">
        <v>0</v>
      </c>
      <c r="DE81" s="63">
        <v>0</v>
      </c>
      <c r="DF81" s="63">
        <v>0</v>
      </c>
      <c r="DG81" s="63">
        <v>0</v>
      </c>
      <c r="DH81" s="60"/>
      <c r="DI81" s="63">
        <v>31723.37999999999</v>
      </c>
      <c r="DJ81" s="63">
        <v>0</v>
      </c>
      <c r="DK81" s="63">
        <v>0</v>
      </c>
      <c r="DL81" s="63">
        <v>0</v>
      </c>
      <c r="DM81" s="63">
        <v>0</v>
      </c>
      <c r="DO81" s="85">
        <f t="shared" ref="DO81:DS83" si="241">DO80</f>
        <v>0</v>
      </c>
      <c r="DP81" s="85">
        <f t="shared" si="241"/>
        <v>3.7280000000000001E-4</v>
      </c>
      <c r="DQ81" s="85">
        <f t="shared" si="241"/>
        <v>7.4560000000000002E-4</v>
      </c>
      <c r="DR81" s="85">
        <f t="shared" si="241"/>
        <v>1.1184000000000001E-3</v>
      </c>
      <c r="DS81" s="85">
        <f t="shared" si="241"/>
        <v>1.4912E-3</v>
      </c>
      <c r="DU81" s="85">
        <f t="shared" ref="DU81:DY83" si="242">DU80</f>
        <v>2.4661358313817335E-4</v>
      </c>
      <c r="DV81" s="85">
        <f t="shared" si="242"/>
        <v>6.3199999999999997E-4</v>
      </c>
      <c r="DW81" s="85">
        <f t="shared" si="242"/>
        <v>0</v>
      </c>
      <c r="DX81" s="85">
        <f t="shared" si="242"/>
        <v>0</v>
      </c>
      <c r="DY81" s="85">
        <f t="shared" si="242"/>
        <v>4.940285478547855E-3</v>
      </c>
      <c r="EA81" s="63">
        <v>36.379852455178593</v>
      </c>
      <c r="EB81" s="83">
        <f t="shared" ref="EB81:EB83" si="243">EA81</f>
        <v>36.379852455178593</v>
      </c>
      <c r="EC81" s="83">
        <f t="shared" si="218"/>
        <v>36.379852455178593</v>
      </c>
      <c r="ED81" s="83">
        <f t="shared" si="218"/>
        <v>36.379852455178593</v>
      </c>
      <c r="EE81" s="83">
        <f t="shared" si="218"/>
        <v>36.379852455178593</v>
      </c>
      <c r="EG81" s="63">
        <v>56.204469051675183</v>
      </c>
      <c r="EH81" s="83">
        <f>EG81</f>
        <v>56.204469051675183</v>
      </c>
      <c r="EI81" s="83">
        <f t="shared" si="219"/>
        <v>56.204469051675183</v>
      </c>
      <c r="EJ81" s="83">
        <f t="shared" si="219"/>
        <v>56.204469051675183</v>
      </c>
      <c r="EK81" s="83">
        <f t="shared" si="219"/>
        <v>56.204469051675183</v>
      </c>
      <c r="EL81" s="60"/>
      <c r="EM81" s="63">
        <v>98976.069999999992</v>
      </c>
      <c r="EN81" s="63">
        <v>0</v>
      </c>
      <c r="EO81" s="63">
        <v>0</v>
      </c>
      <c r="EP81" s="63">
        <v>0</v>
      </c>
      <c r="EQ81" s="63">
        <v>0</v>
      </c>
      <c r="ER81" s="60"/>
      <c r="ES81" s="63">
        <v>31717.059999999998</v>
      </c>
      <c r="ET81" s="63">
        <v>0</v>
      </c>
      <c r="EU81" s="63">
        <v>0</v>
      </c>
      <c r="EV81" s="63">
        <v>0</v>
      </c>
      <c r="EW81" s="63">
        <v>0</v>
      </c>
    </row>
    <row r="82" spans="2:153" ht="14.65" thickBot="1">
      <c r="B82" s="227"/>
      <c r="C82" s="230"/>
      <c r="D82" s="233"/>
      <c r="E82" s="238"/>
      <c r="F82" s="26" t="str">
        <f t="shared" si="233"/>
        <v>High - C2</v>
      </c>
      <c r="G82" s="134">
        <f>'2.2 Rebased Targets_Monetised'!G82</f>
        <v>0</v>
      </c>
      <c r="H82" s="135">
        <f>'2.2 Rebased Targets_Monetised'!H82</f>
        <v>0</v>
      </c>
      <c r="I82" s="135">
        <f>'2.2 Rebased Targets_Monetised'!I82</f>
        <v>7517.350000000004</v>
      </c>
      <c r="J82" s="135">
        <f>'2.2 Rebased Targets_Monetised'!J82</f>
        <v>3161.7223999999997</v>
      </c>
      <c r="K82" s="136">
        <f>'2.2 Rebased Targets_Monetised'!K82</f>
        <v>33424.730399999993</v>
      </c>
      <c r="L82" s="108"/>
      <c r="M82" s="134">
        <f>'2.2 Rebased Targets_Monetised'!M82</f>
        <v>0</v>
      </c>
      <c r="N82" s="135">
        <f>'2.2 Rebased Targets_Monetised'!N82</f>
        <v>0</v>
      </c>
      <c r="O82" s="135">
        <f>'2.2 Rebased Targets_Monetised'!O82</f>
        <v>0</v>
      </c>
      <c r="P82" s="135">
        <f>'2.2 Rebased Targets_Monetised'!P82</f>
        <v>0</v>
      </c>
      <c r="Q82" s="136">
        <f>'2.2 Rebased Targets_Monetised'!Q82</f>
        <v>138340.55410000024</v>
      </c>
      <c r="R82" s="108"/>
      <c r="S82" s="134">
        <f>'2.2 Rebased Targets_Monetised'!S82</f>
        <v>0</v>
      </c>
      <c r="T82" s="135">
        <f>'2.2 Rebased Targets_Monetised'!T82</f>
        <v>0</v>
      </c>
      <c r="U82" s="135">
        <f>'2.2 Rebased Targets_Monetised'!U82</f>
        <v>0</v>
      </c>
      <c r="V82" s="135">
        <f>'2.2 Rebased Targets_Monetised'!V82</f>
        <v>0</v>
      </c>
      <c r="W82" s="136">
        <f>'2.2 Rebased Targets_Monetised'!W82</f>
        <v>157619.67390000011</v>
      </c>
      <c r="X82" s="108"/>
      <c r="Y82" s="137">
        <f t="shared" si="213"/>
        <v>0</v>
      </c>
      <c r="Z82" s="105">
        <f t="shared" si="213"/>
        <v>0</v>
      </c>
      <c r="AA82" s="105">
        <f t="shared" si="213"/>
        <v>0</v>
      </c>
      <c r="AB82" s="105">
        <f t="shared" si="213"/>
        <v>0</v>
      </c>
      <c r="AC82" s="138">
        <f t="shared" si="213"/>
        <v>-19279.119799999869</v>
      </c>
      <c r="AD82" s="60"/>
      <c r="AE82" s="63">
        <f t="shared" si="234"/>
        <v>0</v>
      </c>
      <c r="AF82" s="63">
        <f t="shared" si="220"/>
        <v>0</v>
      </c>
      <c r="AG82" s="63">
        <f t="shared" si="220"/>
        <v>0</v>
      </c>
      <c r="AH82" s="63">
        <f t="shared" si="220"/>
        <v>0</v>
      </c>
      <c r="AI82" s="63">
        <f t="shared" si="220"/>
        <v>-19279.119799999869</v>
      </c>
      <c r="AJ82" s="60"/>
      <c r="AK82" s="82">
        <f t="shared" si="214"/>
        <v>0</v>
      </c>
      <c r="AL82" s="82">
        <f t="shared" si="214"/>
        <v>0</v>
      </c>
      <c r="AM82" s="82">
        <f t="shared" si="214"/>
        <v>0</v>
      </c>
      <c r="AN82" s="82">
        <f t="shared" si="214"/>
        <v>0</v>
      </c>
      <c r="AO82" s="82">
        <f t="shared" si="214"/>
        <v>0</v>
      </c>
      <c r="AP82" s="60"/>
      <c r="AQ82" s="84" t="s">
        <v>112</v>
      </c>
      <c r="AR82" s="84" t="s">
        <v>112</v>
      </c>
      <c r="AS82" s="84" t="s">
        <v>112</v>
      </c>
      <c r="AU82" s="85">
        <f t="shared" si="235"/>
        <v>0</v>
      </c>
      <c r="AV82" s="85">
        <f t="shared" si="235"/>
        <v>3.7280000000000001E-4</v>
      </c>
      <c r="AW82" s="85">
        <f t="shared" si="235"/>
        <v>7.4560000000000002E-4</v>
      </c>
      <c r="AX82" s="85">
        <f t="shared" si="235"/>
        <v>1.1184000000000001E-3</v>
      </c>
      <c r="AY82" s="85">
        <f t="shared" si="235"/>
        <v>1.4912E-3</v>
      </c>
      <c r="AZ82" s="60"/>
      <c r="BA82" s="85">
        <f t="shared" si="236"/>
        <v>2.1282396565183449E-4</v>
      </c>
      <c r="BB82" s="85">
        <f t="shared" si="236"/>
        <v>5.44E-4</v>
      </c>
      <c r="BC82" s="85">
        <f t="shared" si="236"/>
        <v>0</v>
      </c>
      <c r="BD82" s="85">
        <f t="shared" si="236"/>
        <v>0</v>
      </c>
      <c r="BE82" s="85">
        <f t="shared" si="236"/>
        <v>4.2527491749174921E-3</v>
      </c>
      <c r="BG82" s="63">
        <v>72.759704910357186</v>
      </c>
      <c r="BH82" s="83">
        <f>BG82</f>
        <v>72.759704910357186</v>
      </c>
      <c r="BI82" s="83">
        <f t="shared" si="215"/>
        <v>72.759704910357186</v>
      </c>
      <c r="BJ82" s="83">
        <f t="shared" si="215"/>
        <v>72.759704910357186</v>
      </c>
      <c r="BK82" s="83">
        <f t="shared" si="215"/>
        <v>72.759704910357186</v>
      </c>
      <c r="BM82" s="63">
        <v>99.15307692307691</v>
      </c>
      <c r="BN82" s="83">
        <f t="shared" si="237"/>
        <v>99.15307692307691</v>
      </c>
      <c r="BO82" s="83">
        <f t="shared" si="237"/>
        <v>99.15307692307691</v>
      </c>
      <c r="BP82" s="83">
        <f t="shared" si="237"/>
        <v>99.15307692307691</v>
      </c>
      <c r="BQ82" s="83">
        <f t="shared" si="237"/>
        <v>99.15307692307691</v>
      </c>
      <c r="BR82" s="60"/>
      <c r="BS82" s="63">
        <v>93.4</v>
      </c>
      <c r="BT82" s="63">
        <v>0</v>
      </c>
      <c r="BU82" s="63">
        <v>0</v>
      </c>
      <c r="BV82" s="63">
        <v>0</v>
      </c>
      <c r="BW82" s="63">
        <v>1195.5899999999997</v>
      </c>
      <c r="BX82" s="60"/>
      <c r="BY82" s="63">
        <v>17.36</v>
      </c>
      <c r="BZ82" s="63">
        <v>0</v>
      </c>
      <c r="CA82" s="63">
        <v>0</v>
      </c>
      <c r="CB82" s="63">
        <v>0</v>
      </c>
      <c r="CC82" s="63">
        <v>858.45000000000027</v>
      </c>
      <c r="CE82" s="85">
        <f t="shared" si="238"/>
        <v>0</v>
      </c>
      <c r="CF82" s="85">
        <f t="shared" si="238"/>
        <v>3.7280000000000001E-4</v>
      </c>
      <c r="CG82" s="85">
        <f t="shared" si="238"/>
        <v>7.4560000000000002E-4</v>
      </c>
      <c r="CH82" s="85">
        <f t="shared" si="238"/>
        <v>1.1184000000000001E-3</v>
      </c>
      <c r="CI82" s="85">
        <f t="shared" si="238"/>
        <v>1.4912E-3</v>
      </c>
      <c r="CK82" s="85">
        <f t="shared" si="239"/>
        <v>2.4791162968630453E-4</v>
      </c>
      <c r="CL82" s="85">
        <f t="shared" si="239"/>
        <v>6.3199999999999997E-4</v>
      </c>
      <c r="CM82" s="85">
        <f t="shared" si="239"/>
        <v>0</v>
      </c>
      <c r="CN82" s="85">
        <f t="shared" si="239"/>
        <v>0</v>
      </c>
      <c r="CO82" s="85">
        <f t="shared" si="239"/>
        <v>4.940285478547855E-3</v>
      </c>
      <c r="CQ82" s="63">
        <v>72.759704910357186</v>
      </c>
      <c r="CR82" s="83">
        <f t="shared" si="240"/>
        <v>72.759704910357186</v>
      </c>
      <c r="CS82" s="83">
        <f t="shared" si="216"/>
        <v>72.759704910357186</v>
      </c>
      <c r="CT82" s="83">
        <f t="shared" si="216"/>
        <v>72.759704910357186</v>
      </c>
      <c r="CU82" s="83">
        <f t="shared" si="216"/>
        <v>72.759704910357186</v>
      </c>
      <c r="CW82" s="63">
        <v>83.746977777777786</v>
      </c>
      <c r="CX82" s="83">
        <f>CW82</f>
        <v>83.746977777777786</v>
      </c>
      <c r="CY82" s="83">
        <f t="shared" si="217"/>
        <v>83.746977777777786</v>
      </c>
      <c r="CZ82" s="83">
        <f t="shared" si="217"/>
        <v>83.746977777777786</v>
      </c>
      <c r="DA82" s="83">
        <f t="shared" si="217"/>
        <v>83.746977777777786</v>
      </c>
      <c r="DB82" s="60"/>
      <c r="DC82" s="63">
        <v>4606.0837777777779</v>
      </c>
      <c r="DD82" s="63">
        <v>0</v>
      </c>
      <c r="DE82" s="63">
        <v>0</v>
      </c>
      <c r="DF82" s="63">
        <v>0</v>
      </c>
      <c r="DG82" s="63">
        <v>0</v>
      </c>
      <c r="DH82" s="60"/>
      <c r="DI82" s="63">
        <v>588.81622222222177</v>
      </c>
      <c r="DJ82" s="63">
        <v>0</v>
      </c>
      <c r="DK82" s="63">
        <v>0</v>
      </c>
      <c r="DL82" s="63">
        <v>0</v>
      </c>
      <c r="DM82" s="63">
        <v>0</v>
      </c>
      <c r="DO82" s="85">
        <f t="shared" si="241"/>
        <v>0</v>
      </c>
      <c r="DP82" s="85">
        <f t="shared" si="241"/>
        <v>3.7280000000000001E-4</v>
      </c>
      <c r="DQ82" s="85">
        <f t="shared" si="241"/>
        <v>7.4560000000000002E-4</v>
      </c>
      <c r="DR82" s="85">
        <f t="shared" si="241"/>
        <v>1.1184000000000001E-3</v>
      </c>
      <c r="DS82" s="85">
        <f t="shared" si="241"/>
        <v>1.4912E-3</v>
      </c>
      <c r="DU82" s="85">
        <f t="shared" si="242"/>
        <v>2.4661358313817335E-4</v>
      </c>
      <c r="DV82" s="85">
        <f t="shared" si="242"/>
        <v>6.3199999999999997E-4</v>
      </c>
      <c r="DW82" s="85">
        <f t="shared" si="242"/>
        <v>0</v>
      </c>
      <c r="DX82" s="85">
        <f t="shared" si="242"/>
        <v>0</v>
      </c>
      <c r="DY82" s="85">
        <f t="shared" si="242"/>
        <v>4.940285478547855E-3</v>
      </c>
      <c r="EA82" s="63">
        <v>72.759704910357186</v>
      </c>
      <c r="EB82" s="83">
        <f t="shared" si="243"/>
        <v>72.759704910357186</v>
      </c>
      <c r="EC82" s="83">
        <f t="shared" si="218"/>
        <v>72.759704910357186</v>
      </c>
      <c r="ED82" s="83">
        <f t="shared" si="218"/>
        <v>72.759704910357186</v>
      </c>
      <c r="EE82" s="83">
        <f t="shared" si="218"/>
        <v>72.759704910357186</v>
      </c>
      <c r="EG82" s="63">
        <v>86.537499999999994</v>
      </c>
      <c r="EH82" s="83">
        <f>EG82</f>
        <v>86.537499999999994</v>
      </c>
      <c r="EI82" s="83">
        <f t="shared" si="219"/>
        <v>86.537499999999994</v>
      </c>
      <c r="EJ82" s="83">
        <f t="shared" si="219"/>
        <v>86.537499999999994</v>
      </c>
      <c r="EK82" s="83">
        <f t="shared" si="219"/>
        <v>86.537499999999994</v>
      </c>
      <c r="EL82" s="60"/>
      <c r="EM82" s="63">
        <v>346.15</v>
      </c>
      <c r="EN82" s="63">
        <v>0</v>
      </c>
      <c r="EO82" s="63">
        <v>0</v>
      </c>
      <c r="EP82" s="63">
        <v>0</v>
      </c>
      <c r="EQ82" s="63">
        <v>0</v>
      </c>
      <c r="ER82" s="60"/>
      <c r="ES82" s="63">
        <v>72.900000000000034</v>
      </c>
      <c r="ET82" s="63">
        <v>0</v>
      </c>
      <c r="EU82" s="63">
        <v>0</v>
      </c>
      <c r="EV82" s="63">
        <v>0</v>
      </c>
      <c r="EW82" s="63">
        <v>0</v>
      </c>
    </row>
    <row r="83" spans="2:153" ht="14.65" thickBot="1">
      <c r="B83" s="228"/>
      <c r="C83" s="231"/>
      <c r="D83" s="234"/>
      <c r="E83" s="239"/>
      <c r="F83" s="24" t="str">
        <f t="shared" si="233"/>
        <v>Very High - C1</v>
      </c>
      <c r="G83" s="139">
        <f>'2.2 Rebased Targets_Monetised'!G83</f>
        <v>0</v>
      </c>
      <c r="H83" s="140">
        <f>'2.2 Rebased Targets_Monetised'!H83</f>
        <v>0</v>
      </c>
      <c r="I83" s="140">
        <f>'2.2 Rebased Targets_Monetised'!I83</f>
        <v>0</v>
      </c>
      <c r="J83" s="140">
        <f>'2.2 Rebased Targets_Monetised'!J83</f>
        <v>5868.4392999999982</v>
      </c>
      <c r="K83" s="141">
        <f>'2.2 Rebased Targets_Monetised'!K83</f>
        <v>207957.54750000031</v>
      </c>
      <c r="L83" s="108"/>
      <c r="M83" s="139">
        <f>'2.2 Rebased Targets_Monetised'!M83</f>
        <v>0</v>
      </c>
      <c r="N83" s="140">
        <f>'2.2 Rebased Targets_Monetised'!N83</f>
        <v>0</v>
      </c>
      <c r="O83" s="140">
        <f>'2.2 Rebased Targets_Monetised'!O83</f>
        <v>0</v>
      </c>
      <c r="P83" s="140">
        <f>'2.2 Rebased Targets_Monetised'!P83</f>
        <v>9216.8270999999986</v>
      </c>
      <c r="Q83" s="141">
        <f>'2.2 Rebased Targets_Monetised'!Q83</f>
        <v>199088.56370000003</v>
      </c>
      <c r="R83" s="108"/>
      <c r="S83" s="139">
        <f>'2.2 Rebased Targets_Monetised'!S83</f>
        <v>0</v>
      </c>
      <c r="T83" s="140">
        <f>'2.2 Rebased Targets_Monetised'!T83</f>
        <v>0</v>
      </c>
      <c r="U83" s="140">
        <f>'2.2 Rebased Targets_Monetised'!U83</f>
        <v>0</v>
      </c>
      <c r="V83" s="140">
        <f>'2.2 Rebased Targets_Monetised'!V83</f>
        <v>10203.837499999998</v>
      </c>
      <c r="W83" s="141">
        <f>'2.2 Rebased Targets_Monetised'!W83</f>
        <v>318756.5696000001</v>
      </c>
      <c r="X83" s="108"/>
      <c r="Y83" s="137">
        <f t="shared" si="213"/>
        <v>0</v>
      </c>
      <c r="Z83" s="105">
        <f t="shared" si="213"/>
        <v>0</v>
      </c>
      <c r="AA83" s="105">
        <f t="shared" si="213"/>
        <v>0</v>
      </c>
      <c r="AB83" s="105">
        <f t="shared" si="213"/>
        <v>-987.01039999999921</v>
      </c>
      <c r="AC83" s="138">
        <f t="shared" si="213"/>
        <v>-119668.00590000008</v>
      </c>
      <c r="AD83" s="60"/>
      <c r="AE83" s="63">
        <f t="shared" si="234"/>
        <v>0</v>
      </c>
      <c r="AF83" s="63">
        <f t="shared" si="220"/>
        <v>0</v>
      </c>
      <c r="AG83" s="63">
        <f t="shared" si="220"/>
        <v>0</v>
      </c>
      <c r="AH83" s="63">
        <f t="shared" si="220"/>
        <v>-987.01039999999921</v>
      </c>
      <c r="AI83" s="63">
        <f t="shared" si="220"/>
        <v>-119668.00590000008</v>
      </c>
      <c r="AJ83" s="60"/>
      <c r="AK83" s="82">
        <f t="shared" si="214"/>
        <v>0</v>
      </c>
      <c r="AL83" s="82">
        <f t="shared" si="214"/>
        <v>0</v>
      </c>
      <c r="AM83" s="82">
        <f t="shared" si="214"/>
        <v>0</v>
      </c>
      <c r="AN83" s="82">
        <f t="shared" si="214"/>
        <v>0</v>
      </c>
      <c r="AO83" s="82">
        <f t="shared" si="214"/>
        <v>0</v>
      </c>
      <c r="AP83" s="60"/>
      <c r="AQ83" s="84" t="s">
        <v>112</v>
      </c>
      <c r="AR83" s="84" t="s">
        <v>112</v>
      </c>
      <c r="AS83" s="84" t="s">
        <v>112</v>
      </c>
      <c r="AU83" s="85">
        <f t="shared" si="235"/>
        <v>0</v>
      </c>
      <c r="AV83" s="85">
        <f t="shared" si="235"/>
        <v>3.7280000000000001E-4</v>
      </c>
      <c r="AW83" s="85">
        <f t="shared" si="235"/>
        <v>7.4560000000000002E-4</v>
      </c>
      <c r="AX83" s="85">
        <f t="shared" si="235"/>
        <v>1.1184000000000001E-3</v>
      </c>
      <c r="AY83" s="85">
        <f t="shared" si="235"/>
        <v>1.4912E-3</v>
      </c>
      <c r="AZ83" s="60"/>
      <c r="BA83" s="85">
        <f t="shared" si="236"/>
        <v>2.1282396565183449E-4</v>
      </c>
      <c r="BB83" s="85">
        <f t="shared" si="236"/>
        <v>5.44E-4</v>
      </c>
      <c r="BC83" s="85">
        <f t="shared" si="236"/>
        <v>0</v>
      </c>
      <c r="BD83" s="85">
        <f t="shared" si="236"/>
        <v>0</v>
      </c>
      <c r="BE83" s="85">
        <f t="shared" si="236"/>
        <v>4.2527491749174921E-3</v>
      </c>
      <c r="BG83" s="63">
        <v>109.13955736553578</v>
      </c>
      <c r="BH83" s="83">
        <f>BG83</f>
        <v>109.13955736553578</v>
      </c>
      <c r="BI83" s="83">
        <f t="shared" si="215"/>
        <v>109.13955736553578</v>
      </c>
      <c r="BJ83" s="83">
        <f t="shared" si="215"/>
        <v>109.13955736553578</v>
      </c>
      <c r="BK83" s="83">
        <f t="shared" si="215"/>
        <v>109.13955736553578</v>
      </c>
      <c r="BM83" s="63">
        <v>191.98602320675104</v>
      </c>
      <c r="BN83" s="83">
        <f t="shared" si="237"/>
        <v>191.98602320675104</v>
      </c>
      <c r="BO83" s="83">
        <f t="shared" si="237"/>
        <v>191.98602320675104</v>
      </c>
      <c r="BP83" s="83">
        <f t="shared" si="237"/>
        <v>191.98602320675104</v>
      </c>
      <c r="BQ83" s="83">
        <f t="shared" si="237"/>
        <v>191.98602320675104</v>
      </c>
      <c r="BR83" s="60"/>
      <c r="BS83" s="63">
        <v>0</v>
      </c>
      <c r="BT83" s="63">
        <v>6528.89</v>
      </c>
      <c r="BU83" s="63">
        <v>0</v>
      </c>
      <c r="BV83" s="63">
        <v>0</v>
      </c>
      <c r="BW83" s="63">
        <v>307848</v>
      </c>
      <c r="BX83" s="60"/>
      <c r="BY83" s="63">
        <v>0</v>
      </c>
      <c r="BZ83" s="63">
        <v>916.8100000000004</v>
      </c>
      <c r="CA83" s="63">
        <v>0</v>
      </c>
      <c r="CB83" s="63">
        <v>0</v>
      </c>
      <c r="CC83" s="63">
        <v>207201.08999999997</v>
      </c>
      <c r="CE83" s="85">
        <f t="shared" si="238"/>
        <v>0</v>
      </c>
      <c r="CF83" s="85">
        <f t="shared" si="238"/>
        <v>3.7280000000000001E-4</v>
      </c>
      <c r="CG83" s="85">
        <f t="shared" si="238"/>
        <v>7.4560000000000002E-4</v>
      </c>
      <c r="CH83" s="85">
        <f t="shared" si="238"/>
        <v>1.1184000000000001E-3</v>
      </c>
      <c r="CI83" s="85">
        <f t="shared" si="238"/>
        <v>1.4912E-3</v>
      </c>
      <c r="CK83" s="85">
        <f t="shared" si="239"/>
        <v>2.4791162968630453E-4</v>
      </c>
      <c r="CL83" s="85">
        <f t="shared" si="239"/>
        <v>6.3199999999999997E-4</v>
      </c>
      <c r="CM83" s="85">
        <f t="shared" si="239"/>
        <v>0</v>
      </c>
      <c r="CN83" s="85">
        <f t="shared" si="239"/>
        <v>0</v>
      </c>
      <c r="CO83" s="85">
        <f t="shared" si="239"/>
        <v>4.940285478547855E-3</v>
      </c>
      <c r="CQ83" s="63">
        <v>109.13955736553578</v>
      </c>
      <c r="CR83" s="83">
        <f t="shared" si="240"/>
        <v>109.13955736553578</v>
      </c>
      <c r="CS83" s="83">
        <f t="shared" si="216"/>
        <v>109.13955736553578</v>
      </c>
      <c r="CT83" s="83">
        <f t="shared" si="216"/>
        <v>109.13955736553578</v>
      </c>
      <c r="CU83" s="83">
        <f t="shared" si="216"/>
        <v>109.13955736553578</v>
      </c>
      <c r="CW83" s="63">
        <v>223.57479322318005</v>
      </c>
      <c r="CX83" s="83">
        <f>CW83</f>
        <v>223.57479322318005</v>
      </c>
      <c r="CY83" s="83">
        <f t="shared" si="217"/>
        <v>223.57479322318005</v>
      </c>
      <c r="CZ83" s="83">
        <f t="shared" si="217"/>
        <v>223.57479322318005</v>
      </c>
      <c r="DA83" s="83">
        <f t="shared" si="217"/>
        <v>223.57479322318005</v>
      </c>
      <c r="DB83" s="60"/>
      <c r="DC83" s="63">
        <v>0</v>
      </c>
      <c r="DD83" s="63">
        <v>6320.5062222222223</v>
      </c>
      <c r="DE83" s="63">
        <v>0</v>
      </c>
      <c r="DF83" s="63">
        <v>0</v>
      </c>
      <c r="DG83" s="63">
        <v>408634.30999999994</v>
      </c>
      <c r="DH83" s="60"/>
      <c r="DI83" s="63">
        <v>0</v>
      </c>
      <c r="DJ83" s="63">
        <v>842.49377777777772</v>
      </c>
      <c r="DK83" s="63">
        <v>0</v>
      </c>
      <c r="DL83" s="63">
        <v>0</v>
      </c>
      <c r="DM83" s="63">
        <v>238475.56000000006</v>
      </c>
      <c r="DO83" s="85">
        <f t="shared" si="241"/>
        <v>0</v>
      </c>
      <c r="DP83" s="85">
        <f t="shared" si="241"/>
        <v>3.7280000000000001E-4</v>
      </c>
      <c r="DQ83" s="85">
        <f t="shared" si="241"/>
        <v>7.4560000000000002E-4</v>
      </c>
      <c r="DR83" s="85">
        <f t="shared" si="241"/>
        <v>1.1184000000000001E-3</v>
      </c>
      <c r="DS83" s="85">
        <f t="shared" si="241"/>
        <v>1.4912E-3</v>
      </c>
      <c r="DU83" s="85">
        <f t="shared" si="242"/>
        <v>2.4661358313817335E-4</v>
      </c>
      <c r="DV83" s="85">
        <f t="shared" si="242"/>
        <v>6.3199999999999997E-4</v>
      </c>
      <c r="DW83" s="85">
        <f t="shared" si="242"/>
        <v>0</v>
      </c>
      <c r="DX83" s="85">
        <f t="shared" si="242"/>
        <v>0</v>
      </c>
      <c r="DY83" s="85">
        <f t="shared" si="242"/>
        <v>4.940285478547855E-3</v>
      </c>
      <c r="EA83" s="63">
        <v>109.13955736553578</v>
      </c>
      <c r="EB83" s="83">
        <f t="shared" si="243"/>
        <v>109.13955736553578</v>
      </c>
      <c r="EC83" s="83">
        <f t="shared" si="218"/>
        <v>109.13955736553578</v>
      </c>
      <c r="ED83" s="83">
        <f t="shared" si="218"/>
        <v>109.13955736553578</v>
      </c>
      <c r="EE83" s="83">
        <f t="shared" si="218"/>
        <v>109.13955736553578</v>
      </c>
      <c r="EG83" s="63">
        <v>222.01463836477984</v>
      </c>
      <c r="EH83" s="83">
        <f>EG83</f>
        <v>222.01463836477984</v>
      </c>
      <c r="EI83" s="83">
        <f t="shared" si="219"/>
        <v>222.01463836477984</v>
      </c>
      <c r="EJ83" s="83">
        <f t="shared" si="219"/>
        <v>222.01463836477984</v>
      </c>
      <c r="EK83" s="83">
        <f t="shared" si="219"/>
        <v>222.01463836477984</v>
      </c>
      <c r="EL83" s="60"/>
      <c r="EM83" s="63">
        <v>0</v>
      </c>
      <c r="EN83" s="63">
        <v>14969.619999999999</v>
      </c>
      <c r="EO83" s="63">
        <v>0</v>
      </c>
      <c r="EP83" s="63">
        <v>0</v>
      </c>
      <c r="EQ83" s="63">
        <v>408634.30999999994</v>
      </c>
      <c r="ER83" s="60"/>
      <c r="ES83" s="63">
        <v>0</v>
      </c>
      <c r="ET83" s="63">
        <v>1995.380000000001</v>
      </c>
      <c r="EU83" s="63">
        <v>0</v>
      </c>
      <c r="EV83" s="63">
        <v>0</v>
      </c>
      <c r="EW83" s="63">
        <v>238475.56000000006</v>
      </c>
    </row>
    <row r="84" spans="2:153" ht="14.65" thickBot="1">
      <c r="B84" s="226">
        <v>19</v>
      </c>
      <c r="C84" s="229" t="s">
        <v>33</v>
      </c>
      <c r="D84" s="232" t="s">
        <v>11</v>
      </c>
      <c r="E84" s="235" t="s">
        <v>16</v>
      </c>
      <c r="F84" s="28" t="str">
        <f t="shared" si="233"/>
        <v>Low - C4</v>
      </c>
      <c r="G84" s="112" t="str">
        <f>'2.2 Rebased Targets_Monetised'!G84</f>
        <v/>
      </c>
      <c r="H84" s="102" t="str">
        <f>'2.2 Rebased Targets_Monetised'!H84</f>
        <v/>
      </c>
      <c r="I84" s="102" t="str">
        <f>'2.2 Rebased Targets_Monetised'!I84</f>
        <v/>
      </c>
      <c r="J84" s="102" t="str">
        <f>'2.2 Rebased Targets_Monetised'!J84</f>
        <v/>
      </c>
      <c r="K84" s="113" t="str">
        <f>'2.2 Rebased Targets_Monetised'!K84</f>
        <v/>
      </c>
      <c r="L84" s="107"/>
      <c r="M84" s="112" t="str">
        <f>'2.2 Rebased Targets_Monetised'!M84</f>
        <v/>
      </c>
      <c r="N84" s="102" t="str">
        <f>'2.2 Rebased Targets_Monetised'!N84</f>
        <v/>
      </c>
      <c r="O84" s="102" t="str">
        <f>'2.2 Rebased Targets_Monetised'!O84</f>
        <v/>
      </c>
      <c r="P84" s="102" t="str">
        <f>'2.2 Rebased Targets_Monetised'!P84</f>
        <v/>
      </c>
      <c r="Q84" s="113" t="str">
        <f>'2.2 Rebased Targets_Monetised'!Q84</f>
        <v/>
      </c>
      <c r="R84" s="107"/>
      <c r="S84" s="112" t="str">
        <f>'2.2 Rebased Targets_Monetised'!S84</f>
        <v/>
      </c>
      <c r="T84" s="102" t="str">
        <f>'2.2 Rebased Targets_Monetised'!T84</f>
        <v/>
      </c>
      <c r="U84" s="102" t="str">
        <f>'2.2 Rebased Targets_Monetised'!U84</f>
        <v/>
      </c>
      <c r="V84" s="102" t="str">
        <f>'2.2 Rebased Targets_Monetised'!V84</f>
        <v/>
      </c>
      <c r="W84" s="113" t="str">
        <f>'2.2 Rebased Targets_Monetised'!W84</f>
        <v/>
      </c>
      <c r="X84" s="108"/>
      <c r="Y84" s="114" t="str">
        <f t="shared" si="213"/>
        <v>-</v>
      </c>
      <c r="Z84" s="115" t="str">
        <f t="shared" si="213"/>
        <v>-</v>
      </c>
      <c r="AA84" s="115" t="str">
        <f t="shared" si="213"/>
        <v>-</v>
      </c>
      <c r="AB84" s="115" t="str">
        <f t="shared" si="213"/>
        <v>-</v>
      </c>
      <c r="AC84" s="116" t="str">
        <f t="shared" si="213"/>
        <v>-</v>
      </c>
      <c r="AD84" s="60"/>
      <c r="AE84" s="63"/>
      <c r="AF84" s="63"/>
      <c r="AG84" s="63"/>
      <c r="AH84" s="63"/>
      <c r="AI84" s="63"/>
      <c r="AJ84" s="60"/>
      <c r="AK84" s="82" t="str">
        <f t="shared" si="214"/>
        <v>-</v>
      </c>
      <c r="AL84" s="82" t="str">
        <f t="shared" si="214"/>
        <v>-</v>
      </c>
      <c r="AM84" s="82" t="str">
        <f t="shared" si="214"/>
        <v>-</v>
      </c>
      <c r="AN84" s="82" t="str">
        <f t="shared" si="214"/>
        <v>-</v>
      </c>
      <c r="AO84" s="82" t="str">
        <f t="shared" si="214"/>
        <v>-</v>
      </c>
      <c r="AP84" s="60"/>
      <c r="AQ84" s="83">
        <f>SUM(Y84:AC87)</f>
        <v>0</v>
      </c>
      <c r="AR84" s="83">
        <f>SUM(AE84:AI87)</f>
        <v>0</v>
      </c>
      <c r="AS84" s="83">
        <f>IFERROR(AQ84-AR84, "-")</f>
        <v>0</v>
      </c>
      <c r="AU84" s="56"/>
      <c r="AV84" s="56"/>
      <c r="AW84" s="56"/>
      <c r="AX84" s="56"/>
      <c r="AY84" s="56"/>
      <c r="AZ84" s="60"/>
      <c r="BA84" s="56"/>
      <c r="BB84" s="56"/>
      <c r="BC84" s="56"/>
      <c r="BD84" s="56"/>
      <c r="BE84" s="56"/>
      <c r="BG84" s="63"/>
      <c r="BH84" s="83">
        <f>BG84</f>
        <v>0</v>
      </c>
      <c r="BI84" s="83">
        <f t="shared" si="215"/>
        <v>0</v>
      </c>
      <c r="BJ84" s="83">
        <f t="shared" si="215"/>
        <v>0</v>
      </c>
      <c r="BK84" s="83">
        <f t="shared" si="215"/>
        <v>0</v>
      </c>
      <c r="BM84" s="63"/>
      <c r="BN84" s="83">
        <f>BM84</f>
        <v>0</v>
      </c>
      <c r="BO84" s="83">
        <f t="shared" si="237"/>
        <v>0</v>
      </c>
      <c r="BP84" s="83">
        <f t="shared" si="237"/>
        <v>0</v>
      </c>
      <c r="BQ84" s="83">
        <f t="shared" si="237"/>
        <v>0</v>
      </c>
      <c r="BR84" s="60"/>
      <c r="BS84" s="63"/>
      <c r="BT84" s="63"/>
      <c r="BU84" s="63"/>
      <c r="BV84" s="63"/>
      <c r="BW84" s="63"/>
      <c r="BX84" s="60"/>
      <c r="BY84" s="63"/>
      <c r="BZ84" s="63"/>
      <c r="CA84" s="63"/>
      <c r="CB84" s="63"/>
      <c r="CC84" s="63"/>
      <c r="CE84" s="56"/>
      <c r="CF84" s="56"/>
      <c r="CG84" s="56"/>
      <c r="CH84" s="56"/>
      <c r="CI84" s="56"/>
      <c r="CK84" s="56"/>
      <c r="CL84" s="56"/>
      <c r="CM84" s="56"/>
      <c r="CN84" s="56"/>
      <c r="CO84" s="56"/>
      <c r="CQ84" s="63"/>
      <c r="CR84" s="83">
        <f>CQ84</f>
        <v>0</v>
      </c>
      <c r="CS84" s="83">
        <f t="shared" si="216"/>
        <v>0</v>
      </c>
      <c r="CT84" s="83">
        <f t="shared" si="216"/>
        <v>0</v>
      </c>
      <c r="CU84" s="83">
        <f t="shared" si="216"/>
        <v>0</v>
      </c>
      <c r="CW84" s="63"/>
      <c r="CX84" s="83">
        <f>CW84</f>
        <v>0</v>
      </c>
      <c r="CY84" s="83">
        <f t="shared" si="217"/>
        <v>0</v>
      </c>
      <c r="CZ84" s="83">
        <f t="shared" si="217"/>
        <v>0</v>
      </c>
      <c r="DA84" s="83">
        <f t="shared" si="217"/>
        <v>0</v>
      </c>
      <c r="DB84" s="60"/>
      <c r="DC84" s="63"/>
      <c r="DD84" s="63"/>
      <c r="DE84" s="63"/>
      <c r="DF84" s="63"/>
      <c r="DG84" s="63"/>
      <c r="DH84" s="60"/>
      <c r="DI84" s="63"/>
      <c r="DJ84" s="63"/>
      <c r="DK84" s="63"/>
      <c r="DL84" s="63"/>
      <c r="DM84" s="63"/>
      <c r="DO84" s="56"/>
      <c r="DP84" s="56"/>
      <c r="DQ84" s="56"/>
      <c r="DR84" s="56"/>
      <c r="DS84" s="56"/>
      <c r="DU84" s="56"/>
      <c r="DV84" s="56"/>
      <c r="DW84" s="56"/>
      <c r="DX84" s="56"/>
      <c r="DY84" s="56"/>
      <c r="EA84" s="63"/>
      <c r="EB84" s="83">
        <f>EA84</f>
        <v>0</v>
      </c>
      <c r="EC84" s="83">
        <f t="shared" si="218"/>
        <v>0</v>
      </c>
      <c r="ED84" s="83">
        <f t="shared" si="218"/>
        <v>0</v>
      </c>
      <c r="EE84" s="83">
        <f t="shared" si="218"/>
        <v>0</v>
      </c>
      <c r="EG84" s="63"/>
      <c r="EH84" s="83">
        <f>EG84</f>
        <v>0</v>
      </c>
      <c r="EI84" s="83">
        <f t="shared" si="219"/>
        <v>0</v>
      </c>
      <c r="EJ84" s="83">
        <f t="shared" si="219"/>
        <v>0</v>
      </c>
      <c r="EK84" s="83">
        <f t="shared" si="219"/>
        <v>0</v>
      </c>
      <c r="EL84" s="60"/>
      <c r="EM84" s="63"/>
      <c r="EN84" s="63"/>
      <c r="EO84" s="63"/>
      <c r="EP84" s="63"/>
      <c r="EQ84" s="63"/>
      <c r="ER84" s="60"/>
      <c r="ES84" s="63"/>
      <c r="ET84" s="63"/>
      <c r="EU84" s="63"/>
      <c r="EV84" s="63"/>
      <c r="EW84" s="63"/>
    </row>
    <row r="85" spans="2:153" ht="14.65" thickBot="1">
      <c r="B85" s="227"/>
      <c r="C85" s="230"/>
      <c r="D85" s="233"/>
      <c r="E85" s="236"/>
      <c r="F85" s="26" t="str">
        <f t="shared" si="233"/>
        <v>Medium - C3</v>
      </c>
      <c r="G85" s="117" t="str">
        <f>'2.2 Rebased Targets_Monetised'!G85</f>
        <v/>
      </c>
      <c r="H85" s="118" t="str">
        <f>'2.2 Rebased Targets_Monetised'!H85</f>
        <v/>
      </c>
      <c r="I85" s="118" t="str">
        <f>'2.2 Rebased Targets_Monetised'!I85</f>
        <v/>
      </c>
      <c r="J85" s="118" t="str">
        <f>'2.2 Rebased Targets_Monetised'!J85</f>
        <v/>
      </c>
      <c r="K85" s="119" t="str">
        <f>'2.2 Rebased Targets_Monetised'!K85</f>
        <v/>
      </c>
      <c r="L85" s="107"/>
      <c r="M85" s="117" t="str">
        <f>'2.2 Rebased Targets_Monetised'!M85</f>
        <v/>
      </c>
      <c r="N85" s="118" t="str">
        <f>'2.2 Rebased Targets_Monetised'!N85</f>
        <v/>
      </c>
      <c r="O85" s="118" t="str">
        <f>'2.2 Rebased Targets_Monetised'!O85</f>
        <v/>
      </c>
      <c r="P85" s="118" t="str">
        <f>'2.2 Rebased Targets_Monetised'!P85</f>
        <v/>
      </c>
      <c r="Q85" s="119" t="str">
        <f>'2.2 Rebased Targets_Monetised'!Q85</f>
        <v/>
      </c>
      <c r="R85" s="107"/>
      <c r="S85" s="117" t="str">
        <f>'2.2 Rebased Targets_Monetised'!S85</f>
        <v/>
      </c>
      <c r="T85" s="118" t="str">
        <f>'2.2 Rebased Targets_Monetised'!T85</f>
        <v/>
      </c>
      <c r="U85" s="118" t="str">
        <f>'2.2 Rebased Targets_Monetised'!U85</f>
        <v/>
      </c>
      <c r="V85" s="118" t="str">
        <f>'2.2 Rebased Targets_Monetised'!V85</f>
        <v/>
      </c>
      <c r="W85" s="119" t="str">
        <f>'2.2 Rebased Targets_Monetised'!W85</f>
        <v/>
      </c>
      <c r="X85" s="108"/>
      <c r="Y85" s="120" t="str">
        <f t="shared" si="213"/>
        <v>-</v>
      </c>
      <c r="Z85" s="121" t="str">
        <f t="shared" si="213"/>
        <v>-</v>
      </c>
      <c r="AA85" s="121" t="str">
        <f t="shared" si="213"/>
        <v>-</v>
      </c>
      <c r="AB85" s="121" t="str">
        <f t="shared" si="213"/>
        <v>-</v>
      </c>
      <c r="AC85" s="122" t="str">
        <f t="shared" si="213"/>
        <v>-</v>
      </c>
      <c r="AD85" s="60"/>
      <c r="AE85" s="63"/>
      <c r="AF85" s="63"/>
      <c r="AG85" s="63"/>
      <c r="AH85" s="63"/>
      <c r="AI85" s="63"/>
      <c r="AJ85" s="60"/>
      <c r="AK85" s="82" t="str">
        <f t="shared" si="214"/>
        <v>-</v>
      </c>
      <c r="AL85" s="82" t="str">
        <f t="shared" si="214"/>
        <v>-</v>
      </c>
      <c r="AM85" s="82" t="str">
        <f t="shared" si="214"/>
        <v>-</v>
      </c>
      <c r="AN85" s="82" t="str">
        <f t="shared" si="214"/>
        <v>-</v>
      </c>
      <c r="AO85" s="82" t="str">
        <f t="shared" si="214"/>
        <v>-</v>
      </c>
      <c r="AP85" s="60"/>
      <c r="AQ85" s="84" t="s">
        <v>112</v>
      </c>
      <c r="AR85" s="84" t="s">
        <v>112</v>
      </c>
      <c r="AS85" s="84" t="s">
        <v>112</v>
      </c>
      <c r="AU85" s="85">
        <f t="shared" ref="AU85:AY87" si="244">AU84</f>
        <v>0</v>
      </c>
      <c r="AV85" s="85">
        <f t="shared" si="244"/>
        <v>0</v>
      </c>
      <c r="AW85" s="85">
        <f t="shared" si="244"/>
        <v>0</v>
      </c>
      <c r="AX85" s="85">
        <f t="shared" si="244"/>
        <v>0</v>
      </c>
      <c r="AY85" s="85">
        <f t="shared" si="244"/>
        <v>0</v>
      </c>
      <c r="AZ85" s="60"/>
      <c r="BA85" s="85">
        <f t="shared" ref="BA85:BE87" si="245">BA84</f>
        <v>0</v>
      </c>
      <c r="BB85" s="85">
        <f t="shared" si="245"/>
        <v>0</v>
      </c>
      <c r="BC85" s="85">
        <f t="shared" si="245"/>
        <v>0</v>
      </c>
      <c r="BD85" s="85">
        <f t="shared" si="245"/>
        <v>0</v>
      </c>
      <c r="BE85" s="85">
        <f t="shared" si="245"/>
        <v>0</v>
      </c>
      <c r="BG85" s="63"/>
      <c r="BH85" s="83">
        <f t="shared" ref="BH85:BH87" si="246">BG85</f>
        <v>0</v>
      </c>
      <c r="BI85" s="83">
        <f t="shared" si="215"/>
        <v>0</v>
      </c>
      <c r="BJ85" s="83">
        <f t="shared" si="215"/>
        <v>0</v>
      </c>
      <c r="BK85" s="83">
        <f t="shared" si="215"/>
        <v>0</v>
      </c>
      <c r="BM85" s="63"/>
      <c r="BN85" s="83">
        <f t="shared" ref="BN85:BQ88" si="247">BM85</f>
        <v>0</v>
      </c>
      <c r="BO85" s="83">
        <f t="shared" si="247"/>
        <v>0</v>
      </c>
      <c r="BP85" s="83">
        <f t="shared" si="247"/>
        <v>0</v>
      </c>
      <c r="BQ85" s="83">
        <f t="shared" si="247"/>
        <v>0</v>
      </c>
      <c r="BR85" s="60"/>
      <c r="BS85" s="63"/>
      <c r="BT85" s="63"/>
      <c r="BU85" s="63"/>
      <c r="BV85" s="63"/>
      <c r="BW85" s="63"/>
      <c r="BX85" s="60"/>
      <c r="BY85" s="63"/>
      <c r="BZ85" s="63"/>
      <c r="CA85" s="63"/>
      <c r="CB85" s="63"/>
      <c r="CC85" s="63"/>
      <c r="CE85" s="85">
        <f t="shared" ref="CE85:CI87" si="248">CE84</f>
        <v>0</v>
      </c>
      <c r="CF85" s="85">
        <f t="shared" si="248"/>
        <v>0</v>
      </c>
      <c r="CG85" s="85">
        <f t="shared" si="248"/>
        <v>0</v>
      </c>
      <c r="CH85" s="85">
        <f t="shared" si="248"/>
        <v>0</v>
      </c>
      <c r="CI85" s="85">
        <f t="shared" si="248"/>
        <v>0</v>
      </c>
      <c r="CK85" s="85">
        <f t="shared" ref="CK85:CO87" si="249">CK84</f>
        <v>0</v>
      </c>
      <c r="CL85" s="85">
        <f t="shared" si="249"/>
        <v>0</v>
      </c>
      <c r="CM85" s="85">
        <f t="shared" si="249"/>
        <v>0</v>
      </c>
      <c r="CN85" s="85">
        <f t="shared" si="249"/>
        <v>0</v>
      </c>
      <c r="CO85" s="85">
        <f t="shared" si="249"/>
        <v>0</v>
      </c>
      <c r="CQ85" s="63"/>
      <c r="CR85" s="83">
        <f t="shared" ref="CR85:CR87" si="250">CQ85</f>
        <v>0</v>
      </c>
      <c r="CS85" s="83">
        <f t="shared" si="216"/>
        <v>0</v>
      </c>
      <c r="CT85" s="83">
        <f t="shared" si="216"/>
        <v>0</v>
      </c>
      <c r="CU85" s="83">
        <f t="shared" si="216"/>
        <v>0</v>
      </c>
      <c r="CW85" s="63"/>
      <c r="CX85" s="83">
        <f t="shared" ref="CX85:CX87" si="251">CW85</f>
        <v>0</v>
      </c>
      <c r="CY85" s="83">
        <f t="shared" si="217"/>
        <v>0</v>
      </c>
      <c r="CZ85" s="83">
        <f t="shared" si="217"/>
        <v>0</v>
      </c>
      <c r="DA85" s="83">
        <f t="shared" si="217"/>
        <v>0</v>
      </c>
      <c r="DB85" s="60"/>
      <c r="DC85" s="63"/>
      <c r="DD85" s="63"/>
      <c r="DE85" s="63"/>
      <c r="DF85" s="63"/>
      <c r="DG85" s="63"/>
      <c r="DH85" s="60"/>
      <c r="DI85" s="63"/>
      <c r="DJ85" s="63"/>
      <c r="DK85" s="63"/>
      <c r="DL85" s="63"/>
      <c r="DM85" s="63"/>
      <c r="DO85" s="85">
        <f t="shared" ref="DO85:DS87" si="252">DO84</f>
        <v>0</v>
      </c>
      <c r="DP85" s="85">
        <f t="shared" si="252"/>
        <v>0</v>
      </c>
      <c r="DQ85" s="85">
        <f t="shared" si="252"/>
        <v>0</v>
      </c>
      <c r="DR85" s="85">
        <f t="shared" si="252"/>
        <v>0</v>
      </c>
      <c r="DS85" s="85">
        <f t="shared" si="252"/>
        <v>0</v>
      </c>
      <c r="DU85" s="85">
        <f t="shared" ref="DU85:DY87" si="253">DU84</f>
        <v>0</v>
      </c>
      <c r="DV85" s="85">
        <f t="shared" si="253"/>
        <v>0</v>
      </c>
      <c r="DW85" s="85">
        <f t="shared" si="253"/>
        <v>0</v>
      </c>
      <c r="DX85" s="85">
        <f t="shared" si="253"/>
        <v>0</v>
      </c>
      <c r="DY85" s="85">
        <f t="shared" si="253"/>
        <v>0</v>
      </c>
      <c r="EA85" s="63"/>
      <c r="EB85" s="83">
        <f t="shared" ref="EB85:EB87" si="254">EA85</f>
        <v>0</v>
      </c>
      <c r="EC85" s="83">
        <f t="shared" si="218"/>
        <v>0</v>
      </c>
      <c r="ED85" s="83">
        <f t="shared" si="218"/>
        <v>0</v>
      </c>
      <c r="EE85" s="83">
        <f t="shared" si="218"/>
        <v>0</v>
      </c>
      <c r="EG85" s="63"/>
      <c r="EH85" s="83">
        <f t="shared" ref="EH85:EH87" si="255">EG85</f>
        <v>0</v>
      </c>
      <c r="EI85" s="83">
        <f t="shared" si="219"/>
        <v>0</v>
      </c>
      <c r="EJ85" s="83">
        <f t="shared" si="219"/>
        <v>0</v>
      </c>
      <c r="EK85" s="83">
        <f t="shared" si="219"/>
        <v>0</v>
      </c>
      <c r="EL85" s="60"/>
      <c r="EM85" s="63"/>
      <c r="EN85" s="63"/>
      <c r="EO85" s="63"/>
      <c r="EP85" s="63"/>
      <c r="EQ85" s="63"/>
      <c r="ER85" s="60"/>
      <c r="ES85" s="63"/>
      <c r="ET85" s="63"/>
      <c r="EU85" s="63"/>
      <c r="EV85" s="63"/>
      <c r="EW85" s="63"/>
    </row>
    <row r="86" spans="2:153" ht="14.65" thickBot="1">
      <c r="B86" s="227"/>
      <c r="C86" s="230"/>
      <c r="D86" s="233"/>
      <c r="E86" s="236"/>
      <c r="F86" s="26" t="str">
        <f t="shared" si="233"/>
        <v>High - C2</v>
      </c>
      <c r="G86" s="117" t="str">
        <f>'2.2 Rebased Targets_Monetised'!G86</f>
        <v/>
      </c>
      <c r="H86" s="118" t="str">
        <f>'2.2 Rebased Targets_Monetised'!H86</f>
        <v/>
      </c>
      <c r="I86" s="118" t="str">
        <f>'2.2 Rebased Targets_Monetised'!I86</f>
        <v/>
      </c>
      <c r="J86" s="118" t="str">
        <f>'2.2 Rebased Targets_Monetised'!J86</f>
        <v/>
      </c>
      <c r="K86" s="119" t="str">
        <f>'2.2 Rebased Targets_Monetised'!K86</f>
        <v/>
      </c>
      <c r="L86" s="107"/>
      <c r="M86" s="117" t="str">
        <f>'2.2 Rebased Targets_Monetised'!M86</f>
        <v/>
      </c>
      <c r="N86" s="118" t="str">
        <f>'2.2 Rebased Targets_Monetised'!N86</f>
        <v/>
      </c>
      <c r="O86" s="118" t="str">
        <f>'2.2 Rebased Targets_Monetised'!O86</f>
        <v/>
      </c>
      <c r="P86" s="118" t="str">
        <f>'2.2 Rebased Targets_Monetised'!P86</f>
        <v/>
      </c>
      <c r="Q86" s="119" t="str">
        <f>'2.2 Rebased Targets_Monetised'!Q86</f>
        <v/>
      </c>
      <c r="R86" s="107"/>
      <c r="S86" s="117" t="str">
        <f>'2.2 Rebased Targets_Monetised'!S86</f>
        <v/>
      </c>
      <c r="T86" s="118" t="str">
        <f>'2.2 Rebased Targets_Monetised'!T86</f>
        <v/>
      </c>
      <c r="U86" s="118" t="str">
        <f>'2.2 Rebased Targets_Monetised'!U86</f>
        <v/>
      </c>
      <c r="V86" s="118" t="str">
        <f>'2.2 Rebased Targets_Monetised'!V86</f>
        <v/>
      </c>
      <c r="W86" s="119" t="str">
        <f>'2.2 Rebased Targets_Monetised'!W86</f>
        <v/>
      </c>
      <c r="X86" s="108"/>
      <c r="Y86" s="120" t="str">
        <f t="shared" si="213"/>
        <v>-</v>
      </c>
      <c r="Z86" s="121" t="str">
        <f t="shared" si="213"/>
        <v>-</v>
      </c>
      <c r="AA86" s="121" t="str">
        <f t="shared" si="213"/>
        <v>-</v>
      </c>
      <c r="AB86" s="121" t="str">
        <f t="shared" si="213"/>
        <v>-</v>
      </c>
      <c r="AC86" s="122" t="str">
        <f t="shared" si="213"/>
        <v>-</v>
      </c>
      <c r="AD86" s="60"/>
      <c r="AE86" s="63"/>
      <c r="AF86" s="63"/>
      <c r="AG86" s="63"/>
      <c r="AH86" s="63"/>
      <c r="AI86" s="63"/>
      <c r="AJ86" s="60"/>
      <c r="AK86" s="82" t="str">
        <f t="shared" si="214"/>
        <v>-</v>
      </c>
      <c r="AL86" s="82" t="str">
        <f t="shared" si="214"/>
        <v>-</v>
      </c>
      <c r="AM86" s="82" t="str">
        <f t="shared" si="214"/>
        <v>-</v>
      </c>
      <c r="AN86" s="82" t="str">
        <f t="shared" si="214"/>
        <v>-</v>
      </c>
      <c r="AO86" s="82" t="str">
        <f t="shared" si="214"/>
        <v>-</v>
      </c>
      <c r="AP86" s="60"/>
      <c r="AQ86" s="84" t="s">
        <v>112</v>
      </c>
      <c r="AR86" s="84" t="s">
        <v>112</v>
      </c>
      <c r="AS86" s="84" t="s">
        <v>112</v>
      </c>
      <c r="AU86" s="85">
        <f t="shared" si="244"/>
        <v>0</v>
      </c>
      <c r="AV86" s="85">
        <f t="shared" si="244"/>
        <v>0</v>
      </c>
      <c r="AW86" s="85">
        <f t="shared" si="244"/>
        <v>0</v>
      </c>
      <c r="AX86" s="85">
        <f t="shared" si="244"/>
        <v>0</v>
      </c>
      <c r="AY86" s="85">
        <f t="shared" si="244"/>
        <v>0</v>
      </c>
      <c r="AZ86" s="60"/>
      <c r="BA86" s="85">
        <f t="shared" si="245"/>
        <v>0</v>
      </c>
      <c r="BB86" s="85">
        <f t="shared" si="245"/>
        <v>0</v>
      </c>
      <c r="BC86" s="85">
        <f t="shared" si="245"/>
        <v>0</v>
      </c>
      <c r="BD86" s="85">
        <f t="shared" si="245"/>
        <v>0</v>
      </c>
      <c r="BE86" s="85">
        <f t="shared" si="245"/>
        <v>0</v>
      </c>
      <c r="BG86" s="63"/>
      <c r="BH86" s="83">
        <f t="shared" si="246"/>
        <v>0</v>
      </c>
      <c r="BI86" s="83">
        <f t="shared" si="215"/>
        <v>0</v>
      </c>
      <c r="BJ86" s="83">
        <f t="shared" si="215"/>
        <v>0</v>
      </c>
      <c r="BK86" s="83">
        <f t="shared" si="215"/>
        <v>0</v>
      </c>
      <c r="BM86" s="63"/>
      <c r="BN86" s="83">
        <f t="shared" si="247"/>
        <v>0</v>
      </c>
      <c r="BO86" s="83">
        <f t="shared" si="247"/>
        <v>0</v>
      </c>
      <c r="BP86" s="83">
        <f t="shared" si="247"/>
        <v>0</v>
      </c>
      <c r="BQ86" s="83">
        <f t="shared" si="247"/>
        <v>0</v>
      </c>
      <c r="BR86" s="60"/>
      <c r="BS86" s="63"/>
      <c r="BT86" s="63"/>
      <c r="BU86" s="63"/>
      <c r="BV86" s="63"/>
      <c r="BW86" s="63"/>
      <c r="BX86" s="60"/>
      <c r="BY86" s="63"/>
      <c r="BZ86" s="63"/>
      <c r="CA86" s="63"/>
      <c r="CB86" s="63"/>
      <c r="CC86" s="63"/>
      <c r="CE86" s="85">
        <f t="shared" si="248"/>
        <v>0</v>
      </c>
      <c r="CF86" s="85">
        <f t="shared" si="248"/>
        <v>0</v>
      </c>
      <c r="CG86" s="85">
        <f t="shared" si="248"/>
        <v>0</v>
      </c>
      <c r="CH86" s="85">
        <f t="shared" si="248"/>
        <v>0</v>
      </c>
      <c r="CI86" s="85">
        <f t="shared" si="248"/>
        <v>0</v>
      </c>
      <c r="CK86" s="85">
        <f t="shared" si="249"/>
        <v>0</v>
      </c>
      <c r="CL86" s="85">
        <f t="shared" si="249"/>
        <v>0</v>
      </c>
      <c r="CM86" s="85">
        <f t="shared" si="249"/>
        <v>0</v>
      </c>
      <c r="CN86" s="85">
        <f t="shared" si="249"/>
        <v>0</v>
      </c>
      <c r="CO86" s="85">
        <f t="shared" si="249"/>
        <v>0</v>
      </c>
      <c r="CQ86" s="63"/>
      <c r="CR86" s="83">
        <f t="shared" si="250"/>
        <v>0</v>
      </c>
      <c r="CS86" s="83">
        <f t="shared" si="216"/>
        <v>0</v>
      </c>
      <c r="CT86" s="83">
        <f t="shared" si="216"/>
        <v>0</v>
      </c>
      <c r="CU86" s="83">
        <f t="shared" si="216"/>
        <v>0</v>
      </c>
      <c r="CW86" s="63"/>
      <c r="CX86" s="83">
        <f t="shared" si="251"/>
        <v>0</v>
      </c>
      <c r="CY86" s="83">
        <f t="shared" si="217"/>
        <v>0</v>
      </c>
      <c r="CZ86" s="83">
        <f t="shared" si="217"/>
        <v>0</v>
      </c>
      <c r="DA86" s="83">
        <f t="shared" si="217"/>
        <v>0</v>
      </c>
      <c r="DB86" s="60"/>
      <c r="DC86" s="63"/>
      <c r="DD86" s="63"/>
      <c r="DE86" s="63"/>
      <c r="DF86" s="63"/>
      <c r="DG86" s="63"/>
      <c r="DH86" s="60"/>
      <c r="DI86" s="63"/>
      <c r="DJ86" s="63"/>
      <c r="DK86" s="63"/>
      <c r="DL86" s="63"/>
      <c r="DM86" s="63"/>
      <c r="DO86" s="85">
        <f t="shared" si="252"/>
        <v>0</v>
      </c>
      <c r="DP86" s="85">
        <f t="shared" si="252"/>
        <v>0</v>
      </c>
      <c r="DQ86" s="85">
        <f t="shared" si="252"/>
        <v>0</v>
      </c>
      <c r="DR86" s="85">
        <f t="shared" si="252"/>
        <v>0</v>
      </c>
      <c r="DS86" s="85">
        <f t="shared" si="252"/>
        <v>0</v>
      </c>
      <c r="DU86" s="85">
        <f t="shared" si="253"/>
        <v>0</v>
      </c>
      <c r="DV86" s="85">
        <f t="shared" si="253"/>
        <v>0</v>
      </c>
      <c r="DW86" s="85">
        <f t="shared" si="253"/>
        <v>0</v>
      </c>
      <c r="DX86" s="85">
        <f t="shared" si="253"/>
        <v>0</v>
      </c>
      <c r="DY86" s="85">
        <f t="shared" si="253"/>
        <v>0</v>
      </c>
      <c r="EA86" s="63"/>
      <c r="EB86" s="83">
        <f t="shared" si="254"/>
        <v>0</v>
      </c>
      <c r="EC86" s="83">
        <f t="shared" si="218"/>
        <v>0</v>
      </c>
      <c r="ED86" s="83">
        <f t="shared" si="218"/>
        <v>0</v>
      </c>
      <c r="EE86" s="83">
        <f t="shared" si="218"/>
        <v>0</v>
      </c>
      <c r="EG86" s="63"/>
      <c r="EH86" s="83">
        <f t="shared" si="255"/>
        <v>0</v>
      </c>
      <c r="EI86" s="83">
        <f t="shared" si="219"/>
        <v>0</v>
      </c>
      <c r="EJ86" s="83">
        <f t="shared" si="219"/>
        <v>0</v>
      </c>
      <c r="EK86" s="83">
        <f t="shared" si="219"/>
        <v>0</v>
      </c>
      <c r="EL86" s="60"/>
      <c r="EM86" s="63"/>
      <c r="EN86" s="63"/>
      <c r="EO86" s="63"/>
      <c r="EP86" s="63"/>
      <c r="EQ86" s="63"/>
      <c r="ER86" s="60"/>
      <c r="ES86" s="63"/>
      <c r="ET86" s="63"/>
      <c r="EU86" s="63"/>
      <c r="EV86" s="63"/>
      <c r="EW86" s="63"/>
    </row>
    <row r="87" spans="2:153" ht="14.65" thickBot="1">
      <c r="B87" s="228"/>
      <c r="C87" s="231"/>
      <c r="D87" s="234"/>
      <c r="E87" s="237"/>
      <c r="F87" s="24" t="str">
        <f t="shared" si="233"/>
        <v>Very High - C1</v>
      </c>
      <c r="G87" s="123" t="str">
        <f>'2.2 Rebased Targets_Monetised'!G87</f>
        <v/>
      </c>
      <c r="H87" s="124" t="str">
        <f>'2.2 Rebased Targets_Monetised'!H87</f>
        <v/>
      </c>
      <c r="I87" s="124" t="str">
        <f>'2.2 Rebased Targets_Monetised'!I87</f>
        <v/>
      </c>
      <c r="J87" s="124" t="str">
        <f>'2.2 Rebased Targets_Monetised'!J87</f>
        <v/>
      </c>
      <c r="K87" s="125" t="str">
        <f>'2.2 Rebased Targets_Monetised'!K87</f>
        <v/>
      </c>
      <c r="L87" s="107"/>
      <c r="M87" s="123" t="str">
        <f>'2.2 Rebased Targets_Monetised'!M87</f>
        <v/>
      </c>
      <c r="N87" s="124" t="str">
        <f>'2.2 Rebased Targets_Monetised'!N87</f>
        <v/>
      </c>
      <c r="O87" s="124" t="str">
        <f>'2.2 Rebased Targets_Monetised'!O87</f>
        <v/>
      </c>
      <c r="P87" s="124" t="str">
        <f>'2.2 Rebased Targets_Monetised'!P87</f>
        <v/>
      </c>
      <c r="Q87" s="125" t="str">
        <f>'2.2 Rebased Targets_Monetised'!Q87</f>
        <v/>
      </c>
      <c r="R87" s="107"/>
      <c r="S87" s="123" t="str">
        <f>'2.2 Rebased Targets_Monetised'!S87</f>
        <v/>
      </c>
      <c r="T87" s="124" t="str">
        <f>'2.2 Rebased Targets_Monetised'!T87</f>
        <v/>
      </c>
      <c r="U87" s="124" t="str">
        <f>'2.2 Rebased Targets_Monetised'!U87</f>
        <v/>
      </c>
      <c r="V87" s="124" t="str">
        <f>'2.2 Rebased Targets_Monetised'!V87</f>
        <v/>
      </c>
      <c r="W87" s="125" t="str">
        <f>'2.2 Rebased Targets_Monetised'!W87</f>
        <v/>
      </c>
      <c r="X87" s="108"/>
      <c r="Y87" s="126" t="str">
        <f t="shared" si="213"/>
        <v>-</v>
      </c>
      <c r="Z87" s="127" t="str">
        <f t="shared" si="213"/>
        <v>-</v>
      </c>
      <c r="AA87" s="127" t="str">
        <f t="shared" si="213"/>
        <v>-</v>
      </c>
      <c r="AB87" s="127" t="str">
        <f t="shared" si="213"/>
        <v>-</v>
      </c>
      <c r="AC87" s="128" t="str">
        <f t="shared" si="213"/>
        <v>-</v>
      </c>
      <c r="AD87" s="60"/>
      <c r="AE87" s="63"/>
      <c r="AF87" s="63"/>
      <c r="AG87" s="63"/>
      <c r="AH87" s="63"/>
      <c r="AI87" s="63"/>
      <c r="AJ87" s="60"/>
      <c r="AK87" s="82" t="str">
        <f t="shared" si="214"/>
        <v>-</v>
      </c>
      <c r="AL87" s="82" t="str">
        <f t="shared" si="214"/>
        <v>-</v>
      </c>
      <c r="AM87" s="82" t="str">
        <f t="shared" si="214"/>
        <v>-</v>
      </c>
      <c r="AN87" s="82" t="str">
        <f t="shared" si="214"/>
        <v>-</v>
      </c>
      <c r="AO87" s="82" t="str">
        <f t="shared" si="214"/>
        <v>-</v>
      </c>
      <c r="AP87" s="60"/>
      <c r="AQ87" s="84" t="s">
        <v>112</v>
      </c>
      <c r="AR87" s="84" t="s">
        <v>112</v>
      </c>
      <c r="AS87" s="84" t="s">
        <v>112</v>
      </c>
      <c r="AU87" s="85">
        <f t="shared" si="244"/>
        <v>0</v>
      </c>
      <c r="AV87" s="85">
        <f t="shared" si="244"/>
        <v>0</v>
      </c>
      <c r="AW87" s="85">
        <f t="shared" si="244"/>
        <v>0</v>
      </c>
      <c r="AX87" s="85">
        <f t="shared" si="244"/>
        <v>0</v>
      </c>
      <c r="AY87" s="85">
        <f t="shared" si="244"/>
        <v>0</v>
      </c>
      <c r="AZ87" s="60"/>
      <c r="BA87" s="85">
        <f t="shared" si="245"/>
        <v>0</v>
      </c>
      <c r="BB87" s="85">
        <f t="shared" si="245"/>
        <v>0</v>
      </c>
      <c r="BC87" s="85">
        <f t="shared" si="245"/>
        <v>0</v>
      </c>
      <c r="BD87" s="85">
        <f t="shared" si="245"/>
        <v>0</v>
      </c>
      <c r="BE87" s="85">
        <f t="shared" si="245"/>
        <v>0</v>
      </c>
      <c r="BG87" s="63"/>
      <c r="BH87" s="83">
        <f t="shared" si="246"/>
        <v>0</v>
      </c>
      <c r="BI87" s="83">
        <f t="shared" si="215"/>
        <v>0</v>
      </c>
      <c r="BJ87" s="83">
        <f t="shared" si="215"/>
        <v>0</v>
      </c>
      <c r="BK87" s="83">
        <f t="shared" si="215"/>
        <v>0</v>
      </c>
      <c r="BM87" s="63"/>
      <c r="BN87" s="83">
        <f t="shared" si="247"/>
        <v>0</v>
      </c>
      <c r="BO87" s="83">
        <f t="shared" si="247"/>
        <v>0</v>
      </c>
      <c r="BP87" s="83">
        <f t="shared" si="247"/>
        <v>0</v>
      </c>
      <c r="BQ87" s="83">
        <f t="shared" si="247"/>
        <v>0</v>
      </c>
      <c r="BR87" s="60"/>
      <c r="BS87" s="63"/>
      <c r="BT87" s="63"/>
      <c r="BU87" s="63"/>
      <c r="BV87" s="63"/>
      <c r="BW87" s="63"/>
      <c r="BX87" s="60"/>
      <c r="BY87" s="63"/>
      <c r="BZ87" s="63"/>
      <c r="CA87" s="63"/>
      <c r="CB87" s="63"/>
      <c r="CC87" s="63"/>
      <c r="CE87" s="85">
        <f t="shared" si="248"/>
        <v>0</v>
      </c>
      <c r="CF87" s="85">
        <f t="shared" si="248"/>
        <v>0</v>
      </c>
      <c r="CG87" s="85">
        <f t="shared" si="248"/>
        <v>0</v>
      </c>
      <c r="CH87" s="85">
        <f t="shared" si="248"/>
        <v>0</v>
      </c>
      <c r="CI87" s="85">
        <f t="shared" si="248"/>
        <v>0</v>
      </c>
      <c r="CK87" s="85">
        <f t="shared" si="249"/>
        <v>0</v>
      </c>
      <c r="CL87" s="85">
        <f t="shared" si="249"/>
        <v>0</v>
      </c>
      <c r="CM87" s="85">
        <f t="shared" si="249"/>
        <v>0</v>
      </c>
      <c r="CN87" s="85">
        <f t="shared" si="249"/>
        <v>0</v>
      </c>
      <c r="CO87" s="85">
        <f t="shared" si="249"/>
        <v>0</v>
      </c>
      <c r="CQ87" s="63"/>
      <c r="CR87" s="83">
        <f t="shared" si="250"/>
        <v>0</v>
      </c>
      <c r="CS87" s="83">
        <f t="shared" si="216"/>
        <v>0</v>
      </c>
      <c r="CT87" s="83">
        <f t="shared" si="216"/>
        <v>0</v>
      </c>
      <c r="CU87" s="83">
        <f t="shared" si="216"/>
        <v>0</v>
      </c>
      <c r="CW87" s="63"/>
      <c r="CX87" s="83">
        <f t="shared" si="251"/>
        <v>0</v>
      </c>
      <c r="CY87" s="83">
        <f t="shared" si="217"/>
        <v>0</v>
      </c>
      <c r="CZ87" s="83">
        <f t="shared" si="217"/>
        <v>0</v>
      </c>
      <c r="DA87" s="83">
        <f t="shared" si="217"/>
        <v>0</v>
      </c>
      <c r="DB87" s="60"/>
      <c r="DC87" s="63"/>
      <c r="DD87" s="63"/>
      <c r="DE87" s="63"/>
      <c r="DF87" s="63"/>
      <c r="DG87" s="63"/>
      <c r="DH87" s="60"/>
      <c r="DI87" s="63"/>
      <c r="DJ87" s="63"/>
      <c r="DK87" s="63"/>
      <c r="DL87" s="63"/>
      <c r="DM87" s="63"/>
      <c r="DO87" s="85">
        <f t="shared" si="252"/>
        <v>0</v>
      </c>
      <c r="DP87" s="85">
        <f t="shared" si="252"/>
        <v>0</v>
      </c>
      <c r="DQ87" s="85">
        <f t="shared" si="252"/>
        <v>0</v>
      </c>
      <c r="DR87" s="85">
        <f t="shared" si="252"/>
        <v>0</v>
      </c>
      <c r="DS87" s="85">
        <f t="shared" si="252"/>
        <v>0</v>
      </c>
      <c r="DU87" s="85">
        <f t="shared" si="253"/>
        <v>0</v>
      </c>
      <c r="DV87" s="85">
        <f t="shared" si="253"/>
        <v>0</v>
      </c>
      <c r="DW87" s="85">
        <f t="shared" si="253"/>
        <v>0</v>
      </c>
      <c r="DX87" s="85">
        <f t="shared" si="253"/>
        <v>0</v>
      </c>
      <c r="DY87" s="85">
        <f t="shared" si="253"/>
        <v>0</v>
      </c>
      <c r="EA87" s="63"/>
      <c r="EB87" s="83">
        <f t="shared" si="254"/>
        <v>0</v>
      </c>
      <c r="EC87" s="83">
        <f t="shared" si="218"/>
        <v>0</v>
      </c>
      <c r="ED87" s="83">
        <f t="shared" si="218"/>
        <v>0</v>
      </c>
      <c r="EE87" s="83">
        <f t="shared" si="218"/>
        <v>0</v>
      </c>
      <c r="EG87" s="63"/>
      <c r="EH87" s="83">
        <f t="shared" si="255"/>
        <v>0</v>
      </c>
      <c r="EI87" s="83">
        <f t="shared" si="219"/>
        <v>0</v>
      </c>
      <c r="EJ87" s="83">
        <f t="shared" si="219"/>
        <v>0</v>
      </c>
      <c r="EK87" s="83">
        <f t="shared" si="219"/>
        <v>0</v>
      </c>
      <c r="EL87" s="60"/>
      <c r="EM87" s="63"/>
      <c r="EN87" s="63"/>
      <c r="EO87" s="63"/>
      <c r="EP87" s="63"/>
      <c r="EQ87" s="63"/>
      <c r="ER87" s="60"/>
      <c r="ES87" s="63"/>
      <c r="ET87" s="63"/>
      <c r="EU87" s="63"/>
      <c r="EV87" s="63"/>
      <c r="EW87" s="63"/>
    </row>
    <row r="88" spans="2:153" ht="15.75" customHeight="1" thickBot="1">
      <c r="B88" s="226">
        <v>20</v>
      </c>
      <c r="C88" s="229" t="s">
        <v>34</v>
      </c>
      <c r="D88" s="232" t="s">
        <v>11</v>
      </c>
      <c r="E88" s="235" t="s">
        <v>16</v>
      </c>
      <c r="F88" s="28" t="str">
        <f t="shared" si="233"/>
        <v>Low - C4</v>
      </c>
      <c r="G88" s="112" t="str">
        <f>'2.2 Rebased Targets_Monetised'!G88</f>
        <v/>
      </c>
      <c r="H88" s="102" t="str">
        <f>'2.2 Rebased Targets_Monetised'!H88</f>
        <v/>
      </c>
      <c r="I88" s="102" t="str">
        <f>'2.2 Rebased Targets_Monetised'!I88</f>
        <v/>
      </c>
      <c r="J88" s="102" t="str">
        <f>'2.2 Rebased Targets_Monetised'!J88</f>
        <v/>
      </c>
      <c r="K88" s="113" t="str">
        <f>'2.2 Rebased Targets_Monetised'!K88</f>
        <v/>
      </c>
      <c r="L88" s="107"/>
      <c r="M88" s="112" t="str">
        <f>'2.2 Rebased Targets_Monetised'!M88</f>
        <v/>
      </c>
      <c r="N88" s="102" t="str">
        <f>'2.2 Rebased Targets_Monetised'!N88</f>
        <v/>
      </c>
      <c r="O88" s="102" t="str">
        <f>'2.2 Rebased Targets_Monetised'!O88</f>
        <v/>
      </c>
      <c r="P88" s="102" t="str">
        <f>'2.2 Rebased Targets_Monetised'!P88</f>
        <v/>
      </c>
      <c r="Q88" s="113" t="str">
        <f>'2.2 Rebased Targets_Monetised'!Q88</f>
        <v/>
      </c>
      <c r="R88" s="107"/>
      <c r="S88" s="112" t="str">
        <f>'2.2 Rebased Targets_Monetised'!S88</f>
        <v/>
      </c>
      <c r="T88" s="102" t="str">
        <f>'2.2 Rebased Targets_Monetised'!T88</f>
        <v/>
      </c>
      <c r="U88" s="102" t="str">
        <f>'2.2 Rebased Targets_Monetised'!U88</f>
        <v/>
      </c>
      <c r="V88" s="102" t="str">
        <f>'2.2 Rebased Targets_Monetised'!V88</f>
        <v/>
      </c>
      <c r="W88" s="113" t="str">
        <f>'2.2 Rebased Targets_Monetised'!W88</f>
        <v/>
      </c>
      <c r="X88" s="108"/>
      <c r="Y88" s="114" t="str">
        <f t="shared" si="213"/>
        <v>-</v>
      </c>
      <c r="Z88" s="115" t="str">
        <f t="shared" si="213"/>
        <v>-</v>
      </c>
      <c r="AA88" s="115" t="str">
        <f t="shared" si="213"/>
        <v>-</v>
      </c>
      <c r="AB88" s="115" t="str">
        <f t="shared" si="213"/>
        <v>-</v>
      </c>
      <c r="AC88" s="116" t="str">
        <f t="shared" si="213"/>
        <v>-</v>
      </c>
      <c r="AD88" s="60"/>
      <c r="AE88" s="63"/>
      <c r="AF88" s="63"/>
      <c r="AG88" s="63"/>
      <c r="AH88" s="63"/>
      <c r="AI88" s="63"/>
      <c r="AJ88" s="60"/>
      <c r="AK88" s="82" t="str">
        <f t="shared" si="214"/>
        <v>-</v>
      </c>
      <c r="AL88" s="82" t="str">
        <f t="shared" si="214"/>
        <v>-</v>
      </c>
      <c r="AM88" s="82" t="str">
        <f t="shared" si="214"/>
        <v>-</v>
      </c>
      <c r="AN88" s="82" t="str">
        <f t="shared" si="214"/>
        <v>-</v>
      </c>
      <c r="AO88" s="82" t="str">
        <f t="shared" si="214"/>
        <v>-</v>
      </c>
      <c r="AP88" s="60"/>
      <c r="AQ88" s="83">
        <f>SUM(Y88:AC91)</f>
        <v>0</v>
      </c>
      <c r="AR88" s="83">
        <f>SUM(AE88:AI91)</f>
        <v>0</v>
      </c>
      <c r="AS88" s="83">
        <f>IFERROR(AQ88-AR88, "-")</f>
        <v>0</v>
      </c>
      <c r="AU88" s="56"/>
      <c r="AV88" s="56"/>
      <c r="AW88" s="56"/>
      <c r="AX88" s="56"/>
      <c r="AY88" s="56"/>
      <c r="AZ88" s="60"/>
      <c r="BA88" s="56"/>
      <c r="BB88" s="56"/>
      <c r="BC88" s="56"/>
      <c r="BD88" s="56"/>
      <c r="BE88" s="56"/>
      <c r="BG88" s="63"/>
      <c r="BH88" s="83">
        <f>BG88</f>
        <v>0</v>
      </c>
      <c r="BI88" s="83">
        <f t="shared" si="215"/>
        <v>0</v>
      </c>
      <c r="BJ88" s="83">
        <f t="shared" si="215"/>
        <v>0</v>
      </c>
      <c r="BK88" s="83">
        <f t="shared" si="215"/>
        <v>0</v>
      </c>
      <c r="BM88" s="63"/>
      <c r="BN88" s="83">
        <f>BM88</f>
        <v>0</v>
      </c>
      <c r="BO88" s="83">
        <f t="shared" si="247"/>
        <v>0</v>
      </c>
      <c r="BP88" s="83">
        <f t="shared" si="247"/>
        <v>0</v>
      </c>
      <c r="BQ88" s="83">
        <f t="shared" si="247"/>
        <v>0</v>
      </c>
      <c r="BR88" s="60"/>
      <c r="BS88" s="63"/>
      <c r="BT88" s="63"/>
      <c r="BU88" s="63"/>
      <c r="BV88" s="63"/>
      <c r="BW88" s="63"/>
      <c r="BX88" s="60"/>
      <c r="BY88" s="63"/>
      <c r="BZ88" s="63"/>
      <c r="CA88" s="63"/>
      <c r="CB88" s="63"/>
      <c r="CC88" s="63"/>
      <c r="CE88" s="56"/>
      <c r="CF88" s="56"/>
      <c r="CG88" s="56"/>
      <c r="CH88" s="56"/>
      <c r="CI88" s="56"/>
      <c r="CK88" s="56"/>
      <c r="CL88" s="56"/>
      <c r="CM88" s="56"/>
      <c r="CN88" s="56"/>
      <c r="CO88" s="56"/>
      <c r="CQ88" s="63"/>
      <c r="CR88" s="83">
        <f>CQ88</f>
        <v>0</v>
      </c>
      <c r="CS88" s="83">
        <f t="shared" si="216"/>
        <v>0</v>
      </c>
      <c r="CT88" s="83">
        <f t="shared" si="216"/>
        <v>0</v>
      </c>
      <c r="CU88" s="83">
        <f t="shared" si="216"/>
        <v>0</v>
      </c>
      <c r="CW88" s="63"/>
      <c r="CX88" s="83">
        <f>CW88</f>
        <v>0</v>
      </c>
      <c r="CY88" s="83">
        <f t="shared" si="217"/>
        <v>0</v>
      </c>
      <c r="CZ88" s="83">
        <f t="shared" si="217"/>
        <v>0</v>
      </c>
      <c r="DA88" s="83">
        <f t="shared" si="217"/>
        <v>0</v>
      </c>
      <c r="DB88" s="60"/>
      <c r="DC88" s="63"/>
      <c r="DD88" s="63"/>
      <c r="DE88" s="63"/>
      <c r="DF88" s="63"/>
      <c r="DG88" s="63"/>
      <c r="DH88" s="60"/>
      <c r="DI88" s="63"/>
      <c r="DJ88" s="63"/>
      <c r="DK88" s="63"/>
      <c r="DL88" s="63"/>
      <c r="DM88" s="63"/>
      <c r="DO88" s="56"/>
      <c r="DP88" s="56"/>
      <c r="DQ88" s="56"/>
      <c r="DR88" s="56"/>
      <c r="DS88" s="56"/>
      <c r="DU88" s="56"/>
      <c r="DV88" s="56"/>
      <c r="DW88" s="56"/>
      <c r="DX88" s="56"/>
      <c r="DY88" s="56"/>
      <c r="EA88" s="63"/>
      <c r="EB88" s="83">
        <f>EA88</f>
        <v>0</v>
      </c>
      <c r="EC88" s="83">
        <f t="shared" si="218"/>
        <v>0</v>
      </c>
      <c r="ED88" s="83">
        <f t="shared" si="218"/>
        <v>0</v>
      </c>
      <c r="EE88" s="83">
        <f t="shared" si="218"/>
        <v>0</v>
      </c>
      <c r="EG88" s="63"/>
      <c r="EH88" s="83">
        <f>EG88</f>
        <v>0</v>
      </c>
      <c r="EI88" s="83">
        <f t="shared" si="219"/>
        <v>0</v>
      </c>
      <c r="EJ88" s="83">
        <f t="shared" si="219"/>
        <v>0</v>
      </c>
      <c r="EK88" s="83">
        <f t="shared" si="219"/>
        <v>0</v>
      </c>
      <c r="EL88" s="60"/>
      <c r="EM88" s="63"/>
      <c r="EN88" s="63"/>
      <c r="EO88" s="63"/>
      <c r="EP88" s="63"/>
      <c r="EQ88" s="63"/>
      <c r="ER88" s="60"/>
      <c r="ES88" s="63"/>
      <c r="ET88" s="63"/>
      <c r="EU88" s="63"/>
      <c r="EV88" s="63"/>
      <c r="EW88" s="63"/>
    </row>
    <row r="89" spans="2:153" ht="14.65" thickBot="1">
      <c r="B89" s="227"/>
      <c r="C89" s="230"/>
      <c r="D89" s="233"/>
      <c r="E89" s="236"/>
      <c r="F89" s="26" t="str">
        <f t="shared" si="233"/>
        <v>Medium - C3</v>
      </c>
      <c r="G89" s="117" t="str">
        <f>'2.2 Rebased Targets_Monetised'!G89</f>
        <v/>
      </c>
      <c r="H89" s="118" t="str">
        <f>'2.2 Rebased Targets_Monetised'!H89</f>
        <v/>
      </c>
      <c r="I89" s="118" t="str">
        <f>'2.2 Rebased Targets_Monetised'!I89</f>
        <v/>
      </c>
      <c r="J89" s="118" t="str">
        <f>'2.2 Rebased Targets_Monetised'!J89</f>
        <v/>
      </c>
      <c r="K89" s="119" t="str">
        <f>'2.2 Rebased Targets_Monetised'!K89</f>
        <v/>
      </c>
      <c r="L89" s="107"/>
      <c r="M89" s="117" t="str">
        <f>'2.2 Rebased Targets_Monetised'!M89</f>
        <v/>
      </c>
      <c r="N89" s="118" t="str">
        <f>'2.2 Rebased Targets_Monetised'!N89</f>
        <v/>
      </c>
      <c r="O89" s="118" t="str">
        <f>'2.2 Rebased Targets_Monetised'!O89</f>
        <v/>
      </c>
      <c r="P89" s="118" t="str">
        <f>'2.2 Rebased Targets_Monetised'!P89</f>
        <v/>
      </c>
      <c r="Q89" s="119" t="str">
        <f>'2.2 Rebased Targets_Monetised'!Q89</f>
        <v/>
      </c>
      <c r="R89" s="107"/>
      <c r="S89" s="117" t="str">
        <f>'2.2 Rebased Targets_Monetised'!S89</f>
        <v/>
      </c>
      <c r="T89" s="118" t="str">
        <f>'2.2 Rebased Targets_Monetised'!T89</f>
        <v/>
      </c>
      <c r="U89" s="118" t="str">
        <f>'2.2 Rebased Targets_Monetised'!U89</f>
        <v/>
      </c>
      <c r="V89" s="118" t="str">
        <f>'2.2 Rebased Targets_Monetised'!V89</f>
        <v/>
      </c>
      <c r="W89" s="119" t="str">
        <f>'2.2 Rebased Targets_Monetised'!W89</f>
        <v/>
      </c>
      <c r="X89" s="108"/>
      <c r="Y89" s="120" t="str">
        <f t="shared" si="213"/>
        <v>-</v>
      </c>
      <c r="Z89" s="121" t="str">
        <f t="shared" si="213"/>
        <v>-</v>
      </c>
      <c r="AA89" s="121" t="str">
        <f t="shared" si="213"/>
        <v>-</v>
      </c>
      <c r="AB89" s="121" t="str">
        <f t="shared" si="213"/>
        <v>-</v>
      </c>
      <c r="AC89" s="122" t="str">
        <f t="shared" si="213"/>
        <v>-</v>
      </c>
      <c r="AD89" s="60"/>
      <c r="AE89" s="63"/>
      <c r="AF89" s="63"/>
      <c r="AG89" s="63"/>
      <c r="AH89" s="63"/>
      <c r="AI89" s="63"/>
      <c r="AJ89" s="60"/>
      <c r="AK89" s="82" t="str">
        <f t="shared" si="214"/>
        <v>-</v>
      </c>
      <c r="AL89" s="82" t="str">
        <f t="shared" si="214"/>
        <v>-</v>
      </c>
      <c r="AM89" s="82" t="str">
        <f t="shared" si="214"/>
        <v>-</v>
      </c>
      <c r="AN89" s="82" t="str">
        <f t="shared" si="214"/>
        <v>-</v>
      </c>
      <c r="AO89" s="82" t="str">
        <f t="shared" si="214"/>
        <v>-</v>
      </c>
      <c r="AP89" s="60"/>
      <c r="AQ89" s="84" t="s">
        <v>112</v>
      </c>
      <c r="AR89" s="84" t="s">
        <v>112</v>
      </c>
      <c r="AS89" s="84" t="s">
        <v>112</v>
      </c>
      <c r="AU89" s="85">
        <f t="shared" ref="AU89:AY91" si="256">AU88</f>
        <v>0</v>
      </c>
      <c r="AV89" s="85">
        <f t="shared" si="256"/>
        <v>0</v>
      </c>
      <c r="AW89" s="85">
        <f t="shared" si="256"/>
        <v>0</v>
      </c>
      <c r="AX89" s="85">
        <f t="shared" si="256"/>
        <v>0</v>
      </c>
      <c r="AY89" s="85">
        <f t="shared" si="256"/>
        <v>0</v>
      </c>
      <c r="AZ89" s="60"/>
      <c r="BA89" s="85">
        <f t="shared" ref="BA89:BE91" si="257">BA88</f>
        <v>0</v>
      </c>
      <c r="BB89" s="85">
        <f t="shared" si="257"/>
        <v>0</v>
      </c>
      <c r="BC89" s="85">
        <f t="shared" si="257"/>
        <v>0</v>
      </c>
      <c r="BD89" s="85">
        <f t="shared" si="257"/>
        <v>0</v>
      </c>
      <c r="BE89" s="85">
        <f t="shared" si="257"/>
        <v>0</v>
      </c>
      <c r="BG89" s="63"/>
      <c r="BH89" s="83">
        <f t="shared" ref="BH89:BH91" si="258">BG89</f>
        <v>0</v>
      </c>
      <c r="BI89" s="83">
        <f t="shared" si="215"/>
        <v>0</v>
      </c>
      <c r="BJ89" s="83">
        <f t="shared" si="215"/>
        <v>0</v>
      </c>
      <c r="BK89" s="83">
        <f t="shared" si="215"/>
        <v>0</v>
      </c>
      <c r="BM89" s="63"/>
      <c r="BN89" s="83">
        <f t="shared" ref="BN89:BQ92" si="259">BM89</f>
        <v>0</v>
      </c>
      <c r="BO89" s="83">
        <f t="shared" si="259"/>
        <v>0</v>
      </c>
      <c r="BP89" s="83">
        <f t="shared" si="259"/>
        <v>0</v>
      </c>
      <c r="BQ89" s="83">
        <f t="shared" si="259"/>
        <v>0</v>
      </c>
      <c r="BR89" s="60"/>
      <c r="BS89" s="63"/>
      <c r="BT89" s="63"/>
      <c r="BU89" s="63"/>
      <c r="BV89" s="63"/>
      <c r="BW89" s="63"/>
      <c r="BX89" s="60"/>
      <c r="BY89" s="63"/>
      <c r="BZ89" s="63"/>
      <c r="CA89" s="63"/>
      <c r="CB89" s="63"/>
      <c r="CC89" s="63"/>
      <c r="CE89" s="85">
        <f t="shared" ref="CE89:CI91" si="260">CE88</f>
        <v>0</v>
      </c>
      <c r="CF89" s="85">
        <f t="shared" si="260"/>
        <v>0</v>
      </c>
      <c r="CG89" s="85">
        <f t="shared" si="260"/>
        <v>0</v>
      </c>
      <c r="CH89" s="85">
        <f t="shared" si="260"/>
        <v>0</v>
      </c>
      <c r="CI89" s="85">
        <f t="shared" si="260"/>
        <v>0</v>
      </c>
      <c r="CK89" s="85">
        <f t="shared" ref="CK89:CO91" si="261">CK88</f>
        <v>0</v>
      </c>
      <c r="CL89" s="85">
        <f t="shared" si="261"/>
        <v>0</v>
      </c>
      <c r="CM89" s="85">
        <f t="shared" si="261"/>
        <v>0</v>
      </c>
      <c r="CN89" s="85">
        <f t="shared" si="261"/>
        <v>0</v>
      </c>
      <c r="CO89" s="85">
        <f t="shared" si="261"/>
        <v>0</v>
      </c>
      <c r="CQ89" s="63"/>
      <c r="CR89" s="83">
        <f t="shared" ref="CR89:CR91" si="262">CQ89</f>
        <v>0</v>
      </c>
      <c r="CS89" s="83">
        <f t="shared" si="216"/>
        <v>0</v>
      </c>
      <c r="CT89" s="83">
        <f t="shared" si="216"/>
        <v>0</v>
      </c>
      <c r="CU89" s="83">
        <f t="shared" si="216"/>
        <v>0</v>
      </c>
      <c r="CW89" s="63"/>
      <c r="CX89" s="83">
        <f t="shared" ref="CX89:CX91" si="263">CW89</f>
        <v>0</v>
      </c>
      <c r="CY89" s="83">
        <f t="shared" si="217"/>
        <v>0</v>
      </c>
      <c r="CZ89" s="83">
        <f t="shared" si="217"/>
        <v>0</v>
      </c>
      <c r="DA89" s="83">
        <f t="shared" si="217"/>
        <v>0</v>
      </c>
      <c r="DB89" s="60"/>
      <c r="DC89" s="63"/>
      <c r="DD89" s="63"/>
      <c r="DE89" s="63"/>
      <c r="DF89" s="63"/>
      <c r="DG89" s="63"/>
      <c r="DH89" s="60"/>
      <c r="DI89" s="63"/>
      <c r="DJ89" s="63"/>
      <c r="DK89" s="63"/>
      <c r="DL89" s="63"/>
      <c r="DM89" s="63"/>
      <c r="DO89" s="85">
        <f t="shared" ref="DO89:DS91" si="264">DO88</f>
        <v>0</v>
      </c>
      <c r="DP89" s="85">
        <f t="shared" si="264"/>
        <v>0</v>
      </c>
      <c r="DQ89" s="85">
        <f t="shared" si="264"/>
        <v>0</v>
      </c>
      <c r="DR89" s="85">
        <f t="shared" si="264"/>
        <v>0</v>
      </c>
      <c r="DS89" s="85">
        <f t="shared" si="264"/>
        <v>0</v>
      </c>
      <c r="DU89" s="85">
        <f t="shared" ref="DU89:DY91" si="265">DU88</f>
        <v>0</v>
      </c>
      <c r="DV89" s="85">
        <f t="shared" si="265"/>
        <v>0</v>
      </c>
      <c r="DW89" s="85">
        <f t="shared" si="265"/>
        <v>0</v>
      </c>
      <c r="DX89" s="85">
        <f t="shared" si="265"/>
        <v>0</v>
      </c>
      <c r="DY89" s="85">
        <f t="shared" si="265"/>
        <v>0</v>
      </c>
      <c r="EA89" s="63"/>
      <c r="EB89" s="83">
        <f t="shared" ref="EB89:EB91" si="266">EA89</f>
        <v>0</v>
      </c>
      <c r="EC89" s="83">
        <f t="shared" si="218"/>
        <v>0</v>
      </c>
      <c r="ED89" s="83">
        <f t="shared" si="218"/>
        <v>0</v>
      </c>
      <c r="EE89" s="83">
        <f t="shared" si="218"/>
        <v>0</v>
      </c>
      <c r="EG89" s="63"/>
      <c r="EH89" s="83">
        <f t="shared" ref="EH89:EH91" si="267">EG89</f>
        <v>0</v>
      </c>
      <c r="EI89" s="83">
        <f t="shared" si="219"/>
        <v>0</v>
      </c>
      <c r="EJ89" s="83">
        <f t="shared" si="219"/>
        <v>0</v>
      </c>
      <c r="EK89" s="83">
        <f t="shared" si="219"/>
        <v>0</v>
      </c>
      <c r="EL89" s="60"/>
      <c r="EM89" s="63"/>
      <c r="EN89" s="63"/>
      <c r="EO89" s="63"/>
      <c r="EP89" s="63"/>
      <c r="EQ89" s="63"/>
      <c r="ER89" s="60"/>
      <c r="ES89" s="63"/>
      <c r="ET89" s="63"/>
      <c r="EU89" s="63"/>
      <c r="EV89" s="63"/>
      <c r="EW89" s="63"/>
    </row>
    <row r="90" spans="2:153" ht="14.65" thickBot="1">
      <c r="B90" s="227"/>
      <c r="C90" s="230"/>
      <c r="D90" s="233"/>
      <c r="E90" s="236"/>
      <c r="F90" s="26" t="str">
        <f t="shared" si="233"/>
        <v>High - C2</v>
      </c>
      <c r="G90" s="117" t="str">
        <f>'2.2 Rebased Targets_Monetised'!G90</f>
        <v/>
      </c>
      <c r="H90" s="118" t="str">
        <f>'2.2 Rebased Targets_Monetised'!H90</f>
        <v/>
      </c>
      <c r="I90" s="118" t="str">
        <f>'2.2 Rebased Targets_Monetised'!I90</f>
        <v/>
      </c>
      <c r="J90" s="118" t="str">
        <f>'2.2 Rebased Targets_Monetised'!J90</f>
        <v/>
      </c>
      <c r="K90" s="119" t="str">
        <f>'2.2 Rebased Targets_Monetised'!K90</f>
        <v/>
      </c>
      <c r="L90" s="107"/>
      <c r="M90" s="117" t="str">
        <f>'2.2 Rebased Targets_Monetised'!M90</f>
        <v/>
      </c>
      <c r="N90" s="118" t="str">
        <f>'2.2 Rebased Targets_Monetised'!N90</f>
        <v/>
      </c>
      <c r="O90" s="118" t="str">
        <f>'2.2 Rebased Targets_Monetised'!O90</f>
        <v/>
      </c>
      <c r="P90" s="118" t="str">
        <f>'2.2 Rebased Targets_Monetised'!P90</f>
        <v/>
      </c>
      <c r="Q90" s="119" t="str">
        <f>'2.2 Rebased Targets_Monetised'!Q90</f>
        <v/>
      </c>
      <c r="R90" s="107"/>
      <c r="S90" s="117" t="str">
        <f>'2.2 Rebased Targets_Monetised'!S90</f>
        <v/>
      </c>
      <c r="T90" s="118" t="str">
        <f>'2.2 Rebased Targets_Monetised'!T90</f>
        <v/>
      </c>
      <c r="U90" s="118" t="str">
        <f>'2.2 Rebased Targets_Monetised'!U90</f>
        <v/>
      </c>
      <c r="V90" s="118" t="str">
        <f>'2.2 Rebased Targets_Monetised'!V90</f>
        <v/>
      </c>
      <c r="W90" s="119" t="str">
        <f>'2.2 Rebased Targets_Monetised'!W90</f>
        <v/>
      </c>
      <c r="X90" s="108"/>
      <c r="Y90" s="120" t="str">
        <f t="shared" si="213"/>
        <v>-</v>
      </c>
      <c r="Z90" s="121" t="str">
        <f t="shared" si="213"/>
        <v>-</v>
      </c>
      <c r="AA90" s="121" t="str">
        <f t="shared" si="213"/>
        <v>-</v>
      </c>
      <c r="AB90" s="121" t="str">
        <f t="shared" si="213"/>
        <v>-</v>
      </c>
      <c r="AC90" s="122" t="str">
        <f t="shared" si="213"/>
        <v>-</v>
      </c>
      <c r="AD90" s="60"/>
      <c r="AE90" s="63"/>
      <c r="AF90" s="63"/>
      <c r="AG90" s="63"/>
      <c r="AH90" s="63"/>
      <c r="AI90" s="63"/>
      <c r="AJ90" s="60"/>
      <c r="AK90" s="82" t="str">
        <f t="shared" si="214"/>
        <v>-</v>
      </c>
      <c r="AL90" s="82" t="str">
        <f t="shared" si="214"/>
        <v>-</v>
      </c>
      <c r="AM90" s="82" t="str">
        <f t="shared" si="214"/>
        <v>-</v>
      </c>
      <c r="AN90" s="82" t="str">
        <f t="shared" si="214"/>
        <v>-</v>
      </c>
      <c r="AO90" s="82" t="str">
        <f t="shared" si="214"/>
        <v>-</v>
      </c>
      <c r="AP90" s="60"/>
      <c r="AQ90" s="84" t="s">
        <v>112</v>
      </c>
      <c r="AR90" s="84" t="s">
        <v>112</v>
      </c>
      <c r="AS90" s="84" t="s">
        <v>112</v>
      </c>
      <c r="AU90" s="85">
        <f t="shared" si="256"/>
        <v>0</v>
      </c>
      <c r="AV90" s="85">
        <f t="shared" si="256"/>
        <v>0</v>
      </c>
      <c r="AW90" s="85">
        <f t="shared" si="256"/>
        <v>0</v>
      </c>
      <c r="AX90" s="85">
        <f t="shared" si="256"/>
        <v>0</v>
      </c>
      <c r="AY90" s="85">
        <f t="shared" si="256"/>
        <v>0</v>
      </c>
      <c r="AZ90" s="60"/>
      <c r="BA90" s="85">
        <f t="shared" si="257"/>
        <v>0</v>
      </c>
      <c r="BB90" s="85">
        <f t="shared" si="257"/>
        <v>0</v>
      </c>
      <c r="BC90" s="85">
        <f t="shared" si="257"/>
        <v>0</v>
      </c>
      <c r="BD90" s="85">
        <f t="shared" si="257"/>
        <v>0</v>
      </c>
      <c r="BE90" s="85">
        <f t="shared" si="257"/>
        <v>0</v>
      </c>
      <c r="BG90" s="63"/>
      <c r="BH90" s="83">
        <f t="shared" si="258"/>
        <v>0</v>
      </c>
      <c r="BI90" s="83">
        <f t="shared" si="215"/>
        <v>0</v>
      </c>
      <c r="BJ90" s="83">
        <f t="shared" si="215"/>
        <v>0</v>
      </c>
      <c r="BK90" s="83">
        <f t="shared" si="215"/>
        <v>0</v>
      </c>
      <c r="BM90" s="63"/>
      <c r="BN90" s="83">
        <f t="shared" si="259"/>
        <v>0</v>
      </c>
      <c r="BO90" s="83">
        <f t="shared" si="259"/>
        <v>0</v>
      </c>
      <c r="BP90" s="83">
        <f t="shared" si="259"/>
        <v>0</v>
      </c>
      <c r="BQ90" s="83">
        <f t="shared" si="259"/>
        <v>0</v>
      </c>
      <c r="BR90" s="60"/>
      <c r="BS90" s="63"/>
      <c r="BT90" s="63"/>
      <c r="BU90" s="63"/>
      <c r="BV90" s="63"/>
      <c r="BW90" s="63"/>
      <c r="BX90" s="60"/>
      <c r="BY90" s="63"/>
      <c r="BZ90" s="63"/>
      <c r="CA90" s="63"/>
      <c r="CB90" s="63"/>
      <c r="CC90" s="63"/>
      <c r="CE90" s="85">
        <f t="shared" si="260"/>
        <v>0</v>
      </c>
      <c r="CF90" s="85">
        <f t="shared" si="260"/>
        <v>0</v>
      </c>
      <c r="CG90" s="85">
        <f t="shared" si="260"/>
        <v>0</v>
      </c>
      <c r="CH90" s="85">
        <f t="shared" si="260"/>
        <v>0</v>
      </c>
      <c r="CI90" s="85">
        <f t="shared" si="260"/>
        <v>0</v>
      </c>
      <c r="CK90" s="85">
        <f t="shared" si="261"/>
        <v>0</v>
      </c>
      <c r="CL90" s="85">
        <f t="shared" si="261"/>
        <v>0</v>
      </c>
      <c r="CM90" s="85">
        <f t="shared" si="261"/>
        <v>0</v>
      </c>
      <c r="CN90" s="85">
        <f t="shared" si="261"/>
        <v>0</v>
      </c>
      <c r="CO90" s="85">
        <f t="shared" si="261"/>
        <v>0</v>
      </c>
      <c r="CQ90" s="63"/>
      <c r="CR90" s="83">
        <f t="shared" si="262"/>
        <v>0</v>
      </c>
      <c r="CS90" s="83">
        <f t="shared" si="216"/>
        <v>0</v>
      </c>
      <c r="CT90" s="83">
        <f t="shared" si="216"/>
        <v>0</v>
      </c>
      <c r="CU90" s="83">
        <f t="shared" si="216"/>
        <v>0</v>
      </c>
      <c r="CW90" s="63"/>
      <c r="CX90" s="83">
        <f t="shared" si="263"/>
        <v>0</v>
      </c>
      <c r="CY90" s="83">
        <f t="shared" si="217"/>
        <v>0</v>
      </c>
      <c r="CZ90" s="83">
        <f t="shared" si="217"/>
        <v>0</v>
      </c>
      <c r="DA90" s="83">
        <f t="shared" si="217"/>
        <v>0</v>
      </c>
      <c r="DB90" s="60"/>
      <c r="DC90" s="63"/>
      <c r="DD90" s="63"/>
      <c r="DE90" s="63"/>
      <c r="DF90" s="63"/>
      <c r="DG90" s="63"/>
      <c r="DH90" s="60"/>
      <c r="DI90" s="63"/>
      <c r="DJ90" s="63"/>
      <c r="DK90" s="63"/>
      <c r="DL90" s="63"/>
      <c r="DM90" s="63"/>
      <c r="DO90" s="85">
        <f t="shared" si="264"/>
        <v>0</v>
      </c>
      <c r="DP90" s="85">
        <f t="shared" si="264"/>
        <v>0</v>
      </c>
      <c r="DQ90" s="85">
        <f t="shared" si="264"/>
        <v>0</v>
      </c>
      <c r="DR90" s="85">
        <f t="shared" si="264"/>
        <v>0</v>
      </c>
      <c r="DS90" s="85">
        <f t="shared" si="264"/>
        <v>0</v>
      </c>
      <c r="DU90" s="85">
        <f t="shared" si="265"/>
        <v>0</v>
      </c>
      <c r="DV90" s="85">
        <f t="shared" si="265"/>
        <v>0</v>
      </c>
      <c r="DW90" s="85">
        <f t="shared" si="265"/>
        <v>0</v>
      </c>
      <c r="DX90" s="85">
        <f t="shared" si="265"/>
        <v>0</v>
      </c>
      <c r="DY90" s="85">
        <f t="shared" si="265"/>
        <v>0</v>
      </c>
      <c r="EA90" s="63"/>
      <c r="EB90" s="83">
        <f t="shared" si="266"/>
        <v>0</v>
      </c>
      <c r="EC90" s="83">
        <f t="shared" si="218"/>
        <v>0</v>
      </c>
      <c r="ED90" s="83">
        <f t="shared" si="218"/>
        <v>0</v>
      </c>
      <c r="EE90" s="83">
        <f t="shared" si="218"/>
        <v>0</v>
      </c>
      <c r="EG90" s="63"/>
      <c r="EH90" s="83">
        <f t="shared" si="267"/>
        <v>0</v>
      </c>
      <c r="EI90" s="83">
        <f t="shared" si="219"/>
        <v>0</v>
      </c>
      <c r="EJ90" s="83">
        <f t="shared" si="219"/>
        <v>0</v>
      </c>
      <c r="EK90" s="83">
        <f t="shared" si="219"/>
        <v>0</v>
      </c>
      <c r="EL90" s="60"/>
      <c r="EM90" s="63"/>
      <c r="EN90" s="63"/>
      <c r="EO90" s="63"/>
      <c r="EP90" s="63"/>
      <c r="EQ90" s="63"/>
      <c r="ER90" s="60"/>
      <c r="ES90" s="63"/>
      <c r="ET90" s="63"/>
      <c r="EU90" s="63"/>
      <c r="EV90" s="63"/>
      <c r="EW90" s="63"/>
    </row>
    <row r="91" spans="2:153" ht="14.65" thickBot="1">
      <c r="B91" s="228"/>
      <c r="C91" s="231"/>
      <c r="D91" s="234"/>
      <c r="E91" s="237"/>
      <c r="F91" s="24" t="str">
        <f t="shared" si="233"/>
        <v>Very High - C1</v>
      </c>
      <c r="G91" s="123" t="str">
        <f>'2.2 Rebased Targets_Monetised'!G91</f>
        <v/>
      </c>
      <c r="H91" s="124" t="str">
        <f>'2.2 Rebased Targets_Monetised'!H91</f>
        <v/>
      </c>
      <c r="I91" s="124" t="str">
        <f>'2.2 Rebased Targets_Monetised'!I91</f>
        <v/>
      </c>
      <c r="J91" s="124" t="str">
        <f>'2.2 Rebased Targets_Monetised'!J91</f>
        <v/>
      </c>
      <c r="K91" s="125" t="str">
        <f>'2.2 Rebased Targets_Monetised'!K91</f>
        <v/>
      </c>
      <c r="L91" s="107"/>
      <c r="M91" s="123" t="str">
        <f>'2.2 Rebased Targets_Monetised'!M91</f>
        <v/>
      </c>
      <c r="N91" s="124" t="str">
        <f>'2.2 Rebased Targets_Monetised'!N91</f>
        <v/>
      </c>
      <c r="O91" s="124" t="str">
        <f>'2.2 Rebased Targets_Monetised'!O91</f>
        <v/>
      </c>
      <c r="P91" s="124" t="str">
        <f>'2.2 Rebased Targets_Monetised'!P91</f>
        <v/>
      </c>
      <c r="Q91" s="125" t="str">
        <f>'2.2 Rebased Targets_Monetised'!Q91</f>
        <v/>
      </c>
      <c r="R91" s="107"/>
      <c r="S91" s="123" t="str">
        <f>'2.2 Rebased Targets_Monetised'!S91</f>
        <v/>
      </c>
      <c r="T91" s="124" t="str">
        <f>'2.2 Rebased Targets_Monetised'!T91</f>
        <v/>
      </c>
      <c r="U91" s="124" t="str">
        <f>'2.2 Rebased Targets_Monetised'!U91</f>
        <v/>
      </c>
      <c r="V91" s="124" t="str">
        <f>'2.2 Rebased Targets_Monetised'!V91</f>
        <v/>
      </c>
      <c r="W91" s="125" t="str">
        <f>'2.2 Rebased Targets_Monetised'!W91</f>
        <v/>
      </c>
      <c r="X91" s="108"/>
      <c r="Y91" s="126" t="str">
        <f t="shared" si="213"/>
        <v>-</v>
      </c>
      <c r="Z91" s="127" t="str">
        <f t="shared" si="213"/>
        <v>-</v>
      </c>
      <c r="AA91" s="127" t="str">
        <f t="shared" si="213"/>
        <v>-</v>
      </c>
      <c r="AB91" s="127" t="str">
        <f t="shared" si="213"/>
        <v>-</v>
      </c>
      <c r="AC91" s="128" t="str">
        <f t="shared" si="213"/>
        <v>-</v>
      </c>
      <c r="AD91" s="60"/>
      <c r="AE91" s="63"/>
      <c r="AF91" s="63"/>
      <c r="AG91" s="63"/>
      <c r="AH91" s="63"/>
      <c r="AI91" s="63"/>
      <c r="AJ91" s="60"/>
      <c r="AK91" s="82" t="str">
        <f t="shared" si="214"/>
        <v>-</v>
      </c>
      <c r="AL91" s="82" t="str">
        <f t="shared" si="214"/>
        <v>-</v>
      </c>
      <c r="AM91" s="82" t="str">
        <f t="shared" si="214"/>
        <v>-</v>
      </c>
      <c r="AN91" s="82" t="str">
        <f t="shared" si="214"/>
        <v>-</v>
      </c>
      <c r="AO91" s="82" t="str">
        <f t="shared" si="214"/>
        <v>-</v>
      </c>
      <c r="AP91" s="60"/>
      <c r="AQ91" s="84" t="s">
        <v>112</v>
      </c>
      <c r="AR91" s="84" t="s">
        <v>112</v>
      </c>
      <c r="AS91" s="84" t="s">
        <v>112</v>
      </c>
      <c r="AU91" s="85">
        <f t="shared" si="256"/>
        <v>0</v>
      </c>
      <c r="AV91" s="85">
        <f t="shared" si="256"/>
        <v>0</v>
      </c>
      <c r="AW91" s="85">
        <f t="shared" si="256"/>
        <v>0</v>
      </c>
      <c r="AX91" s="85">
        <f t="shared" si="256"/>
        <v>0</v>
      </c>
      <c r="AY91" s="85">
        <f t="shared" si="256"/>
        <v>0</v>
      </c>
      <c r="AZ91" s="60"/>
      <c r="BA91" s="85">
        <f t="shared" si="257"/>
        <v>0</v>
      </c>
      <c r="BB91" s="85">
        <f t="shared" si="257"/>
        <v>0</v>
      </c>
      <c r="BC91" s="85">
        <f t="shared" si="257"/>
        <v>0</v>
      </c>
      <c r="BD91" s="85">
        <f t="shared" si="257"/>
        <v>0</v>
      </c>
      <c r="BE91" s="85">
        <f t="shared" si="257"/>
        <v>0</v>
      </c>
      <c r="BG91" s="63"/>
      <c r="BH91" s="83">
        <f t="shared" si="258"/>
        <v>0</v>
      </c>
      <c r="BI91" s="83">
        <f t="shared" si="215"/>
        <v>0</v>
      </c>
      <c r="BJ91" s="83">
        <f t="shared" si="215"/>
        <v>0</v>
      </c>
      <c r="BK91" s="83">
        <f t="shared" si="215"/>
        <v>0</v>
      </c>
      <c r="BM91" s="63"/>
      <c r="BN91" s="83">
        <f t="shared" si="259"/>
        <v>0</v>
      </c>
      <c r="BO91" s="83">
        <f t="shared" si="259"/>
        <v>0</v>
      </c>
      <c r="BP91" s="83">
        <f t="shared" si="259"/>
        <v>0</v>
      </c>
      <c r="BQ91" s="83">
        <f t="shared" si="259"/>
        <v>0</v>
      </c>
      <c r="BR91" s="60"/>
      <c r="BS91" s="63"/>
      <c r="BT91" s="63"/>
      <c r="BU91" s="63"/>
      <c r="BV91" s="63"/>
      <c r="BW91" s="63"/>
      <c r="BX91" s="60"/>
      <c r="BY91" s="63"/>
      <c r="BZ91" s="63"/>
      <c r="CA91" s="63"/>
      <c r="CB91" s="63"/>
      <c r="CC91" s="63"/>
      <c r="CE91" s="85">
        <f t="shared" si="260"/>
        <v>0</v>
      </c>
      <c r="CF91" s="85">
        <f t="shared" si="260"/>
        <v>0</v>
      </c>
      <c r="CG91" s="85">
        <f t="shared" si="260"/>
        <v>0</v>
      </c>
      <c r="CH91" s="85">
        <f t="shared" si="260"/>
        <v>0</v>
      </c>
      <c r="CI91" s="85">
        <f t="shared" si="260"/>
        <v>0</v>
      </c>
      <c r="CK91" s="85">
        <f t="shared" si="261"/>
        <v>0</v>
      </c>
      <c r="CL91" s="85">
        <f t="shared" si="261"/>
        <v>0</v>
      </c>
      <c r="CM91" s="85">
        <f t="shared" si="261"/>
        <v>0</v>
      </c>
      <c r="CN91" s="85">
        <f t="shared" si="261"/>
        <v>0</v>
      </c>
      <c r="CO91" s="85">
        <f t="shared" si="261"/>
        <v>0</v>
      </c>
      <c r="CQ91" s="63"/>
      <c r="CR91" s="83">
        <f t="shared" si="262"/>
        <v>0</v>
      </c>
      <c r="CS91" s="83">
        <f t="shared" si="216"/>
        <v>0</v>
      </c>
      <c r="CT91" s="83">
        <f t="shared" si="216"/>
        <v>0</v>
      </c>
      <c r="CU91" s="83">
        <f t="shared" si="216"/>
        <v>0</v>
      </c>
      <c r="CW91" s="63"/>
      <c r="CX91" s="83">
        <f t="shared" si="263"/>
        <v>0</v>
      </c>
      <c r="CY91" s="83">
        <f t="shared" si="217"/>
        <v>0</v>
      </c>
      <c r="CZ91" s="83">
        <f t="shared" si="217"/>
        <v>0</v>
      </c>
      <c r="DA91" s="83">
        <f t="shared" si="217"/>
        <v>0</v>
      </c>
      <c r="DB91" s="60"/>
      <c r="DC91" s="63"/>
      <c r="DD91" s="63"/>
      <c r="DE91" s="63"/>
      <c r="DF91" s="63"/>
      <c r="DG91" s="63"/>
      <c r="DH91" s="60"/>
      <c r="DI91" s="63"/>
      <c r="DJ91" s="63"/>
      <c r="DK91" s="63"/>
      <c r="DL91" s="63"/>
      <c r="DM91" s="63"/>
      <c r="DO91" s="85">
        <f t="shared" si="264"/>
        <v>0</v>
      </c>
      <c r="DP91" s="85">
        <f t="shared" si="264"/>
        <v>0</v>
      </c>
      <c r="DQ91" s="85">
        <f t="shared" si="264"/>
        <v>0</v>
      </c>
      <c r="DR91" s="85">
        <f t="shared" si="264"/>
        <v>0</v>
      </c>
      <c r="DS91" s="85">
        <f t="shared" si="264"/>
        <v>0</v>
      </c>
      <c r="DU91" s="85">
        <f t="shared" si="265"/>
        <v>0</v>
      </c>
      <c r="DV91" s="85">
        <f t="shared" si="265"/>
        <v>0</v>
      </c>
      <c r="DW91" s="85">
        <f t="shared" si="265"/>
        <v>0</v>
      </c>
      <c r="DX91" s="85">
        <f t="shared" si="265"/>
        <v>0</v>
      </c>
      <c r="DY91" s="85">
        <f t="shared" si="265"/>
        <v>0</v>
      </c>
      <c r="EA91" s="63"/>
      <c r="EB91" s="83">
        <f t="shared" si="266"/>
        <v>0</v>
      </c>
      <c r="EC91" s="83">
        <f t="shared" si="218"/>
        <v>0</v>
      </c>
      <c r="ED91" s="83">
        <f t="shared" si="218"/>
        <v>0</v>
      </c>
      <c r="EE91" s="83">
        <f t="shared" si="218"/>
        <v>0</v>
      </c>
      <c r="EG91" s="63"/>
      <c r="EH91" s="83">
        <f t="shared" si="267"/>
        <v>0</v>
      </c>
      <c r="EI91" s="83">
        <f t="shared" si="219"/>
        <v>0</v>
      </c>
      <c r="EJ91" s="83">
        <f t="shared" si="219"/>
        <v>0</v>
      </c>
      <c r="EK91" s="83">
        <f t="shared" si="219"/>
        <v>0</v>
      </c>
      <c r="EL91" s="60"/>
      <c r="EM91" s="63"/>
      <c r="EN91" s="63"/>
      <c r="EO91" s="63"/>
      <c r="EP91" s="63"/>
      <c r="EQ91" s="63"/>
      <c r="ER91" s="60"/>
      <c r="ES91" s="63"/>
      <c r="ET91" s="63"/>
      <c r="EU91" s="63"/>
      <c r="EV91" s="63"/>
      <c r="EW91" s="63"/>
    </row>
    <row r="92" spans="2:153" ht="14.65" thickBot="1">
      <c r="B92" s="226">
        <v>21</v>
      </c>
      <c r="C92" s="229" t="s">
        <v>35</v>
      </c>
      <c r="D92" s="232" t="s">
        <v>11</v>
      </c>
      <c r="E92" s="235" t="s">
        <v>16</v>
      </c>
      <c r="F92" s="28" t="str">
        <f t="shared" si="233"/>
        <v>Low - C4</v>
      </c>
      <c r="G92" s="112" t="str">
        <f>'2.2 Rebased Targets_Monetised'!G92</f>
        <v/>
      </c>
      <c r="H92" s="102" t="str">
        <f>'2.2 Rebased Targets_Monetised'!H92</f>
        <v/>
      </c>
      <c r="I92" s="102" t="str">
        <f>'2.2 Rebased Targets_Monetised'!I92</f>
        <v/>
      </c>
      <c r="J92" s="102" t="str">
        <f>'2.2 Rebased Targets_Monetised'!J92</f>
        <v/>
      </c>
      <c r="K92" s="113" t="str">
        <f>'2.2 Rebased Targets_Monetised'!K92</f>
        <v/>
      </c>
      <c r="L92" s="107"/>
      <c r="M92" s="112" t="str">
        <f>'2.2 Rebased Targets_Monetised'!M92</f>
        <v/>
      </c>
      <c r="N92" s="102" t="str">
        <f>'2.2 Rebased Targets_Monetised'!N92</f>
        <v/>
      </c>
      <c r="O92" s="102" t="str">
        <f>'2.2 Rebased Targets_Monetised'!O92</f>
        <v/>
      </c>
      <c r="P92" s="102" t="str">
        <f>'2.2 Rebased Targets_Monetised'!P92</f>
        <v/>
      </c>
      <c r="Q92" s="113" t="str">
        <f>'2.2 Rebased Targets_Monetised'!Q92</f>
        <v/>
      </c>
      <c r="R92" s="107"/>
      <c r="S92" s="112" t="str">
        <f>'2.2 Rebased Targets_Monetised'!S92</f>
        <v/>
      </c>
      <c r="T92" s="102" t="str">
        <f>'2.2 Rebased Targets_Monetised'!T92</f>
        <v/>
      </c>
      <c r="U92" s="102" t="str">
        <f>'2.2 Rebased Targets_Monetised'!U92</f>
        <v/>
      </c>
      <c r="V92" s="102" t="str">
        <f>'2.2 Rebased Targets_Monetised'!V92</f>
        <v/>
      </c>
      <c r="W92" s="113" t="str">
        <f>'2.2 Rebased Targets_Monetised'!W92</f>
        <v/>
      </c>
      <c r="X92" s="108"/>
      <c r="Y92" s="150" t="str">
        <f t="shared" si="213"/>
        <v>-</v>
      </c>
      <c r="Z92" s="104" t="str">
        <f t="shared" si="213"/>
        <v>-</v>
      </c>
      <c r="AA92" s="104" t="str">
        <f t="shared" si="213"/>
        <v>-</v>
      </c>
      <c r="AB92" s="104" t="str">
        <f t="shared" si="213"/>
        <v>-</v>
      </c>
      <c r="AC92" s="151" t="str">
        <f t="shared" si="213"/>
        <v>-</v>
      </c>
      <c r="AD92" s="60"/>
      <c r="AE92" s="63"/>
      <c r="AF92" s="63"/>
      <c r="AG92" s="63"/>
      <c r="AH92" s="63"/>
      <c r="AI92" s="63"/>
      <c r="AJ92" s="60"/>
      <c r="AK92" s="82" t="str">
        <f t="shared" si="214"/>
        <v>-</v>
      </c>
      <c r="AL92" s="82" t="str">
        <f t="shared" si="214"/>
        <v>-</v>
      </c>
      <c r="AM92" s="82" t="str">
        <f t="shared" si="214"/>
        <v>-</v>
      </c>
      <c r="AN92" s="82" t="str">
        <f t="shared" si="214"/>
        <v>-</v>
      </c>
      <c r="AO92" s="82" t="str">
        <f t="shared" si="214"/>
        <v>-</v>
      </c>
      <c r="AP92" s="60"/>
      <c r="AQ92" s="83">
        <f>SUM(Y92:AC95)</f>
        <v>0</v>
      </c>
      <c r="AR92" s="83">
        <f>SUM(AE92:AI95)</f>
        <v>0</v>
      </c>
      <c r="AS92" s="83">
        <f>IFERROR(AQ92-AR92, "-")</f>
        <v>0</v>
      </c>
      <c r="AU92" s="56"/>
      <c r="AV92" s="56"/>
      <c r="AW92" s="56"/>
      <c r="AX92" s="56"/>
      <c r="AY92" s="56"/>
      <c r="AZ92" s="60"/>
      <c r="BA92" s="56"/>
      <c r="BB92" s="56"/>
      <c r="BC92" s="56"/>
      <c r="BD92" s="56"/>
      <c r="BE92" s="56"/>
      <c r="BG92" s="63"/>
      <c r="BH92" s="83">
        <f>BG92</f>
        <v>0</v>
      </c>
      <c r="BI92" s="83">
        <f t="shared" si="215"/>
        <v>0</v>
      </c>
      <c r="BJ92" s="83">
        <f t="shared" si="215"/>
        <v>0</v>
      </c>
      <c r="BK92" s="83">
        <f t="shared" si="215"/>
        <v>0</v>
      </c>
      <c r="BM92" s="63"/>
      <c r="BN92" s="83">
        <f>BM92</f>
        <v>0</v>
      </c>
      <c r="BO92" s="83">
        <f t="shared" si="259"/>
        <v>0</v>
      </c>
      <c r="BP92" s="83">
        <f t="shared" si="259"/>
        <v>0</v>
      </c>
      <c r="BQ92" s="83">
        <f t="shared" si="259"/>
        <v>0</v>
      </c>
      <c r="BR92" s="60"/>
      <c r="BS92" s="63"/>
      <c r="BT92" s="63"/>
      <c r="BU92" s="63"/>
      <c r="BV92" s="63"/>
      <c r="BW92" s="63"/>
      <c r="BX92" s="60"/>
      <c r="BY92" s="63"/>
      <c r="BZ92" s="63"/>
      <c r="CA92" s="63"/>
      <c r="CB92" s="63"/>
      <c r="CC92" s="63"/>
      <c r="CE92" s="56"/>
      <c r="CF92" s="56"/>
      <c r="CG92" s="56"/>
      <c r="CH92" s="56"/>
      <c r="CI92" s="56"/>
      <c r="CK92" s="56"/>
      <c r="CL92" s="56"/>
      <c r="CM92" s="56"/>
      <c r="CN92" s="56"/>
      <c r="CO92" s="56"/>
      <c r="CQ92" s="63"/>
      <c r="CR92" s="83">
        <f>CQ92</f>
        <v>0</v>
      </c>
      <c r="CS92" s="83">
        <f t="shared" si="216"/>
        <v>0</v>
      </c>
      <c r="CT92" s="83">
        <f t="shared" si="216"/>
        <v>0</v>
      </c>
      <c r="CU92" s="83">
        <f t="shared" si="216"/>
        <v>0</v>
      </c>
      <c r="CW92" s="63"/>
      <c r="CX92" s="83">
        <f>CW92</f>
        <v>0</v>
      </c>
      <c r="CY92" s="83">
        <f t="shared" si="217"/>
        <v>0</v>
      </c>
      <c r="CZ92" s="83">
        <f t="shared" si="217"/>
        <v>0</v>
      </c>
      <c r="DA92" s="83">
        <f t="shared" si="217"/>
        <v>0</v>
      </c>
      <c r="DB92" s="60"/>
      <c r="DC92" s="63"/>
      <c r="DD92" s="63"/>
      <c r="DE92" s="63"/>
      <c r="DF92" s="63"/>
      <c r="DG92" s="63"/>
      <c r="DH92" s="60"/>
      <c r="DI92" s="63"/>
      <c r="DJ92" s="63"/>
      <c r="DK92" s="63"/>
      <c r="DL92" s="63"/>
      <c r="DM92" s="63"/>
      <c r="DO92" s="56"/>
      <c r="DP92" s="56"/>
      <c r="DQ92" s="56"/>
      <c r="DR92" s="56"/>
      <c r="DS92" s="56"/>
      <c r="DU92" s="56"/>
      <c r="DV92" s="56"/>
      <c r="DW92" s="56"/>
      <c r="DX92" s="56"/>
      <c r="DY92" s="56"/>
      <c r="EA92" s="63"/>
      <c r="EB92" s="83">
        <f>EA92</f>
        <v>0</v>
      </c>
      <c r="EC92" s="83">
        <f t="shared" si="218"/>
        <v>0</v>
      </c>
      <c r="ED92" s="83">
        <f t="shared" si="218"/>
        <v>0</v>
      </c>
      <c r="EE92" s="83">
        <f t="shared" si="218"/>
        <v>0</v>
      </c>
      <c r="EG92" s="63"/>
      <c r="EH92" s="83">
        <f>EG92</f>
        <v>0</v>
      </c>
      <c r="EI92" s="83">
        <f t="shared" si="219"/>
        <v>0</v>
      </c>
      <c r="EJ92" s="83">
        <f t="shared" si="219"/>
        <v>0</v>
      </c>
      <c r="EK92" s="83">
        <f t="shared" si="219"/>
        <v>0</v>
      </c>
      <c r="EL92" s="60"/>
      <c r="EM92" s="63"/>
      <c r="EN92" s="63"/>
      <c r="EO92" s="63"/>
      <c r="EP92" s="63"/>
      <c r="EQ92" s="63"/>
      <c r="ER92" s="60"/>
      <c r="ES92" s="63"/>
      <c r="ET92" s="63"/>
      <c r="EU92" s="63"/>
      <c r="EV92" s="63"/>
      <c r="EW92" s="63"/>
    </row>
    <row r="93" spans="2:153" ht="14.65" thickBot="1">
      <c r="B93" s="227"/>
      <c r="C93" s="230"/>
      <c r="D93" s="233"/>
      <c r="E93" s="236"/>
      <c r="F93" s="26" t="str">
        <f t="shared" si="233"/>
        <v>Medium - C3</v>
      </c>
      <c r="G93" s="117" t="str">
        <f>'2.2 Rebased Targets_Monetised'!G93</f>
        <v/>
      </c>
      <c r="H93" s="118" t="str">
        <f>'2.2 Rebased Targets_Monetised'!H93</f>
        <v/>
      </c>
      <c r="I93" s="118" t="str">
        <f>'2.2 Rebased Targets_Monetised'!I93</f>
        <v/>
      </c>
      <c r="J93" s="118" t="str">
        <f>'2.2 Rebased Targets_Monetised'!J93</f>
        <v/>
      </c>
      <c r="K93" s="119" t="str">
        <f>'2.2 Rebased Targets_Monetised'!K93</f>
        <v/>
      </c>
      <c r="L93" s="107"/>
      <c r="M93" s="117" t="str">
        <f>'2.2 Rebased Targets_Monetised'!M93</f>
        <v/>
      </c>
      <c r="N93" s="118" t="str">
        <f>'2.2 Rebased Targets_Monetised'!N93</f>
        <v/>
      </c>
      <c r="O93" s="118" t="str">
        <f>'2.2 Rebased Targets_Monetised'!O93</f>
        <v/>
      </c>
      <c r="P93" s="118" t="str">
        <f>'2.2 Rebased Targets_Monetised'!P93</f>
        <v/>
      </c>
      <c r="Q93" s="119" t="str">
        <f>'2.2 Rebased Targets_Monetised'!Q93</f>
        <v/>
      </c>
      <c r="R93" s="107"/>
      <c r="S93" s="117" t="str">
        <f>'2.2 Rebased Targets_Monetised'!S93</f>
        <v/>
      </c>
      <c r="T93" s="118" t="str">
        <f>'2.2 Rebased Targets_Monetised'!T93</f>
        <v/>
      </c>
      <c r="U93" s="118" t="str">
        <f>'2.2 Rebased Targets_Monetised'!U93</f>
        <v/>
      </c>
      <c r="V93" s="118" t="str">
        <f>'2.2 Rebased Targets_Monetised'!V93</f>
        <v/>
      </c>
      <c r="W93" s="119" t="str">
        <f>'2.2 Rebased Targets_Monetised'!W93</f>
        <v/>
      </c>
      <c r="X93" s="108"/>
      <c r="Y93" s="150" t="str">
        <f t="shared" si="213"/>
        <v>-</v>
      </c>
      <c r="Z93" s="104" t="str">
        <f t="shared" si="213"/>
        <v>-</v>
      </c>
      <c r="AA93" s="104" t="str">
        <f t="shared" si="213"/>
        <v>-</v>
      </c>
      <c r="AB93" s="104" t="str">
        <f t="shared" si="213"/>
        <v>-</v>
      </c>
      <c r="AC93" s="151" t="str">
        <f t="shared" si="213"/>
        <v>-</v>
      </c>
      <c r="AD93" s="60"/>
      <c r="AE93" s="63"/>
      <c r="AF93" s="63"/>
      <c r="AG93" s="63"/>
      <c r="AH93" s="63"/>
      <c r="AI93" s="63"/>
      <c r="AJ93" s="60"/>
      <c r="AK93" s="82" t="str">
        <f t="shared" si="214"/>
        <v>-</v>
      </c>
      <c r="AL93" s="82" t="str">
        <f t="shared" si="214"/>
        <v>-</v>
      </c>
      <c r="AM93" s="82" t="str">
        <f t="shared" si="214"/>
        <v>-</v>
      </c>
      <c r="AN93" s="82" t="str">
        <f t="shared" si="214"/>
        <v>-</v>
      </c>
      <c r="AO93" s="82" t="str">
        <f t="shared" si="214"/>
        <v>-</v>
      </c>
      <c r="AP93" s="60"/>
      <c r="AQ93" s="84" t="s">
        <v>112</v>
      </c>
      <c r="AR93" s="84" t="s">
        <v>112</v>
      </c>
      <c r="AS93" s="84" t="s">
        <v>112</v>
      </c>
      <c r="AU93" s="85">
        <f t="shared" ref="AU93:AY95" si="268">AU92</f>
        <v>0</v>
      </c>
      <c r="AV93" s="85">
        <f t="shared" si="268"/>
        <v>0</v>
      </c>
      <c r="AW93" s="85">
        <f t="shared" si="268"/>
        <v>0</v>
      </c>
      <c r="AX93" s="85">
        <f t="shared" si="268"/>
        <v>0</v>
      </c>
      <c r="AY93" s="85">
        <f t="shared" si="268"/>
        <v>0</v>
      </c>
      <c r="AZ93" s="60"/>
      <c r="BA93" s="85">
        <f t="shared" ref="BA93:BE95" si="269">BA92</f>
        <v>0</v>
      </c>
      <c r="BB93" s="85">
        <f t="shared" si="269"/>
        <v>0</v>
      </c>
      <c r="BC93" s="85">
        <f t="shared" si="269"/>
        <v>0</v>
      </c>
      <c r="BD93" s="85">
        <f t="shared" si="269"/>
        <v>0</v>
      </c>
      <c r="BE93" s="85">
        <f t="shared" si="269"/>
        <v>0</v>
      </c>
      <c r="BG93" s="63"/>
      <c r="BH93" s="83">
        <f t="shared" ref="BH93:BH95" si="270">BG93</f>
        <v>0</v>
      </c>
      <c r="BI93" s="83">
        <f t="shared" si="215"/>
        <v>0</v>
      </c>
      <c r="BJ93" s="83">
        <f t="shared" si="215"/>
        <v>0</v>
      </c>
      <c r="BK93" s="83">
        <f t="shared" si="215"/>
        <v>0</v>
      </c>
      <c r="BM93" s="63"/>
      <c r="BN93" s="83">
        <f t="shared" ref="BN93:BQ95" si="271">BM93</f>
        <v>0</v>
      </c>
      <c r="BO93" s="83">
        <f t="shared" si="271"/>
        <v>0</v>
      </c>
      <c r="BP93" s="83">
        <f t="shared" si="271"/>
        <v>0</v>
      </c>
      <c r="BQ93" s="83">
        <f t="shared" si="271"/>
        <v>0</v>
      </c>
      <c r="BR93" s="60"/>
      <c r="BS93" s="63"/>
      <c r="BT93" s="63"/>
      <c r="BU93" s="63"/>
      <c r="BV93" s="63"/>
      <c r="BW93" s="63"/>
      <c r="BX93" s="60"/>
      <c r="BY93" s="63"/>
      <c r="BZ93" s="63"/>
      <c r="CA93" s="63"/>
      <c r="CB93" s="63"/>
      <c r="CC93" s="63"/>
      <c r="CE93" s="85">
        <f t="shared" ref="CE93:CI95" si="272">CE92</f>
        <v>0</v>
      </c>
      <c r="CF93" s="85">
        <f t="shared" si="272"/>
        <v>0</v>
      </c>
      <c r="CG93" s="85">
        <f t="shared" si="272"/>
        <v>0</v>
      </c>
      <c r="CH93" s="85">
        <f t="shared" si="272"/>
        <v>0</v>
      </c>
      <c r="CI93" s="85">
        <f t="shared" si="272"/>
        <v>0</v>
      </c>
      <c r="CK93" s="85">
        <f t="shared" ref="CK93:CO95" si="273">CK92</f>
        <v>0</v>
      </c>
      <c r="CL93" s="85">
        <f t="shared" si="273"/>
        <v>0</v>
      </c>
      <c r="CM93" s="85">
        <f t="shared" si="273"/>
        <v>0</v>
      </c>
      <c r="CN93" s="85">
        <f t="shared" si="273"/>
        <v>0</v>
      </c>
      <c r="CO93" s="85">
        <f t="shared" si="273"/>
        <v>0</v>
      </c>
      <c r="CQ93" s="63"/>
      <c r="CR93" s="83">
        <f t="shared" ref="CR93:CR95" si="274">CQ93</f>
        <v>0</v>
      </c>
      <c r="CS93" s="83">
        <f t="shared" si="216"/>
        <v>0</v>
      </c>
      <c r="CT93" s="83">
        <f t="shared" si="216"/>
        <v>0</v>
      </c>
      <c r="CU93" s="83">
        <f t="shared" si="216"/>
        <v>0</v>
      </c>
      <c r="CW93" s="63"/>
      <c r="CX93" s="83">
        <f t="shared" ref="CX93:CX95" si="275">CW93</f>
        <v>0</v>
      </c>
      <c r="CY93" s="83">
        <f t="shared" si="217"/>
        <v>0</v>
      </c>
      <c r="CZ93" s="83">
        <f t="shared" si="217"/>
        <v>0</v>
      </c>
      <c r="DA93" s="83">
        <f t="shared" si="217"/>
        <v>0</v>
      </c>
      <c r="DB93" s="60"/>
      <c r="DC93" s="63"/>
      <c r="DD93" s="63"/>
      <c r="DE93" s="63"/>
      <c r="DF93" s="63"/>
      <c r="DG93" s="63"/>
      <c r="DH93" s="60"/>
      <c r="DI93" s="63"/>
      <c r="DJ93" s="63"/>
      <c r="DK93" s="63"/>
      <c r="DL93" s="63"/>
      <c r="DM93" s="63"/>
      <c r="DO93" s="85">
        <f t="shared" ref="DO93:DS95" si="276">DO92</f>
        <v>0</v>
      </c>
      <c r="DP93" s="85">
        <f t="shared" si="276"/>
        <v>0</v>
      </c>
      <c r="DQ93" s="85">
        <f t="shared" si="276"/>
        <v>0</v>
      </c>
      <c r="DR93" s="85">
        <f t="shared" si="276"/>
        <v>0</v>
      </c>
      <c r="DS93" s="85">
        <f t="shared" si="276"/>
        <v>0</v>
      </c>
      <c r="DU93" s="85">
        <f t="shared" ref="DU93:DY95" si="277">DU92</f>
        <v>0</v>
      </c>
      <c r="DV93" s="85">
        <f t="shared" si="277"/>
        <v>0</v>
      </c>
      <c r="DW93" s="85">
        <f t="shared" si="277"/>
        <v>0</v>
      </c>
      <c r="DX93" s="85">
        <f t="shared" si="277"/>
        <v>0</v>
      </c>
      <c r="DY93" s="85">
        <f t="shared" si="277"/>
        <v>0</v>
      </c>
      <c r="EA93" s="63"/>
      <c r="EB93" s="83">
        <f t="shared" ref="EB93:EB95" si="278">EA93</f>
        <v>0</v>
      </c>
      <c r="EC93" s="83">
        <f t="shared" si="218"/>
        <v>0</v>
      </c>
      <c r="ED93" s="83">
        <f t="shared" si="218"/>
        <v>0</v>
      </c>
      <c r="EE93" s="83">
        <f t="shared" si="218"/>
        <v>0</v>
      </c>
      <c r="EG93" s="63"/>
      <c r="EH93" s="83">
        <f t="shared" ref="EH93:EH95" si="279">EG93</f>
        <v>0</v>
      </c>
      <c r="EI93" s="83">
        <f t="shared" si="219"/>
        <v>0</v>
      </c>
      <c r="EJ93" s="83">
        <f t="shared" si="219"/>
        <v>0</v>
      </c>
      <c r="EK93" s="83">
        <f t="shared" si="219"/>
        <v>0</v>
      </c>
      <c r="EL93" s="60"/>
      <c r="EM93" s="63"/>
      <c r="EN93" s="63"/>
      <c r="EO93" s="63"/>
      <c r="EP93" s="63"/>
      <c r="EQ93" s="63"/>
      <c r="ER93" s="60"/>
      <c r="ES93" s="63"/>
      <c r="ET93" s="63"/>
      <c r="EU93" s="63"/>
      <c r="EV93" s="63"/>
      <c r="EW93" s="63"/>
    </row>
    <row r="94" spans="2:153" ht="14.65" thickBot="1">
      <c r="B94" s="227"/>
      <c r="C94" s="230"/>
      <c r="D94" s="233"/>
      <c r="E94" s="236"/>
      <c r="F94" s="26" t="str">
        <f t="shared" si="233"/>
        <v>High - C2</v>
      </c>
      <c r="G94" s="117" t="str">
        <f>'2.2 Rebased Targets_Monetised'!G94</f>
        <v/>
      </c>
      <c r="H94" s="118" t="str">
        <f>'2.2 Rebased Targets_Monetised'!H94</f>
        <v/>
      </c>
      <c r="I94" s="118" t="str">
        <f>'2.2 Rebased Targets_Monetised'!I94</f>
        <v/>
      </c>
      <c r="J94" s="118" t="str">
        <f>'2.2 Rebased Targets_Monetised'!J94</f>
        <v/>
      </c>
      <c r="K94" s="119" t="str">
        <f>'2.2 Rebased Targets_Monetised'!K94</f>
        <v/>
      </c>
      <c r="L94" s="107"/>
      <c r="M94" s="117" t="str">
        <f>'2.2 Rebased Targets_Monetised'!M94</f>
        <v/>
      </c>
      <c r="N94" s="118" t="str">
        <f>'2.2 Rebased Targets_Monetised'!N94</f>
        <v/>
      </c>
      <c r="O94" s="118" t="str">
        <f>'2.2 Rebased Targets_Monetised'!O94</f>
        <v/>
      </c>
      <c r="P94" s="118" t="str">
        <f>'2.2 Rebased Targets_Monetised'!P94</f>
        <v/>
      </c>
      <c r="Q94" s="119" t="str">
        <f>'2.2 Rebased Targets_Monetised'!Q94</f>
        <v/>
      </c>
      <c r="R94" s="107"/>
      <c r="S94" s="117" t="str">
        <f>'2.2 Rebased Targets_Monetised'!S94</f>
        <v/>
      </c>
      <c r="T94" s="118" t="str">
        <f>'2.2 Rebased Targets_Monetised'!T94</f>
        <v/>
      </c>
      <c r="U94" s="118" t="str">
        <f>'2.2 Rebased Targets_Monetised'!U94</f>
        <v/>
      </c>
      <c r="V94" s="118" t="str">
        <f>'2.2 Rebased Targets_Monetised'!V94</f>
        <v/>
      </c>
      <c r="W94" s="119" t="str">
        <f>'2.2 Rebased Targets_Monetised'!W94</f>
        <v/>
      </c>
      <c r="X94" s="108"/>
      <c r="Y94" s="150" t="str">
        <f t="shared" si="213"/>
        <v>-</v>
      </c>
      <c r="Z94" s="104" t="str">
        <f t="shared" si="213"/>
        <v>-</v>
      </c>
      <c r="AA94" s="104" t="str">
        <f t="shared" si="213"/>
        <v>-</v>
      </c>
      <c r="AB94" s="104" t="str">
        <f t="shared" si="213"/>
        <v>-</v>
      </c>
      <c r="AC94" s="151" t="str">
        <f t="shared" si="213"/>
        <v>-</v>
      </c>
      <c r="AD94" s="60"/>
      <c r="AE94" s="63"/>
      <c r="AF94" s="63"/>
      <c r="AG94" s="63"/>
      <c r="AH94" s="63"/>
      <c r="AI94" s="63"/>
      <c r="AJ94" s="60"/>
      <c r="AK94" s="82" t="str">
        <f t="shared" si="214"/>
        <v>-</v>
      </c>
      <c r="AL94" s="82" t="str">
        <f t="shared" si="214"/>
        <v>-</v>
      </c>
      <c r="AM94" s="82" t="str">
        <f t="shared" si="214"/>
        <v>-</v>
      </c>
      <c r="AN94" s="82" t="str">
        <f t="shared" si="214"/>
        <v>-</v>
      </c>
      <c r="AO94" s="82" t="str">
        <f t="shared" si="214"/>
        <v>-</v>
      </c>
      <c r="AP94" s="60"/>
      <c r="AQ94" s="84" t="s">
        <v>112</v>
      </c>
      <c r="AR94" s="84" t="s">
        <v>112</v>
      </c>
      <c r="AS94" s="84" t="s">
        <v>112</v>
      </c>
      <c r="AU94" s="85">
        <f t="shared" si="268"/>
        <v>0</v>
      </c>
      <c r="AV94" s="85">
        <f t="shared" si="268"/>
        <v>0</v>
      </c>
      <c r="AW94" s="85">
        <f t="shared" si="268"/>
        <v>0</v>
      </c>
      <c r="AX94" s="85">
        <f t="shared" si="268"/>
        <v>0</v>
      </c>
      <c r="AY94" s="85">
        <f t="shared" si="268"/>
        <v>0</v>
      </c>
      <c r="AZ94" s="60"/>
      <c r="BA94" s="85">
        <f t="shared" si="269"/>
        <v>0</v>
      </c>
      <c r="BB94" s="85">
        <f t="shared" si="269"/>
        <v>0</v>
      </c>
      <c r="BC94" s="85">
        <f t="shared" si="269"/>
        <v>0</v>
      </c>
      <c r="BD94" s="85">
        <f t="shared" si="269"/>
        <v>0</v>
      </c>
      <c r="BE94" s="85">
        <f t="shared" si="269"/>
        <v>0</v>
      </c>
      <c r="BG94" s="63"/>
      <c r="BH94" s="83">
        <f t="shared" si="270"/>
        <v>0</v>
      </c>
      <c r="BI94" s="83">
        <f t="shared" si="215"/>
        <v>0</v>
      </c>
      <c r="BJ94" s="83">
        <f t="shared" si="215"/>
        <v>0</v>
      </c>
      <c r="BK94" s="83">
        <f t="shared" si="215"/>
        <v>0</v>
      </c>
      <c r="BM94" s="63"/>
      <c r="BN94" s="83">
        <f t="shared" si="271"/>
        <v>0</v>
      </c>
      <c r="BO94" s="83">
        <f t="shared" si="271"/>
        <v>0</v>
      </c>
      <c r="BP94" s="83">
        <f t="shared" si="271"/>
        <v>0</v>
      </c>
      <c r="BQ94" s="83">
        <f t="shared" si="271"/>
        <v>0</v>
      </c>
      <c r="BR94" s="60"/>
      <c r="BS94" s="63"/>
      <c r="BT94" s="63"/>
      <c r="BU94" s="63"/>
      <c r="BV94" s="63"/>
      <c r="BW94" s="63"/>
      <c r="BX94" s="60"/>
      <c r="BY94" s="63"/>
      <c r="BZ94" s="63"/>
      <c r="CA94" s="63"/>
      <c r="CB94" s="63"/>
      <c r="CC94" s="63"/>
      <c r="CE94" s="85">
        <f t="shared" si="272"/>
        <v>0</v>
      </c>
      <c r="CF94" s="85">
        <f t="shared" si="272"/>
        <v>0</v>
      </c>
      <c r="CG94" s="85">
        <f t="shared" si="272"/>
        <v>0</v>
      </c>
      <c r="CH94" s="85">
        <f t="shared" si="272"/>
        <v>0</v>
      </c>
      <c r="CI94" s="85">
        <f t="shared" si="272"/>
        <v>0</v>
      </c>
      <c r="CK94" s="85">
        <f t="shared" si="273"/>
        <v>0</v>
      </c>
      <c r="CL94" s="85">
        <f t="shared" si="273"/>
        <v>0</v>
      </c>
      <c r="CM94" s="85">
        <f t="shared" si="273"/>
        <v>0</v>
      </c>
      <c r="CN94" s="85">
        <f t="shared" si="273"/>
        <v>0</v>
      </c>
      <c r="CO94" s="85">
        <f t="shared" si="273"/>
        <v>0</v>
      </c>
      <c r="CQ94" s="63"/>
      <c r="CR94" s="83">
        <f t="shared" si="274"/>
        <v>0</v>
      </c>
      <c r="CS94" s="83">
        <f t="shared" si="216"/>
        <v>0</v>
      </c>
      <c r="CT94" s="83">
        <f t="shared" si="216"/>
        <v>0</v>
      </c>
      <c r="CU94" s="83">
        <f t="shared" si="216"/>
        <v>0</v>
      </c>
      <c r="CW94" s="63"/>
      <c r="CX94" s="83">
        <f t="shared" si="275"/>
        <v>0</v>
      </c>
      <c r="CY94" s="83">
        <f t="shared" si="217"/>
        <v>0</v>
      </c>
      <c r="CZ94" s="83">
        <f t="shared" si="217"/>
        <v>0</v>
      </c>
      <c r="DA94" s="83">
        <f t="shared" si="217"/>
        <v>0</v>
      </c>
      <c r="DB94" s="60"/>
      <c r="DC94" s="63"/>
      <c r="DD94" s="63"/>
      <c r="DE94" s="63"/>
      <c r="DF94" s="63"/>
      <c r="DG94" s="63"/>
      <c r="DH94" s="60"/>
      <c r="DI94" s="63"/>
      <c r="DJ94" s="63"/>
      <c r="DK94" s="63"/>
      <c r="DL94" s="63"/>
      <c r="DM94" s="63"/>
      <c r="DO94" s="85">
        <f t="shared" si="276"/>
        <v>0</v>
      </c>
      <c r="DP94" s="85">
        <f t="shared" si="276"/>
        <v>0</v>
      </c>
      <c r="DQ94" s="85">
        <f t="shared" si="276"/>
        <v>0</v>
      </c>
      <c r="DR94" s="85">
        <f t="shared" si="276"/>
        <v>0</v>
      </c>
      <c r="DS94" s="85">
        <f t="shared" si="276"/>
        <v>0</v>
      </c>
      <c r="DU94" s="85">
        <f t="shared" si="277"/>
        <v>0</v>
      </c>
      <c r="DV94" s="85">
        <f t="shared" si="277"/>
        <v>0</v>
      </c>
      <c r="DW94" s="85">
        <f t="shared" si="277"/>
        <v>0</v>
      </c>
      <c r="DX94" s="85">
        <f t="shared" si="277"/>
        <v>0</v>
      </c>
      <c r="DY94" s="85">
        <f t="shared" si="277"/>
        <v>0</v>
      </c>
      <c r="EA94" s="63"/>
      <c r="EB94" s="83">
        <f t="shared" si="278"/>
        <v>0</v>
      </c>
      <c r="EC94" s="83">
        <f t="shared" si="218"/>
        <v>0</v>
      </c>
      <c r="ED94" s="83">
        <f t="shared" si="218"/>
        <v>0</v>
      </c>
      <c r="EE94" s="83">
        <f t="shared" si="218"/>
        <v>0</v>
      </c>
      <c r="EG94" s="63"/>
      <c r="EH94" s="83">
        <f t="shared" si="279"/>
        <v>0</v>
      </c>
      <c r="EI94" s="83">
        <f t="shared" si="219"/>
        <v>0</v>
      </c>
      <c r="EJ94" s="83">
        <f t="shared" si="219"/>
        <v>0</v>
      </c>
      <c r="EK94" s="83">
        <f t="shared" si="219"/>
        <v>0</v>
      </c>
      <c r="EL94" s="60"/>
      <c r="EM94" s="63"/>
      <c r="EN94" s="63"/>
      <c r="EO94" s="63"/>
      <c r="EP94" s="63"/>
      <c r="EQ94" s="63"/>
      <c r="ER94" s="60"/>
      <c r="ES94" s="63"/>
      <c r="ET94" s="63"/>
      <c r="EU94" s="63"/>
      <c r="EV94" s="63"/>
      <c r="EW94" s="63"/>
    </row>
    <row r="95" spans="2:153" ht="14.65" thickBot="1">
      <c r="B95" s="228"/>
      <c r="C95" s="231"/>
      <c r="D95" s="234"/>
      <c r="E95" s="237"/>
      <c r="F95" s="24" t="str">
        <f t="shared" si="233"/>
        <v>Very High - C1</v>
      </c>
      <c r="G95" s="123" t="str">
        <f>'2.2 Rebased Targets_Monetised'!G95</f>
        <v/>
      </c>
      <c r="H95" s="124" t="str">
        <f>'2.2 Rebased Targets_Monetised'!H95</f>
        <v/>
      </c>
      <c r="I95" s="124" t="str">
        <f>'2.2 Rebased Targets_Monetised'!I95</f>
        <v/>
      </c>
      <c r="J95" s="124" t="str">
        <f>'2.2 Rebased Targets_Monetised'!J95</f>
        <v/>
      </c>
      <c r="K95" s="125" t="str">
        <f>'2.2 Rebased Targets_Monetised'!K95</f>
        <v/>
      </c>
      <c r="L95" s="107"/>
      <c r="M95" s="123" t="str">
        <f>'2.2 Rebased Targets_Monetised'!M95</f>
        <v/>
      </c>
      <c r="N95" s="124" t="str">
        <f>'2.2 Rebased Targets_Monetised'!N95</f>
        <v/>
      </c>
      <c r="O95" s="124" t="str">
        <f>'2.2 Rebased Targets_Monetised'!O95</f>
        <v/>
      </c>
      <c r="P95" s="124" t="str">
        <f>'2.2 Rebased Targets_Monetised'!P95</f>
        <v/>
      </c>
      <c r="Q95" s="125" t="str">
        <f>'2.2 Rebased Targets_Monetised'!Q95</f>
        <v/>
      </c>
      <c r="R95" s="107"/>
      <c r="S95" s="123" t="str">
        <f>'2.2 Rebased Targets_Monetised'!S95</f>
        <v/>
      </c>
      <c r="T95" s="124" t="str">
        <f>'2.2 Rebased Targets_Monetised'!T95</f>
        <v/>
      </c>
      <c r="U95" s="124" t="str">
        <f>'2.2 Rebased Targets_Monetised'!U95</f>
        <v/>
      </c>
      <c r="V95" s="124" t="str">
        <f>'2.2 Rebased Targets_Monetised'!V95</f>
        <v/>
      </c>
      <c r="W95" s="125" t="str">
        <f>'2.2 Rebased Targets_Monetised'!W95</f>
        <v/>
      </c>
      <c r="X95" s="108"/>
      <c r="Y95" s="150" t="str">
        <f t="shared" si="213"/>
        <v>-</v>
      </c>
      <c r="Z95" s="104" t="str">
        <f t="shared" si="213"/>
        <v>-</v>
      </c>
      <c r="AA95" s="104" t="str">
        <f t="shared" si="213"/>
        <v>-</v>
      </c>
      <c r="AB95" s="104" t="str">
        <f t="shared" si="213"/>
        <v>-</v>
      </c>
      <c r="AC95" s="151" t="str">
        <f t="shared" si="213"/>
        <v>-</v>
      </c>
      <c r="AD95" s="60"/>
      <c r="AE95" s="63"/>
      <c r="AF95" s="63"/>
      <c r="AG95" s="63"/>
      <c r="AH95" s="63"/>
      <c r="AI95" s="63"/>
      <c r="AJ95" s="60"/>
      <c r="AK95" s="82" t="str">
        <f t="shared" si="214"/>
        <v>-</v>
      </c>
      <c r="AL95" s="82" t="str">
        <f t="shared" si="214"/>
        <v>-</v>
      </c>
      <c r="AM95" s="82" t="str">
        <f t="shared" si="214"/>
        <v>-</v>
      </c>
      <c r="AN95" s="82" t="str">
        <f t="shared" si="214"/>
        <v>-</v>
      </c>
      <c r="AO95" s="82" t="str">
        <f t="shared" si="214"/>
        <v>-</v>
      </c>
      <c r="AP95" s="60"/>
      <c r="AQ95" s="84" t="s">
        <v>112</v>
      </c>
      <c r="AR95" s="84" t="s">
        <v>112</v>
      </c>
      <c r="AS95" s="84" t="s">
        <v>112</v>
      </c>
      <c r="AU95" s="85">
        <f t="shared" si="268"/>
        <v>0</v>
      </c>
      <c r="AV95" s="85">
        <f t="shared" si="268"/>
        <v>0</v>
      </c>
      <c r="AW95" s="85">
        <f t="shared" si="268"/>
        <v>0</v>
      </c>
      <c r="AX95" s="85">
        <f t="shared" si="268"/>
        <v>0</v>
      </c>
      <c r="AY95" s="85">
        <f t="shared" si="268"/>
        <v>0</v>
      </c>
      <c r="AZ95" s="60"/>
      <c r="BA95" s="85">
        <f t="shared" si="269"/>
        <v>0</v>
      </c>
      <c r="BB95" s="85">
        <f t="shared" si="269"/>
        <v>0</v>
      </c>
      <c r="BC95" s="85">
        <f t="shared" si="269"/>
        <v>0</v>
      </c>
      <c r="BD95" s="85">
        <f t="shared" si="269"/>
        <v>0</v>
      </c>
      <c r="BE95" s="85">
        <f t="shared" si="269"/>
        <v>0</v>
      </c>
      <c r="BG95" s="63"/>
      <c r="BH95" s="83">
        <f t="shared" si="270"/>
        <v>0</v>
      </c>
      <c r="BI95" s="83">
        <f t="shared" si="215"/>
        <v>0</v>
      </c>
      <c r="BJ95" s="83">
        <f t="shared" si="215"/>
        <v>0</v>
      </c>
      <c r="BK95" s="83">
        <f t="shared" si="215"/>
        <v>0</v>
      </c>
      <c r="BM95" s="63"/>
      <c r="BN95" s="83">
        <f t="shared" si="271"/>
        <v>0</v>
      </c>
      <c r="BO95" s="83">
        <f t="shared" si="271"/>
        <v>0</v>
      </c>
      <c r="BP95" s="83">
        <f t="shared" si="271"/>
        <v>0</v>
      </c>
      <c r="BQ95" s="83">
        <f t="shared" si="271"/>
        <v>0</v>
      </c>
      <c r="BR95" s="60"/>
      <c r="BS95" s="63"/>
      <c r="BT95" s="63"/>
      <c r="BU95" s="63"/>
      <c r="BV95" s="63"/>
      <c r="BW95" s="63"/>
      <c r="BX95" s="60"/>
      <c r="BY95" s="63"/>
      <c r="BZ95" s="63"/>
      <c r="CA95" s="63"/>
      <c r="CB95" s="63"/>
      <c r="CC95" s="63"/>
      <c r="CE95" s="85">
        <f t="shared" si="272"/>
        <v>0</v>
      </c>
      <c r="CF95" s="85">
        <f t="shared" si="272"/>
        <v>0</v>
      </c>
      <c r="CG95" s="85">
        <f t="shared" si="272"/>
        <v>0</v>
      </c>
      <c r="CH95" s="85">
        <f t="shared" si="272"/>
        <v>0</v>
      </c>
      <c r="CI95" s="85">
        <f t="shared" si="272"/>
        <v>0</v>
      </c>
      <c r="CK95" s="85">
        <f t="shared" si="273"/>
        <v>0</v>
      </c>
      <c r="CL95" s="85">
        <f t="shared" si="273"/>
        <v>0</v>
      </c>
      <c r="CM95" s="85">
        <f t="shared" si="273"/>
        <v>0</v>
      </c>
      <c r="CN95" s="85">
        <f t="shared" si="273"/>
        <v>0</v>
      </c>
      <c r="CO95" s="85">
        <f t="shared" si="273"/>
        <v>0</v>
      </c>
      <c r="CQ95" s="63"/>
      <c r="CR95" s="83">
        <f t="shared" si="274"/>
        <v>0</v>
      </c>
      <c r="CS95" s="83">
        <f t="shared" si="216"/>
        <v>0</v>
      </c>
      <c r="CT95" s="83">
        <f t="shared" si="216"/>
        <v>0</v>
      </c>
      <c r="CU95" s="83">
        <f t="shared" si="216"/>
        <v>0</v>
      </c>
      <c r="CW95" s="63"/>
      <c r="CX95" s="83">
        <f t="shared" si="275"/>
        <v>0</v>
      </c>
      <c r="CY95" s="83">
        <f t="shared" si="217"/>
        <v>0</v>
      </c>
      <c r="CZ95" s="83">
        <f t="shared" si="217"/>
        <v>0</v>
      </c>
      <c r="DA95" s="83">
        <f t="shared" si="217"/>
        <v>0</v>
      </c>
      <c r="DB95" s="60"/>
      <c r="DC95" s="63"/>
      <c r="DD95" s="63"/>
      <c r="DE95" s="63"/>
      <c r="DF95" s="63"/>
      <c r="DG95" s="63"/>
      <c r="DH95" s="60"/>
      <c r="DI95" s="63"/>
      <c r="DJ95" s="63"/>
      <c r="DK95" s="63"/>
      <c r="DL95" s="63"/>
      <c r="DM95" s="63"/>
      <c r="DO95" s="85">
        <f t="shared" si="276"/>
        <v>0</v>
      </c>
      <c r="DP95" s="85">
        <f t="shared" si="276"/>
        <v>0</v>
      </c>
      <c r="DQ95" s="85">
        <f t="shared" si="276"/>
        <v>0</v>
      </c>
      <c r="DR95" s="85">
        <f t="shared" si="276"/>
        <v>0</v>
      </c>
      <c r="DS95" s="85">
        <f t="shared" si="276"/>
        <v>0</v>
      </c>
      <c r="DU95" s="85">
        <f t="shared" si="277"/>
        <v>0</v>
      </c>
      <c r="DV95" s="85">
        <f t="shared" si="277"/>
        <v>0</v>
      </c>
      <c r="DW95" s="85">
        <f t="shared" si="277"/>
        <v>0</v>
      </c>
      <c r="DX95" s="85">
        <f t="shared" si="277"/>
        <v>0</v>
      </c>
      <c r="DY95" s="85">
        <f t="shared" si="277"/>
        <v>0</v>
      </c>
      <c r="EA95" s="63"/>
      <c r="EB95" s="83">
        <f t="shared" si="278"/>
        <v>0</v>
      </c>
      <c r="EC95" s="83">
        <f t="shared" si="218"/>
        <v>0</v>
      </c>
      <c r="ED95" s="83">
        <f t="shared" si="218"/>
        <v>0</v>
      </c>
      <c r="EE95" s="83">
        <f t="shared" si="218"/>
        <v>0</v>
      </c>
      <c r="EG95" s="63"/>
      <c r="EH95" s="83">
        <f t="shared" si="279"/>
        <v>0</v>
      </c>
      <c r="EI95" s="83">
        <f t="shared" si="219"/>
        <v>0</v>
      </c>
      <c r="EJ95" s="83">
        <f t="shared" si="219"/>
        <v>0</v>
      </c>
      <c r="EK95" s="83">
        <f t="shared" si="219"/>
        <v>0</v>
      </c>
      <c r="EL95" s="60"/>
      <c r="EM95" s="63"/>
      <c r="EN95" s="63"/>
      <c r="EO95" s="63"/>
      <c r="EP95" s="63"/>
      <c r="EQ95" s="63"/>
      <c r="ER95" s="60"/>
      <c r="ES95" s="63"/>
      <c r="ET95" s="63"/>
      <c r="EU95" s="63"/>
      <c r="EV95" s="63"/>
      <c r="EW95" s="63"/>
    </row>
    <row r="96" spans="2:153" ht="14.65" thickBot="1">
      <c r="B96" s="226">
        <v>22</v>
      </c>
      <c r="C96" s="229" t="s">
        <v>36</v>
      </c>
      <c r="D96" s="103" t="s">
        <v>11</v>
      </c>
      <c r="E96" s="35" t="s">
        <v>154</v>
      </c>
      <c r="F96" s="28" t="str">
        <f>F92</f>
        <v>Low - C4</v>
      </c>
      <c r="G96" s="268"/>
      <c r="H96" s="269"/>
      <c r="I96" s="269"/>
      <c r="J96" s="269"/>
      <c r="K96" s="270"/>
      <c r="L96" s="108"/>
      <c r="M96" s="268"/>
      <c r="N96" s="269"/>
      <c r="O96" s="269"/>
      <c r="P96" s="269"/>
      <c r="Q96" s="270"/>
      <c r="R96" s="108"/>
      <c r="S96" s="268"/>
      <c r="T96" s="269"/>
      <c r="U96" s="269"/>
      <c r="V96" s="269"/>
      <c r="W96" s="270"/>
      <c r="X96" s="108"/>
      <c r="Y96" s="271"/>
      <c r="Z96" s="272"/>
      <c r="AA96" s="272"/>
      <c r="AB96" s="272"/>
      <c r="AC96" s="273"/>
      <c r="AD96" s="60"/>
      <c r="AE96" s="262"/>
      <c r="AF96" s="263"/>
      <c r="AG96" s="263"/>
      <c r="AH96" s="263"/>
      <c r="AI96" s="264"/>
      <c r="AJ96" s="60"/>
      <c r="AK96" s="262"/>
      <c r="AL96" s="263"/>
      <c r="AM96" s="263"/>
      <c r="AN96" s="263"/>
      <c r="AO96" s="264"/>
      <c r="AP96" s="60"/>
      <c r="AQ96" s="83">
        <f>SUM(Y97:AC139)</f>
        <v>-2483410.0211000005</v>
      </c>
      <c r="AR96" s="83">
        <f>SUM(AE97:AI139)</f>
        <v>-2483410.0211000005</v>
      </c>
      <c r="AS96" s="83">
        <f>IFERROR(AQ96-AR96, "-")</f>
        <v>0</v>
      </c>
      <c r="AU96" s="265"/>
      <c r="AV96" s="266"/>
      <c r="AW96" s="266"/>
      <c r="AX96" s="266"/>
      <c r="AY96" s="267"/>
      <c r="AZ96" s="60"/>
      <c r="BA96" s="265"/>
      <c r="BB96" s="266"/>
      <c r="BC96" s="266"/>
      <c r="BD96" s="266"/>
      <c r="BE96" s="267"/>
      <c r="BG96" s="279"/>
      <c r="BH96" s="280"/>
      <c r="BI96" s="280"/>
      <c r="BJ96" s="280"/>
      <c r="BK96" s="281"/>
      <c r="BM96" s="279"/>
      <c r="BN96" s="280"/>
      <c r="BO96" s="280"/>
      <c r="BP96" s="280"/>
      <c r="BQ96" s="281"/>
      <c r="BR96" s="60"/>
      <c r="BS96" s="262"/>
      <c r="BT96" s="263"/>
      <c r="BU96" s="263"/>
      <c r="BV96" s="263"/>
      <c r="BW96" s="264"/>
      <c r="BX96" s="60"/>
      <c r="BY96" s="262"/>
      <c r="BZ96" s="263"/>
      <c r="CA96" s="263"/>
      <c r="CB96" s="263"/>
      <c r="CC96" s="264"/>
      <c r="CE96" s="265"/>
      <c r="CF96" s="266"/>
      <c r="CG96" s="266"/>
      <c r="CH96" s="266"/>
      <c r="CI96" s="267"/>
      <c r="CK96" s="265"/>
      <c r="CL96" s="266"/>
      <c r="CM96" s="266"/>
      <c r="CN96" s="266"/>
      <c r="CO96" s="267"/>
      <c r="CQ96" s="279"/>
      <c r="CR96" s="280"/>
      <c r="CS96" s="280"/>
      <c r="CT96" s="280"/>
      <c r="CU96" s="281"/>
      <c r="CW96" s="279"/>
      <c r="CX96" s="280"/>
      <c r="CY96" s="280"/>
      <c r="CZ96" s="280"/>
      <c r="DA96" s="281"/>
      <c r="DB96" s="60"/>
      <c r="DC96" s="262"/>
      <c r="DD96" s="263"/>
      <c r="DE96" s="263"/>
      <c r="DF96" s="263"/>
      <c r="DG96" s="264"/>
      <c r="DH96" s="60"/>
      <c r="DI96" s="262"/>
      <c r="DJ96" s="263"/>
      <c r="DK96" s="263"/>
      <c r="DL96" s="263"/>
      <c r="DM96" s="264"/>
      <c r="DO96" s="265"/>
      <c r="DP96" s="266"/>
      <c r="DQ96" s="266"/>
      <c r="DR96" s="266"/>
      <c r="DS96" s="267"/>
      <c r="DU96" s="265"/>
      <c r="DV96" s="266"/>
      <c r="DW96" s="266"/>
      <c r="DX96" s="266"/>
      <c r="DY96" s="267"/>
      <c r="EA96" s="279"/>
      <c r="EB96" s="280"/>
      <c r="EC96" s="280"/>
      <c r="ED96" s="280"/>
      <c r="EE96" s="281"/>
      <c r="EG96" s="279"/>
      <c r="EH96" s="280"/>
      <c r="EI96" s="280"/>
      <c r="EJ96" s="280"/>
      <c r="EK96" s="281"/>
      <c r="EL96" s="60"/>
      <c r="EM96" s="262"/>
      <c r="EN96" s="263"/>
      <c r="EO96" s="263"/>
      <c r="EP96" s="263"/>
      <c r="EQ96" s="264"/>
      <c r="ER96" s="60"/>
      <c r="ES96" s="262"/>
      <c r="ET96" s="263"/>
      <c r="EU96" s="263"/>
      <c r="EV96" s="263"/>
      <c r="EW96" s="264"/>
    </row>
    <row r="97" spans="2:153" ht="14.65" thickBot="1">
      <c r="B97" s="227"/>
      <c r="C97" s="230"/>
      <c r="D97" s="32" t="s">
        <v>38</v>
      </c>
      <c r="E97" s="31" t="s">
        <v>154</v>
      </c>
      <c r="F97" s="33"/>
      <c r="G97" s="260">
        <f>'2.2 Rebased Targets_Monetised'!G97:G98</f>
        <v>23413.703399999999</v>
      </c>
      <c r="H97" s="252">
        <f>'2.2 Rebased Targets_Monetised'!H97:H98</f>
        <v>133462.66020000001</v>
      </c>
      <c r="I97" s="252">
        <f>'2.2 Rebased Targets_Monetised'!I97:I98</f>
        <v>0</v>
      </c>
      <c r="J97" s="252">
        <f>'2.2 Rebased Targets_Monetised'!J97:J98</f>
        <v>0</v>
      </c>
      <c r="K97" s="254">
        <f>'2.2 Rebased Targets_Monetised'!K97:K98</f>
        <v>0</v>
      </c>
      <c r="L97" s="108"/>
      <c r="M97" s="260">
        <f>'2.2 Rebased Targets_Monetised'!M97:M98</f>
        <v>21680.883600000001</v>
      </c>
      <c r="N97" s="252">
        <f>'2.2 Rebased Targets_Monetised'!N97:N98</f>
        <v>79208.554600000003</v>
      </c>
      <c r="O97" s="252">
        <f>'2.2 Rebased Targets_Monetised'!O97:O98</f>
        <v>0</v>
      </c>
      <c r="P97" s="252">
        <f>'2.2 Rebased Targets_Monetised'!P97:P98</f>
        <v>0</v>
      </c>
      <c r="Q97" s="254">
        <f>'2.2 Rebased Targets_Monetised'!Q97:Q98</f>
        <v>0</v>
      </c>
      <c r="R97" s="108"/>
      <c r="S97" s="260">
        <f>'2.2 Rebased Targets_Monetised'!S97:S98</f>
        <v>23760.491999999998</v>
      </c>
      <c r="T97" s="252">
        <f>'2.2 Rebased Targets_Monetised'!T97:T98</f>
        <v>68394.373999999996</v>
      </c>
      <c r="U97" s="252">
        <f>'2.2 Rebased Targets_Monetised'!U97:U98</f>
        <v>0</v>
      </c>
      <c r="V97" s="252">
        <f>'2.2 Rebased Targets_Monetised'!V97:V98</f>
        <v>0</v>
      </c>
      <c r="W97" s="254">
        <f>'2.2 Rebased Targets_Monetised'!W97:W98</f>
        <v>0</v>
      </c>
      <c r="X97" s="108"/>
      <c r="Y97" s="256">
        <f t="shared" ref="Y97:AC106" si="280">IFERROR(M97-S97, "-")</f>
        <v>-2079.6083999999973</v>
      </c>
      <c r="Z97" s="258">
        <f t="shared" si="280"/>
        <v>10814.180600000007</v>
      </c>
      <c r="AA97" s="258">
        <f t="shared" si="280"/>
        <v>0</v>
      </c>
      <c r="AB97" s="258">
        <f t="shared" si="280"/>
        <v>0</v>
      </c>
      <c r="AC97" s="248">
        <f t="shared" si="280"/>
        <v>0</v>
      </c>
      <c r="AD97" s="60"/>
      <c r="AE97" s="250">
        <f>Y97</f>
        <v>-2079.6083999999973</v>
      </c>
      <c r="AF97" s="250">
        <f t="shared" ref="AF97:AI102" si="281">Z97</f>
        <v>10814.180600000007</v>
      </c>
      <c r="AG97" s="250">
        <f t="shared" si="281"/>
        <v>0</v>
      </c>
      <c r="AH97" s="250">
        <f t="shared" si="281"/>
        <v>0</v>
      </c>
      <c r="AI97" s="250">
        <f t="shared" si="281"/>
        <v>0</v>
      </c>
      <c r="AJ97" s="60"/>
      <c r="AK97" s="246">
        <f t="shared" ref="AK97:AO106" si="282">IFERROR(Y97-AE97, "-")</f>
        <v>0</v>
      </c>
      <c r="AL97" s="246">
        <f t="shared" si="282"/>
        <v>0</v>
      </c>
      <c r="AM97" s="246">
        <f t="shared" si="282"/>
        <v>0</v>
      </c>
      <c r="AN97" s="246">
        <f t="shared" si="282"/>
        <v>0</v>
      </c>
      <c r="AO97" s="246">
        <f t="shared" si="282"/>
        <v>0</v>
      </c>
      <c r="AP97" s="60"/>
      <c r="AQ97" s="84" t="s">
        <v>112</v>
      </c>
      <c r="AR97" s="84" t="s">
        <v>112</v>
      </c>
      <c r="AS97" s="84" t="s">
        <v>112</v>
      </c>
      <c r="AU97" s="240">
        <v>0</v>
      </c>
      <c r="AV97" s="240">
        <v>9.2880000000000004E-2</v>
      </c>
      <c r="AW97" s="240">
        <v>0.18576100000000001</v>
      </c>
      <c r="AX97" s="240">
        <v>0.27864100000000003</v>
      </c>
      <c r="AY97" s="240">
        <v>0.37152099999999999</v>
      </c>
      <c r="AZ97" s="60"/>
      <c r="BA97" s="240">
        <v>7.1179999999999993E-2</v>
      </c>
      <c r="BB97" s="240">
        <v>0.15112</v>
      </c>
      <c r="BC97" s="240">
        <v>0.25458999999999998</v>
      </c>
      <c r="BD97" s="240">
        <v>0.30379</v>
      </c>
      <c r="BE97" s="240">
        <v>0.61294000000000004</v>
      </c>
      <c r="BG97" s="240">
        <v>0</v>
      </c>
      <c r="BH97" s="242">
        <f>BG97</f>
        <v>0</v>
      </c>
      <c r="BI97" s="242">
        <f t="shared" ref="BI97:BK106" si="283">BH97</f>
        <v>0</v>
      </c>
      <c r="BJ97" s="242">
        <f t="shared" si="283"/>
        <v>0</v>
      </c>
      <c r="BK97" s="242">
        <f t="shared" si="283"/>
        <v>0</v>
      </c>
      <c r="BM97" s="240">
        <v>5357</v>
      </c>
      <c r="BN97" s="242">
        <f>BM97</f>
        <v>5357</v>
      </c>
      <c r="BO97" s="242">
        <f t="shared" ref="BO97:BQ97" si="284">BN97</f>
        <v>5357</v>
      </c>
      <c r="BP97" s="242">
        <f t="shared" si="284"/>
        <v>5357</v>
      </c>
      <c r="BQ97" s="242">
        <f t="shared" si="284"/>
        <v>5357</v>
      </c>
      <c r="BR97" s="60"/>
      <c r="BS97" s="240">
        <v>6276</v>
      </c>
      <c r="BT97" s="240">
        <v>15150</v>
      </c>
      <c r="BU97" s="240">
        <v>0</v>
      </c>
      <c r="BV97" s="240">
        <v>0</v>
      </c>
      <c r="BW97" s="240">
        <v>0</v>
      </c>
      <c r="BX97" s="60"/>
      <c r="BY97" s="240">
        <v>6230</v>
      </c>
      <c r="BZ97" s="240">
        <v>6052</v>
      </c>
      <c r="CA97" s="240">
        <v>0</v>
      </c>
      <c r="CB97" s="240">
        <v>0</v>
      </c>
      <c r="CC97" s="240">
        <v>0</v>
      </c>
      <c r="CE97" s="240">
        <v>0</v>
      </c>
      <c r="CF97" s="240">
        <v>9.2880000000000004E-2</v>
      </c>
      <c r="CG97" s="240">
        <v>0.18576100000000001</v>
      </c>
      <c r="CH97" s="240">
        <v>0.27864100000000003</v>
      </c>
      <c r="CI97" s="240">
        <v>0.37152099999999999</v>
      </c>
      <c r="CK97" s="240">
        <v>5.8680000000000003E-2</v>
      </c>
      <c r="CL97" s="240">
        <v>0.15084</v>
      </c>
      <c r="CM97" s="240">
        <v>0.25906000000000001</v>
      </c>
      <c r="CN97" s="240"/>
      <c r="CO97" s="240">
        <v>0.85392000000000001</v>
      </c>
      <c r="CQ97" s="240">
        <v>0</v>
      </c>
      <c r="CR97" s="242">
        <f>CQ97</f>
        <v>0</v>
      </c>
      <c r="CS97" s="242">
        <f t="shared" ref="CS97:CU106" si="285">CR97</f>
        <v>0</v>
      </c>
      <c r="CT97" s="242">
        <f t="shared" si="285"/>
        <v>0</v>
      </c>
      <c r="CU97" s="242">
        <f t="shared" si="285"/>
        <v>0</v>
      </c>
      <c r="CW97" s="240">
        <v>4284</v>
      </c>
      <c r="CX97" s="242">
        <f>CW97</f>
        <v>4284</v>
      </c>
      <c r="CY97" s="242">
        <f t="shared" ref="CY97:DA106" si="286">CX97</f>
        <v>4284</v>
      </c>
      <c r="CZ97" s="242">
        <f t="shared" si="286"/>
        <v>4284</v>
      </c>
      <c r="DA97" s="242">
        <f t="shared" si="286"/>
        <v>4284</v>
      </c>
      <c r="DB97" s="60"/>
      <c r="DC97" s="240">
        <v>6553</v>
      </c>
      <c r="DD97" s="240">
        <v>14495</v>
      </c>
      <c r="DE97" s="240">
        <v>4654</v>
      </c>
      <c r="DF97" s="240">
        <v>0</v>
      </c>
      <c r="DG97" s="240">
        <v>0</v>
      </c>
      <c r="DH97" s="60"/>
      <c r="DI97" s="240">
        <v>8400</v>
      </c>
      <c r="DJ97" s="240">
        <v>6052</v>
      </c>
      <c r="DK97" s="240">
        <v>3279</v>
      </c>
      <c r="DL97" s="240">
        <v>0</v>
      </c>
      <c r="DM97" s="240">
        <v>0</v>
      </c>
      <c r="DO97" s="240">
        <v>0</v>
      </c>
      <c r="DP97" s="240">
        <v>9.2880000000000004E-2</v>
      </c>
      <c r="DQ97" s="240">
        <v>0.18576100000000001</v>
      </c>
      <c r="DR97" s="240">
        <v>0.27864100000000003</v>
      </c>
      <c r="DS97" s="240">
        <v>0.37152099999999999</v>
      </c>
      <c r="DU97" s="240">
        <v>6.797333333333333E-2</v>
      </c>
      <c r="DV97" s="240">
        <v>0.16811381818181814</v>
      </c>
      <c r="DW97" s="240"/>
      <c r="DX97" s="240">
        <v>0.28781200000000001</v>
      </c>
      <c r="DY97" s="240">
        <v>0.85722739999999997</v>
      </c>
      <c r="EA97" s="240">
        <v>0</v>
      </c>
      <c r="EB97" s="242">
        <f>EA97</f>
        <v>0</v>
      </c>
      <c r="EC97" s="242">
        <f t="shared" ref="EC97:EE106" si="287">EB97</f>
        <v>0</v>
      </c>
      <c r="ED97" s="242">
        <f t="shared" si="287"/>
        <v>0</v>
      </c>
      <c r="EE97" s="242">
        <f t="shared" si="287"/>
        <v>0</v>
      </c>
      <c r="EG97" s="240">
        <v>4744.4760666666662</v>
      </c>
      <c r="EH97" s="242">
        <f>EG97</f>
        <v>4744.4760666666662</v>
      </c>
      <c r="EI97" s="242">
        <f t="shared" ref="EI97:EK106" si="288">EH97</f>
        <v>4744.4760666666662</v>
      </c>
      <c r="EJ97" s="242">
        <f t="shared" si="288"/>
        <v>4744.4760666666662</v>
      </c>
      <c r="EK97" s="242">
        <f t="shared" si="288"/>
        <v>4744.4760666666662</v>
      </c>
      <c r="EL97" s="60"/>
      <c r="EM97" s="240">
        <v>6111.1039999999994</v>
      </c>
      <c r="EN97" s="240">
        <v>8122.3242</v>
      </c>
      <c r="EO97" s="240">
        <v>0</v>
      </c>
      <c r="EP97" s="240">
        <v>0</v>
      </c>
      <c r="EQ97" s="240">
        <v>0</v>
      </c>
      <c r="ER97" s="60"/>
      <c r="ES97" s="240">
        <v>6230.6445000000003</v>
      </c>
      <c r="ET97" s="240">
        <v>3752.1173000000008</v>
      </c>
      <c r="EU97" s="240">
        <v>0</v>
      </c>
      <c r="EV97" s="240">
        <v>0</v>
      </c>
      <c r="EW97" s="240">
        <v>0</v>
      </c>
    </row>
    <row r="98" spans="2:153" ht="14.65" thickBot="1">
      <c r="B98" s="227"/>
      <c r="C98" s="230"/>
      <c r="D98" s="32" t="s">
        <v>39</v>
      </c>
      <c r="E98" s="31" t="s">
        <v>154</v>
      </c>
      <c r="F98" s="33"/>
      <c r="G98" s="261"/>
      <c r="H98" s="253"/>
      <c r="I98" s="253"/>
      <c r="J98" s="253"/>
      <c r="K98" s="255"/>
      <c r="L98" s="108"/>
      <c r="M98" s="261"/>
      <c r="N98" s="253"/>
      <c r="O98" s="253"/>
      <c r="P98" s="253"/>
      <c r="Q98" s="255"/>
      <c r="R98" s="108"/>
      <c r="S98" s="261"/>
      <c r="T98" s="253"/>
      <c r="U98" s="253"/>
      <c r="V98" s="253"/>
      <c r="W98" s="255"/>
      <c r="X98" s="108"/>
      <c r="Y98" s="257"/>
      <c r="Z98" s="259">
        <f t="shared" si="280"/>
        <v>0</v>
      </c>
      <c r="AA98" s="259">
        <f t="shared" si="280"/>
        <v>0</v>
      </c>
      <c r="AB98" s="259">
        <f t="shared" si="280"/>
        <v>0</v>
      </c>
      <c r="AC98" s="249">
        <f t="shared" si="280"/>
        <v>0</v>
      </c>
      <c r="AD98" s="60"/>
      <c r="AE98" s="251"/>
      <c r="AF98" s="251">
        <f t="shared" si="281"/>
        <v>0</v>
      </c>
      <c r="AG98" s="251">
        <f t="shared" si="281"/>
        <v>0</v>
      </c>
      <c r="AH98" s="251">
        <f t="shared" si="281"/>
        <v>0</v>
      </c>
      <c r="AI98" s="251">
        <f t="shared" si="281"/>
        <v>0</v>
      </c>
      <c r="AJ98" s="60"/>
      <c r="AK98" s="247">
        <f t="shared" si="282"/>
        <v>0</v>
      </c>
      <c r="AL98" s="247">
        <f t="shared" si="282"/>
        <v>0</v>
      </c>
      <c r="AM98" s="247">
        <f t="shared" si="282"/>
        <v>0</v>
      </c>
      <c r="AN98" s="247">
        <f t="shared" si="282"/>
        <v>0</v>
      </c>
      <c r="AO98" s="247">
        <f t="shared" si="282"/>
        <v>0</v>
      </c>
      <c r="AP98" s="60"/>
      <c r="AQ98" s="84" t="s">
        <v>112</v>
      </c>
      <c r="AR98" s="84" t="s">
        <v>112</v>
      </c>
      <c r="AS98" s="84" t="s">
        <v>112</v>
      </c>
      <c r="AU98" s="241"/>
      <c r="AV98" s="241"/>
      <c r="AW98" s="241"/>
      <c r="AX98" s="241"/>
      <c r="AY98" s="241"/>
      <c r="AZ98" s="60"/>
      <c r="BA98" s="241"/>
      <c r="BB98" s="241"/>
      <c r="BC98" s="241"/>
      <c r="BD98" s="241"/>
      <c r="BE98" s="241"/>
      <c r="BG98" s="241"/>
      <c r="BH98" s="243"/>
      <c r="BI98" s="243">
        <f t="shared" si="283"/>
        <v>0</v>
      </c>
      <c r="BJ98" s="243">
        <f t="shared" si="283"/>
        <v>0</v>
      </c>
      <c r="BK98" s="243">
        <f t="shared" si="283"/>
        <v>0</v>
      </c>
      <c r="BM98" s="241"/>
      <c r="BN98" s="243">
        <f t="shared" ref="BN98:BQ106" si="289">BM98</f>
        <v>0</v>
      </c>
      <c r="BO98" s="243">
        <f t="shared" si="289"/>
        <v>0</v>
      </c>
      <c r="BP98" s="243">
        <f t="shared" si="289"/>
        <v>0</v>
      </c>
      <c r="BQ98" s="243">
        <f t="shared" si="289"/>
        <v>0</v>
      </c>
      <c r="BR98" s="60"/>
      <c r="BS98" s="241"/>
      <c r="BT98" s="241"/>
      <c r="BU98" s="241"/>
      <c r="BV98" s="241"/>
      <c r="BW98" s="241"/>
      <c r="BX98" s="60"/>
      <c r="BY98" s="241"/>
      <c r="BZ98" s="241"/>
      <c r="CA98" s="241"/>
      <c r="CB98" s="241"/>
      <c r="CC98" s="241"/>
      <c r="CE98" s="241"/>
      <c r="CF98" s="241"/>
      <c r="CG98" s="241"/>
      <c r="CH98" s="241"/>
      <c r="CI98" s="241"/>
      <c r="CK98" s="241"/>
      <c r="CL98" s="241"/>
      <c r="CM98" s="241"/>
      <c r="CN98" s="241"/>
      <c r="CO98" s="241"/>
      <c r="CQ98" s="241"/>
      <c r="CR98" s="243"/>
      <c r="CS98" s="243">
        <f t="shared" si="285"/>
        <v>0</v>
      </c>
      <c r="CT98" s="243">
        <f t="shared" si="285"/>
        <v>0</v>
      </c>
      <c r="CU98" s="243">
        <f t="shared" si="285"/>
        <v>0</v>
      </c>
      <c r="CW98" s="241"/>
      <c r="CX98" s="243">
        <f t="shared" ref="CX98:CX106" si="290">CW98</f>
        <v>0</v>
      </c>
      <c r="CY98" s="243">
        <f t="shared" si="286"/>
        <v>0</v>
      </c>
      <c r="CZ98" s="243">
        <f t="shared" si="286"/>
        <v>0</v>
      </c>
      <c r="DA98" s="243">
        <f t="shared" si="286"/>
        <v>0</v>
      </c>
      <c r="DB98" s="60"/>
      <c r="DC98" s="241"/>
      <c r="DD98" s="241"/>
      <c r="DE98" s="241"/>
      <c r="DF98" s="241"/>
      <c r="DG98" s="241"/>
      <c r="DH98" s="60"/>
      <c r="DI98" s="241"/>
      <c r="DJ98" s="241"/>
      <c r="DK98" s="241"/>
      <c r="DL98" s="241"/>
      <c r="DM98" s="241"/>
      <c r="DO98" s="241"/>
      <c r="DP98" s="241"/>
      <c r="DQ98" s="241"/>
      <c r="DR98" s="241"/>
      <c r="DS98" s="241"/>
      <c r="DU98" s="241"/>
      <c r="DV98" s="241"/>
      <c r="DW98" s="241"/>
      <c r="DX98" s="241"/>
      <c r="DY98" s="241"/>
      <c r="EA98" s="241"/>
      <c r="EB98" s="243"/>
      <c r="EC98" s="243">
        <f t="shared" si="287"/>
        <v>0</v>
      </c>
      <c r="ED98" s="243">
        <f t="shared" si="287"/>
        <v>0</v>
      </c>
      <c r="EE98" s="243">
        <f t="shared" si="287"/>
        <v>0</v>
      </c>
      <c r="EG98" s="241"/>
      <c r="EH98" s="243">
        <f t="shared" ref="EH98:EH106" si="291">EG98</f>
        <v>0</v>
      </c>
      <c r="EI98" s="243">
        <f t="shared" si="288"/>
        <v>0</v>
      </c>
      <c r="EJ98" s="243">
        <f t="shared" si="288"/>
        <v>0</v>
      </c>
      <c r="EK98" s="243">
        <f t="shared" si="288"/>
        <v>0</v>
      </c>
      <c r="EL98" s="60"/>
      <c r="EM98" s="241"/>
      <c r="EN98" s="241"/>
      <c r="EO98" s="241"/>
      <c r="EP98" s="241"/>
      <c r="EQ98" s="241"/>
      <c r="ER98" s="60"/>
      <c r="ES98" s="241"/>
      <c r="ET98" s="241"/>
      <c r="EU98" s="241"/>
      <c r="EV98" s="241"/>
      <c r="EW98" s="241"/>
    </row>
    <row r="99" spans="2:153" ht="15.75" customHeight="1" thickBot="1">
      <c r="B99" s="227"/>
      <c r="C99" s="230"/>
      <c r="D99" s="32" t="s">
        <v>40</v>
      </c>
      <c r="E99" s="31" t="s">
        <v>154</v>
      </c>
      <c r="F99" s="33"/>
      <c r="G99" s="134">
        <f>'2.2 Rebased Targets_Monetised'!G99</f>
        <v>0</v>
      </c>
      <c r="H99" s="135">
        <f>'2.2 Rebased Targets_Monetised'!H99</f>
        <v>54619.448800000006</v>
      </c>
      <c r="I99" s="135">
        <f>'2.2 Rebased Targets_Monetised'!I99</f>
        <v>0</v>
      </c>
      <c r="J99" s="135">
        <f>'2.2 Rebased Targets_Monetised'!J99</f>
        <v>0</v>
      </c>
      <c r="K99" s="136">
        <f>'2.2 Rebased Targets_Monetised'!K99</f>
        <v>0</v>
      </c>
      <c r="L99" s="108"/>
      <c r="M99" s="134">
        <f>'2.2 Rebased Targets_Monetised'!M99</f>
        <v>0</v>
      </c>
      <c r="N99" s="135">
        <f>'2.2 Rebased Targets_Monetised'!N99</f>
        <v>26005.698</v>
      </c>
      <c r="O99" s="135">
        <f>'2.2 Rebased Targets_Monetised'!O99</f>
        <v>0</v>
      </c>
      <c r="P99" s="135">
        <f>'2.2 Rebased Targets_Monetised'!P99</f>
        <v>0</v>
      </c>
      <c r="Q99" s="136">
        <f>'2.2 Rebased Targets_Monetised'!Q99</f>
        <v>0</v>
      </c>
      <c r="R99" s="108"/>
      <c r="S99" s="134">
        <f>'2.2 Rebased Targets_Monetised'!S99</f>
        <v>0</v>
      </c>
      <c r="T99" s="135">
        <f>'2.2 Rebased Targets_Monetised'!T99</f>
        <v>26005.698</v>
      </c>
      <c r="U99" s="135">
        <f>'2.2 Rebased Targets_Monetised'!U99</f>
        <v>0</v>
      </c>
      <c r="V99" s="135">
        <f>'2.2 Rebased Targets_Monetised'!V99</f>
        <v>0</v>
      </c>
      <c r="W99" s="136">
        <f>'2.2 Rebased Targets_Monetised'!W99</f>
        <v>0</v>
      </c>
      <c r="X99" s="108"/>
      <c r="Y99" s="137">
        <f t="shared" si="280"/>
        <v>0</v>
      </c>
      <c r="Z99" s="105">
        <f t="shared" si="280"/>
        <v>0</v>
      </c>
      <c r="AA99" s="105">
        <f t="shared" si="280"/>
        <v>0</v>
      </c>
      <c r="AB99" s="105">
        <f t="shared" si="280"/>
        <v>0</v>
      </c>
      <c r="AC99" s="138">
        <f t="shared" si="280"/>
        <v>0</v>
      </c>
      <c r="AD99" s="60"/>
      <c r="AE99" s="87">
        <f t="shared" ref="AE99:AE102" si="292">Y99</f>
        <v>0</v>
      </c>
      <c r="AF99" s="87">
        <f t="shared" si="281"/>
        <v>0</v>
      </c>
      <c r="AG99" s="87">
        <f t="shared" si="281"/>
        <v>0</v>
      </c>
      <c r="AH99" s="87">
        <f t="shared" si="281"/>
        <v>0</v>
      </c>
      <c r="AI99" s="87">
        <f t="shared" si="281"/>
        <v>0</v>
      </c>
      <c r="AJ99" s="60"/>
      <c r="AK99" s="88">
        <f t="shared" si="282"/>
        <v>0</v>
      </c>
      <c r="AL99" s="88">
        <f t="shared" si="282"/>
        <v>0</v>
      </c>
      <c r="AM99" s="88">
        <f t="shared" si="282"/>
        <v>0</v>
      </c>
      <c r="AN99" s="88">
        <f t="shared" si="282"/>
        <v>0</v>
      </c>
      <c r="AO99" s="88">
        <f t="shared" si="282"/>
        <v>0</v>
      </c>
      <c r="AP99" s="60"/>
      <c r="AQ99" s="84" t="s">
        <v>112</v>
      </c>
      <c r="AR99" s="84" t="s">
        <v>112</v>
      </c>
      <c r="AS99" s="84" t="s">
        <v>112</v>
      </c>
      <c r="AU99" s="56">
        <v>0</v>
      </c>
      <c r="AV99" s="56">
        <v>7.6270000000000004E-2</v>
      </c>
      <c r="AW99" s="56">
        <v>0.15254100000000001</v>
      </c>
      <c r="AX99" s="56">
        <v>0.22881099999999999</v>
      </c>
      <c r="AY99" s="56">
        <v>0.30508200000000002</v>
      </c>
      <c r="AZ99" s="60"/>
      <c r="BA99" s="56"/>
      <c r="BB99" s="56">
        <v>7.6960000000000001E-2</v>
      </c>
      <c r="BC99" s="56">
        <v>0.15392</v>
      </c>
      <c r="BD99" s="56">
        <v>0</v>
      </c>
      <c r="BE99" s="56">
        <v>0.49928</v>
      </c>
      <c r="BG99" s="63">
        <v>0</v>
      </c>
      <c r="BH99" s="83">
        <f t="shared" ref="BH99:BH106" si="293">BG99</f>
        <v>0</v>
      </c>
      <c r="BI99" s="83">
        <f t="shared" si="283"/>
        <v>0</v>
      </c>
      <c r="BJ99" s="83">
        <f t="shared" si="283"/>
        <v>0</v>
      </c>
      <c r="BK99" s="83">
        <f t="shared" si="283"/>
        <v>0</v>
      </c>
      <c r="BM99" s="63">
        <v>3848</v>
      </c>
      <c r="BN99" s="83">
        <f t="shared" si="289"/>
        <v>3848</v>
      </c>
      <c r="BO99" s="83">
        <f t="shared" si="289"/>
        <v>3848</v>
      </c>
      <c r="BP99" s="83">
        <f t="shared" si="289"/>
        <v>3848</v>
      </c>
      <c r="BQ99" s="83">
        <f t="shared" si="289"/>
        <v>3848</v>
      </c>
      <c r="BR99" s="60"/>
      <c r="BS99" s="63">
        <v>0</v>
      </c>
      <c r="BT99" s="63">
        <v>7697</v>
      </c>
      <c r="BU99" s="63">
        <v>0</v>
      </c>
      <c r="BV99" s="63">
        <v>0</v>
      </c>
      <c r="BW99" s="63">
        <v>0</v>
      </c>
      <c r="BX99" s="60"/>
      <c r="BY99" s="63">
        <v>0</v>
      </c>
      <c r="BZ99" s="63">
        <v>6206</v>
      </c>
      <c r="CA99" s="63">
        <v>0</v>
      </c>
      <c r="CB99" s="63">
        <v>0</v>
      </c>
      <c r="CC99" s="63">
        <v>0</v>
      </c>
      <c r="CE99" s="56">
        <v>0</v>
      </c>
      <c r="CF99" s="56">
        <v>7.6270000000000004E-2</v>
      </c>
      <c r="CG99" s="56">
        <v>0.15254100000000001</v>
      </c>
      <c r="CH99" s="56">
        <v>0.22881099999999999</v>
      </c>
      <c r="CI99" s="56">
        <v>0.30508200000000002</v>
      </c>
      <c r="CK99" s="56"/>
      <c r="CL99" s="56">
        <v>7.6960000000000001E-2</v>
      </c>
      <c r="CM99" s="56">
        <v>0.15391999999999997</v>
      </c>
      <c r="CN99" s="56"/>
      <c r="CO99" s="56">
        <v>0.49927499999999997</v>
      </c>
      <c r="CQ99" s="63">
        <v>0</v>
      </c>
      <c r="CR99" s="83">
        <f t="shared" ref="CR99:CR106" si="294">CQ99</f>
        <v>0</v>
      </c>
      <c r="CS99" s="83">
        <f t="shared" si="285"/>
        <v>0</v>
      </c>
      <c r="CT99" s="83">
        <f t="shared" si="285"/>
        <v>0</v>
      </c>
      <c r="CU99" s="83">
        <f t="shared" si="285"/>
        <v>0</v>
      </c>
      <c r="CW99" s="63">
        <v>3769.3417666666669</v>
      </c>
      <c r="CX99" s="83">
        <f t="shared" si="290"/>
        <v>3769.3417666666669</v>
      </c>
      <c r="CY99" s="83">
        <f t="shared" si="286"/>
        <v>3769.3417666666669</v>
      </c>
      <c r="CZ99" s="83">
        <f t="shared" si="286"/>
        <v>3769.3417666666669</v>
      </c>
      <c r="DA99" s="83">
        <f t="shared" si="286"/>
        <v>3769.3417666666669</v>
      </c>
      <c r="DB99" s="60"/>
      <c r="DC99" s="63">
        <v>0</v>
      </c>
      <c r="DD99" s="63">
        <v>11308.025300000001</v>
      </c>
      <c r="DE99" s="63">
        <v>0</v>
      </c>
      <c r="DF99" s="63">
        <v>0</v>
      </c>
      <c r="DG99" s="63">
        <v>0</v>
      </c>
      <c r="DH99" s="60"/>
      <c r="DI99" s="63">
        <v>0</v>
      </c>
      <c r="DJ99" s="63">
        <v>9025.7382999999973</v>
      </c>
      <c r="DK99" s="63">
        <v>0</v>
      </c>
      <c r="DL99" s="63">
        <v>0</v>
      </c>
      <c r="DM99" s="63">
        <v>0</v>
      </c>
      <c r="DO99" s="56">
        <v>0</v>
      </c>
      <c r="DP99" s="56">
        <v>7.6270000000000004E-2</v>
      </c>
      <c r="DQ99" s="56">
        <v>0.15254100000000001</v>
      </c>
      <c r="DR99" s="56">
        <v>0.22881099999999999</v>
      </c>
      <c r="DS99" s="56">
        <v>0.30508200000000002</v>
      </c>
      <c r="DU99" s="56"/>
      <c r="DV99" s="56">
        <v>7.6960000000000001E-2</v>
      </c>
      <c r="DW99" s="56">
        <v>0.19696</v>
      </c>
      <c r="DX99" s="56"/>
      <c r="DY99" s="56">
        <v>0.57965</v>
      </c>
      <c r="EA99" s="63">
        <v>0</v>
      </c>
      <c r="EB99" s="83">
        <f t="shared" ref="EB99:EB106" si="295">EA99</f>
        <v>0</v>
      </c>
      <c r="EC99" s="83">
        <f t="shared" si="287"/>
        <v>0</v>
      </c>
      <c r="ED99" s="83">
        <f t="shared" si="287"/>
        <v>0</v>
      </c>
      <c r="EE99" s="83">
        <f t="shared" si="287"/>
        <v>0</v>
      </c>
      <c r="EG99" s="63">
        <v>4259</v>
      </c>
      <c r="EH99" s="83">
        <f t="shared" si="291"/>
        <v>4259</v>
      </c>
      <c r="EI99" s="83">
        <f t="shared" si="288"/>
        <v>4259</v>
      </c>
      <c r="EJ99" s="83">
        <f t="shared" si="288"/>
        <v>4259</v>
      </c>
      <c r="EK99" s="83">
        <f t="shared" si="288"/>
        <v>4259</v>
      </c>
      <c r="EL99" s="60"/>
      <c r="EM99" s="63">
        <v>0</v>
      </c>
      <c r="EN99" s="63">
        <v>8519</v>
      </c>
      <c r="EO99" s="63">
        <v>0</v>
      </c>
      <c r="EP99" s="63">
        <v>0</v>
      </c>
      <c r="EQ99" s="63">
        <v>0</v>
      </c>
      <c r="ER99" s="60"/>
      <c r="ES99" s="63">
        <v>0</v>
      </c>
      <c r="ET99" s="63">
        <v>6206</v>
      </c>
      <c r="EU99" s="63">
        <v>0</v>
      </c>
      <c r="EV99" s="63">
        <v>0</v>
      </c>
      <c r="EW99" s="63">
        <v>0</v>
      </c>
    </row>
    <row r="100" spans="2:153" ht="15.75" customHeight="1" thickBot="1">
      <c r="B100" s="227"/>
      <c r="C100" s="230"/>
      <c r="D100" s="32" t="s">
        <v>41</v>
      </c>
      <c r="E100" s="31" t="s">
        <v>154</v>
      </c>
      <c r="F100" s="33"/>
      <c r="G100" s="134">
        <f>'2.2 Rebased Targets_Monetised'!G100</f>
        <v>0</v>
      </c>
      <c r="H100" s="135">
        <f>'2.2 Rebased Targets_Monetised'!H100</f>
        <v>155954.21950000001</v>
      </c>
      <c r="I100" s="135">
        <f>'2.2 Rebased Targets_Monetised'!I100</f>
        <v>75190.487999999998</v>
      </c>
      <c r="J100" s="135">
        <f>'2.2 Rebased Targets_Monetised'!J100</f>
        <v>0</v>
      </c>
      <c r="K100" s="136">
        <f>'2.2 Rebased Targets_Monetised'!K100</f>
        <v>0</v>
      </c>
      <c r="L100" s="108"/>
      <c r="M100" s="134">
        <f>'2.2 Rebased Targets_Monetised'!M100</f>
        <v>135501.80679999999</v>
      </c>
      <c r="N100" s="135">
        <f>'2.2 Rebased Targets_Monetised'!N100</f>
        <v>225757.27340000001</v>
      </c>
      <c r="O100" s="135">
        <f>'2.2 Rebased Targets_Monetised'!O100</f>
        <v>76190.252699999997</v>
      </c>
      <c r="P100" s="135">
        <f>'2.2 Rebased Targets_Monetised'!P100</f>
        <v>0</v>
      </c>
      <c r="Q100" s="136">
        <f>'2.2 Rebased Targets_Monetised'!Q100</f>
        <v>0</v>
      </c>
      <c r="R100" s="108"/>
      <c r="S100" s="134">
        <f>'2.2 Rebased Targets_Monetised'!S100</f>
        <v>0</v>
      </c>
      <c r="T100" s="135">
        <f>'2.2 Rebased Targets_Monetised'!T100</f>
        <v>158161.872</v>
      </c>
      <c r="U100" s="135">
        <f>'2.2 Rebased Targets_Monetised'!U100</f>
        <v>76190.252699999997</v>
      </c>
      <c r="V100" s="135">
        <f>'2.2 Rebased Targets_Monetised'!V100</f>
        <v>0</v>
      </c>
      <c r="W100" s="136">
        <f>'2.2 Rebased Targets_Monetised'!W100</f>
        <v>0</v>
      </c>
      <c r="X100" s="108"/>
      <c r="Y100" s="137">
        <f t="shared" si="280"/>
        <v>135501.80679999999</v>
      </c>
      <c r="Z100" s="105">
        <f t="shared" si="280"/>
        <v>67595.401400000002</v>
      </c>
      <c r="AA100" s="105">
        <f t="shared" si="280"/>
        <v>0</v>
      </c>
      <c r="AB100" s="105">
        <f t="shared" si="280"/>
        <v>0</v>
      </c>
      <c r="AC100" s="138">
        <f t="shared" si="280"/>
        <v>0</v>
      </c>
      <c r="AD100" s="60"/>
      <c r="AE100" s="87">
        <f t="shared" si="292"/>
        <v>135501.80679999999</v>
      </c>
      <c r="AF100" s="87">
        <f t="shared" si="281"/>
        <v>67595.401400000002</v>
      </c>
      <c r="AG100" s="87">
        <f t="shared" si="281"/>
        <v>0</v>
      </c>
      <c r="AH100" s="87">
        <f t="shared" si="281"/>
        <v>0</v>
      </c>
      <c r="AI100" s="87">
        <f t="shared" si="281"/>
        <v>0</v>
      </c>
      <c r="AJ100" s="60"/>
      <c r="AK100" s="88">
        <f t="shared" si="282"/>
        <v>0</v>
      </c>
      <c r="AL100" s="88">
        <f t="shared" si="282"/>
        <v>0</v>
      </c>
      <c r="AM100" s="88">
        <f t="shared" si="282"/>
        <v>0</v>
      </c>
      <c r="AN100" s="88">
        <f t="shared" si="282"/>
        <v>0</v>
      </c>
      <c r="AO100" s="88">
        <f t="shared" si="282"/>
        <v>0</v>
      </c>
      <c r="AP100" s="60"/>
      <c r="AQ100" s="84" t="s">
        <v>112</v>
      </c>
      <c r="AR100" s="84" t="s">
        <v>112</v>
      </c>
      <c r="AS100" s="84" t="s">
        <v>112</v>
      </c>
      <c r="AU100" s="56">
        <v>0</v>
      </c>
      <c r="AV100" s="56">
        <v>0.92692378666666664</v>
      </c>
      <c r="AW100" s="56">
        <v>1.8538475733333333</v>
      </c>
      <c r="AX100" s="56">
        <v>2.7807713600000001</v>
      </c>
      <c r="AY100" s="56">
        <v>3.7076951466666666</v>
      </c>
      <c r="AZ100" s="60"/>
      <c r="BA100" s="56">
        <v>0.22680350000000002</v>
      </c>
      <c r="BB100" s="56">
        <v>1.4489599999999998</v>
      </c>
      <c r="BC100" s="56">
        <v>2.1581170000000003</v>
      </c>
      <c r="BD100" s="56">
        <v>3.3033923333333335</v>
      </c>
      <c r="BE100" s="56">
        <v>6.5605100000000007</v>
      </c>
      <c r="BG100" s="63">
        <v>0</v>
      </c>
      <c r="BH100" s="83">
        <f t="shared" si="293"/>
        <v>0</v>
      </c>
      <c r="BI100" s="83">
        <f t="shared" si="283"/>
        <v>0</v>
      </c>
      <c r="BJ100" s="83">
        <f t="shared" si="283"/>
        <v>0</v>
      </c>
      <c r="BK100" s="83">
        <f t="shared" si="283"/>
        <v>0</v>
      </c>
      <c r="BM100" s="63">
        <v>67717.561111111107</v>
      </c>
      <c r="BN100" s="83">
        <f t="shared" si="289"/>
        <v>67717.561111111107</v>
      </c>
      <c r="BO100" s="83">
        <f t="shared" si="289"/>
        <v>67717.561111111107</v>
      </c>
      <c r="BP100" s="83">
        <f t="shared" si="289"/>
        <v>67717.561111111107</v>
      </c>
      <c r="BQ100" s="83">
        <f t="shared" si="289"/>
        <v>67717.561111111107</v>
      </c>
      <c r="BR100" s="60"/>
      <c r="BS100" s="63">
        <v>147159.78</v>
      </c>
      <c r="BT100" s="63">
        <v>80278.59</v>
      </c>
      <c r="BU100" s="63">
        <v>48848.600000000006</v>
      </c>
      <c r="BV100" s="63">
        <v>176266.01</v>
      </c>
      <c r="BW100" s="63">
        <v>156905.07</v>
      </c>
      <c r="BX100" s="60"/>
      <c r="BY100" s="63">
        <v>16333.440000000002</v>
      </c>
      <c r="BZ100" s="63">
        <v>5637.3399999999965</v>
      </c>
      <c r="CA100" s="63">
        <v>4693.3699999999953</v>
      </c>
      <c r="CB100" s="63">
        <v>8709.8699999999953</v>
      </c>
      <c r="CC100" s="63">
        <v>11978.339999999997</v>
      </c>
      <c r="CE100" s="56">
        <v>0</v>
      </c>
      <c r="CF100" s="56">
        <v>0.92692378666666664</v>
      </c>
      <c r="CG100" s="56">
        <v>1.8538475733333333</v>
      </c>
      <c r="CH100" s="56">
        <v>2.7807713600000001</v>
      </c>
      <c r="CI100" s="56">
        <v>3.7076951466666666</v>
      </c>
      <c r="CK100" s="56">
        <v>7.9080555555555543E-2</v>
      </c>
      <c r="CL100" s="56"/>
      <c r="CM100" s="56">
        <v>1.988866</v>
      </c>
      <c r="CN100" s="56">
        <v>3.6507329999999998</v>
      </c>
      <c r="CO100" s="56">
        <v>6.4287743333333331</v>
      </c>
      <c r="CQ100" s="63">
        <v>0</v>
      </c>
      <c r="CR100" s="83">
        <f t="shared" si="294"/>
        <v>0</v>
      </c>
      <c r="CS100" s="83">
        <f t="shared" si="285"/>
        <v>0</v>
      </c>
      <c r="CT100" s="83">
        <f t="shared" si="285"/>
        <v>0</v>
      </c>
      <c r="CU100" s="83">
        <f t="shared" si="285"/>
        <v>0</v>
      </c>
      <c r="CW100" s="63">
        <v>40960.91066666667</v>
      </c>
      <c r="CX100" s="83">
        <f t="shared" si="290"/>
        <v>40960.91066666667</v>
      </c>
      <c r="CY100" s="83">
        <f t="shared" si="286"/>
        <v>40960.91066666667</v>
      </c>
      <c r="CZ100" s="83">
        <f t="shared" si="286"/>
        <v>40960.91066666667</v>
      </c>
      <c r="DA100" s="83">
        <f t="shared" si="286"/>
        <v>40960.91066666667</v>
      </c>
      <c r="DB100" s="60"/>
      <c r="DC100" s="63">
        <v>43263.329999999994</v>
      </c>
      <c r="DD100" s="63">
        <v>0</v>
      </c>
      <c r="DE100" s="63">
        <v>234906.71000000002</v>
      </c>
      <c r="DF100" s="63">
        <v>48462.34</v>
      </c>
      <c r="DG100" s="63">
        <v>287781.28000000003</v>
      </c>
      <c r="DH100" s="60"/>
      <c r="DI100" s="63">
        <v>55862.910000000011</v>
      </c>
      <c r="DJ100" s="63">
        <v>0</v>
      </c>
      <c r="DK100" s="63">
        <v>14347.570000000007</v>
      </c>
      <c r="DL100" s="63">
        <v>6119.75</v>
      </c>
      <c r="DM100" s="63">
        <v>14600.889999999956</v>
      </c>
      <c r="DO100" s="56">
        <v>0</v>
      </c>
      <c r="DP100" s="56">
        <v>0.92692378666666664</v>
      </c>
      <c r="DQ100" s="56">
        <v>1.8538475733333333</v>
      </c>
      <c r="DR100" s="56">
        <v>2.7807713600000001</v>
      </c>
      <c r="DS100" s="56">
        <v>3.7076951466666666</v>
      </c>
      <c r="DU100" s="56">
        <v>0.25987025000000002</v>
      </c>
      <c r="DV100" s="56"/>
      <c r="DW100" s="56">
        <v>2.1577394999999999</v>
      </c>
      <c r="DX100" s="56">
        <v>3.4408216666666664</v>
      </c>
      <c r="DY100" s="56">
        <v>5.23726175</v>
      </c>
      <c r="EA100" s="63">
        <v>0</v>
      </c>
      <c r="EB100" s="83">
        <f t="shared" si="295"/>
        <v>0</v>
      </c>
      <c r="EC100" s="83">
        <f t="shared" si="287"/>
        <v>0</v>
      </c>
      <c r="ED100" s="83">
        <f t="shared" si="287"/>
        <v>0</v>
      </c>
      <c r="EE100" s="83">
        <f t="shared" si="287"/>
        <v>0</v>
      </c>
      <c r="EG100" s="63">
        <v>51527.355555555558</v>
      </c>
      <c r="EH100" s="83">
        <f t="shared" si="291"/>
        <v>51527.355555555558</v>
      </c>
      <c r="EI100" s="83">
        <f t="shared" si="288"/>
        <v>51527.355555555558</v>
      </c>
      <c r="EJ100" s="83">
        <f t="shared" si="288"/>
        <v>51527.355555555558</v>
      </c>
      <c r="EK100" s="83">
        <f t="shared" si="288"/>
        <v>51527.355555555558</v>
      </c>
      <c r="EL100" s="60"/>
      <c r="EM100" s="63">
        <v>200526.99000000002</v>
      </c>
      <c r="EN100" s="63">
        <v>0</v>
      </c>
      <c r="EO100" s="63">
        <v>26155.29</v>
      </c>
      <c r="EP100" s="63">
        <v>110995.19</v>
      </c>
      <c r="EQ100" s="63">
        <v>126068.73000000001</v>
      </c>
      <c r="ER100" s="60"/>
      <c r="ES100" s="63">
        <v>20086.359999999986</v>
      </c>
      <c r="ET100" s="63">
        <v>0</v>
      </c>
      <c r="EU100" s="63">
        <v>3694.8199999999997</v>
      </c>
      <c r="EV100" s="63">
        <v>8742.2999999999884</v>
      </c>
      <c r="EW100" s="63">
        <v>14829.649999999994</v>
      </c>
    </row>
    <row r="101" spans="2:153" ht="15.75" customHeight="1" thickBot="1">
      <c r="B101" s="227"/>
      <c r="C101" s="230"/>
      <c r="D101" s="32" t="s">
        <v>42</v>
      </c>
      <c r="E101" s="31" t="s">
        <v>154</v>
      </c>
      <c r="F101" s="33"/>
      <c r="G101" s="134">
        <f>'2.2 Rebased Targets_Monetised'!G101</f>
        <v>0</v>
      </c>
      <c r="H101" s="135">
        <f>'2.2 Rebased Targets_Monetised'!H101</f>
        <v>105184.4062</v>
      </c>
      <c r="I101" s="135">
        <f>'2.2 Rebased Targets_Monetised'!I101</f>
        <v>10969.4722</v>
      </c>
      <c r="J101" s="135">
        <f>'2.2 Rebased Targets_Monetised'!J101</f>
        <v>27705.2971</v>
      </c>
      <c r="K101" s="136">
        <f>'2.2 Rebased Targets_Monetised'!K101</f>
        <v>0</v>
      </c>
      <c r="L101" s="108"/>
      <c r="M101" s="134">
        <f>'2.2 Rebased Targets_Monetised'!M101</f>
        <v>0</v>
      </c>
      <c r="N101" s="135">
        <f>'2.2 Rebased Targets_Monetised'!N101</f>
        <v>105186.0665</v>
      </c>
      <c r="O101" s="135">
        <f>'2.2 Rebased Targets_Monetised'!O101</f>
        <v>0</v>
      </c>
      <c r="P101" s="135">
        <f>'2.2 Rebased Targets_Monetised'!P101</f>
        <v>0</v>
      </c>
      <c r="Q101" s="136">
        <f>'2.2 Rebased Targets_Monetised'!Q101</f>
        <v>21530.500700000001</v>
      </c>
      <c r="R101" s="108"/>
      <c r="S101" s="134">
        <f>'2.2 Rebased Targets_Monetised'!S101</f>
        <v>0</v>
      </c>
      <c r="T101" s="135">
        <f>'2.2 Rebased Targets_Monetised'!T101</f>
        <v>105186.0665</v>
      </c>
      <c r="U101" s="135">
        <f>'2.2 Rebased Targets_Monetised'!U101</f>
        <v>0</v>
      </c>
      <c r="V101" s="135">
        <f>'2.2 Rebased Targets_Monetised'!V101</f>
        <v>0</v>
      </c>
      <c r="W101" s="136">
        <f>'2.2 Rebased Targets_Monetised'!W101</f>
        <v>21530.500700000001</v>
      </c>
      <c r="X101" s="108"/>
      <c r="Y101" s="137">
        <f t="shared" si="280"/>
        <v>0</v>
      </c>
      <c r="Z101" s="105">
        <f t="shared" si="280"/>
        <v>0</v>
      </c>
      <c r="AA101" s="105">
        <f t="shared" si="280"/>
        <v>0</v>
      </c>
      <c r="AB101" s="105">
        <f t="shared" si="280"/>
        <v>0</v>
      </c>
      <c r="AC101" s="138">
        <f t="shared" si="280"/>
        <v>0</v>
      </c>
      <c r="AD101" s="60"/>
      <c r="AE101" s="87">
        <f t="shared" si="292"/>
        <v>0</v>
      </c>
      <c r="AF101" s="87">
        <f t="shared" si="281"/>
        <v>0</v>
      </c>
      <c r="AG101" s="87">
        <f t="shared" si="281"/>
        <v>0</v>
      </c>
      <c r="AH101" s="87">
        <f t="shared" si="281"/>
        <v>0</v>
      </c>
      <c r="AI101" s="87">
        <f t="shared" si="281"/>
        <v>0</v>
      </c>
      <c r="AJ101" s="60"/>
      <c r="AK101" s="88">
        <f t="shared" si="282"/>
        <v>0</v>
      </c>
      <c r="AL101" s="88">
        <f t="shared" si="282"/>
        <v>0</v>
      </c>
      <c r="AM101" s="88">
        <f t="shared" si="282"/>
        <v>0</v>
      </c>
      <c r="AN101" s="88">
        <f t="shared" si="282"/>
        <v>0</v>
      </c>
      <c r="AO101" s="88">
        <f t="shared" si="282"/>
        <v>0</v>
      </c>
      <c r="AP101" s="60"/>
      <c r="AQ101" s="84" t="s">
        <v>112</v>
      </c>
      <c r="AR101" s="84" t="s">
        <v>112</v>
      </c>
      <c r="AS101" s="84" t="s">
        <v>112</v>
      </c>
      <c r="AU101" s="56">
        <v>0</v>
      </c>
      <c r="AV101" s="56">
        <v>1.9432481391304355</v>
      </c>
      <c r="AW101" s="56">
        <v>3.886496278260871</v>
      </c>
      <c r="AX101" s="56">
        <v>5.8297444173913062</v>
      </c>
      <c r="AY101" s="56">
        <v>7.7729925565217419</v>
      </c>
      <c r="AZ101" s="60"/>
      <c r="BA101" s="56"/>
      <c r="BB101" s="56">
        <v>3.2671160000000001</v>
      </c>
      <c r="BC101" s="56">
        <v>4.5684584999999984</v>
      </c>
      <c r="BD101" s="56">
        <v>7.5642139999999998</v>
      </c>
      <c r="BE101" s="56">
        <v>8.7501270000000009</v>
      </c>
      <c r="BG101" s="63">
        <v>0</v>
      </c>
      <c r="BH101" s="83">
        <f t="shared" si="293"/>
        <v>0</v>
      </c>
      <c r="BI101" s="83">
        <f t="shared" si="283"/>
        <v>0</v>
      </c>
      <c r="BJ101" s="83">
        <f t="shared" si="283"/>
        <v>0</v>
      </c>
      <c r="BK101" s="83">
        <f t="shared" si="283"/>
        <v>0</v>
      </c>
      <c r="BM101" s="63">
        <v>70293.608627272741</v>
      </c>
      <c r="BN101" s="83">
        <f t="shared" si="289"/>
        <v>70293.608627272741</v>
      </c>
      <c r="BO101" s="83">
        <f t="shared" si="289"/>
        <v>70293.608627272741</v>
      </c>
      <c r="BP101" s="83">
        <f t="shared" si="289"/>
        <v>70293.608627272741</v>
      </c>
      <c r="BQ101" s="83">
        <f t="shared" si="289"/>
        <v>70293.608627272741</v>
      </c>
      <c r="BR101" s="60"/>
      <c r="BS101" s="63">
        <v>0</v>
      </c>
      <c r="BT101" s="63">
        <v>155681.0858</v>
      </c>
      <c r="BU101" s="63">
        <v>497941.23149999999</v>
      </c>
      <c r="BV101" s="63">
        <v>119607.37760000001</v>
      </c>
      <c r="BW101" s="63">
        <v>0</v>
      </c>
      <c r="BX101" s="60"/>
      <c r="BY101" s="63">
        <v>0</v>
      </c>
      <c r="BZ101" s="63">
        <v>10111.006800000003</v>
      </c>
      <c r="CA101" s="63">
        <v>40471.728899999987</v>
      </c>
      <c r="CB101" s="63">
        <v>4677.1401999999944</v>
      </c>
      <c r="CC101" s="63">
        <v>0</v>
      </c>
      <c r="CE101" s="56">
        <v>0</v>
      </c>
      <c r="CF101" s="56">
        <v>1.9432481391304355</v>
      </c>
      <c r="CG101" s="56">
        <v>3.886496278260871</v>
      </c>
      <c r="CH101" s="56">
        <v>5.8297444173913062</v>
      </c>
      <c r="CI101" s="56">
        <v>7.7729925565217419</v>
      </c>
      <c r="CK101" s="56">
        <v>1.1845944210526316</v>
      </c>
      <c r="CL101" s="56">
        <v>2.1422884999999998</v>
      </c>
      <c r="CM101" s="56"/>
      <c r="CN101" s="56"/>
      <c r="CO101" s="56"/>
      <c r="CQ101" s="63">
        <v>0</v>
      </c>
      <c r="CR101" s="83">
        <f t="shared" si="294"/>
        <v>0</v>
      </c>
      <c r="CS101" s="83">
        <f t="shared" si="285"/>
        <v>0</v>
      </c>
      <c r="CT101" s="83">
        <f t="shared" si="285"/>
        <v>0</v>
      </c>
      <c r="CU101" s="83">
        <f t="shared" si="285"/>
        <v>0</v>
      </c>
      <c r="CW101" s="63">
        <v>57817.046430000002</v>
      </c>
      <c r="CX101" s="83">
        <f t="shared" si="290"/>
        <v>57817.046430000002</v>
      </c>
      <c r="CY101" s="83">
        <f t="shared" si="286"/>
        <v>57817.046430000002</v>
      </c>
      <c r="CZ101" s="83">
        <f t="shared" si="286"/>
        <v>57817.046430000002</v>
      </c>
      <c r="DA101" s="83">
        <f t="shared" si="286"/>
        <v>57817.046430000002</v>
      </c>
      <c r="DB101" s="60"/>
      <c r="DC101" s="63">
        <v>980551.57569999981</v>
      </c>
      <c r="DD101" s="63">
        <v>175789.3529</v>
      </c>
      <c r="DE101" s="63">
        <v>0</v>
      </c>
      <c r="DF101" s="63">
        <v>0</v>
      </c>
      <c r="DG101" s="63">
        <v>0</v>
      </c>
      <c r="DH101" s="60"/>
      <c r="DI101" s="63">
        <v>205358.28140000009</v>
      </c>
      <c r="DJ101" s="63">
        <v>11888.406599999988</v>
      </c>
      <c r="DK101" s="63">
        <v>0</v>
      </c>
      <c r="DL101" s="63">
        <v>0</v>
      </c>
      <c r="DM101" s="63">
        <v>0</v>
      </c>
      <c r="DO101" s="56">
        <v>0</v>
      </c>
      <c r="DP101" s="56">
        <v>1.9432481391304355</v>
      </c>
      <c r="DQ101" s="56">
        <v>3.886496278260871</v>
      </c>
      <c r="DR101" s="56">
        <v>5.8297444173913062</v>
      </c>
      <c r="DS101" s="56">
        <v>7.7729925565217419</v>
      </c>
      <c r="DU101" s="56"/>
      <c r="DV101" s="56">
        <v>3.2671160000000001</v>
      </c>
      <c r="DW101" s="56">
        <v>4.5684584999999984</v>
      </c>
      <c r="DX101" s="56">
        <v>7.5642139999999998</v>
      </c>
      <c r="DY101" s="56">
        <v>8.7501270000000009</v>
      </c>
      <c r="EA101" s="63">
        <v>0</v>
      </c>
      <c r="EB101" s="83">
        <f t="shared" si="295"/>
        <v>0</v>
      </c>
      <c r="EC101" s="83">
        <f t="shared" si="287"/>
        <v>0</v>
      </c>
      <c r="ED101" s="83">
        <f t="shared" si="287"/>
        <v>0</v>
      </c>
      <c r="EE101" s="83">
        <f t="shared" si="287"/>
        <v>0</v>
      </c>
      <c r="EG101" s="63">
        <v>70293.608627272741</v>
      </c>
      <c r="EH101" s="83">
        <f t="shared" si="291"/>
        <v>70293.608627272741</v>
      </c>
      <c r="EI101" s="83">
        <f t="shared" si="288"/>
        <v>70293.608627272741</v>
      </c>
      <c r="EJ101" s="83">
        <f t="shared" si="288"/>
        <v>70293.608627272741</v>
      </c>
      <c r="EK101" s="83">
        <f t="shared" si="288"/>
        <v>70293.608627272741</v>
      </c>
      <c r="EL101" s="60"/>
      <c r="EM101" s="63">
        <v>0</v>
      </c>
      <c r="EN101" s="63">
        <v>155681.0858</v>
      </c>
      <c r="EO101" s="63">
        <v>497941.23149999999</v>
      </c>
      <c r="EP101" s="63">
        <v>119607.37760000001</v>
      </c>
      <c r="EQ101" s="63">
        <v>0</v>
      </c>
      <c r="ER101" s="60"/>
      <c r="ES101" s="63">
        <v>0</v>
      </c>
      <c r="ET101" s="63">
        <v>10111.006800000003</v>
      </c>
      <c r="EU101" s="63">
        <v>40471.728899999987</v>
      </c>
      <c r="EV101" s="63">
        <v>4677.1401999999944</v>
      </c>
      <c r="EW101" s="63">
        <v>0</v>
      </c>
    </row>
    <row r="102" spans="2:153" ht="15.75" customHeight="1" thickBot="1">
      <c r="B102" s="227"/>
      <c r="C102" s="230"/>
      <c r="D102" s="32" t="s">
        <v>43</v>
      </c>
      <c r="E102" s="31" t="s">
        <v>154</v>
      </c>
      <c r="F102" s="33"/>
      <c r="G102" s="134">
        <f>'2.2 Rebased Targets_Monetised'!G102</f>
        <v>0</v>
      </c>
      <c r="H102" s="135">
        <f>'2.2 Rebased Targets_Monetised'!H102</f>
        <v>5020.6935000000003</v>
      </c>
      <c r="I102" s="135">
        <f>'2.2 Rebased Targets_Monetised'!I102</f>
        <v>0</v>
      </c>
      <c r="J102" s="135">
        <f>'2.2 Rebased Targets_Monetised'!J102</f>
        <v>0</v>
      </c>
      <c r="K102" s="136">
        <f>'2.2 Rebased Targets_Monetised'!K102</f>
        <v>0</v>
      </c>
      <c r="L102" s="108"/>
      <c r="M102" s="134">
        <f>'2.2 Rebased Targets_Monetised'!M102</f>
        <v>0</v>
      </c>
      <c r="N102" s="135">
        <f>'2.2 Rebased Targets_Monetised'!N102</f>
        <v>5020.6935000000003</v>
      </c>
      <c r="O102" s="135">
        <f>'2.2 Rebased Targets_Monetised'!O102</f>
        <v>0</v>
      </c>
      <c r="P102" s="135">
        <f>'2.2 Rebased Targets_Monetised'!P102</f>
        <v>0</v>
      </c>
      <c r="Q102" s="136">
        <f>'2.2 Rebased Targets_Monetised'!Q102</f>
        <v>0</v>
      </c>
      <c r="R102" s="108"/>
      <c r="S102" s="134">
        <f>'2.2 Rebased Targets_Monetised'!S102</f>
        <v>0</v>
      </c>
      <c r="T102" s="135">
        <f>'2.2 Rebased Targets_Monetised'!T102</f>
        <v>5020.6935000000003</v>
      </c>
      <c r="U102" s="135">
        <f>'2.2 Rebased Targets_Monetised'!U102</f>
        <v>0</v>
      </c>
      <c r="V102" s="135">
        <f>'2.2 Rebased Targets_Monetised'!V102</f>
        <v>0</v>
      </c>
      <c r="W102" s="136">
        <f>'2.2 Rebased Targets_Monetised'!W102</f>
        <v>0</v>
      </c>
      <c r="X102" s="108"/>
      <c r="Y102" s="137">
        <f t="shared" si="280"/>
        <v>0</v>
      </c>
      <c r="Z102" s="105">
        <f t="shared" si="280"/>
        <v>0</v>
      </c>
      <c r="AA102" s="105">
        <f t="shared" si="280"/>
        <v>0</v>
      </c>
      <c r="AB102" s="105">
        <f t="shared" si="280"/>
        <v>0</v>
      </c>
      <c r="AC102" s="138">
        <f t="shared" si="280"/>
        <v>0</v>
      </c>
      <c r="AD102" s="60"/>
      <c r="AE102" s="87">
        <f t="shared" si="292"/>
        <v>0</v>
      </c>
      <c r="AF102" s="87">
        <f t="shared" si="281"/>
        <v>0</v>
      </c>
      <c r="AG102" s="87">
        <f t="shared" si="281"/>
        <v>0</v>
      </c>
      <c r="AH102" s="87">
        <f t="shared" si="281"/>
        <v>0</v>
      </c>
      <c r="AI102" s="87">
        <f t="shared" si="281"/>
        <v>0</v>
      </c>
      <c r="AJ102" s="60"/>
      <c r="AK102" s="88">
        <f t="shared" si="282"/>
        <v>0</v>
      </c>
      <c r="AL102" s="88">
        <f t="shared" si="282"/>
        <v>0</v>
      </c>
      <c r="AM102" s="88">
        <f t="shared" si="282"/>
        <v>0</v>
      </c>
      <c r="AN102" s="88">
        <f t="shared" si="282"/>
        <v>0</v>
      </c>
      <c r="AO102" s="88">
        <f t="shared" si="282"/>
        <v>0</v>
      </c>
      <c r="AP102" s="60"/>
      <c r="AQ102" s="84" t="s">
        <v>112</v>
      </c>
      <c r="AR102" s="84" t="s">
        <v>112</v>
      </c>
      <c r="AS102" s="84" t="s">
        <v>112</v>
      </c>
      <c r="AU102" s="56">
        <v>0</v>
      </c>
      <c r="AV102" s="56">
        <v>0.75398751666666675</v>
      </c>
      <c r="AW102" s="56">
        <v>1.5079750333333335</v>
      </c>
      <c r="AX102" s="56">
        <v>2.2619625500000002</v>
      </c>
      <c r="AY102" s="56">
        <v>3.015950066666667</v>
      </c>
      <c r="AZ102" s="60"/>
      <c r="BA102" s="56"/>
      <c r="BB102" s="56">
        <v>1.3398323333333335</v>
      </c>
      <c r="BC102" s="56">
        <v>1.8214900000000005</v>
      </c>
      <c r="BD102" s="56">
        <v>2.9628580000000002</v>
      </c>
      <c r="BE102" s="56">
        <v>3.6485859999999999</v>
      </c>
      <c r="BG102" s="63">
        <v>0</v>
      </c>
      <c r="BH102" s="83">
        <f t="shared" si="293"/>
        <v>0</v>
      </c>
      <c r="BI102" s="83">
        <f t="shared" si="283"/>
        <v>0</v>
      </c>
      <c r="BJ102" s="83">
        <f t="shared" si="283"/>
        <v>0</v>
      </c>
      <c r="BK102" s="83">
        <f t="shared" si="283"/>
        <v>0</v>
      </c>
      <c r="BM102" s="63">
        <v>21377.146383333333</v>
      </c>
      <c r="BN102" s="83">
        <f t="shared" si="289"/>
        <v>21377.146383333333</v>
      </c>
      <c r="BO102" s="83">
        <f t="shared" si="289"/>
        <v>21377.146383333333</v>
      </c>
      <c r="BP102" s="83">
        <f t="shared" si="289"/>
        <v>21377.146383333333</v>
      </c>
      <c r="BQ102" s="83">
        <f t="shared" si="289"/>
        <v>21377.146383333333</v>
      </c>
      <c r="BR102" s="60"/>
      <c r="BS102" s="63">
        <v>0</v>
      </c>
      <c r="BT102" s="63">
        <v>20802.0772</v>
      </c>
      <c r="BU102" s="63">
        <v>235723.67939999999</v>
      </c>
      <c r="BV102" s="63">
        <v>0</v>
      </c>
      <c r="BW102" s="63">
        <v>0</v>
      </c>
      <c r="BX102" s="60"/>
      <c r="BY102" s="63">
        <v>0</v>
      </c>
      <c r="BZ102" s="63">
        <v>2617.1039000000019</v>
      </c>
      <c r="CA102" s="63">
        <v>24890.070100000012</v>
      </c>
      <c r="CB102" s="63">
        <v>0</v>
      </c>
      <c r="CC102" s="63">
        <v>0</v>
      </c>
      <c r="CE102" s="56">
        <v>0</v>
      </c>
      <c r="CF102" s="56">
        <v>0.75398751666666675</v>
      </c>
      <c r="CG102" s="56">
        <v>1.5079750333333335</v>
      </c>
      <c r="CH102" s="56">
        <v>2.2619625500000002</v>
      </c>
      <c r="CI102" s="56">
        <v>3.015950066666667</v>
      </c>
      <c r="CK102" s="56">
        <v>0.69460666666666671</v>
      </c>
      <c r="CL102" s="56">
        <v>0.86994869999999991</v>
      </c>
      <c r="CM102" s="56">
        <v>1.7098500000000001</v>
      </c>
      <c r="CN102" s="56"/>
      <c r="CO102" s="56"/>
      <c r="CQ102" s="63">
        <v>0</v>
      </c>
      <c r="CR102" s="83">
        <f t="shared" si="294"/>
        <v>0</v>
      </c>
      <c r="CS102" s="83">
        <f t="shared" si="285"/>
        <v>0</v>
      </c>
      <c r="CT102" s="83">
        <f t="shared" si="285"/>
        <v>0</v>
      </c>
      <c r="CU102" s="83">
        <f t="shared" si="285"/>
        <v>0</v>
      </c>
      <c r="CW102" s="63">
        <v>21072.675837499999</v>
      </c>
      <c r="CX102" s="83">
        <f t="shared" si="290"/>
        <v>21072.675837499999</v>
      </c>
      <c r="CY102" s="83">
        <f t="shared" si="286"/>
        <v>21072.675837499999</v>
      </c>
      <c r="CZ102" s="83">
        <f t="shared" si="286"/>
        <v>21072.675837499999</v>
      </c>
      <c r="DA102" s="83">
        <f t="shared" si="286"/>
        <v>21072.675837499999</v>
      </c>
      <c r="DB102" s="60"/>
      <c r="DC102" s="63">
        <v>12134.819499999998</v>
      </c>
      <c r="DD102" s="63">
        <v>325027.9939</v>
      </c>
      <c r="DE102" s="63">
        <v>0</v>
      </c>
      <c r="DF102" s="63">
        <v>0</v>
      </c>
      <c r="DG102" s="63">
        <v>0</v>
      </c>
      <c r="DH102" s="60"/>
      <c r="DI102" s="63">
        <v>2617.0822000000007</v>
      </c>
      <c r="DJ102" s="63">
        <v>36805.771200000076</v>
      </c>
      <c r="DK102" s="63">
        <v>0</v>
      </c>
      <c r="DL102" s="63">
        <v>0</v>
      </c>
      <c r="DM102" s="63">
        <v>0</v>
      </c>
      <c r="DO102" s="56">
        <v>0</v>
      </c>
      <c r="DP102" s="56">
        <v>0.75398751666666675</v>
      </c>
      <c r="DQ102" s="56">
        <v>1.5079750333333335</v>
      </c>
      <c r="DR102" s="56">
        <v>2.2619625500000002</v>
      </c>
      <c r="DS102" s="56">
        <v>3.015950066666667</v>
      </c>
      <c r="DU102" s="56"/>
      <c r="DV102" s="56">
        <v>1.175648</v>
      </c>
      <c r="DW102" s="56">
        <v>1.8216523500000004</v>
      </c>
      <c r="DX102" s="56">
        <v>2.9628580000000002</v>
      </c>
      <c r="DY102" s="56">
        <v>3.6485859999999999</v>
      </c>
      <c r="EA102" s="63">
        <v>0</v>
      </c>
      <c r="EB102" s="83">
        <f t="shared" si="295"/>
        <v>0</v>
      </c>
      <c r="EC102" s="83">
        <f t="shared" si="287"/>
        <v>0</v>
      </c>
      <c r="ED102" s="83">
        <f t="shared" si="287"/>
        <v>0</v>
      </c>
      <c r="EE102" s="83">
        <f t="shared" si="287"/>
        <v>0</v>
      </c>
      <c r="EG102" s="63">
        <v>21318.999281818178</v>
      </c>
      <c r="EH102" s="83">
        <f t="shared" si="291"/>
        <v>21318.999281818178</v>
      </c>
      <c r="EI102" s="83">
        <f t="shared" si="288"/>
        <v>21318.999281818178</v>
      </c>
      <c r="EJ102" s="83">
        <f t="shared" si="288"/>
        <v>21318.999281818178</v>
      </c>
      <c r="EK102" s="83">
        <f t="shared" si="288"/>
        <v>21318.999281818178</v>
      </c>
      <c r="EL102" s="60"/>
      <c r="EM102" s="63">
        <v>0</v>
      </c>
      <c r="EN102" s="63">
        <v>38693.036499999995</v>
      </c>
      <c r="EO102" s="63">
        <v>195815.95559999999</v>
      </c>
      <c r="EP102" s="63">
        <v>0</v>
      </c>
      <c r="EQ102" s="63">
        <v>0</v>
      </c>
      <c r="ER102" s="60"/>
      <c r="ES102" s="63">
        <v>0</v>
      </c>
      <c r="ET102" s="63">
        <v>2617.1039000000019</v>
      </c>
      <c r="EU102" s="63">
        <v>22623.569200000027</v>
      </c>
      <c r="EV102" s="63">
        <v>0</v>
      </c>
      <c r="EW102" s="63">
        <v>0</v>
      </c>
    </row>
    <row r="103" spans="2:153" ht="15.75" customHeight="1" thickBot="1">
      <c r="B103" s="227"/>
      <c r="C103" s="230"/>
      <c r="D103" s="32" t="s">
        <v>44</v>
      </c>
      <c r="E103" s="31" t="s">
        <v>154</v>
      </c>
      <c r="F103" s="33"/>
      <c r="G103" s="134">
        <f>'2.2 Rebased Targets_Monetised'!G103</f>
        <v>0</v>
      </c>
      <c r="H103" s="135">
        <f>'2.2 Rebased Targets_Monetised'!H103</f>
        <v>0</v>
      </c>
      <c r="I103" s="135">
        <f>'2.2 Rebased Targets_Monetised'!I103</f>
        <v>0</v>
      </c>
      <c r="J103" s="135">
        <f>'2.2 Rebased Targets_Monetised'!J103</f>
        <v>0</v>
      </c>
      <c r="K103" s="136">
        <f>'2.2 Rebased Targets_Monetised'!K103</f>
        <v>0</v>
      </c>
      <c r="L103" s="108"/>
      <c r="M103" s="134">
        <f>'2.2 Rebased Targets_Monetised'!M103</f>
        <v>0</v>
      </c>
      <c r="N103" s="135">
        <f>'2.2 Rebased Targets_Monetised'!N103</f>
        <v>0</v>
      </c>
      <c r="O103" s="135">
        <f>'2.2 Rebased Targets_Monetised'!O103</f>
        <v>0</v>
      </c>
      <c r="P103" s="135">
        <f>'2.2 Rebased Targets_Monetised'!P103</f>
        <v>0</v>
      </c>
      <c r="Q103" s="136">
        <f>'2.2 Rebased Targets_Monetised'!Q103</f>
        <v>0</v>
      </c>
      <c r="R103" s="108"/>
      <c r="S103" s="134">
        <f>'2.2 Rebased Targets_Monetised'!S103</f>
        <v>0</v>
      </c>
      <c r="T103" s="135">
        <f>'2.2 Rebased Targets_Monetised'!T103</f>
        <v>0</v>
      </c>
      <c r="U103" s="135">
        <f>'2.2 Rebased Targets_Monetised'!U103</f>
        <v>0</v>
      </c>
      <c r="V103" s="135">
        <f>'2.2 Rebased Targets_Monetised'!V103</f>
        <v>0</v>
      </c>
      <c r="W103" s="136">
        <f>'2.2 Rebased Targets_Monetised'!W103</f>
        <v>0</v>
      </c>
      <c r="X103" s="108"/>
      <c r="Y103" s="137">
        <f t="shared" si="280"/>
        <v>0</v>
      </c>
      <c r="Z103" s="105">
        <f t="shared" si="280"/>
        <v>0</v>
      </c>
      <c r="AA103" s="105">
        <f t="shared" si="280"/>
        <v>0</v>
      </c>
      <c r="AB103" s="105">
        <f t="shared" si="280"/>
        <v>0</v>
      </c>
      <c r="AC103" s="138">
        <f t="shared" si="280"/>
        <v>0</v>
      </c>
      <c r="AD103" s="60"/>
      <c r="AE103" s="87"/>
      <c r="AF103" s="87"/>
      <c r="AG103" s="87"/>
      <c r="AH103" s="87"/>
      <c r="AI103" s="87"/>
      <c r="AJ103" s="60"/>
      <c r="AK103" s="88">
        <f t="shared" si="282"/>
        <v>0</v>
      </c>
      <c r="AL103" s="88">
        <f t="shared" si="282"/>
        <v>0</v>
      </c>
      <c r="AM103" s="88">
        <f t="shared" si="282"/>
        <v>0</v>
      </c>
      <c r="AN103" s="88">
        <f t="shared" si="282"/>
        <v>0</v>
      </c>
      <c r="AO103" s="88">
        <f t="shared" si="282"/>
        <v>0</v>
      </c>
      <c r="AP103" s="60"/>
      <c r="AQ103" s="84" t="s">
        <v>112</v>
      </c>
      <c r="AR103" s="84" t="s">
        <v>112</v>
      </c>
      <c r="AS103" s="84" t="s">
        <v>112</v>
      </c>
      <c r="AU103" s="56"/>
      <c r="AV103" s="56"/>
      <c r="AW103" s="56"/>
      <c r="AX103" s="56"/>
      <c r="AY103" s="56"/>
      <c r="AZ103" s="60"/>
      <c r="BA103" s="56"/>
      <c r="BB103" s="56"/>
      <c r="BC103" s="56"/>
      <c r="BD103" s="56"/>
      <c r="BE103" s="56"/>
      <c r="BG103" s="63"/>
      <c r="BH103" s="83">
        <f t="shared" si="293"/>
        <v>0</v>
      </c>
      <c r="BI103" s="83">
        <f t="shared" si="283"/>
        <v>0</v>
      </c>
      <c r="BJ103" s="83">
        <f t="shared" si="283"/>
        <v>0</v>
      </c>
      <c r="BK103" s="83">
        <f t="shared" si="283"/>
        <v>0</v>
      </c>
      <c r="BM103" s="63"/>
      <c r="BN103" s="83">
        <f t="shared" si="289"/>
        <v>0</v>
      </c>
      <c r="BO103" s="83">
        <f t="shared" si="289"/>
        <v>0</v>
      </c>
      <c r="BP103" s="83">
        <f t="shared" si="289"/>
        <v>0</v>
      </c>
      <c r="BQ103" s="83">
        <f t="shared" si="289"/>
        <v>0</v>
      </c>
      <c r="BR103" s="60"/>
      <c r="BS103" s="63"/>
      <c r="BT103" s="63"/>
      <c r="BU103" s="63"/>
      <c r="BV103" s="63"/>
      <c r="BW103" s="63"/>
      <c r="BX103" s="60"/>
      <c r="BY103" s="63"/>
      <c r="BZ103" s="63"/>
      <c r="CA103" s="63"/>
      <c r="CB103" s="63"/>
      <c r="CC103" s="63"/>
      <c r="CE103" s="56"/>
      <c r="CF103" s="56"/>
      <c r="CG103" s="56"/>
      <c r="CH103" s="56"/>
      <c r="CI103" s="56"/>
      <c r="CK103" s="56"/>
      <c r="CL103" s="56"/>
      <c r="CM103" s="56"/>
      <c r="CN103" s="56"/>
      <c r="CO103" s="56"/>
      <c r="CQ103" s="63"/>
      <c r="CR103" s="83">
        <f t="shared" si="294"/>
        <v>0</v>
      </c>
      <c r="CS103" s="83">
        <f t="shared" si="285"/>
        <v>0</v>
      </c>
      <c r="CT103" s="83">
        <f t="shared" si="285"/>
        <v>0</v>
      </c>
      <c r="CU103" s="83">
        <f t="shared" si="285"/>
        <v>0</v>
      </c>
      <c r="CW103" s="63"/>
      <c r="CX103" s="83">
        <f t="shared" si="290"/>
        <v>0</v>
      </c>
      <c r="CY103" s="83">
        <f t="shared" si="286"/>
        <v>0</v>
      </c>
      <c r="CZ103" s="83">
        <f t="shared" si="286"/>
        <v>0</v>
      </c>
      <c r="DA103" s="83">
        <f t="shared" si="286"/>
        <v>0</v>
      </c>
      <c r="DB103" s="60"/>
      <c r="DC103" s="63"/>
      <c r="DD103" s="63"/>
      <c r="DE103" s="63"/>
      <c r="DF103" s="63"/>
      <c r="DG103" s="63"/>
      <c r="DH103" s="60"/>
      <c r="DI103" s="63"/>
      <c r="DJ103" s="63"/>
      <c r="DK103" s="63"/>
      <c r="DL103" s="63"/>
      <c r="DM103" s="63"/>
      <c r="DO103" s="56"/>
      <c r="DP103" s="56"/>
      <c r="DQ103" s="56"/>
      <c r="DR103" s="56"/>
      <c r="DS103" s="56"/>
      <c r="DU103" s="56"/>
      <c r="DV103" s="56"/>
      <c r="DW103" s="56"/>
      <c r="DX103" s="56"/>
      <c r="DY103" s="56"/>
      <c r="EA103" s="63"/>
      <c r="EB103" s="83">
        <f t="shared" si="295"/>
        <v>0</v>
      </c>
      <c r="EC103" s="83">
        <f t="shared" si="287"/>
        <v>0</v>
      </c>
      <c r="ED103" s="83">
        <f t="shared" si="287"/>
        <v>0</v>
      </c>
      <c r="EE103" s="83">
        <f t="shared" si="287"/>
        <v>0</v>
      </c>
      <c r="EG103" s="63"/>
      <c r="EH103" s="83">
        <f t="shared" si="291"/>
        <v>0</v>
      </c>
      <c r="EI103" s="83">
        <f t="shared" si="288"/>
        <v>0</v>
      </c>
      <c r="EJ103" s="83">
        <f t="shared" si="288"/>
        <v>0</v>
      </c>
      <c r="EK103" s="83">
        <f t="shared" si="288"/>
        <v>0</v>
      </c>
      <c r="EL103" s="60"/>
      <c r="EM103" s="63"/>
      <c r="EN103" s="63"/>
      <c r="EO103" s="63"/>
      <c r="EP103" s="63"/>
      <c r="EQ103" s="63"/>
      <c r="ER103" s="60"/>
      <c r="ES103" s="63"/>
      <c r="ET103" s="63"/>
      <c r="EU103" s="63"/>
      <c r="EV103" s="63"/>
      <c r="EW103" s="63"/>
    </row>
    <row r="104" spans="2:153" ht="14.85" customHeight="1" thickBot="1">
      <c r="B104" s="227"/>
      <c r="C104" s="230"/>
      <c r="D104" s="32" t="s">
        <v>45</v>
      </c>
      <c r="E104" s="31" t="s">
        <v>154</v>
      </c>
      <c r="F104" s="33"/>
      <c r="G104" s="134">
        <f>'2.2 Rebased Targets_Monetised'!G104</f>
        <v>0</v>
      </c>
      <c r="H104" s="135">
        <f>'2.2 Rebased Targets_Monetised'!H104</f>
        <v>0</v>
      </c>
      <c r="I104" s="135">
        <f>'2.2 Rebased Targets_Monetised'!I104</f>
        <v>0</v>
      </c>
      <c r="J104" s="135">
        <f>'2.2 Rebased Targets_Monetised'!J104</f>
        <v>0</v>
      </c>
      <c r="K104" s="136">
        <f>'2.2 Rebased Targets_Monetised'!K104</f>
        <v>0</v>
      </c>
      <c r="L104" s="108"/>
      <c r="M104" s="134">
        <f>'2.2 Rebased Targets_Monetised'!M104</f>
        <v>0</v>
      </c>
      <c r="N104" s="135">
        <f>'2.2 Rebased Targets_Monetised'!N104</f>
        <v>0</v>
      </c>
      <c r="O104" s="135">
        <f>'2.2 Rebased Targets_Monetised'!O104</f>
        <v>0</v>
      </c>
      <c r="P104" s="135">
        <f>'2.2 Rebased Targets_Monetised'!P104</f>
        <v>0</v>
      </c>
      <c r="Q104" s="136">
        <f>'2.2 Rebased Targets_Monetised'!Q104</f>
        <v>0</v>
      </c>
      <c r="R104" s="108"/>
      <c r="S104" s="134">
        <f>'2.2 Rebased Targets_Monetised'!S104</f>
        <v>0</v>
      </c>
      <c r="T104" s="135">
        <f>'2.2 Rebased Targets_Monetised'!T104</f>
        <v>0</v>
      </c>
      <c r="U104" s="135">
        <f>'2.2 Rebased Targets_Monetised'!U104</f>
        <v>0</v>
      </c>
      <c r="V104" s="135">
        <f>'2.2 Rebased Targets_Monetised'!V104</f>
        <v>0</v>
      </c>
      <c r="W104" s="136">
        <f>'2.2 Rebased Targets_Monetised'!W104</f>
        <v>0</v>
      </c>
      <c r="X104" s="108"/>
      <c r="Y104" s="137">
        <f t="shared" si="280"/>
        <v>0</v>
      </c>
      <c r="Z104" s="105">
        <f t="shared" si="280"/>
        <v>0</v>
      </c>
      <c r="AA104" s="105">
        <f t="shared" si="280"/>
        <v>0</v>
      </c>
      <c r="AB104" s="105">
        <f t="shared" si="280"/>
        <v>0</v>
      </c>
      <c r="AC104" s="138">
        <f t="shared" si="280"/>
        <v>0</v>
      </c>
      <c r="AD104" s="60"/>
      <c r="AE104" s="87"/>
      <c r="AF104" s="87"/>
      <c r="AG104" s="87"/>
      <c r="AH104" s="87"/>
      <c r="AI104" s="87"/>
      <c r="AJ104" s="60"/>
      <c r="AK104" s="88">
        <f t="shared" si="282"/>
        <v>0</v>
      </c>
      <c r="AL104" s="88">
        <f t="shared" si="282"/>
        <v>0</v>
      </c>
      <c r="AM104" s="88">
        <f t="shared" si="282"/>
        <v>0</v>
      </c>
      <c r="AN104" s="88">
        <f t="shared" si="282"/>
        <v>0</v>
      </c>
      <c r="AO104" s="88">
        <f t="shared" si="282"/>
        <v>0</v>
      </c>
      <c r="AP104" s="60"/>
      <c r="AQ104" s="84" t="s">
        <v>112</v>
      </c>
      <c r="AR104" s="84" t="s">
        <v>112</v>
      </c>
      <c r="AS104" s="84" t="s">
        <v>112</v>
      </c>
      <c r="AU104" s="56"/>
      <c r="AV104" s="56"/>
      <c r="AW104" s="56"/>
      <c r="AX104" s="56"/>
      <c r="AY104" s="56"/>
      <c r="AZ104" s="60"/>
      <c r="BA104" s="56"/>
      <c r="BB104" s="56"/>
      <c r="BC104" s="56"/>
      <c r="BD104" s="56"/>
      <c r="BE104" s="56"/>
      <c r="BG104" s="63"/>
      <c r="BH104" s="83">
        <f t="shared" si="293"/>
        <v>0</v>
      </c>
      <c r="BI104" s="83">
        <f t="shared" si="283"/>
        <v>0</v>
      </c>
      <c r="BJ104" s="83">
        <f t="shared" si="283"/>
        <v>0</v>
      </c>
      <c r="BK104" s="83">
        <f t="shared" si="283"/>
        <v>0</v>
      </c>
      <c r="BM104" s="63"/>
      <c r="BN104" s="83">
        <f t="shared" si="289"/>
        <v>0</v>
      </c>
      <c r="BO104" s="83">
        <f t="shared" si="289"/>
        <v>0</v>
      </c>
      <c r="BP104" s="83">
        <f t="shared" si="289"/>
        <v>0</v>
      </c>
      <c r="BQ104" s="83">
        <f t="shared" si="289"/>
        <v>0</v>
      </c>
      <c r="BR104" s="60"/>
      <c r="BS104" s="63"/>
      <c r="BT104" s="63"/>
      <c r="BU104" s="63"/>
      <c r="BV104" s="63"/>
      <c r="BW104" s="63"/>
      <c r="BX104" s="60"/>
      <c r="BY104" s="63"/>
      <c r="BZ104" s="63"/>
      <c r="CA104" s="63"/>
      <c r="CB104" s="63"/>
      <c r="CC104" s="63"/>
      <c r="CE104" s="56"/>
      <c r="CF104" s="56"/>
      <c r="CG104" s="56"/>
      <c r="CH104" s="56"/>
      <c r="CI104" s="56"/>
      <c r="CK104" s="56"/>
      <c r="CL104" s="56"/>
      <c r="CM104" s="56"/>
      <c r="CN104" s="56"/>
      <c r="CO104" s="56"/>
      <c r="CQ104" s="63"/>
      <c r="CR104" s="83">
        <f t="shared" si="294"/>
        <v>0</v>
      </c>
      <c r="CS104" s="83">
        <f t="shared" si="285"/>
        <v>0</v>
      </c>
      <c r="CT104" s="83">
        <f t="shared" si="285"/>
        <v>0</v>
      </c>
      <c r="CU104" s="83">
        <f t="shared" si="285"/>
        <v>0</v>
      </c>
      <c r="CW104" s="63"/>
      <c r="CX104" s="83">
        <f t="shared" si="290"/>
        <v>0</v>
      </c>
      <c r="CY104" s="83">
        <f t="shared" si="286"/>
        <v>0</v>
      </c>
      <c r="CZ104" s="83">
        <f t="shared" si="286"/>
        <v>0</v>
      </c>
      <c r="DA104" s="83">
        <f t="shared" si="286"/>
        <v>0</v>
      </c>
      <c r="DB104" s="60"/>
      <c r="DC104" s="63"/>
      <c r="DD104" s="63"/>
      <c r="DE104" s="63"/>
      <c r="DF104" s="63"/>
      <c r="DG104" s="63"/>
      <c r="DH104" s="60"/>
      <c r="DI104" s="63"/>
      <c r="DJ104" s="63"/>
      <c r="DK104" s="63"/>
      <c r="DL104" s="63"/>
      <c r="DM104" s="63"/>
      <c r="DO104" s="56"/>
      <c r="DP104" s="56"/>
      <c r="DQ104" s="56"/>
      <c r="DR104" s="56"/>
      <c r="DS104" s="56"/>
      <c r="DU104" s="56"/>
      <c r="DV104" s="56"/>
      <c r="DW104" s="56"/>
      <c r="DX104" s="56"/>
      <c r="DY104" s="56"/>
      <c r="EA104" s="63"/>
      <c r="EB104" s="83">
        <f t="shared" si="295"/>
        <v>0</v>
      </c>
      <c r="EC104" s="83">
        <f t="shared" si="287"/>
        <v>0</v>
      </c>
      <c r="ED104" s="83">
        <f t="shared" si="287"/>
        <v>0</v>
      </c>
      <c r="EE104" s="83">
        <f t="shared" si="287"/>
        <v>0</v>
      </c>
      <c r="EG104" s="63"/>
      <c r="EH104" s="83">
        <f t="shared" si="291"/>
        <v>0</v>
      </c>
      <c r="EI104" s="83">
        <f t="shared" si="288"/>
        <v>0</v>
      </c>
      <c r="EJ104" s="83">
        <f t="shared" si="288"/>
        <v>0</v>
      </c>
      <c r="EK104" s="83">
        <f t="shared" si="288"/>
        <v>0</v>
      </c>
      <c r="EL104" s="60"/>
      <c r="EM104" s="63"/>
      <c r="EN104" s="63"/>
      <c r="EO104" s="63"/>
      <c r="EP104" s="63"/>
      <c r="EQ104" s="63"/>
      <c r="ER104" s="60"/>
      <c r="ES104" s="63"/>
      <c r="ET104" s="63"/>
      <c r="EU104" s="63"/>
      <c r="EV104" s="63"/>
      <c r="EW104" s="63"/>
    </row>
    <row r="105" spans="2:153" ht="15.75" customHeight="1" thickBot="1">
      <c r="B105" s="227"/>
      <c r="C105" s="230"/>
      <c r="D105" s="32" t="s">
        <v>46</v>
      </c>
      <c r="E105" s="31" t="s">
        <v>154</v>
      </c>
      <c r="F105" s="33"/>
      <c r="G105" s="134">
        <f>'2.2 Rebased Targets_Monetised'!G105</f>
        <v>0</v>
      </c>
      <c r="H105" s="135">
        <f>'2.2 Rebased Targets_Monetised'!H105</f>
        <v>0</v>
      </c>
      <c r="I105" s="135">
        <f>'2.2 Rebased Targets_Monetised'!I105</f>
        <v>0</v>
      </c>
      <c r="J105" s="135">
        <f>'2.2 Rebased Targets_Monetised'!J105</f>
        <v>0</v>
      </c>
      <c r="K105" s="136">
        <f>'2.2 Rebased Targets_Monetised'!K105</f>
        <v>0</v>
      </c>
      <c r="L105" s="108"/>
      <c r="M105" s="134">
        <f>'2.2 Rebased Targets_Monetised'!M105</f>
        <v>0</v>
      </c>
      <c r="N105" s="135">
        <f>'2.2 Rebased Targets_Monetised'!N105</f>
        <v>0</v>
      </c>
      <c r="O105" s="135">
        <f>'2.2 Rebased Targets_Monetised'!O105</f>
        <v>0</v>
      </c>
      <c r="P105" s="135">
        <f>'2.2 Rebased Targets_Monetised'!P105</f>
        <v>0</v>
      </c>
      <c r="Q105" s="136">
        <f>'2.2 Rebased Targets_Monetised'!Q105</f>
        <v>0</v>
      </c>
      <c r="R105" s="108"/>
      <c r="S105" s="134">
        <f>'2.2 Rebased Targets_Monetised'!S105</f>
        <v>0</v>
      </c>
      <c r="T105" s="135">
        <f>'2.2 Rebased Targets_Monetised'!T105</f>
        <v>0</v>
      </c>
      <c r="U105" s="135">
        <f>'2.2 Rebased Targets_Monetised'!U105</f>
        <v>0</v>
      </c>
      <c r="V105" s="135">
        <f>'2.2 Rebased Targets_Monetised'!V105</f>
        <v>0</v>
      </c>
      <c r="W105" s="136">
        <f>'2.2 Rebased Targets_Monetised'!W105</f>
        <v>0</v>
      </c>
      <c r="X105" s="108"/>
      <c r="Y105" s="137">
        <f t="shared" si="280"/>
        <v>0</v>
      </c>
      <c r="Z105" s="105">
        <f t="shared" si="280"/>
        <v>0</v>
      </c>
      <c r="AA105" s="105">
        <f t="shared" si="280"/>
        <v>0</v>
      </c>
      <c r="AB105" s="105">
        <f t="shared" si="280"/>
        <v>0</v>
      </c>
      <c r="AC105" s="138">
        <f t="shared" si="280"/>
        <v>0</v>
      </c>
      <c r="AD105" s="60"/>
      <c r="AE105" s="87"/>
      <c r="AF105" s="87"/>
      <c r="AG105" s="87"/>
      <c r="AH105" s="87"/>
      <c r="AI105" s="87"/>
      <c r="AJ105" s="60"/>
      <c r="AK105" s="88">
        <f t="shared" si="282"/>
        <v>0</v>
      </c>
      <c r="AL105" s="88">
        <f t="shared" si="282"/>
        <v>0</v>
      </c>
      <c r="AM105" s="88">
        <f t="shared" si="282"/>
        <v>0</v>
      </c>
      <c r="AN105" s="88">
        <f t="shared" si="282"/>
        <v>0</v>
      </c>
      <c r="AO105" s="88">
        <f t="shared" si="282"/>
        <v>0</v>
      </c>
      <c r="AP105" s="60"/>
      <c r="AQ105" s="84" t="s">
        <v>112</v>
      </c>
      <c r="AR105" s="84" t="s">
        <v>112</v>
      </c>
      <c r="AS105" s="84" t="s">
        <v>112</v>
      </c>
      <c r="AU105" s="56"/>
      <c r="AV105" s="56"/>
      <c r="AW105" s="56"/>
      <c r="AX105" s="56"/>
      <c r="AY105" s="56"/>
      <c r="AZ105" s="60"/>
      <c r="BA105" s="56"/>
      <c r="BB105" s="56"/>
      <c r="BC105" s="56"/>
      <c r="BD105" s="56"/>
      <c r="BE105" s="56"/>
      <c r="BG105" s="63"/>
      <c r="BH105" s="83">
        <f t="shared" si="293"/>
        <v>0</v>
      </c>
      <c r="BI105" s="83">
        <f t="shared" si="283"/>
        <v>0</v>
      </c>
      <c r="BJ105" s="83">
        <f t="shared" si="283"/>
        <v>0</v>
      </c>
      <c r="BK105" s="83">
        <f t="shared" si="283"/>
        <v>0</v>
      </c>
      <c r="BM105" s="63"/>
      <c r="BN105" s="83">
        <f t="shared" si="289"/>
        <v>0</v>
      </c>
      <c r="BO105" s="83">
        <f t="shared" si="289"/>
        <v>0</v>
      </c>
      <c r="BP105" s="83">
        <f t="shared" si="289"/>
        <v>0</v>
      </c>
      <c r="BQ105" s="83">
        <f t="shared" si="289"/>
        <v>0</v>
      </c>
      <c r="BR105" s="60"/>
      <c r="BS105" s="63"/>
      <c r="BT105" s="63"/>
      <c r="BU105" s="63"/>
      <c r="BV105" s="63"/>
      <c r="BW105" s="63"/>
      <c r="BX105" s="60"/>
      <c r="BY105" s="63"/>
      <c r="BZ105" s="63"/>
      <c r="CA105" s="63"/>
      <c r="CB105" s="63"/>
      <c r="CC105" s="63"/>
      <c r="CE105" s="56"/>
      <c r="CF105" s="56"/>
      <c r="CG105" s="56"/>
      <c r="CH105" s="56"/>
      <c r="CI105" s="56"/>
      <c r="CK105" s="56"/>
      <c r="CL105" s="56"/>
      <c r="CM105" s="56"/>
      <c r="CN105" s="56"/>
      <c r="CO105" s="56"/>
      <c r="CQ105" s="63"/>
      <c r="CR105" s="83">
        <f t="shared" si="294"/>
        <v>0</v>
      </c>
      <c r="CS105" s="83">
        <f t="shared" si="285"/>
        <v>0</v>
      </c>
      <c r="CT105" s="83">
        <f t="shared" si="285"/>
        <v>0</v>
      </c>
      <c r="CU105" s="83">
        <f t="shared" si="285"/>
        <v>0</v>
      </c>
      <c r="CW105" s="63"/>
      <c r="CX105" s="83">
        <f t="shared" si="290"/>
        <v>0</v>
      </c>
      <c r="CY105" s="83">
        <f t="shared" si="286"/>
        <v>0</v>
      </c>
      <c r="CZ105" s="83">
        <f t="shared" si="286"/>
        <v>0</v>
      </c>
      <c r="DA105" s="83">
        <f t="shared" si="286"/>
        <v>0</v>
      </c>
      <c r="DB105" s="60"/>
      <c r="DC105" s="63"/>
      <c r="DD105" s="63"/>
      <c r="DE105" s="63"/>
      <c r="DF105" s="63"/>
      <c r="DG105" s="63"/>
      <c r="DH105" s="60"/>
      <c r="DI105" s="63"/>
      <c r="DJ105" s="63"/>
      <c r="DK105" s="63"/>
      <c r="DL105" s="63"/>
      <c r="DM105" s="63"/>
      <c r="DO105" s="56"/>
      <c r="DP105" s="56"/>
      <c r="DQ105" s="56"/>
      <c r="DR105" s="56"/>
      <c r="DS105" s="56"/>
      <c r="DU105" s="56"/>
      <c r="DV105" s="56"/>
      <c r="DW105" s="56"/>
      <c r="DX105" s="56"/>
      <c r="DY105" s="56"/>
      <c r="EA105" s="63"/>
      <c r="EB105" s="83">
        <f t="shared" si="295"/>
        <v>0</v>
      </c>
      <c r="EC105" s="83">
        <f t="shared" si="287"/>
        <v>0</v>
      </c>
      <c r="ED105" s="83">
        <f t="shared" si="287"/>
        <v>0</v>
      </c>
      <c r="EE105" s="83">
        <f t="shared" si="287"/>
        <v>0</v>
      </c>
      <c r="EG105" s="63"/>
      <c r="EH105" s="83">
        <f t="shared" si="291"/>
        <v>0</v>
      </c>
      <c r="EI105" s="83">
        <f t="shared" si="288"/>
        <v>0</v>
      </c>
      <c r="EJ105" s="83">
        <f t="shared" si="288"/>
        <v>0</v>
      </c>
      <c r="EK105" s="83">
        <f t="shared" si="288"/>
        <v>0</v>
      </c>
      <c r="EL105" s="60"/>
      <c r="EM105" s="63"/>
      <c r="EN105" s="63"/>
      <c r="EO105" s="63"/>
      <c r="EP105" s="63"/>
      <c r="EQ105" s="63"/>
      <c r="ER105" s="60"/>
      <c r="ES105" s="63"/>
      <c r="ET105" s="63"/>
      <c r="EU105" s="63"/>
      <c r="EV105" s="63"/>
      <c r="EW105" s="63"/>
    </row>
    <row r="106" spans="2:153" ht="15.75" customHeight="1" thickBot="1">
      <c r="B106" s="227"/>
      <c r="C106" s="230"/>
      <c r="D106" s="32" t="s">
        <v>48</v>
      </c>
      <c r="E106" s="31" t="s">
        <v>154</v>
      </c>
      <c r="F106" s="33"/>
      <c r="G106" s="152">
        <f>'2.2 Rebased Targets_Monetised'!G106</f>
        <v>0</v>
      </c>
      <c r="H106" s="153">
        <f>'2.2 Rebased Targets_Monetised'!H106</f>
        <v>0</v>
      </c>
      <c r="I106" s="153">
        <f>'2.2 Rebased Targets_Monetised'!I106</f>
        <v>0</v>
      </c>
      <c r="J106" s="153">
        <f>'2.2 Rebased Targets_Monetised'!J106</f>
        <v>0</v>
      </c>
      <c r="K106" s="154">
        <f>'2.2 Rebased Targets_Monetised'!K106</f>
        <v>0</v>
      </c>
      <c r="L106" s="108"/>
      <c r="M106" s="152">
        <f>'2.2 Rebased Targets_Monetised'!M106</f>
        <v>0</v>
      </c>
      <c r="N106" s="153">
        <f>'2.2 Rebased Targets_Monetised'!N106</f>
        <v>0</v>
      </c>
      <c r="O106" s="153">
        <f>'2.2 Rebased Targets_Monetised'!O106</f>
        <v>0</v>
      </c>
      <c r="P106" s="153">
        <f>'2.2 Rebased Targets_Monetised'!P106</f>
        <v>0</v>
      </c>
      <c r="Q106" s="154">
        <f>'2.2 Rebased Targets_Monetised'!Q106</f>
        <v>0</v>
      </c>
      <c r="R106" s="108"/>
      <c r="S106" s="152">
        <f>'2.2 Rebased Targets_Monetised'!S106</f>
        <v>0</v>
      </c>
      <c r="T106" s="153">
        <f>'2.2 Rebased Targets_Monetised'!T106</f>
        <v>0</v>
      </c>
      <c r="U106" s="153">
        <f>'2.2 Rebased Targets_Monetised'!U106</f>
        <v>0</v>
      </c>
      <c r="V106" s="153">
        <f>'2.2 Rebased Targets_Monetised'!V106</f>
        <v>0</v>
      </c>
      <c r="W106" s="154">
        <f>'2.2 Rebased Targets_Monetised'!W106</f>
        <v>0</v>
      </c>
      <c r="X106" s="108"/>
      <c r="Y106" s="137">
        <f t="shared" si="280"/>
        <v>0</v>
      </c>
      <c r="Z106" s="105">
        <f t="shared" si="280"/>
        <v>0</v>
      </c>
      <c r="AA106" s="105">
        <f t="shared" si="280"/>
        <v>0</v>
      </c>
      <c r="AB106" s="105">
        <f t="shared" si="280"/>
        <v>0</v>
      </c>
      <c r="AC106" s="138">
        <f t="shared" si="280"/>
        <v>0</v>
      </c>
      <c r="AD106" s="60"/>
      <c r="AE106" s="87"/>
      <c r="AF106" s="87"/>
      <c r="AG106" s="87"/>
      <c r="AH106" s="87"/>
      <c r="AI106" s="87"/>
      <c r="AJ106" s="60"/>
      <c r="AK106" s="88">
        <f t="shared" si="282"/>
        <v>0</v>
      </c>
      <c r="AL106" s="88">
        <f t="shared" si="282"/>
        <v>0</v>
      </c>
      <c r="AM106" s="88">
        <f t="shared" si="282"/>
        <v>0</v>
      </c>
      <c r="AN106" s="88">
        <f t="shared" si="282"/>
        <v>0</v>
      </c>
      <c r="AO106" s="88">
        <f t="shared" si="282"/>
        <v>0</v>
      </c>
      <c r="AP106" s="60"/>
      <c r="AQ106" s="84" t="s">
        <v>112</v>
      </c>
      <c r="AR106" s="84" t="s">
        <v>112</v>
      </c>
      <c r="AS106" s="84" t="s">
        <v>112</v>
      </c>
      <c r="AU106" s="56"/>
      <c r="AV106" s="56"/>
      <c r="AW106" s="56"/>
      <c r="AX106" s="56"/>
      <c r="AY106" s="56"/>
      <c r="AZ106" s="60"/>
      <c r="BA106" s="56"/>
      <c r="BB106" s="56"/>
      <c r="BC106" s="56"/>
      <c r="BD106" s="56"/>
      <c r="BE106" s="56"/>
      <c r="BG106" s="63"/>
      <c r="BH106" s="83">
        <f t="shared" si="293"/>
        <v>0</v>
      </c>
      <c r="BI106" s="83">
        <f t="shared" si="283"/>
        <v>0</v>
      </c>
      <c r="BJ106" s="83">
        <f t="shared" si="283"/>
        <v>0</v>
      </c>
      <c r="BK106" s="83">
        <f t="shared" si="283"/>
        <v>0</v>
      </c>
      <c r="BM106" s="63"/>
      <c r="BN106" s="83">
        <f t="shared" si="289"/>
        <v>0</v>
      </c>
      <c r="BO106" s="83">
        <f t="shared" si="289"/>
        <v>0</v>
      </c>
      <c r="BP106" s="83">
        <f t="shared" si="289"/>
        <v>0</v>
      </c>
      <c r="BQ106" s="83">
        <f t="shared" si="289"/>
        <v>0</v>
      </c>
      <c r="BR106" s="60"/>
      <c r="BS106" s="63"/>
      <c r="BT106" s="63"/>
      <c r="BU106" s="63"/>
      <c r="BV106" s="63"/>
      <c r="BW106" s="63"/>
      <c r="BX106" s="60"/>
      <c r="BY106" s="63"/>
      <c r="BZ106" s="63"/>
      <c r="CA106" s="63"/>
      <c r="CB106" s="63"/>
      <c r="CC106" s="63"/>
      <c r="CE106" s="56"/>
      <c r="CF106" s="56"/>
      <c r="CG106" s="56"/>
      <c r="CH106" s="56"/>
      <c r="CI106" s="56"/>
      <c r="CK106" s="56"/>
      <c r="CL106" s="56"/>
      <c r="CM106" s="56"/>
      <c r="CN106" s="56"/>
      <c r="CO106" s="56"/>
      <c r="CQ106" s="63"/>
      <c r="CR106" s="83">
        <f t="shared" si="294"/>
        <v>0</v>
      </c>
      <c r="CS106" s="83">
        <f t="shared" si="285"/>
        <v>0</v>
      </c>
      <c r="CT106" s="83">
        <f t="shared" si="285"/>
        <v>0</v>
      </c>
      <c r="CU106" s="83">
        <f t="shared" si="285"/>
        <v>0</v>
      </c>
      <c r="CW106" s="63"/>
      <c r="CX106" s="83">
        <f t="shared" si="290"/>
        <v>0</v>
      </c>
      <c r="CY106" s="83">
        <f t="shared" si="286"/>
        <v>0</v>
      </c>
      <c r="CZ106" s="83">
        <f t="shared" si="286"/>
        <v>0</v>
      </c>
      <c r="DA106" s="83">
        <f t="shared" si="286"/>
        <v>0</v>
      </c>
      <c r="DB106" s="60"/>
      <c r="DC106" s="63"/>
      <c r="DD106" s="63"/>
      <c r="DE106" s="63"/>
      <c r="DF106" s="63"/>
      <c r="DG106" s="63"/>
      <c r="DH106" s="60"/>
      <c r="DI106" s="63"/>
      <c r="DJ106" s="63"/>
      <c r="DK106" s="63"/>
      <c r="DL106" s="63"/>
      <c r="DM106" s="63"/>
      <c r="DO106" s="56"/>
      <c r="DP106" s="56"/>
      <c r="DQ106" s="56"/>
      <c r="DR106" s="56"/>
      <c r="DS106" s="56"/>
      <c r="DU106" s="56"/>
      <c r="DV106" s="56"/>
      <c r="DW106" s="56"/>
      <c r="DX106" s="56"/>
      <c r="DY106" s="56"/>
      <c r="EA106" s="63"/>
      <c r="EB106" s="83">
        <f t="shared" si="295"/>
        <v>0</v>
      </c>
      <c r="EC106" s="83">
        <f t="shared" si="287"/>
        <v>0</v>
      </c>
      <c r="ED106" s="83">
        <f t="shared" si="287"/>
        <v>0</v>
      </c>
      <c r="EE106" s="83">
        <f t="shared" si="287"/>
        <v>0</v>
      </c>
      <c r="EG106" s="63"/>
      <c r="EH106" s="83">
        <f t="shared" si="291"/>
        <v>0</v>
      </c>
      <c r="EI106" s="83">
        <f t="shared" si="288"/>
        <v>0</v>
      </c>
      <c r="EJ106" s="83">
        <f t="shared" si="288"/>
        <v>0</v>
      </c>
      <c r="EK106" s="83">
        <f t="shared" si="288"/>
        <v>0</v>
      </c>
      <c r="EL106" s="60"/>
      <c r="EM106" s="63"/>
      <c r="EN106" s="63"/>
      <c r="EO106" s="63"/>
      <c r="EP106" s="63"/>
      <c r="EQ106" s="63"/>
      <c r="ER106" s="60"/>
      <c r="ES106" s="63"/>
      <c r="ET106" s="63"/>
      <c r="EU106" s="63"/>
      <c r="EV106" s="63"/>
      <c r="EW106" s="63"/>
    </row>
    <row r="107" spans="2:153" ht="14.65" thickBot="1">
      <c r="B107" s="227"/>
      <c r="C107" s="230"/>
      <c r="D107" s="36" t="s">
        <v>11</v>
      </c>
      <c r="E107" s="35" t="s">
        <v>154</v>
      </c>
      <c r="F107" s="26" t="str">
        <f>F93</f>
        <v>Medium - C3</v>
      </c>
      <c r="G107" s="268"/>
      <c r="H107" s="269"/>
      <c r="I107" s="269"/>
      <c r="J107" s="269"/>
      <c r="K107" s="270"/>
      <c r="L107" s="108"/>
      <c r="M107" s="268"/>
      <c r="N107" s="269"/>
      <c r="O107" s="269"/>
      <c r="P107" s="269"/>
      <c r="Q107" s="270"/>
      <c r="R107" s="108"/>
      <c r="S107" s="268"/>
      <c r="T107" s="269"/>
      <c r="U107" s="269"/>
      <c r="V107" s="269"/>
      <c r="W107" s="270"/>
      <c r="X107" s="108"/>
      <c r="Y107" s="271"/>
      <c r="Z107" s="272"/>
      <c r="AA107" s="272"/>
      <c r="AB107" s="272"/>
      <c r="AC107" s="273"/>
      <c r="AD107" s="60"/>
      <c r="AE107" s="276"/>
      <c r="AF107" s="277"/>
      <c r="AG107" s="277"/>
      <c r="AH107" s="277"/>
      <c r="AI107" s="278"/>
      <c r="AJ107" s="60"/>
      <c r="AK107" s="276"/>
      <c r="AL107" s="277"/>
      <c r="AM107" s="277"/>
      <c r="AN107" s="277"/>
      <c r="AO107" s="278"/>
      <c r="AP107" s="60"/>
      <c r="AQ107" s="84" t="s">
        <v>112</v>
      </c>
      <c r="AR107" s="84" t="s">
        <v>112</v>
      </c>
      <c r="AS107" s="84" t="s">
        <v>112</v>
      </c>
      <c r="AU107" s="265"/>
      <c r="AV107" s="266"/>
      <c r="AW107" s="266"/>
      <c r="AX107" s="266"/>
      <c r="AY107" s="267"/>
      <c r="AZ107" s="60"/>
      <c r="BA107" s="265"/>
      <c r="BB107" s="266"/>
      <c r="BC107" s="266"/>
      <c r="BD107" s="266"/>
      <c r="BE107" s="267"/>
      <c r="BG107" s="262"/>
      <c r="BH107" s="263"/>
      <c r="BI107" s="263"/>
      <c r="BJ107" s="263"/>
      <c r="BK107" s="264"/>
      <c r="BM107" s="262"/>
      <c r="BN107" s="263"/>
      <c r="BO107" s="263"/>
      <c r="BP107" s="263"/>
      <c r="BQ107" s="264"/>
      <c r="BR107" s="60"/>
      <c r="BS107" s="74"/>
      <c r="BT107" s="75"/>
      <c r="BU107" s="75"/>
      <c r="BV107" s="75"/>
      <c r="BW107" s="76"/>
      <c r="BX107" s="60"/>
      <c r="BY107" s="74"/>
      <c r="BZ107" s="75"/>
      <c r="CA107" s="75"/>
      <c r="CB107" s="75"/>
      <c r="CC107" s="76"/>
      <c r="CE107" s="265"/>
      <c r="CF107" s="266"/>
      <c r="CG107" s="266"/>
      <c r="CH107" s="266"/>
      <c r="CI107" s="267"/>
      <c r="CK107" s="265"/>
      <c r="CL107" s="266"/>
      <c r="CM107" s="266"/>
      <c r="CN107" s="266"/>
      <c r="CO107" s="267"/>
      <c r="CQ107" s="262"/>
      <c r="CR107" s="263"/>
      <c r="CS107" s="263"/>
      <c r="CT107" s="263"/>
      <c r="CU107" s="264"/>
      <c r="CW107" s="262"/>
      <c r="CX107" s="263"/>
      <c r="CY107" s="263"/>
      <c r="CZ107" s="263"/>
      <c r="DA107" s="264"/>
      <c r="DB107" s="60"/>
      <c r="DC107" s="74"/>
      <c r="DD107" s="75"/>
      <c r="DE107" s="75"/>
      <c r="DF107" s="75"/>
      <c r="DG107" s="76"/>
      <c r="DH107" s="60"/>
      <c r="DI107" s="262"/>
      <c r="DJ107" s="263"/>
      <c r="DK107" s="263"/>
      <c r="DL107" s="263"/>
      <c r="DM107" s="264"/>
      <c r="DO107" s="265"/>
      <c r="DP107" s="266"/>
      <c r="DQ107" s="266"/>
      <c r="DR107" s="266"/>
      <c r="DS107" s="267"/>
      <c r="DU107" s="265"/>
      <c r="DV107" s="266"/>
      <c r="DW107" s="266"/>
      <c r="DX107" s="266"/>
      <c r="DY107" s="267"/>
      <c r="EA107" s="262"/>
      <c r="EB107" s="263"/>
      <c r="EC107" s="263"/>
      <c r="ED107" s="263"/>
      <c r="EE107" s="264"/>
      <c r="EG107" s="262"/>
      <c r="EH107" s="263"/>
      <c r="EI107" s="263"/>
      <c r="EJ107" s="263"/>
      <c r="EK107" s="264"/>
      <c r="EL107" s="60"/>
      <c r="EM107" s="262"/>
      <c r="EN107" s="263"/>
      <c r="EO107" s="263"/>
      <c r="EP107" s="263"/>
      <c r="EQ107" s="264"/>
      <c r="ER107" s="60"/>
      <c r="ES107" s="262"/>
      <c r="ET107" s="263"/>
      <c r="EU107" s="263"/>
      <c r="EV107" s="263"/>
      <c r="EW107" s="264"/>
    </row>
    <row r="108" spans="2:153" ht="14.65" thickBot="1">
      <c r="B108" s="227"/>
      <c r="C108" s="230"/>
      <c r="D108" s="32" t="s">
        <v>38</v>
      </c>
      <c r="E108" s="31" t="s">
        <v>154</v>
      </c>
      <c r="F108" s="33"/>
      <c r="G108" s="260">
        <f>'2.2 Rebased Targets_Monetised'!G108:G109</f>
        <v>0</v>
      </c>
      <c r="H108" s="252">
        <f>'2.2 Rebased Targets_Monetised'!H108:H109</f>
        <v>33900.797699999996</v>
      </c>
      <c r="I108" s="252">
        <f>'2.2 Rebased Targets_Monetised'!I108:I109</f>
        <v>59926.886100000003</v>
      </c>
      <c r="J108" s="252">
        <f>'2.2 Rebased Targets_Monetised'!J108:J109</f>
        <v>0</v>
      </c>
      <c r="K108" s="254">
        <f>'2.2 Rebased Targets_Monetised'!K108:K109</f>
        <v>0</v>
      </c>
      <c r="L108" s="108"/>
      <c r="M108" s="260">
        <f>'2.2 Rebased Targets_Monetised'!M108:M109</f>
        <v>0</v>
      </c>
      <c r="N108" s="252">
        <f>'2.2 Rebased Targets_Monetised'!N108:N109</f>
        <v>20791.9162</v>
      </c>
      <c r="O108" s="252">
        <f>'2.2 Rebased Targets_Monetised'!O108:O109</f>
        <v>32153.911400000001</v>
      </c>
      <c r="P108" s="252">
        <f>'2.2 Rebased Targets_Monetised'!P108:P109</f>
        <v>56348.399299999997</v>
      </c>
      <c r="Q108" s="254">
        <f>'2.2 Rebased Targets_Monetised'!Q108:Q109</f>
        <v>0</v>
      </c>
      <c r="R108" s="108"/>
      <c r="S108" s="260">
        <f>'2.2 Rebased Targets_Monetised'!S108:S109</f>
        <v>0</v>
      </c>
      <c r="T108" s="252">
        <f>'2.2 Rebased Targets_Monetised'!T108:T109</f>
        <v>35315.075400000002</v>
      </c>
      <c r="U108" s="252">
        <f>'2.2 Rebased Targets_Monetised'!U108:U109</f>
        <v>32153.911400000001</v>
      </c>
      <c r="V108" s="252">
        <f>'2.2 Rebased Targets_Monetised'!V108:V109</f>
        <v>28157.160499999998</v>
      </c>
      <c r="W108" s="254">
        <f>'2.2 Rebased Targets_Monetised'!W108:W109</f>
        <v>0</v>
      </c>
      <c r="X108" s="108"/>
      <c r="Y108" s="256">
        <f t="shared" ref="Y108:AC117" si="296">IFERROR(M108-S108, "-")</f>
        <v>0</v>
      </c>
      <c r="Z108" s="258">
        <f t="shared" si="296"/>
        <v>-14523.159200000002</v>
      </c>
      <c r="AA108" s="258">
        <f t="shared" si="296"/>
        <v>0</v>
      </c>
      <c r="AB108" s="258">
        <f t="shared" si="296"/>
        <v>28191.238799999999</v>
      </c>
      <c r="AC108" s="248">
        <f t="shared" si="296"/>
        <v>0</v>
      </c>
      <c r="AD108" s="60"/>
      <c r="AE108" s="250">
        <f>Y108</f>
        <v>0</v>
      </c>
      <c r="AF108" s="250">
        <f t="shared" ref="AF108:AI113" si="297">Z108</f>
        <v>-14523.159200000002</v>
      </c>
      <c r="AG108" s="250">
        <f t="shared" si="297"/>
        <v>0</v>
      </c>
      <c r="AH108" s="250">
        <f t="shared" si="297"/>
        <v>28191.238799999999</v>
      </c>
      <c r="AI108" s="250">
        <f t="shared" si="297"/>
        <v>0</v>
      </c>
      <c r="AJ108" s="60"/>
      <c r="AK108" s="246">
        <f t="shared" ref="AK108:AO117" si="298">IFERROR(Y108-AE108, "-")</f>
        <v>0</v>
      </c>
      <c r="AL108" s="246">
        <f t="shared" si="298"/>
        <v>0</v>
      </c>
      <c r="AM108" s="246">
        <f t="shared" si="298"/>
        <v>0</v>
      </c>
      <c r="AN108" s="246">
        <f t="shared" si="298"/>
        <v>0</v>
      </c>
      <c r="AO108" s="246">
        <f t="shared" si="298"/>
        <v>0</v>
      </c>
      <c r="AP108" s="60"/>
      <c r="AQ108" s="84" t="s">
        <v>112</v>
      </c>
      <c r="AR108" s="84" t="s">
        <v>112</v>
      </c>
      <c r="AS108" s="84" t="s">
        <v>112</v>
      </c>
      <c r="AU108" s="244">
        <f t="shared" ref="AU108:AY117" si="299">AU97</f>
        <v>0</v>
      </c>
      <c r="AV108" s="244">
        <f t="shared" si="299"/>
        <v>9.2880000000000004E-2</v>
      </c>
      <c r="AW108" s="244">
        <f t="shared" si="299"/>
        <v>0.18576100000000001</v>
      </c>
      <c r="AX108" s="244">
        <f t="shared" si="299"/>
        <v>0.27864100000000003</v>
      </c>
      <c r="AY108" s="244">
        <f t="shared" si="299"/>
        <v>0.37152099999999999</v>
      </c>
      <c r="AZ108" s="60"/>
      <c r="BA108" s="244">
        <f t="shared" ref="BA108:BE117" si="300">BA97</f>
        <v>7.1179999999999993E-2</v>
      </c>
      <c r="BB108" s="244">
        <f t="shared" si="300"/>
        <v>0.15112</v>
      </c>
      <c r="BC108" s="244">
        <f t="shared" si="300"/>
        <v>0.25458999999999998</v>
      </c>
      <c r="BD108" s="244">
        <f t="shared" si="300"/>
        <v>0.30379</v>
      </c>
      <c r="BE108" s="244">
        <f t="shared" si="300"/>
        <v>0.61294000000000004</v>
      </c>
      <c r="BG108" s="240">
        <v>8758.009</v>
      </c>
      <c r="BH108" s="242">
        <f>BG108</f>
        <v>8758.009</v>
      </c>
      <c r="BI108" s="242">
        <f t="shared" ref="BI108:BK117" si="301">BH108</f>
        <v>8758.009</v>
      </c>
      <c r="BJ108" s="242">
        <f t="shared" si="301"/>
        <v>8758.009</v>
      </c>
      <c r="BK108" s="242">
        <f t="shared" si="301"/>
        <v>8758.009</v>
      </c>
      <c r="BM108" s="240">
        <v>12740</v>
      </c>
      <c r="BN108" s="242">
        <f>BM108</f>
        <v>12740</v>
      </c>
      <c r="BO108" s="242">
        <f t="shared" ref="BO108:BQ108" si="302">BN108</f>
        <v>12740</v>
      </c>
      <c r="BP108" s="242">
        <f t="shared" si="302"/>
        <v>12740</v>
      </c>
      <c r="BQ108" s="242">
        <f t="shared" si="302"/>
        <v>12740</v>
      </c>
      <c r="BR108" s="60"/>
      <c r="BS108" s="240">
        <v>13248</v>
      </c>
      <c r="BT108" s="240">
        <v>96614</v>
      </c>
      <c r="BU108" s="240">
        <v>13863</v>
      </c>
      <c r="BV108" s="240">
        <v>16020</v>
      </c>
      <c r="BW108" s="240">
        <v>38610</v>
      </c>
      <c r="BX108" s="60"/>
      <c r="BY108" s="240">
        <v>3639</v>
      </c>
      <c r="BZ108" s="240">
        <v>24581</v>
      </c>
      <c r="CA108" s="240">
        <v>2312</v>
      </c>
      <c r="CB108" s="240">
        <v>2642</v>
      </c>
      <c r="CC108" s="240">
        <v>8078</v>
      </c>
      <c r="CE108" s="244">
        <f t="shared" ref="CE108:CI117" si="303">CE97</f>
        <v>0</v>
      </c>
      <c r="CF108" s="244">
        <f t="shared" si="303"/>
        <v>9.2880000000000004E-2</v>
      </c>
      <c r="CG108" s="244">
        <f t="shared" si="303"/>
        <v>0.18576100000000001</v>
      </c>
      <c r="CH108" s="244">
        <f t="shared" si="303"/>
        <v>0.27864100000000003</v>
      </c>
      <c r="CI108" s="244">
        <f t="shared" si="303"/>
        <v>0.37152099999999999</v>
      </c>
      <c r="CK108" s="244">
        <f t="shared" ref="CK108:CO117" si="304">CK97</f>
        <v>5.8680000000000003E-2</v>
      </c>
      <c r="CL108" s="244">
        <f t="shared" si="304"/>
        <v>0.15084</v>
      </c>
      <c r="CM108" s="244">
        <f t="shared" si="304"/>
        <v>0.25906000000000001</v>
      </c>
      <c r="CN108" s="244">
        <f t="shared" si="304"/>
        <v>0</v>
      </c>
      <c r="CO108" s="244">
        <f t="shared" si="304"/>
        <v>0.85392000000000001</v>
      </c>
      <c r="CQ108" s="240">
        <v>8758.009</v>
      </c>
      <c r="CR108" s="242">
        <f>CQ108</f>
        <v>8758.009</v>
      </c>
      <c r="CS108" s="242">
        <f t="shared" ref="CS108:CU117" si="305">CR108</f>
        <v>8758.009</v>
      </c>
      <c r="CT108" s="242">
        <f t="shared" si="305"/>
        <v>8758.009</v>
      </c>
      <c r="CU108" s="242">
        <f t="shared" si="305"/>
        <v>8758.009</v>
      </c>
      <c r="CW108" s="240">
        <v>11947</v>
      </c>
      <c r="CX108" s="242">
        <f>CW108</f>
        <v>11947</v>
      </c>
      <c r="CY108" s="242">
        <f t="shared" ref="CY108:DA117" si="306">CX108</f>
        <v>11947</v>
      </c>
      <c r="CZ108" s="242">
        <f t="shared" si="306"/>
        <v>11947</v>
      </c>
      <c r="DA108" s="242">
        <f t="shared" si="306"/>
        <v>11947</v>
      </c>
      <c r="DB108" s="60"/>
      <c r="DC108" s="240">
        <v>11665</v>
      </c>
      <c r="DD108" s="240">
        <v>76425</v>
      </c>
      <c r="DE108" s="240">
        <v>29211</v>
      </c>
      <c r="DF108" s="240">
        <v>0</v>
      </c>
      <c r="DG108" s="240">
        <v>38010</v>
      </c>
      <c r="DH108" s="60"/>
      <c r="DI108" s="240">
        <v>3639</v>
      </c>
      <c r="DJ108" s="240">
        <v>22451</v>
      </c>
      <c r="DK108" s="240">
        <v>4415</v>
      </c>
      <c r="DL108" s="240">
        <v>0</v>
      </c>
      <c r="DM108" s="240">
        <v>6926</v>
      </c>
      <c r="DO108" s="244">
        <f t="shared" ref="DO108:DS117" si="307">DO97</f>
        <v>0</v>
      </c>
      <c r="DP108" s="244">
        <f t="shared" si="307"/>
        <v>9.2880000000000004E-2</v>
      </c>
      <c r="DQ108" s="244">
        <f t="shared" si="307"/>
        <v>0.18576100000000001</v>
      </c>
      <c r="DR108" s="244">
        <f t="shared" si="307"/>
        <v>0.27864100000000003</v>
      </c>
      <c r="DS108" s="244">
        <f t="shared" si="307"/>
        <v>0.37152099999999999</v>
      </c>
      <c r="DU108" s="244">
        <f t="shared" ref="DU108:DY117" si="308">DU97</f>
        <v>6.797333333333333E-2</v>
      </c>
      <c r="DV108" s="244">
        <f t="shared" si="308"/>
        <v>0.16811381818181814</v>
      </c>
      <c r="DW108" s="244">
        <f t="shared" si="308"/>
        <v>0</v>
      </c>
      <c r="DX108" s="244">
        <f t="shared" si="308"/>
        <v>0.28781200000000001</v>
      </c>
      <c r="DY108" s="244">
        <f t="shared" si="308"/>
        <v>0.85722739999999997</v>
      </c>
      <c r="EA108" s="240">
        <v>8758.009</v>
      </c>
      <c r="EB108" s="242">
        <f>EA108</f>
        <v>8758.009</v>
      </c>
      <c r="EC108" s="242">
        <f t="shared" ref="EC108:EE117" si="309">EB108</f>
        <v>8758.009</v>
      </c>
      <c r="ED108" s="242">
        <f t="shared" si="309"/>
        <v>8758.009</v>
      </c>
      <c r="EE108" s="242">
        <f t="shared" si="309"/>
        <v>8758.009</v>
      </c>
      <c r="EG108" s="240">
        <v>13264.040259999998</v>
      </c>
      <c r="EH108" s="242">
        <f>EG108</f>
        <v>13264.040259999998</v>
      </c>
      <c r="EI108" s="242">
        <f t="shared" ref="EI108:EK117" si="310">EH108</f>
        <v>13264.040259999998</v>
      </c>
      <c r="EJ108" s="242">
        <f t="shared" si="310"/>
        <v>13264.040259999998</v>
      </c>
      <c r="EK108" s="242">
        <f t="shared" si="310"/>
        <v>13264.040259999998</v>
      </c>
      <c r="EL108" s="60"/>
      <c r="EM108" s="240">
        <v>13971.072399999999</v>
      </c>
      <c r="EN108" s="240">
        <v>64562.572999999997</v>
      </c>
      <c r="EO108" s="240">
        <v>0</v>
      </c>
      <c r="EP108" s="240">
        <v>16418.9611</v>
      </c>
      <c r="EQ108" s="240">
        <v>37687.7961</v>
      </c>
      <c r="ER108" s="60"/>
      <c r="ES108" s="240">
        <v>3639.2684000000027</v>
      </c>
      <c r="ET108" s="240">
        <v>15204.7281</v>
      </c>
      <c r="EU108" s="240">
        <v>0</v>
      </c>
      <c r="EV108" s="240">
        <v>2312.0377000000008</v>
      </c>
      <c r="EW108" s="240">
        <v>7894.8615999999965</v>
      </c>
    </row>
    <row r="109" spans="2:153" ht="14.65" thickBot="1">
      <c r="B109" s="227"/>
      <c r="C109" s="230"/>
      <c r="D109" s="32" t="s">
        <v>39</v>
      </c>
      <c r="E109" s="31" t="s">
        <v>154</v>
      </c>
      <c r="F109" s="33"/>
      <c r="G109" s="261"/>
      <c r="H109" s="253"/>
      <c r="I109" s="253"/>
      <c r="J109" s="253"/>
      <c r="K109" s="255"/>
      <c r="L109" s="108"/>
      <c r="M109" s="261"/>
      <c r="N109" s="253"/>
      <c r="O109" s="253"/>
      <c r="P109" s="253"/>
      <c r="Q109" s="255"/>
      <c r="R109" s="108"/>
      <c r="S109" s="261"/>
      <c r="T109" s="253"/>
      <c r="U109" s="253"/>
      <c r="V109" s="253"/>
      <c r="W109" s="255"/>
      <c r="X109" s="108"/>
      <c r="Y109" s="257">
        <f t="shared" si="296"/>
        <v>0</v>
      </c>
      <c r="Z109" s="259">
        <f t="shared" si="296"/>
        <v>0</v>
      </c>
      <c r="AA109" s="259">
        <f t="shared" si="296"/>
        <v>0</v>
      </c>
      <c r="AB109" s="259">
        <f t="shared" si="296"/>
        <v>0</v>
      </c>
      <c r="AC109" s="249">
        <f t="shared" si="296"/>
        <v>0</v>
      </c>
      <c r="AD109" s="60"/>
      <c r="AE109" s="251">
        <f t="shared" ref="AE109:AE117" si="311">Y109</f>
        <v>0</v>
      </c>
      <c r="AF109" s="251">
        <f t="shared" si="297"/>
        <v>0</v>
      </c>
      <c r="AG109" s="251">
        <f t="shared" si="297"/>
        <v>0</v>
      </c>
      <c r="AH109" s="251">
        <f t="shared" si="297"/>
        <v>0</v>
      </c>
      <c r="AI109" s="251">
        <f t="shared" si="297"/>
        <v>0</v>
      </c>
      <c r="AJ109" s="60"/>
      <c r="AK109" s="247">
        <f t="shared" si="298"/>
        <v>0</v>
      </c>
      <c r="AL109" s="247">
        <f t="shared" si="298"/>
        <v>0</v>
      </c>
      <c r="AM109" s="247">
        <f t="shared" si="298"/>
        <v>0</v>
      </c>
      <c r="AN109" s="247">
        <f t="shared" si="298"/>
        <v>0</v>
      </c>
      <c r="AO109" s="247">
        <f t="shared" si="298"/>
        <v>0</v>
      </c>
      <c r="AP109" s="60"/>
      <c r="AQ109" s="84" t="s">
        <v>112</v>
      </c>
      <c r="AR109" s="84" t="s">
        <v>112</v>
      </c>
      <c r="AS109" s="84" t="s">
        <v>112</v>
      </c>
      <c r="AU109" s="245"/>
      <c r="AV109" s="245">
        <f t="shared" si="299"/>
        <v>0</v>
      </c>
      <c r="AW109" s="245">
        <f t="shared" si="299"/>
        <v>0</v>
      </c>
      <c r="AX109" s="245">
        <f t="shared" si="299"/>
        <v>0</v>
      </c>
      <c r="AY109" s="245">
        <f t="shared" si="299"/>
        <v>0</v>
      </c>
      <c r="AZ109" s="60"/>
      <c r="BA109" s="245">
        <f t="shared" si="300"/>
        <v>0</v>
      </c>
      <c r="BB109" s="245">
        <f t="shared" si="300"/>
        <v>0</v>
      </c>
      <c r="BC109" s="245">
        <f t="shared" si="300"/>
        <v>0</v>
      </c>
      <c r="BD109" s="245">
        <f t="shared" si="300"/>
        <v>0</v>
      </c>
      <c r="BE109" s="245">
        <f t="shared" si="300"/>
        <v>0</v>
      </c>
      <c r="BG109" s="241"/>
      <c r="BH109" s="243">
        <f t="shared" ref="BH109:BH117" si="312">BG109</f>
        <v>0</v>
      </c>
      <c r="BI109" s="243">
        <f t="shared" si="301"/>
        <v>0</v>
      </c>
      <c r="BJ109" s="243">
        <f t="shared" si="301"/>
        <v>0</v>
      </c>
      <c r="BK109" s="243">
        <f t="shared" si="301"/>
        <v>0</v>
      </c>
      <c r="BM109" s="241"/>
      <c r="BN109" s="243">
        <f t="shared" ref="BN109:BQ117" si="313">BM109</f>
        <v>0</v>
      </c>
      <c r="BO109" s="243">
        <f t="shared" si="313"/>
        <v>0</v>
      </c>
      <c r="BP109" s="243">
        <f t="shared" si="313"/>
        <v>0</v>
      </c>
      <c r="BQ109" s="243">
        <f t="shared" si="313"/>
        <v>0</v>
      </c>
      <c r="BR109" s="60"/>
      <c r="BS109" s="241"/>
      <c r="BT109" s="241"/>
      <c r="BU109" s="241"/>
      <c r="BV109" s="241"/>
      <c r="BW109" s="241"/>
      <c r="BX109" s="60"/>
      <c r="BY109" s="241"/>
      <c r="BZ109" s="241"/>
      <c r="CA109" s="241"/>
      <c r="CB109" s="241"/>
      <c r="CC109" s="241"/>
      <c r="CE109" s="245"/>
      <c r="CF109" s="245">
        <f t="shared" si="303"/>
        <v>0</v>
      </c>
      <c r="CG109" s="245">
        <f t="shared" si="303"/>
        <v>0</v>
      </c>
      <c r="CH109" s="245">
        <f t="shared" si="303"/>
        <v>0</v>
      </c>
      <c r="CI109" s="245">
        <f t="shared" si="303"/>
        <v>0</v>
      </c>
      <c r="CK109" s="245">
        <f t="shared" si="304"/>
        <v>0</v>
      </c>
      <c r="CL109" s="245">
        <f t="shared" si="304"/>
        <v>0</v>
      </c>
      <c r="CM109" s="245">
        <f t="shared" si="304"/>
        <v>0</v>
      </c>
      <c r="CN109" s="245">
        <f t="shared" si="304"/>
        <v>0</v>
      </c>
      <c r="CO109" s="245">
        <f t="shared" si="304"/>
        <v>0</v>
      </c>
      <c r="CQ109" s="241"/>
      <c r="CR109" s="243">
        <f t="shared" ref="CR109:CR117" si="314">CQ109</f>
        <v>0</v>
      </c>
      <c r="CS109" s="243">
        <f t="shared" si="305"/>
        <v>0</v>
      </c>
      <c r="CT109" s="243">
        <f t="shared" si="305"/>
        <v>0</v>
      </c>
      <c r="CU109" s="243">
        <f t="shared" si="305"/>
        <v>0</v>
      </c>
      <c r="CW109" s="241"/>
      <c r="CX109" s="243">
        <f t="shared" ref="CX109:CX117" si="315">CW109</f>
        <v>0</v>
      </c>
      <c r="CY109" s="243">
        <f t="shared" si="306"/>
        <v>0</v>
      </c>
      <c r="CZ109" s="243">
        <f t="shared" si="306"/>
        <v>0</v>
      </c>
      <c r="DA109" s="243">
        <f t="shared" si="306"/>
        <v>0</v>
      </c>
      <c r="DB109" s="60"/>
      <c r="DC109" s="241"/>
      <c r="DD109" s="241"/>
      <c r="DE109" s="241"/>
      <c r="DF109" s="241"/>
      <c r="DG109" s="241"/>
      <c r="DH109" s="60"/>
      <c r="DI109" s="241"/>
      <c r="DJ109" s="241"/>
      <c r="DK109" s="241"/>
      <c r="DL109" s="241"/>
      <c r="DM109" s="241"/>
      <c r="DO109" s="245"/>
      <c r="DP109" s="245">
        <f t="shared" si="307"/>
        <v>0</v>
      </c>
      <c r="DQ109" s="245">
        <f t="shared" si="307"/>
        <v>0</v>
      </c>
      <c r="DR109" s="245">
        <f t="shared" si="307"/>
        <v>0</v>
      </c>
      <c r="DS109" s="245">
        <f t="shared" si="307"/>
        <v>0</v>
      </c>
      <c r="DU109" s="245">
        <f t="shared" si="308"/>
        <v>0</v>
      </c>
      <c r="DV109" s="245">
        <f t="shared" si="308"/>
        <v>0</v>
      </c>
      <c r="DW109" s="245">
        <f t="shared" si="308"/>
        <v>0</v>
      </c>
      <c r="DX109" s="245">
        <f t="shared" si="308"/>
        <v>0</v>
      </c>
      <c r="DY109" s="245">
        <f t="shared" si="308"/>
        <v>0</v>
      </c>
      <c r="EA109" s="241"/>
      <c r="EB109" s="243">
        <f t="shared" ref="EB109:EB117" si="316">EA109</f>
        <v>0</v>
      </c>
      <c r="EC109" s="243">
        <f t="shared" si="309"/>
        <v>0</v>
      </c>
      <c r="ED109" s="243">
        <f t="shared" si="309"/>
        <v>0</v>
      </c>
      <c r="EE109" s="243">
        <f t="shared" si="309"/>
        <v>0</v>
      </c>
      <c r="EG109" s="241"/>
      <c r="EH109" s="243">
        <f t="shared" ref="EH109:EH117" si="317">EG109</f>
        <v>0</v>
      </c>
      <c r="EI109" s="243">
        <f t="shared" si="310"/>
        <v>0</v>
      </c>
      <c r="EJ109" s="243">
        <f t="shared" si="310"/>
        <v>0</v>
      </c>
      <c r="EK109" s="243">
        <f t="shared" si="310"/>
        <v>0</v>
      </c>
      <c r="EL109" s="60"/>
      <c r="EM109" s="241"/>
      <c r="EN109" s="241"/>
      <c r="EO109" s="241"/>
      <c r="EP109" s="241"/>
      <c r="EQ109" s="241"/>
      <c r="ER109" s="60"/>
      <c r="ES109" s="241"/>
      <c r="ET109" s="241"/>
      <c r="EU109" s="241"/>
      <c r="EV109" s="241"/>
      <c r="EW109" s="241"/>
    </row>
    <row r="110" spans="2:153" ht="15.75" customHeight="1" thickBot="1">
      <c r="B110" s="227"/>
      <c r="C110" s="230"/>
      <c r="D110" s="32" t="s">
        <v>40</v>
      </c>
      <c r="E110" s="31" t="s">
        <v>154</v>
      </c>
      <c r="F110" s="33"/>
      <c r="G110" s="134">
        <f>'2.2 Rebased Targets_Monetised'!G110</f>
        <v>0</v>
      </c>
      <c r="H110" s="135">
        <f>'2.2 Rebased Targets_Monetised'!H110</f>
        <v>149541.11850000001</v>
      </c>
      <c r="I110" s="135">
        <f>'2.2 Rebased Targets_Monetised'!I110</f>
        <v>79515.014200000005</v>
      </c>
      <c r="J110" s="135">
        <f>'2.2 Rebased Targets_Monetised'!J110</f>
        <v>0</v>
      </c>
      <c r="K110" s="136">
        <f>'2.2 Rebased Targets_Monetised'!K110</f>
        <v>0</v>
      </c>
      <c r="L110" s="108"/>
      <c r="M110" s="134">
        <f>'2.2 Rebased Targets_Monetised'!M110</f>
        <v>0</v>
      </c>
      <c r="N110" s="135">
        <f>'2.2 Rebased Targets_Monetised'!N110</f>
        <v>104070.38859999999</v>
      </c>
      <c r="O110" s="135">
        <f>'2.2 Rebased Targets_Monetised'!O110</f>
        <v>62154.630700000002</v>
      </c>
      <c r="P110" s="135">
        <f>'2.2 Rebased Targets_Monetised'!P110</f>
        <v>0</v>
      </c>
      <c r="Q110" s="136">
        <f>'2.2 Rebased Targets_Monetised'!Q110</f>
        <v>0</v>
      </c>
      <c r="R110" s="108"/>
      <c r="S110" s="134">
        <f>'2.2 Rebased Targets_Monetised'!S110</f>
        <v>0</v>
      </c>
      <c r="T110" s="135">
        <f>'2.2 Rebased Targets_Monetised'!T110</f>
        <v>108150.3793</v>
      </c>
      <c r="U110" s="135">
        <f>'2.2 Rebased Targets_Monetised'!U110</f>
        <v>62154.630700000002</v>
      </c>
      <c r="V110" s="135">
        <f>'2.2 Rebased Targets_Monetised'!V110</f>
        <v>0</v>
      </c>
      <c r="W110" s="136">
        <f>'2.2 Rebased Targets_Monetised'!W110</f>
        <v>0</v>
      </c>
      <c r="X110" s="108"/>
      <c r="Y110" s="137">
        <f t="shared" si="296"/>
        <v>0</v>
      </c>
      <c r="Z110" s="105">
        <f t="shared" si="296"/>
        <v>-4079.9907000000094</v>
      </c>
      <c r="AA110" s="105">
        <f t="shared" si="296"/>
        <v>0</v>
      </c>
      <c r="AB110" s="105">
        <f t="shared" si="296"/>
        <v>0</v>
      </c>
      <c r="AC110" s="138">
        <f t="shared" si="296"/>
        <v>0</v>
      </c>
      <c r="AD110" s="60"/>
      <c r="AE110" s="87">
        <f t="shared" si="311"/>
        <v>0</v>
      </c>
      <c r="AF110" s="87">
        <f t="shared" si="297"/>
        <v>-4079.9907000000094</v>
      </c>
      <c r="AG110" s="87">
        <f t="shared" si="297"/>
        <v>0</v>
      </c>
      <c r="AH110" s="87">
        <f t="shared" si="297"/>
        <v>0</v>
      </c>
      <c r="AI110" s="87">
        <f t="shared" si="297"/>
        <v>0</v>
      </c>
      <c r="AJ110" s="60"/>
      <c r="AK110" s="88">
        <f t="shared" si="298"/>
        <v>0</v>
      </c>
      <c r="AL110" s="88">
        <f t="shared" si="298"/>
        <v>0</v>
      </c>
      <c r="AM110" s="88">
        <f t="shared" si="298"/>
        <v>0</v>
      </c>
      <c r="AN110" s="88">
        <f t="shared" si="298"/>
        <v>0</v>
      </c>
      <c r="AO110" s="88">
        <f t="shared" si="298"/>
        <v>0</v>
      </c>
      <c r="AP110" s="60"/>
      <c r="AQ110" s="84" t="s">
        <v>112</v>
      </c>
      <c r="AR110" s="84" t="s">
        <v>112</v>
      </c>
      <c r="AS110" s="84" t="s">
        <v>112</v>
      </c>
      <c r="AU110" s="85">
        <f t="shared" si="299"/>
        <v>0</v>
      </c>
      <c r="AV110" s="85">
        <f t="shared" si="299"/>
        <v>7.6270000000000004E-2</v>
      </c>
      <c r="AW110" s="85">
        <f t="shared" si="299"/>
        <v>0.15254100000000001</v>
      </c>
      <c r="AX110" s="85">
        <f t="shared" si="299"/>
        <v>0.22881099999999999</v>
      </c>
      <c r="AY110" s="85">
        <f t="shared" si="299"/>
        <v>0.30508200000000002</v>
      </c>
      <c r="AZ110" s="60"/>
      <c r="BA110" s="85">
        <f t="shared" si="300"/>
        <v>0</v>
      </c>
      <c r="BB110" s="85">
        <f t="shared" si="300"/>
        <v>7.6960000000000001E-2</v>
      </c>
      <c r="BC110" s="85">
        <f t="shared" si="300"/>
        <v>0.15392</v>
      </c>
      <c r="BD110" s="85">
        <f t="shared" si="300"/>
        <v>0</v>
      </c>
      <c r="BE110" s="85">
        <f t="shared" si="300"/>
        <v>0.49928</v>
      </c>
      <c r="BG110" s="63">
        <v>5861.04</v>
      </c>
      <c r="BH110" s="83">
        <f t="shared" si="312"/>
        <v>5861.04</v>
      </c>
      <c r="BI110" s="83">
        <f t="shared" si="301"/>
        <v>5861.04</v>
      </c>
      <c r="BJ110" s="83">
        <f t="shared" si="301"/>
        <v>5861.04</v>
      </c>
      <c r="BK110" s="83">
        <f t="shared" si="301"/>
        <v>5861.04</v>
      </c>
      <c r="BM110" s="63">
        <v>10544</v>
      </c>
      <c r="BN110" s="83">
        <f t="shared" si="313"/>
        <v>10544</v>
      </c>
      <c r="BO110" s="83">
        <f t="shared" si="313"/>
        <v>10544</v>
      </c>
      <c r="BP110" s="83">
        <f t="shared" si="313"/>
        <v>10544</v>
      </c>
      <c r="BQ110" s="83">
        <f t="shared" si="313"/>
        <v>10544</v>
      </c>
      <c r="BR110" s="60"/>
      <c r="BS110" s="63">
        <v>0</v>
      </c>
      <c r="BT110" s="63">
        <v>0</v>
      </c>
      <c r="BU110" s="63">
        <v>137073</v>
      </c>
      <c r="BV110" s="63">
        <v>0</v>
      </c>
      <c r="BW110" s="63">
        <v>0</v>
      </c>
      <c r="BX110" s="60"/>
      <c r="BY110" s="63">
        <v>0</v>
      </c>
      <c r="BZ110" s="63">
        <v>0</v>
      </c>
      <c r="CA110" s="63">
        <v>37166</v>
      </c>
      <c r="CB110" s="63">
        <v>0</v>
      </c>
      <c r="CC110" s="63">
        <v>0</v>
      </c>
      <c r="CE110" s="85">
        <f t="shared" si="303"/>
        <v>0</v>
      </c>
      <c r="CF110" s="85">
        <f t="shared" si="303"/>
        <v>7.6270000000000004E-2</v>
      </c>
      <c r="CG110" s="85">
        <f t="shared" si="303"/>
        <v>0.15254100000000001</v>
      </c>
      <c r="CH110" s="85">
        <f t="shared" si="303"/>
        <v>0.22881099999999999</v>
      </c>
      <c r="CI110" s="85">
        <f t="shared" si="303"/>
        <v>0.30508200000000002</v>
      </c>
      <c r="CK110" s="85">
        <f t="shared" si="304"/>
        <v>0</v>
      </c>
      <c r="CL110" s="85">
        <f t="shared" si="304"/>
        <v>7.6960000000000001E-2</v>
      </c>
      <c r="CM110" s="85">
        <f t="shared" si="304"/>
        <v>0.15391999999999997</v>
      </c>
      <c r="CN110" s="85">
        <f t="shared" si="304"/>
        <v>0</v>
      </c>
      <c r="CO110" s="85">
        <f t="shared" si="304"/>
        <v>0.49927499999999997</v>
      </c>
      <c r="CQ110" s="63">
        <v>5861.04</v>
      </c>
      <c r="CR110" s="83">
        <f t="shared" si="314"/>
        <v>5861.04</v>
      </c>
      <c r="CS110" s="83">
        <f t="shared" si="305"/>
        <v>5861.04</v>
      </c>
      <c r="CT110" s="83">
        <f t="shared" si="305"/>
        <v>5861.04</v>
      </c>
      <c r="CU110" s="83">
        <f t="shared" si="305"/>
        <v>5861.04</v>
      </c>
      <c r="CW110" s="63">
        <v>9023.0811857142853</v>
      </c>
      <c r="CX110" s="83">
        <f t="shared" si="315"/>
        <v>9023.0811857142853</v>
      </c>
      <c r="CY110" s="83">
        <f t="shared" si="306"/>
        <v>9023.0811857142853</v>
      </c>
      <c r="CZ110" s="83">
        <f t="shared" si="306"/>
        <v>9023.0811857142853</v>
      </c>
      <c r="DA110" s="83">
        <f t="shared" si="306"/>
        <v>9023.0811857142853</v>
      </c>
      <c r="DB110" s="60"/>
      <c r="DC110" s="63">
        <v>0</v>
      </c>
      <c r="DD110" s="63">
        <v>0</v>
      </c>
      <c r="DE110" s="63">
        <v>126323.13659999998</v>
      </c>
      <c r="DF110" s="63">
        <v>0</v>
      </c>
      <c r="DG110" s="63">
        <v>0</v>
      </c>
      <c r="DH110" s="60"/>
      <c r="DI110" s="63">
        <v>0</v>
      </c>
      <c r="DJ110" s="63">
        <v>0</v>
      </c>
      <c r="DK110" s="63">
        <v>39092.713599999974</v>
      </c>
      <c r="DL110" s="63">
        <v>0</v>
      </c>
      <c r="DM110" s="63">
        <v>0</v>
      </c>
      <c r="DO110" s="85">
        <f t="shared" si="307"/>
        <v>0</v>
      </c>
      <c r="DP110" s="85">
        <f t="shared" si="307"/>
        <v>7.6270000000000004E-2</v>
      </c>
      <c r="DQ110" s="85">
        <f t="shared" si="307"/>
        <v>0.15254100000000001</v>
      </c>
      <c r="DR110" s="85">
        <f t="shared" si="307"/>
        <v>0.22881099999999999</v>
      </c>
      <c r="DS110" s="85">
        <f t="shared" si="307"/>
        <v>0.30508200000000002</v>
      </c>
      <c r="DU110" s="85">
        <f t="shared" si="308"/>
        <v>0</v>
      </c>
      <c r="DV110" s="85">
        <f t="shared" si="308"/>
        <v>7.6960000000000001E-2</v>
      </c>
      <c r="DW110" s="85">
        <f t="shared" si="308"/>
        <v>0.19696</v>
      </c>
      <c r="DX110" s="85">
        <f t="shared" si="308"/>
        <v>0</v>
      </c>
      <c r="DY110" s="85">
        <f t="shared" si="308"/>
        <v>0.57965</v>
      </c>
      <c r="EA110" s="63">
        <v>5861.04</v>
      </c>
      <c r="EB110" s="83">
        <f t="shared" si="316"/>
        <v>5861.04</v>
      </c>
      <c r="EC110" s="83">
        <f t="shared" si="309"/>
        <v>5861.04</v>
      </c>
      <c r="ED110" s="83">
        <f t="shared" si="309"/>
        <v>5861.04</v>
      </c>
      <c r="EE110" s="83">
        <f t="shared" si="309"/>
        <v>5861.04</v>
      </c>
      <c r="EG110" s="63">
        <v>8422</v>
      </c>
      <c r="EH110" s="83">
        <f t="shared" si="317"/>
        <v>8422</v>
      </c>
      <c r="EI110" s="83">
        <f t="shared" si="310"/>
        <v>8422</v>
      </c>
      <c r="EJ110" s="83">
        <f t="shared" si="310"/>
        <v>8422</v>
      </c>
      <c r="EK110" s="83">
        <f t="shared" si="310"/>
        <v>8422</v>
      </c>
      <c r="EL110" s="60"/>
      <c r="EM110" s="63">
        <v>0</v>
      </c>
      <c r="EN110" s="63">
        <v>0</v>
      </c>
      <c r="EO110" s="63">
        <v>8422</v>
      </c>
      <c r="EP110" s="63">
        <v>0</v>
      </c>
      <c r="EQ110" s="63">
        <v>0</v>
      </c>
      <c r="ER110" s="60"/>
      <c r="ES110" s="63">
        <v>0</v>
      </c>
      <c r="ET110" s="63">
        <v>0</v>
      </c>
      <c r="EU110" s="63">
        <v>2593</v>
      </c>
      <c r="EV110" s="63">
        <v>0</v>
      </c>
      <c r="EW110" s="63">
        <v>0</v>
      </c>
    </row>
    <row r="111" spans="2:153" ht="15.75" customHeight="1" thickBot="1">
      <c r="B111" s="227"/>
      <c r="C111" s="230"/>
      <c r="D111" s="32" t="s">
        <v>41</v>
      </c>
      <c r="E111" s="31" t="s">
        <v>154</v>
      </c>
      <c r="F111" s="33"/>
      <c r="G111" s="134">
        <f>'2.2 Rebased Targets_Monetised'!G111</f>
        <v>0</v>
      </c>
      <c r="H111" s="135">
        <f>'2.2 Rebased Targets_Monetised'!H111</f>
        <v>264396.3922</v>
      </c>
      <c r="I111" s="135">
        <f>'2.2 Rebased Targets_Monetised'!I111</f>
        <v>205446.91560000001</v>
      </c>
      <c r="J111" s="135">
        <f>'2.2 Rebased Targets_Monetised'!J111</f>
        <v>0</v>
      </c>
      <c r="K111" s="136">
        <f>'2.2 Rebased Targets_Monetised'!K111</f>
        <v>25242.720300000001</v>
      </c>
      <c r="L111" s="108"/>
      <c r="M111" s="134">
        <f>'2.2 Rebased Targets_Monetised'!M111</f>
        <v>0</v>
      </c>
      <c r="N111" s="135">
        <f>'2.2 Rebased Targets_Monetised'!N111</f>
        <v>269759.0613</v>
      </c>
      <c r="O111" s="135">
        <f>'2.2 Rebased Targets_Monetised'!O111</f>
        <v>208477.0251</v>
      </c>
      <c r="P111" s="135">
        <f>'2.2 Rebased Targets_Monetised'!P111</f>
        <v>0</v>
      </c>
      <c r="Q111" s="136">
        <f>'2.2 Rebased Targets_Monetised'!Q111</f>
        <v>0</v>
      </c>
      <c r="R111" s="108"/>
      <c r="S111" s="134">
        <f>'2.2 Rebased Targets_Monetised'!S111</f>
        <v>0</v>
      </c>
      <c r="T111" s="135">
        <f>'2.2 Rebased Targets_Monetised'!T111</f>
        <v>267708.92800000001</v>
      </c>
      <c r="U111" s="135">
        <f>'2.2 Rebased Targets_Monetised'!U111</f>
        <v>208477.0251</v>
      </c>
      <c r="V111" s="135">
        <f>'2.2 Rebased Targets_Monetised'!V111</f>
        <v>0</v>
      </c>
      <c r="W111" s="136">
        <f>'2.2 Rebased Targets_Monetised'!W111</f>
        <v>0</v>
      </c>
      <c r="X111" s="108"/>
      <c r="Y111" s="137">
        <f t="shared" si="296"/>
        <v>0</v>
      </c>
      <c r="Z111" s="105">
        <f t="shared" si="296"/>
        <v>2050.1332999999868</v>
      </c>
      <c r="AA111" s="105">
        <f t="shared" si="296"/>
        <v>0</v>
      </c>
      <c r="AB111" s="105">
        <f t="shared" si="296"/>
        <v>0</v>
      </c>
      <c r="AC111" s="138">
        <f t="shared" si="296"/>
        <v>0</v>
      </c>
      <c r="AD111" s="60"/>
      <c r="AE111" s="87">
        <f t="shared" si="311"/>
        <v>0</v>
      </c>
      <c r="AF111" s="87">
        <f t="shared" si="297"/>
        <v>2050.1332999999868</v>
      </c>
      <c r="AG111" s="87">
        <f t="shared" si="297"/>
        <v>0</v>
      </c>
      <c r="AH111" s="87">
        <f t="shared" si="297"/>
        <v>0</v>
      </c>
      <c r="AI111" s="87">
        <f t="shared" si="297"/>
        <v>0</v>
      </c>
      <c r="AJ111" s="60"/>
      <c r="AK111" s="88">
        <f t="shared" si="298"/>
        <v>0</v>
      </c>
      <c r="AL111" s="88">
        <f t="shared" si="298"/>
        <v>0</v>
      </c>
      <c r="AM111" s="88">
        <f t="shared" si="298"/>
        <v>0</v>
      </c>
      <c r="AN111" s="88">
        <f t="shared" si="298"/>
        <v>0</v>
      </c>
      <c r="AO111" s="88">
        <f t="shared" si="298"/>
        <v>0</v>
      </c>
      <c r="AP111" s="60"/>
      <c r="AQ111" s="84" t="s">
        <v>112</v>
      </c>
      <c r="AR111" s="84" t="s">
        <v>112</v>
      </c>
      <c r="AS111" s="84" t="s">
        <v>112</v>
      </c>
      <c r="AU111" s="85">
        <f t="shared" si="299"/>
        <v>0</v>
      </c>
      <c r="AV111" s="85">
        <f t="shared" si="299"/>
        <v>0.92692378666666664</v>
      </c>
      <c r="AW111" s="85">
        <f t="shared" si="299"/>
        <v>1.8538475733333333</v>
      </c>
      <c r="AX111" s="85">
        <f t="shared" si="299"/>
        <v>2.7807713600000001</v>
      </c>
      <c r="AY111" s="85">
        <f t="shared" si="299"/>
        <v>3.7076951466666666</v>
      </c>
      <c r="AZ111" s="60"/>
      <c r="BA111" s="85">
        <f t="shared" si="300"/>
        <v>0.22680350000000002</v>
      </c>
      <c r="BB111" s="85">
        <f t="shared" si="300"/>
        <v>1.4489599999999998</v>
      </c>
      <c r="BC111" s="85">
        <f t="shared" si="300"/>
        <v>2.1581170000000003</v>
      </c>
      <c r="BD111" s="85">
        <f t="shared" si="300"/>
        <v>3.3033923333333335</v>
      </c>
      <c r="BE111" s="85">
        <f t="shared" si="300"/>
        <v>6.5605100000000007</v>
      </c>
      <c r="BG111" s="63">
        <v>312775.70799999993</v>
      </c>
      <c r="BH111" s="83">
        <f t="shared" si="312"/>
        <v>312775.70799999993</v>
      </c>
      <c r="BI111" s="83">
        <f t="shared" si="301"/>
        <v>312775.70799999993</v>
      </c>
      <c r="BJ111" s="83">
        <f t="shared" si="301"/>
        <v>312775.70799999993</v>
      </c>
      <c r="BK111" s="83">
        <f t="shared" si="301"/>
        <v>312775.70799999993</v>
      </c>
      <c r="BM111" s="63">
        <v>523015.85</v>
      </c>
      <c r="BN111" s="83">
        <f t="shared" si="313"/>
        <v>523015.85</v>
      </c>
      <c r="BO111" s="83">
        <f t="shared" si="313"/>
        <v>523015.85</v>
      </c>
      <c r="BP111" s="83">
        <f t="shared" si="313"/>
        <v>523015.85</v>
      </c>
      <c r="BQ111" s="83">
        <f t="shared" si="313"/>
        <v>523015.85</v>
      </c>
      <c r="BR111" s="60"/>
      <c r="BS111" s="63">
        <v>0</v>
      </c>
      <c r="BT111" s="63">
        <v>0</v>
      </c>
      <c r="BU111" s="63">
        <v>0</v>
      </c>
      <c r="BV111" s="63">
        <v>523015.85</v>
      </c>
      <c r="BW111" s="63">
        <v>0</v>
      </c>
      <c r="BX111" s="60"/>
      <c r="BY111" s="63">
        <v>0</v>
      </c>
      <c r="BZ111" s="63">
        <v>0</v>
      </c>
      <c r="CA111" s="63">
        <v>0</v>
      </c>
      <c r="CB111" s="63">
        <v>6167.1199999999953</v>
      </c>
      <c r="CC111" s="63">
        <v>0</v>
      </c>
      <c r="CE111" s="85">
        <f t="shared" si="303"/>
        <v>0</v>
      </c>
      <c r="CF111" s="85">
        <f t="shared" si="303"/>
        <v>0.92692378666666664</v>
      </c>
      <c r="CG111" s="85">
        <f t="shared" si="303"/>
        <v>1.8538475733333333</v>
      </c>
      <c r="CH111" s="85">
        <f t="shared" si="303"/>
        <v>2.7807713600000001</v>
      </c>
      <c r="CI111" s="85">
        <f t="shared" si="303"/>
        <v>3.7076951466666666</v>
      </c>
      <c r="CK111" s="85">
        <f t="shared" si="304"/>
        <v>7.9080555555555543E-2</v>
      </c>
      <c r="CL111" s="85">
        <f t="shared" si="304"/>
        <v>0</v>
      </c>
      <c r="CM111" s="85">
        <f t="shared" si="304"/>
        <v>1.988866</v>
      </c>
      <c r="CN111" s="85">
        <f t="shared" si="304"/>
        <v>3.6507329999999998</v>
      </c>
      <c r="CO111" s="85">
        <f t="shared" si="304"/>
        <v>6.4287743333333331</v>
      </c>
      <c r="CQ111" s="63">
        <v>312775.70799999993</v>
      </c>
      <c r="CR111" s="83">
        <f t="shared" si="314"/>
        <v>312775.70799999993</v>
      </c>
      <c r="CS111" s="83">
        <f t="shared" si="305"/>
        <v>312775.70799999993</v>
      </c>
      <c r="CT111" s="83">
        <f t="shared" si="305"/>
        <v>312775.70799999993</v>
      </c>
      <c r="CU111" s="83">
        <f t="shared" si="305"/>
        <v>312775.70799999993</v>
      </c>
      <c r="CW111" s="63"/>
      <c r="CX111" s="83">
        <f t="shared" si="315"/>
        <v>0</v>
      </c>
      <c r="CY111" s="83">
        <f t="shared" si="306"/>
        <v>0</v>
      </c>
      <c r="CZ111" s="83">
        <f t="shared" si="306"/>
        <v>0</v>
      </c>
      <c r="DA111" s="83">
        <f t="shared" si="306"/>
        <v>0</v>
      </c>
      <c r="DB111" s="60"/>
      <c r="DC111" s="63">
        <v>0</v>
      </c>
      <c r="DD111" s="63">
        <v>0</v>
      </c>
      <c r="DE111" s="63">
        <v>0</v>
      </c>
      <c r="DF111" s="63">
        <v>0</v>
      </c>
      <c r="DG111" s="63">
        <v>0</v>
      </c>
      <c r="DH111" s="60"/>
      <c r="DI111" s="63">
        <v>0</v>
      </c>
      <c r="DJ111" s="63">
        <v>0</v>
      </c>
      <c r="DK111" s="63">
        <v>0</v>
      </c>
      <c r="DL111" s="63">
        <v>0</v>
      </c>
      <c r="DM111" s="63">
        <v>0</v>
      </c>
      <c r="DO111" s="85">
        <f t="shared" si="307"/>
        <v>0</v>
      </c>
      <c r="DP111" s="85">
        <f t="shared" si="307"/>
        <v>0.92692378666666664</v>
      </c>
      <c r="DQ111" s="85">
        <f t="shared" si="307"/>
        <v>1.8538475733333333</v>
      </c>
      <c r="DR111" s="85">
        <f t="shared" si="307"/>
        <v>2.7807713600000001</v>
      </c>
      <c r="DS111" s="85">
        <f t="shared" si="307"/>
        <v>3.7076951466666666</v>
      </c>
      <c r="DU111" s="85">
        <f t="shared" si="308"/>
        <v>0.25987025000000002</v>
      </c>
      <c r="DV111" s="85">
        <f t="shared" si="308"/>
        <v>0</v>
      </c>
      <c r="DW111" s="85">
        <f t="shared" si="308"/>
        <v>2.1577394999999999</v>
      </c>
      <c r="DX111" s="85">
        <f t="shared" si="308"/>
        <v>3.4408216666666664</v>
      </c>
      <c r="DY111" s="85">
        <f t="shared" si="308"/>
        <v>5.23726175</v>
      </c>
      <c r="EA111" s="63">
        <v>312775.70799999993</v>
      </c>
      <c r="EB111" s="83">
        <f t="shared" si="316"/>
        <v>312775.70799999993</v>
      </c>
      <c r="EC111" s="83">
        <f t="shared" si="309"/>
        <v>312775.70799999993</v>
      </c>
      <c r="ED111" s="83">
        <f t="shared" si="309"/>
        <v>312775.70799999993</v>
      </c>
      <c r="EE111" s="83">
        <f t="shared" si="309"/>
        <v>312775.70799999993</v>
      </c>
      <c r="EG111" s="63"/>
      <c r="EH111" s="83">
        <f t="shared" si="317"/>
        <v>0</v>
      </c>
      <c r="EI111" s="83">
        <f t="shared" si="310"/>
        <v>0</v>
      </c>
      <c r="EJ111" s="83">
        <f t="shared" si="310"/>
        <v>0</v>
      </c>
      <c r="EK111" s="83">
        <f t="shared" si="310"/>
        <v>0</v>
      </c>
      <c r="EL111" s="60"/>
      <c r="EM111" s="63">
        <v>0</v>
      </c>
      <c r="EN111" s="63">
        <v>0</v>
      </c>
      <c r="EO111" s="63">
        <v>0</v>
      </c>
      <c r="EP111" s="63">
        <v>0</v>
      </c>
      <c r="EQ111" s="63">
        <v>0</v>
      </c>
      <c r="ER111" s="60"/>
      <c r="ES111" s="63">
        <v>0</v>
      </c>
      <c r="ET111" s="63">
        <v>0</v>
      </c>
      <c r="EU111" s="63">
        <v>0</v>
      </c>
      <c r="EV111" s="63">
        <v>0</v>
      </c>
      <c r="EW111" s="63">
        <v>0</v>
      </c>
    </row>
    <row r="112" spans="2:153" ht="15.75" customHeight="1" thickBot="1">
      <c r="B112" s="227"/>
      <c r="C112" s="230"/>
      <c r="D112" s="32" t="s">
        <v>42</v>
      </c>
      <c r="E112" s="31" t="s">
        <v>154</v>
      </c>
      <c r="F112" s="33"/>
      <c r="G112" s="134">
        <f>'2.2 Rebased Targets_Monetised'!G112</f>
        <v>0</v>
      </c>
      <c r="H112" s="135">
        <f>'2.2 Rebased Targets_Monetised'!H112</f>
        <v>0</v>
      </c>
      <c r="I112" s="135">
        <f>'2.2 Rebased Targets_Monetised'!I112</f>
        <v>238639.0258</v>
      </c>
      <c r="J112" s="135">
        <f>'2.2 Rebased Targets_Monetised'!J112</f>
        <v>0</v>
      </c>
      <c r="K112" s="136">
        <f>'2.2 Rebased Targets_Monetised'!K112</f>
        <v>0</v>
      </c>
      <c r="L112" s="108"/>
      <c r="M112" s="134">
        <f>'2.2 Rebased Targets_Monetised'!M112</f>
        <v>0</v>
      </c>
      <c r="N112" s="135">
        <f>'2.2 Rebased Targets_Monetised'!N112</f>
        <v>140594.70309999998</v>
      </c>
      <c r="O112" s="135">
        <f>'2.2 Rebased Targets_Monetised'!O112</f>
        <v>301574.96470000001</v>
      </c>
      <c r="P112" s="135">
        <f>'2.2 Rebased Targets_Monetised'!P112</f>
        <v>0</v>
      </c>
      <c r="Q112" s="136">
        <f>'2.2 Rebased Targets_Monetised'!Q112</f>
        <v>75560.482699999993</v>
      </c>
      <c r="R112" s="108"/>
      <c r="S112" s="134">
        <f>'2.2 Rebased Targets_Monetised'!S112</f>
        <v>0</v>
      </c>
      <c r="T112" s="135">
        <f>'2.2 Rebased Targets_Monetised'!T112</f>
        <v>0</v>
      </c>
      <c r="U112" s="135">
        <f>'2.2 Rebased Targets_Monetised'!U112</f>
        <v>238640.64189999999</v>
      </c>
      <c r="V112" s="135">
        <f>'2.2 Rebased Targets_Monetised'!V112</f>
        <v>0</v>
      </c>
      <c r="W112" s="136">
        <f>'2.2 Rebased Targets_Monetised'!W112</f>
        <v>75560.482699999993</v>
      </c>
      <c r="X112" s="108"/>
      <c r="Y112" s="137">
        <f t="shared" si="296"/>
        <v>0</v>
      </c>
      <c r="Z112" s="105">
        <f t="shared" si="296"/>
        <v>140594.70309999998</v>
      </c>
      <c r="AA112" s="105">
        <f t="shared" si="296"/>
        <v>62934.322800000024</v>
      </c>
      <c r="AB112" s="105">
        <f t="shared" si="296"/>
        <v>0</v>
      </c>
      <c r="AC112" s="138">
        <f t="shared" si="296"/>
        <v>0</v>
      </c>
      <c r="AD112" s="60"/>
      <c r="AE112" s="87">
        <f t="shared" si="311"/>
        <v>0</v>
      </c>
      <c r="AF112" s="87">
        <f t="shared" si="297"/>
        <v>140594.70309999998</v>
      </c>
      <c r="AG112" s="87">
        <f t="shared" si="297"/>
        <v>62934.322800000024</v>
      </c>
      <c r="AH112" s="87">
        <f t="shared" si="297"/>
        <v>0</v>
      </c>
      <c r="AI112" s="87">
        <f t="shared" si="297"/>
        <v>0</v>
      </c>
      <c r="AJ112" s="60"/>
      <c r="AK112" s="88">
        <f t="shared" si="298"/>
        <v>0</v>
      </c>
      <c r="AL112" s="88">
        <f t="shared" si="298"/>
        <v>0</v>
      </c>
      <c r="AM112" s="88">
        <f t="shared" si="298"/>
        <v>0</v>
      </c>
      <c r="AN112" s="88">
        <f t="shared" si="298"/>
        <v>0</v>
      </c>
      <c r="AO112" s="88">
        <f t="shared" si="298"/>
        <v>0</v>
      </c>
      <c r="AP112" s="60"/>
      <c r="AQ112" s="84" t="s">
        <v>112</v>
      </c>
      <c r="AR112" s="84" t="s">
        <v>112</v>
      </c>
      <c r="AS112" s="84" t="s">
        <v>112</v>
      </c>
      <c r="AU112" s="85">
        <f t="shared" si="299"/>
        <v>0</v>
      </c>
      <c r="AV112" s="85">
        <f t="shared" si="299"/>
        <v>1.9432481391304355</v>
      </c>
      <c r="AW112" s="85">
        <f t="shared" si="299"/>
        <v>3.886496278260871</v>
      </c>
      <c r="AX112" s="85">
        <f t="shared" si="299"/>
        <v>5.8297444173913062</v>
      </c>
      <c r="AY112" s="85">
        <f t="shared" si="299"/>
        <v>7.7729925565217419</v>
      </c>
      <c r="AZ112" s="60"/>
      <c r="BA112" s="85">
        <f t="shared" si="300"/>
        <v>0</v>
      </c>
      <c r="BB112" s="85">
        <f t="shared" si="300"/>
        <v>3.2671160000000001</v>
      </c>
      <c r="BC112" s="85">
        <f t="shared" si="300"/>
        <v>4.5684584999999984</v>
      </c>
      <c r="BD112" s="85">
        <f t="shared" si="300"/>
        <v>7.5642139999999998</v>
      </c>
      <c r="BE112" s="85">
        <f t="shared" si="300"/>
        <v>8.7501270000000009</v>
      </c>
      <c r="BG112" s="63">
        <v>184643.40170652172</v>
      </c>
      <c r="BH112" s="83">
        <f t="shared" si="312"/>
        <v>184643.40170652172</v>
      </c>
      <c r="BI112" s="83">
        <f t="shared" si="301"/>
        <v>184643.40170652172</v>
      </c>
      <c r="BJ112" s="83">
        <f t="shared" si="301"/>
        <v>184643.40170652172</v>
      </c>
      <c r="BK112" s="83">
        <f t="shared" si="301"/>
        <v>184643.40170652172</v>
      </c>
      <c r="BM112" s="63">
        <v>259092.40262000001</v>
      </c>
      <c r="BN112" s="83">
        <f t="shared" si="313"/>
        <v>259092.40262000001</v>
      </c>
      <c r="BO112" s="83">
        <f t="shared" si="313"/>
        <v>259092.40262000001</v>
      </c>
      <c r="BP112" s="83">
        <f t="shared" si="313"/>
        <v>259092.40262000001</v>
      </c>
      <c r="BQ112" s="83">
        <f t="shared" si="313"/>
        <v>259092.40262000001</v>
      </c>
      <c r="BR112" s="60"/>
      <c r="BS112" s="63">
        <v>0</v>
      </c>
      <c r="BT112" s="63">
        <v>249682.85480000003</v>
      </c>
      <c r="BU112" s="63">
        <v>520325.89909999992</v>
      </c>
      <c r="BV112" s="63">
        <v>316759.02850000001</v>
      </c>
      <c r="BW112" s="63">
        <v>208694.23069999999</v>
      </c>
      <c r="BX112" s="60"/>
      <c r="BY112" s="63">
        <v>0</v>
      </c>
      <c r="BZ112" s="63">
        <v>12684.615099999995</v>
      </c>
      <c r="CA112" s="63">
        <v>25709.549800000037</v>
      </c>
      <c r="CB112" s="63">
        <v>2894.3787000000011</v>
      </c>
      <c r="CC112" s="63">
        <v>4317.0192000000097</v>
      </c>
      <c r="CE112" s="85">
        <f t="shared" si="303"/>
        <v>0</v>
      </c>
      <c r="CF112" s="85">
        <f t="shared" si="303"/>
        <v>1.9432481391304355</v>
      </c>
      <c r="CG112" s="85">
        <f t="shared" si="303"/>
        <v>3.886496278260871</v>
      </c>
      <c r="CH112" s="85">
        <f t="shared" si="303"/>
        <v>5.8297444173913062</v>
      </c>
      <c r="CI112" s="85">
        <f t="shared" si="303"/>
        <v>7.7729925565217419</v>
      </c>
      <c r="CK112" s="85">
        <f t="shared" si="304"/>
        <v>1.1845944210526316</v>
      </c>
      <c r="CL112" s="85">
        <f t="shared" si="304"/>
        <v>2.1422884999999998</v>
      </c>
      <c r="CM112" s="85">
        <f t="shared" si="304"/>
        <v>0</v>
      </c>
      <c r="CN112" s="85">
        <f t="shared" si="304"/>
        <v>0</v>
      </c>
      <c r="CO112" s="85">
        <f t="shared" si="304"/>
        <v>0</v>
      </c>
      <c r="CQ112" s="63">
        <v>184643.40170652172</v>
      </c>
      <c r="CR112" s="83">
        <f t="shared" si="314"/>
        <v>184643.40170652172</v>
      </c>
      <c r="CS112" s="83">
        <f t="shared" si="305"/>
        <v>184643.40170652172</v>
      </c>
      <c r="CT112" s="83">
        <f t="shared" si="305"/>
        <v>184643.40170652172</v>
      </c>
      <c r="CU112" s="83">
        <f t="shared" si="305"/>
        <v>184643.40170652172</v>
      </c>
      <c r="CW112" s="63">
        <v>359519.12689999997</v>
      </c>
      <c r="CX112" s="83">
        <f t="shared" si="315"/>
        <v>359519.12689999997</v>
      </c>
      <c r="CY112" s="83">
        <f t="shared" si="306"/>
        <v>359519.12689999997</v>
      </c>
      <c r="CZ112" s="83">
        <f t="shared" si="306"/>
        <v>359519.12689999997</v>
      </c>
      <c r="DA112" s="83">
        <f t="shared" si="306"/>
        <v>359519.12689999997</v>
      </c>
      <c r="DB112" s="60"/>
      <c r="DC112" s="63">
        <v>0</v>
      </c>
      <c r="DD112" s="63">
        <v>359519.12689999997</v>
      </c>
      <c r="DE112" s="63">
        <v>0</v>
      </c>
      <c r="DF112" s="63">
        <v>0</v>
      </c>
      <c r="DG112" s="63">
        <v>0</v>
      </c>
      <c r="DH112" s="60"/>
      <c r="DI112" s="63">
        <v>0</v>
      </c>
      <c r="DJ112" s="63">
        <v>20152.415500000003</v>
      </c>
      <c r="DK112" s="63">
        <v>0</v>
      </c>
      <c r="DL112" s="63">
        <v>0</v>
      </c>
      <c r="DM112" s="63">
        <v>0</v>
      </c>
      <c r="DO112" s="85">
        <f t="shared" si="307"/>
        <v>0</v>
      </c>
      <c r="DP112" s="85">
        <f t="shared" si="307"/>
        <v>1.9432481391304355</v>
      </c>
      <c r="DQ112" s="85">
        <f t="shared" si="307"/>
        <v>3.886496278260871</v>
      </c>
      <c r="DR112" s="85">
        <f t="shared" si="307"/>
        <v>5.8297444173913062</v>
      </c>
      <c r="DS112" s="85">
        <f t="shared" si="307"/>
        <v>7.7729925565217419</v>
      </c>
      <c r="DU112" s="85">
        <f t="shared" si="308"/>
        <v>0</v>
      </c>
      <c r="DV112" s="85">
        <f t="shared" si="308"/>
        <v>3.2671160000000001</v>
      </c>
      <c r="DW112" s="85">
        <f t="shared" si="308"/>
        <v>4.5684584999999984</v>
      </c>
      <c r="DX112" s="85">
        <f t="shared" si="308"/>
        <v>7.5642139999999998</v>
      </c>
      <c r="DY112" s="85">
        <f t="shared" si="308"/>
        <v>8.7501270000000009</v>
      </c>
      <c r="EA112" s="63">
        <v>184643.40170652172</v>
      </c>
      <c r="EB112" s="83">
        <f t="shared" si="316"/>
        <v>184643.40170652172</v>
      </c>
      <c r="EC112" s="83">
        <f t="shared" si="309"/>
        <v>184643.40170652172</v>
      </c>
      <c r="ED112" s="83">
        <f t="shared" si="309"/>
        <v>184643.40170652172</v>
      </c>
      <c r="EE112" s="83">
        <f t="shared" si="309"/>
        <v>184643.40170652172</v>
      </c>
      <c r="EG112" s="63">
        <v>259092.40262000001</v>
      </c>
      <c r="EH112" s="83">
        <f t="shared" si="317"/>
        <v>259092.40262000001</v>
      </c>
      <c r="EI112" s="83">
        <f t="shared" si="310"/>
        <v>259092.40262000001</v>
      </c>
      <c r="EJ112" s="83">
        <f t="shared" si="310"/>
        <v>259092.40262000001</v>
      </c>
      <c r="EK112" s="83">
        <f t="shared" si="310"/>
        <v>259092.40262000001</v>
      </c>
      <c r="EL112" s="60"/>
      <c r="EM112" s="63">
        <v>0</v>
      </c>
      <c r="EN112" s="63">
        <v>249682.85480000003</v>
      </c>
      <c r="EO112" s="63">
        <v>520325.89909999992</v>
      </c>
      <c r="EP112" s="63">
        <v>316759.02850000001</v>
      </c>
      <c r="EQ112" s="63">
        <v>208694.23069999999</v>
      </c>
      <c r="ER112" s="60"/>
      <c r="ES112" s="63">
        <v>0</v>
      </c>
      <c r="ET112" s="63">
        <v>12684.615099999995</v>
      </c>
      <c r="EU112" s="63">
        <v>25709.549800000037</v>
      </c>
      <c r="EV112" s="63">
        <v>2894.3787000000011</v>
      </c>
      <c r="EW112" s="63">
        <v>4317.0192000000097</v>
      </c>
    </row>
    <row r="113" spans="2:153" ht="15.75" customHeight="1" thickBot="1">
      <c r="B113" s="227"/>
      <c r="C113" s="230"/>
      <c r="D113" s="32" t="s">
        <v>43</v>
      </c>
      <c r="E113" s="31" t="s">
        <v>154</v>
      </c>
      <c r="F113" s="33"/>
      <c r="G113" s="134">
        <f>'2.2 Rebased Targets_Monetised'!G113</f>
        <v>0</v>
      </c>
      <c r="H113" s="135">
        <f>'2.2 Rebased Targets_Monetised'!H113</f>
        <v>22012.9656</v>
      </c>
      <c r="I113" s="135">
        <f>'2.2 Rebased Targets_Monetised'!I113</f>
        <v>971.85699999999997</v>
      </c>
      <c r="J113" s="135">
        <f>'2.2 Rebased Targets_Monetised'!J113</f>
        <v>0</v>
      </c>
      <c r="K113" s="136">
        <f>'2.2 Rebased Targets_Monetised'!K113</f>
        <v>0</v>
      </c>
      <c r="L113" s="108"/>
      <c r="M113" s="134">
        <f>'2.2 Rebased Targets_Monetised'!M113</f>
        <v>0</v>
      </c>
      <c r="N113" s="135">
        <f>'2.2 Rebased Targets_Monetised'!N113</f>
        <v>29777.436799999999</v>
      </c>
      <c r="O113" s="135">
        <f>'2.2 Rebased Targets_Monetised'!O113</f>
        <v>971.85699999999997</v>
      </c>
      <c r="P113" s="135">
        <f>'2.2 Rebased Targets_Monetised'!P113</f>
        <v>0</v>
      </c>
      <c r="Q113" s="136">
        <f>'2.2 Rebased Targets_Monetised'!Q113</f>
        <v>0</v>
      </c>
      <c r="R113" s="108"/>
      <c r="S113" s="134">
        <f>'2.2 Rebased Targets_Monetised'!S113</f>
        <v>0</v>
      </c>
      <c r="T113" s="135">
        <f>'2.2 Rebased Targets_Monetised'!T113</f>
        <v>22012.9656</v>
      </c>
      <c r="U113" s="135">
        <f>'2.2 Rebased Targets_Monetised'!U113</f>
        <v>971.85699999999997</v>
      </c>
      <c r="V113" s="135">
        <f>'2.2 Rebased Targets_Monetised'!V113</f>
        <v>0</v>
      </c>
      <c r="W113" s="136">
        <f>'2.2 Rebased Targets_Monetised'!W113</f>
        <v>0</v>
      </c>
      <c r="X113" s="108"/>
      <c r="Y113" s="137">
        <f t="shared" si="296"/>
        <v>0</v>
      </c>
      <c r="Z113" s="105">
        <f t="shared" si="296"/>
        <v>7764.4712</v>
      </c>
      <c r="AA113" s="105">
        <f t="shared" si="296"/>
        <v>0</v>
      </c>
      <c r="AB113" s="105">
        <f t="shared" si="296"/>
        <v>0</v>
      </c>
      <c r="AC113" s="138">
        <f t="shared" si="296"/>
        <v>0</v>
      </c>
      <c r="AD113" s="60"/>
      <c r="AE113" s="87">
        <f t="shared" si="311"/>
        <v>0</v>
      </c>
      <c r="AF113" s="87">
        <f t="shared" si="297"/>
        <v>7764.4712</v>
      </c>
      <c r="AG113" s="87">
        <f t="shared" si="297"/>
        <v>0</v>
      </c>
      <c r="AH113" s="87">
        <f t="shared" si="297"/>
        <v>0</v>
      </c>
      <c r="AI113" s="87">
        <f t="shared" si="297"/>
        <v>0</v>
      </c>
      <c r="AJ113" s="60"/>
      <c r="AK113" s="88">
        <f t="shared" si="298"/>
        <v>0</v>
      </c>
      <c r="AL113" s="88">
        <f t="shared" si="298"/>
        <v>0</v>
      </c>
      <c r="AM113" s="88">
        <f t="shared" si="298"/>
        <v>0</v>
      </c>
      <c r="AN113" s="88">
        <f t="shared" si="298"/>
        <v>0</v>
      </c>
      <c r="AO113" s="88">
        <f t="shared" si="298"/>
        <v>0</v>
      </c>
      <c r="AP113" s="60"/>
      <c r="AQ113" s="84" t="s">
        <v>112</v>
      </c>
      <c r="AR113" s="84" t="s">
        <v>112</v>
      </c>
      <c r="AS113" s="84" t="s">
        <v>112</v>
      </c>
      <c r="AU113" s="85">
        <f t="shared" si="299"/>
        <v>0</v>
      </c>
      <c r="AV113" s="85">
        <f t="shared" si="299"/>
        <v>0.75398751666666675</v>
      </c>
      <c r="AW113" s="85">
        <f t="shared" si="299"/>
        <v>1.5079750333333335</v>
      </c>
      <c r="AX113" s="85">
        <f t="shared" si="299"/>
        <v>2.2619625500000002</v>
      </c>
      <c r="AY113" s="85">
        <f t="shared" si="299"/>
        <v>3.015950066666667</v>
      </c>
      <c r="AZ113" s="60"/>
      <c r="BA113" s="85">
        <f t="shared" si="300"/>
        <v>0</v>
      </c>
      <c r="BB113" s="85">
        <f t="shared" si="300"/>
        <v>1.3398323333333335</v>
      </c>
      <c r="BC113" s="85">
        <f t="shared" si="300"/>
        <v>1.8214900000000005</v>
      </c>
      <c r="BD113" s="85">
        <f t="shared" si="300"/>
        <v>2.9628580000000002</v>
      </c>
      <c r="BE113" s="85">
        <f t="shared" si="300"/>
        <v>3.6485859999999999</v>
      </c>
      <c r="BG113" s="63">
        <v>81984.178649999973</v>
      </c>
      <c r="BH113" s="83">
        <f t="shared" si="312"/>
        <v>81984.178649999973</v>
      </c>
      <c r="BI113" s="83">
        <f t="shared" si="301"/>
        <v>81984.178649999973</v>
      </c>
      <c r="BJ113" s="83">
        <f t="shared" si="301"/>
        <v>81984.178649999973</v>
      </c>
      <c r="BK113" s="83">
        <f t="shared" si="301"/>
        <v>81984.178649999973</v>
      </c>
      <c r="BM113" s="63">
        <v>101505.88393333333</v>
      </c>
      <c r="BN113" s="83">
        <f t="shared" si="313"/>
        <v>101505.88393333333</v>
      </c>
      <c r="BO113" s="83">
        <f t="shared" si="313"/>
        <v>101505.88393333333</v>
      </c>
      <c r="BP113" s="83">
        <f t="shared" si="313"/>
        <v>101505.88393333333</v>
      </c>
      <c r="BQ113" s="83">
        <f t="shared" si="313"/>
        <v>101505.88393333333</v>
      </c>
      <c r="BR113" s="60"/>
      <c r="BS113" s="63">
        <v>0</v>
      </c>
      <c r="BT113" s="63">
        <v>0</v>
      </c>
      <c r="BU113" s="63">
        <v>304517.65179999999</v>
      </c>
      <c r="BV113" s="63">
        <v>0</v>
      </c>
      <c r="BW113" s="63">
        <v>0</v>
      </c>
      <c r="BX113" s="60"/>
      <c r="BY113" s="63">
        <v>0</v>
      </c>
      <c r="BZ113" s="63">
        <v>0</v>
      </c>
      <c r="CA113" s="63">
        <v>9811.4842000000062</v>
      </c>
      <c r="CB113" s="63">
        <v>0</v>
      </c>
      <c r="CC113" s="63">
        <v>0</v>
      </c>
      <c r="CE113" s="85">
        <f t="shared" si="303"/>
        <v>0</v>
      </c>
      <c r="CF113" s="85">
        <f t="shared" si="303"/>
        <v>0.75398751666666675</v>
      </c>
      <c r="CG113" s="85">
        <f t="shared" si="303"/>
        <v>1.5079750333333335</v>
      </c>
      <c r="CH113" s="85">
        <f t="shared" si="303"/>
        <v>2.2619625500000002</v>
      </c>
      <c r="CI113" s="85">
        <f t="shared" si="303"/>
        <v>3.015950066666667</v>
      </c>
      <c r="CK113" s="85">
        <f t="shared" si="304"/>
        <v>0.69460666666666671</v>
      </c>
      <c r="CL113" s="85">
        <f t="shared" si="304"/>
        <v>0.86994869999999991</v>
      </c>
      <c r="CM113" s="85">
        <f t="shared" si="304"/>
        <v>1.7098500000000001</v>
      </c>
      <c r="CN113" s="85">
        <f t="shared" si="304"/>
        <v>0</v>
      </c>
      <c r="CO113" s="85">
        <f t="shared" si="304"/>
        <v>0</v>
      </c>
      <c r="CQ113" s="63">
        <v>81984.178649999973</v>
      </c>
      <c r="CR113" s="83">
        <f t="shared" si="314"/>
        <v>81984.178649999973</v>
      </c>
      <c r="CS113" s="83">
        <f t="shared" si="305"/>
        <v>81984.178649999973</v>
      </c>
      <c r="CT113" s="83">
        <f t="shared" si="305"/>
        <v>81984.178649999973</v>
      </c>
      <c r="CU113" s="83">
        <f t="shared" si="305"/>
        <v>81984.178649999973</v>
      </c>
      <c r="CW113" s="63">
        <v>120672.253</v>
      </c>
      <c r="CX113" s="83">
        <f t="shared" si="315"/>
        <v>120672.253</v>
      </c>
      <c r="CY113" s="83">
        <f t="shared" si="306"/>
        <v>120672.253</v>
      </c>
      <c r="CZ113" s="83">
        <f t="shared" si="306"/>
        <v>120672.253</v>
      </c>
      <c r="DA113" s="83">
        <f t="shared" si="306"/>
        <v>120672.253</v>
      </c>
      <c r="DB113" s="60"/>
      <c r="DC113" s="63">
        <v>257746.24459999998</v>
      </c>
      <c r="DD113" s="63">
        <v>345615.02040000004</v>
      </c>
      <c r="DE113" s="63">
        <v>0</v>
      </c>
      <c r="DF113" s="63">
        <v>0</v>
      </c>
      <c r="DG113" s="63">
        <v>0</v>
      </c>
      <c r="DH113" s="60"/>
      <c r="DI113" s="63">
        <v>6311.8296000000555</v>
      </c>
      <c r="DJ113" s="63">
        <v>6585.203600000008</v>
      </c>
      <c r="DK113" s="63">
        <v>0</v>
      </c>
      <c r="DL113" s="63">
        <v>0</v>
      </c>
      <c r="DM113" s="63">
        <v>0</v>
      </c>
      <c r="DO113" s="85">
        <f t="shared" si="307"/>
        <v>0</v>
      </c>
      <c r="DP113" s="85">
        <f t="shared" si="307"/>
        <v>0.75398751666666675</v>
      </c>
      <c r="DQ113" s="85">
        <f t="shared" si="307"/>
        <v>1.5079750333333335</v>
      </c>
      <c r="DR113" s="85">
        <f t="shared" si="307"/>
        <v>2.2619625500000002</v>
      </c>
      <c r="DS113" s="85">
        <f t="shared" si="307"/>
        <v>3.015950066666667</v>
      </c>
      <c r="DU113" s="85">
        <f t="shared" si="308"/>
        <v>0</v>
      </c>
      <c r="DV113" s="85">
        <f t="shared" si="308"/>
        <v>1.175648</v>
      </c>
      <c r="DW113" s="85">
        <f t="shared" si="308"/>
        <v>1.8216523500000004</v>
      </c>
      <c r="DX113" s="85">
        <f t="shared" si="308"/>
        <v>2.9628580000000002</v>
      </c>
      <c r="DY113" s="85">
        <f t="shared" si="308"/>
        <v>3.6485859999999999</v>
      </c>
      <c r="EA113" s="63">
        <v>81984.178649999973</v>
      </c>
      <c r="EB113" s="83">
        <f t="shared" si="316"/>
        <v>81984.178649999973</v>
      </c>
      <c r="EC113" s="83">
        <f t="shared" si="309"/>
        <v>81984.178649999973</v>
      </c>
      <c r="ED113" s="83">
        <f t="shared" si="309"/>
        <v>81984.178649999973</v>
      </c>
      <c r="EE113" s="83">
        <f t="shared" si="309"/>
        <v>81984.178649999973</v>
      </c>
      <c r="EG113" s="63">
        <v>94382.277799999996</v>
      </c>
      <c r="EH113" s="83">
        <f t="shared" si="317"/>
        <v>94382.277799999996</v>
      </c>
      <c r="EI113" s="83">
        <f t="shared" si="310"/>
        <v>94382.277799999996</v>
      </c>
      <c r="EJ113" s="83">
        <f t="shared" si="310"/>
        <v>94382.277799999996</v>
      </c>
      <c r="EK113" s="83">
        <f t="shared" si="310"/>
        <v>94382.277799999996</v>
      </c>
      <c r="EL113" s="60"/>
      <c r="EM113" s="63">
        <v>0</v>
      </c>
      <c r="EN113" s="63">
        <v>0</v>
      </c>
      <c r="EO113" s="63">
        <v>283146.8334</v>
      </c>
      <c r="EP113" s="63">
        <v>0</v>
      </c>
      <c r="EQ113" s="63">
        <v>0</v>
      </c>
      <c r="ER113" s="60"/>
      <c r="ES113" s="63">
        <v>0</v>
      </c>
      <c r="ET113" s="63">
        <v>0</v>
      </c>
      <c r="EU113" s="63">
        <v>10457.763000000035</v>
      </c>
      <c r="EV113" s="63">
        <v>0</v>
      </c>
      <c r="EW113" s="63">
        <v>0</v>
      </c>
    </row>
    <row r="114" spans="2:153" ht="15.75" customHeight="1" thickBot="1">
      <c r="B114" s="227"/>
      <c r="C114" s="230"/>
      <c r="D114" s="32" t="s">
        <v>44</v>
      </c>
      <c r="E114" s="31" t="s">
        <v>154</v>
      </c>
      <c r="F114" s="33"/>
      <c r="G114" s="134">
        <f>'2.2 Rebased Targets_Monetised'!G114</f>
        <v>0</v>
      </c>
      <c r="H114" s="135">
        <f>'2.2 Rebased Targets_Monetised'!H114</f>
        <v>0</v>
      </c>
      <c r="I114" s="135">
        <f>'2.2 Rebased Targets_Monetised'!I114</f>
        <v>0</v>
      </c>
      <c r="J114" s="135">
        <f>'2.2 Rebased Targets_Monetised'!J114</f>
        <v>0</v>
      </c>
      <c r="K114" s="136">
        <f>'2.2 Rebased Targets_Monetised'!K114</f>
        <v>0</v>
      </c>
      <c r="L114" s="108"/>
      <c r="M114" s="134">
        <f>'2.2 Rebased Targets_Monetised'!M114</f>
        <v>0</v>
      </c>
      <c r="N114" s="135">
        <f>'2.2 Rebased Targets_Monetised'!N114</f>
        <v>0</v>
      </c>
      <c r="O114" s="135">
        <f>'2.2 Rebased Targets_Monetised'!O114</f>
        <v>0</v>
      </c>
      <c r="P114" s="135">
        <f>'2.2 Rebased Targets_Monetised'!P114</f>
        <v>0</v>
      </c>
      <c r="Q114" s="136">
        <f>'2.2 Rebased Targets_Monetised'!Q114</f>
        <v>0</v>
      </c>
      <c r="R114" s="108"/>
      <c r="S114" s="134">
        <f>'2.2 Rebased Targets_Monetised'!S114</f>
        <v>0</v>
      </c>
      <c r="T114" s="135">
        <f>'2.2 Rebased Targets_Monetised'!T114</f>
        <v>0</v>
      </c>
      <c r="U114" s="135">
        <f>'2.2 Rebased Targets_Monetised'!U114</f>
        <v>0</v>
      </c>
      <c r="V114" s="135">
        <f>'2.2 Rebased Targets_Monetised'!V114</f>
        <v>0</v>
      </c>
      <c r="W114" s="136">
        <f>'2.2 Rebased Targets_Monetised'!W114</f>
        <v>0</v>
      </c>
      <c r="X114" s="108"/>
      <c r="Y114" s="137">
        <f t="shared" si="296"/>
        <v>0</v>
      </c>
      <c r="Z114" s="105">
        <f t="shared" si="296"/>
        <v>0</v>
      </c>
      <c r="AA114" s="105">
        <f t="shared" si="296"/>
        <v>0</v>
      </c>
      <c r="AB114" s="105">
        <f t="shared" si="296"/>
        <v>0</v>
      </c>
      <c r="AC114" s="138">
        <f t="shared" si="296"/>
        <v>0</v>
      </c>
      <c r="AD114" s="60"/>
      <c r="AE114" s="87">
        <f t="shared" si="311"/>
        <v>0</v>
      </c>
      <c r="AF114" s="87"/>
      <c r="AG114" s="87"/>
      <c r="AH114" s="87"/>
      <c r="AI114" s="87"/>
      <c r="AJ114" s="60"/>
      <c r="AK114" s="88">
        <f t="shared" si="298"/>
        <v>0</v>
      </c>
      <c r="AL114" s="88">
        <f t="shared" si="298"/>
        <v>0</v>
      </c>
      <c r="AM114" s="88">
        <f t="shared" si="298"/>
        <v>0</v>
      </c>
      <c r="AN114" s="88">
        <f t="shared" si="298"/>
        <v>0</v>
      </c>
      <c r="AO114" s="88">
        <f t="shared" si="298"/>
        <v>0</v>
      </c>
      <c r="AP114" s="60"/>
      <c r="AQ114" s="84" t="s">
        <v>112</v>
      </c>
      <c r="AR114" s="84" t="s">
        <v>112</v>
      </c>
      <c r="AS114" s="84" t="s">
        <v>112</v>
      </c>
      <c r="AU114" s="85">
        <f t="shared" si="299"/>
        <v>0</v>
      </c>
      <c r="AV114" s="85">
        <f t="shared" si="299"/>
        <v>0</v>
      </c>
      <c r="AW114" s="85">
        <f t="shared" si="299"/>
        <v>0</v>
      </c>
      <c r="AX114" s="85">
        <f t="shared" si="299"/>
        <v>0</v>
      </c>
      <c r="AY114" s="85">
        <f t="shared" si="299"/>
        <v>0</v>
      </c>
      <c r="AZ114" s="60"/>
      <c r="BA114" s="85">
        <f t="shared" si="300"/>
        <v>0</v>
      </c>
      <c r="BB114" s="85">
        <f t="shared" si="300"/>
        <v>0</v>
      </c>
      <c r="BC114" s="85">
        <f t="shared" si="300"/>
        <v>0</v>
      </c>
      <c r="BD114" s="85">
        <f t="shared" si="300"/>
        <v>0</v>
      </c>
      <c r="BE114" s="85">
        <f t="shared" si="300"/>
        <v>0</v>
      </c>
      <c r="BG114" s="63"/>
      <c r="BH114" s="83">
        <f t="shared" si="312"/>
        <v>0</v>
      </c>
      <c r="BI114" s="83">
        <f t="shared" si="301"/>
        <v>0</v>
      </c>
      <c r="BJ114" s="83">
        <f t="shared" si="301"/>
        <v>0</v>
      </c>
      <c r="BK114" s="83">
        <f t="shared" si="301"/>
        <v>0</v>
      </c>
      <c r="BM114" s="63"/>
      <c r="BN114" s="83">
        <f t="shared" si="313"/>
        <v>0</v>
      </c>
      <c r="BO114" s="83">
        <f t="shared" si="313"/>
        <v>0</v>
      </c>
      <c r="BP114" s="83">
        <f t="shared" si="313"/>
        <v>0</v>
      </c>
      <c r="BQ114" s="83">
        <f t="shared" si="313"/>
        <v>0</v>
      </c>
      <c r="BR114" s="60"/>
      <c r="BS114" s="63"/>
      <c r="BT114" s="63"/>
      <c r="BU114" s="63"/>
      <c r="BV114" s="63"/>
      <c r="BW114" s="63"/>
      <c r="BX114" s="60"/>
      <c r="BY114" s="63"/>
      <c r="BZ114" s="63"/>
      <c r="CA114" s="63"/>
      <c r="CB114" s="63"/>
      <c r="CC114" s="63"/>
      <c r="CE114" s="85">
        <f t="shared" si="303"/>
        <v>0</v>
      </c>
      <c r="CF114" s="85">
        <f t="shared" si="303"/>
        <v>0</v>
      </c>
      <c r="CG114" s="85">
        <f t="shared" si="303"/>
        <v>0</v>
      </c>
      <c r="CH114" s="85">
        <f t="shared" si="303"/>
        <v>0</v>
      </c>
      <c r="CI114" s="85">
        <f t="shared" si="303"/>
        <v>0</v>
      </c>
      <c r="CK114" s="85">
        <f t="shared" si="304"/>
        <v>0</v>
      </c>
      <c r="CL114" s="85">
        <f t="shared" si="304"/>
        <v>0</v>
      </c>
      <c r="CM114" s="85">
        <f t="shared" si="304"/>
        <v>0</v>
      </c>
      <c r="CN114" s="85">
        <f t="shared" si="304"/>
        <v>0</v>
      </c>
      <c r="CO114" s="85">
        <f t="shared" si="304"/>
        <v>0</v>
      </c>
      <c r="CQ114" s="63"/>
      <c r="CR114" s="83">
        <f t="shared" si="314"/>
        <v>0</v>
      </c>
      <c r="CS114" s="83">
        <f t="shared" si="305"/>
        <v>0</v>
      </c>
      <c r="CT114" s="83">
        <f t="shared" si="305"/>
        <v>0</v>
      </c>
      <c r="CU114" s="83">
        <f t="shared" si="305"/>
        <v>0</v>
      </c>
      <c r="CW114" s="63"/>
      <c r="CX114" s="83">
        <f t="shared" si="315"/>
        <v>0</v>
      </c>
      <c r="CY114" s="83">
        <f t="shared" si="306"/>
        <v>0</v>
      </c>
      <c r="CZ114" s="83">
        <f t="shared" si="306"/>
        <v>0</v>
      </c>
      <c r="DA114" s="83">
        <f t="shared" si="306"/>
        <v>0</v>
      </c>
      <c r="DB114" s="60"/>
      <c r="DC114" s="63"/>
      <c r="DD114" s="63"/>
      <c r="DE114" s="63"/>
      <c r="DF114" s="63"/>
      <c r="DG114" s="63"/>
      <c r="DH114" s="60"/>
      <c r="DI114" s="63"/>
      <c r="DJ114" s="63"/>
      <c r="DK114" s="63"/>
      <c r="DL114" s="63"/>
      <c r="DM114" s="63"/>
      <c r="DO114" s="85">
        <f t="shared" si="307"/>
        <v>0</v>
      </c>
      <c r="DP114" s="85">
        <f t="shared" si="307"/>
        <v>0</v>
      </c>
      <c r="DQ114" s="85">
        <f t="shared" si="307"/>
        <v>0</v>
      </c>
      <c r="DR114" s="85">
        <f t="shared" si="307"/>
        <v>0</v>
      </c>
      <c r="DS114" s="85">
        <f t="shared" si="307"/>
        <v>0</v>
      </c>
      <c r="DU114" s="85">
        <f t="shared" si="308"/>
        <v>0</v>
      </c>
      <c r="DV114" s="85">
        <f t="shared" si="308"/>
        <v>0</v>
      </c>
      <c r="DW114" s="85">
        <f t="shared" si="308"/>
        <v>0</v>
      </c>
      <c r="DX114" s="85">
        <f t="shared" si="308"/>
        <v>0</v>
      </c>
      <c r="DY114" s="85">
        <f t="shared" si="308"/>
        <v>0</v>
      </c>
      <c r="EA114" s="63"/>
      <c r="EB114" s="83">
        <f t="shared" si="316"/>
        <v>0</v>
      </c>
      <c r="EC114" s="83">
        <f t="shared" si="309"/>
        <v>0</v>
      </c>
      <c r="ED114" s="83">
        <f t="shared" si="309"/>
        <v>0</v>
      </c>
      <c r="EE114" s="83">
        <f t="shared" si="309"/>
        <v>0</v>
      </c>
      <c r="EG114" s="63"/>
      <c r="EH114" s="83">
        <f t="shared" si="317"/>
        <v>0</v>
      </c>
      <c r="EI114" s="83">
        <f t="shared" si="310"/>
        <v>0</v>
      </c>
      <c r="EJ114" s="83">
        <f t="shared" si="310"/>
        <v>0</v>
      </c>
      <c r="EK114" s="83">
        <f t="shared" si="310"/>
        <v>0</v>
      </c>
      <c r="EL114" s="60"/>
      <c r="EM114" s="63"/>
      <c r="EN114" s="63"/>
      <c r="EO114" s="63"/>
      <c r="EP114" s="63"/>
      <c r="EQ114" s="63"/>
      <c r="ER114" s="60"/>
      <c r="ES114" s="63"/>
      <c r="ET114" s="63"/>
      <c r="EU114" s="63"/>
      <c r="EV114" s="63"/>
      <c r="EW114" s="63"/>
    </row>
    <row r="115" spans="2:153" ht="15.75" customHeight="1" thickBot="1">
      <c r="B115" s="227"/>
      <c r="C115" s="230"/>
      <c r="D115" s="32" t="s">
        <v>45</v>
      </c>
      <c r="E115" s="31" t="s">
        <v>154</v>
      </c>
      <c r="F115" s="33"/>
      <c r="G115" s="134">
        <f>'2.2 Rebased Targets_Monetised'!G115</f>
        <v>0</v>
      </c>
      <c r="H115" s="135">
        <f>'2.2 Rebased Targets_Monetised'!H115</f>
        <v>0</v>
      </c>
      <c r="I115" s="135">
        <f>'2.2 Rebased Targets_Monetised'!I115</f>
        <v>0</v>
      </c>
      <c r="J115" s="135">
        <f>'2.2 Rebased Targets_Monetised'!J115</f>
        <v>0</v>
      </c>
      <c r="K115" s="136">
        <f>'2.2 Rebased Targets_Monetised'!K115</f>
        <v>0</v>
      </c>
      <c r="L115" s="108"/>
      <c r="M115" s="134">
        <f>'2.2 Rebased Targets_Monetised'!M115</f>
        <v>0</v>
      </c>
      <c r="N115" s="135">
        <f>'2.2 Rebased Targets_Monetised'!N115</f>
        <v>0</v>
      </c>
      <c r="O115" s="135">
        <f>'2.2 Rebased Targets_Monetised'!O115</f>
        <v>0</v>
      </c>
      <c r="P115" s="135">
        <f>'2.2 Rebased Targets_Monetised'!P115</f>
        <v>0</v>
      </c>
      <c r="Q115" s="136">
        <f>'2.2 Rebased Targets_Monetised'!Q115</f>
        <v>0</v>
      </c>
      <c r="R115" s="108"/>
      <c r="S115" s="134">
        <f>'2.2 Rebased Targets_Monetised'!S115</f>
        <v>0</v>
      </c>
      <c r="T115" s="135">
        <f>'2.2 Rebased Targets_Monetised'!T115</f>
        <v>0</v>
      </c>
      <c r="U115" s="135">
        <f>'2.2 Rebased Targets_Monetised'!U115</f>
        <v>0</v>
      </c>
      <c r="V115" s="135">
        <f>'2.2 Rebased Targets_Monetised'!V115</f>
        <v>0</v>
      </c>
      <c r="W115" s="136">
        <f>'2.2 Rebased Targets_Monetised'!W115</f>
        <v>0</v>
      </c>
      <c r="X115" s="108"/>
      <c r="Y115" s="137">
        <f t="shared" si="296"/>
        <v>0</v>
      </c>
      <c r="Z115" s="105">
        <f t="shared" si="296"/>
        <v>0</v>
      </c>
      <c r="AA115" s="105">
        <f t="shared" si="296"/>
        <v>0</v>
      </c>
      <c r="AB115" s="105">
        <f t="shared" si="296"/>
        <v>0</v>
      </c>
      <c r="AC115" s="138">
        <f t="shared" si="296"/>
        <v>0</v>
      </c>
      <c r="AD115" s="60"/>
      <c r="AE115" s="87">
        <f t="shared" si="311"/>
        <v>0</v>
      </c>
      <c r="AF115" s="87"/>
      <c r="AG115" s="87"/>
      <c r="AH115" s="87"/>
      <c r="AI115" s="87"/>
      <c r="AJ115" s="60"/>
      <c r="AK115" s="88">
        <f t="shared" si="298"/>
        <v>0</v>
      </c>
      <c r="AL115" s="88">
        <f t="shared" si="298"/>
        <v>0</v>
      </c>
      <c r="AM115" s="88">
        <f t="shared" si="298"/>
        <v>0</v>
      </c>
      <c r="AN115" s="88">
        <f t="shared" si="298"/>
        <v>0</v>
      </c>
      <c r="AO115" s="88">
        <f t="shared" si="298"/>
        <v>0</v>
      </c>
      <c r="AP115" s="60"/>
      <c r="AQ115" s="84" t="s">
        <v>112</v>
      </c>
      <c r="AR115" s="84" t="s">
        <v>112</v>
      </c>
      <c r="AS115" s="84" t="s">
        <v>112</v>
      </c>
      <c r="AU115" s="85">
        <f t="shared" si="299"/>
        <v>0</v>
      </c>
      <c r="AV115" s="85">
        <f t="shared" si="299"/>
        <v>0</v>
      </c>
      <c r="AW115" s="85">
        <f t="shared" si="299"/>
        <v>0</v>
      </c>
      <c r="AX115" s="85">
        <f t="shared" si="299"/>
        <v>0</v>
      </c>
      <c r="AY115" s="85">
        <f t="shared" si="299"/>
        <v>0</v>
      </c>
      <c r="AZ115" s="60"/>
      <c r="BA115" s="85">
        <f t="shared" si="300"/>
        <v>0</v>
      </c>
      <c r="BB115" s="85">
        <f t="shared" si="300"/>
        <v>0</v>
      </c>
      <c r="BC115" s="85">
        <f t="shared" si="300"/>
        <v>0</v>
      </c>
      <c r="BD115" s="85">
        <f t="shared" si="300"/>
        <v>0</v>
      </c>
      <c r="BE115" s="85">
        <f t="shared" si="300"/>
        <v>0</v>
      </c>
      <c r="BG115" s="63"/>
      <c r="BH115" s="83">
        <f t="shared" si="312"/>
        <v>0</v>
      </c>
      <c r="BI115" s="83">
        <f t="shared" si="301"/>
        <v>0</v>
      </c>
      <c r="BJ115" s="83">
        <f t="shared" si="301"/>
        <v>0</v>
      </c>
      <c r="BK115" s="83">
        <f t="shared" si="301"/>
        <v>0</v>
      </c>
      <c r="BM115" s="63"/>
      <c r="BN115" s="83">
        <f t="shared" si="313"/>
        <v>0</v>
      </c>
      <c r="BO115" s="83">
        <f t="shared" si="313"/>
        <v>0</v>
      </c>
      <c r="BP115" s="83">
        <f t="shared" si="313"/>
        <v>0</v>
      </c>
      <c r="BQ115" s="83">
        <f t="shared" si="313"/>
        <v>0</v>
      </c>
      <c r="BR115" s="60"/>
      <c r="BS115" s="63"/>
      <c r="BT115" s="63"/>
      <c r="BU115" s="63"/>
      <c r="BV115" s="63"/>
      <c r="BW115" s="63"/>
      <c r="BX115" s="60"/>
      <c r="BY115" s="63"/>
      <c r="BZ115" s="63"/>
      <c r="CA115" s="63"/>
      <c r="CB115" s="63"/>
      <c r="CC115" s="63"/>
      <c r="CE115" s="85">
        <f t="shared" si="303"/>
        <v>0</v>
      </c>
      <c r="CF115" s="85">
        <f t="shared" si="303"/>
        <v>0</v>
      </c>
      <c r="CG115" s="85">
        <f t="shared" si="303"/>
        <v>0</v>
      </c>
      <c r="CH115" s="85">
        <f t="shared" si="303"/>
        <v>0</v>
      </c>
      <c r="CI115" s="85">
        <f t="shared" si="303"/>
        <v>0</v>
      </c>
      <c r="CK115" s="85">
        <f t="shared" si="304"/>
        <v>0</v>
      </c>
      <c r="CL115" s="85">
        <f t="shared" si="304"/>
        <v>0</v>
      </c>
      <c r="CM115" s="85">
        <f t="shared" si="304"/>
        <v>0</v>
      </c>
      <c r="CN115" s="85">
        <f t="shared" si="304"/>
        <v>0</v>
      </c>
      <c r="CO115" s="85">
        <f t="shared" si="304"/>
        <v>0</v>
      </c>
      <c r="CQ115" s="63"/>
      <c r="CR115" s="83">
        <f t="shared" si="314"/>
        <v>0</v>
      </c>
      <c r="CS115" s="83">
        <f t="shared" si="305"/>
        <v>0</v>
      </c>
      <c r="CT115" s="83">
        <f t="shared" si="305"/>
        <v>0</v>
      </c>
      <c r="CU115" s="83">
        <f t="shared" si="305"/>
        <v>0</v>
      </c>
      <c r="CW115" s="63"/>
      <c r="CX115" s="83">
        <f t="shared" si="315"/>
        <v>0</v>
      </c>
      <c r="CY115" s="83">
        <f t="shared" si="306"/>
        <v>0</v>
      </c>
      <c r="CZ115" s="83">
        <f t="shared" si="306"/>
        <v>0</v>
      </c>
      <c r="DA115" s="83">
        <f t="shared" si="306"/>
        <v>0</v>
      </c>
      <c r="DB115" s="60"/>
      <c r="DC115" s="63"/>
      <c r="DD115" s="63"/>
      <c r="DE115" s="63"/>
      <c r="DF115" s="63"/>
      <c r="DG115" s="63"/>
      <c r="DH115" s="60"/>
      <c r="DI115" s="63"/>
      <c r="DJ115" s="63"/>
      <c r="DK115" s="63"/>
      <c r="DL115" s="63"/>
      <c r="DM115" s="63"/>
      <c r="DO115" s="85">
        <f t="shared" si="307"/>
        <v>0</v>
      </c>
      <c r="DP115" s="85">
        <f t="shared" si="307"/>
        <v>0</v>
      </c>
      <c r="DQ115" s="85">
        <f t="shared" si="307"/>
        <v>0</v>
      </c>
      <c r="DR115" s="85">
        <f t="shared" si="307"/>
        <v>0</v>
      </c>
      <c r="DS115" s="85">
        <f t="shared" si="307"/>
        <v>0</v>
      </c>
      <c r="DU115" s="85">
        <f t="shared" si="308"/>
        <v>0</v>
      </c>
      <c r="DV115" s="85">
        <f t="shared" si="308"/>
        <v>0</v>
      </c>
      <c r="DW115" s="85">
        <f t="shared" si="308"/>
        <v>0</v>
      </c>
      <c r="DX115" s="85">
        <f t="shared" si="308"/>
        <v>0</v>
      </c>
      <c r="DY115" s="85">
        <f t="shared" si="308"/>
        <v>0</v>
      </c>
      <c r="EA115" s="63"/>
      <c r="EB115" s="83">
        <f t="shared" si="316"/>
        <v>0</v>
      </c>
      <c r="EC115" s="83">
        <f t="shared" si="309"/>
        <v>0</v>
      </c>
      <c r="ED115" s="83">
        <f t="shared" si="309"/>
        <v>0</v>
      </c>
      <c r="EE115" s="83">
        <f t="shared" si="309"/>
        <v>0</v>
      </c>
      <c r="EG115" s="63"/>
      <c r="EH115" s="83">
        <f t="shared" si="317"/>
        <v>0</v>
      </c>
      <c r="EI115" s="83">
        <f t="shared" si="310"/>
        <v>0</v>
      </c>
      <c r="EJ115" s="83">
        <f t="shared" si="310"/>
        <v>0</v>
      </c>
      <c r="EK115" s="83">
        <f t="shared" si="310"/>
        <v>0</v>
      </c>
      <c r="EL115" s="60"/>
      <c r="EM115" s="63"/>
      <c r="EN115" s="63"/>
      <c r="EO115" s="63"/>
      <c r="EP115" s="63"/>
      <c r="EQ115" s="63"/>
      <c r="ER115" s="60"/>
      <c r="ES115" s="63"/>
      <c r="ET115" s="63"/>
      <c r="EU115" s="63"/>
      <c r="EV115" s="63"/>
      <c r="EW115" s="63"/>
    </row>
    <row r="116" spans="2:153" ht="15.75" customHeight="1" thickBot="1">
      <c r="B116" s="227"/>
      <c r="C116" s="230"/>
      <c r="D116" s="32" t="s">
        <v>46</v>
      </c>
      <c r="E116" s="31" t="s">
        <v>154</v>
      </c>
      <c r="F116" s="33"/>
      <c r="G116" s="134">
        <f>'2.2 Rebased Targets_Monetised'!G116</f>
        <v>0</v>
      </c>
      <c r="H116" s="135">
        <f>'2.2 Rebased Targets_Monetised'!H116</f>
        <v>0</v>
      </c>
      <c r="I116" s="135">
        <f>'2.2 Rebased Targets_Monetised'!I116</f>
        <v>0</v>
      </c>
      <c r="J116" s="135">
        <f>'2.2 Rebased Targets_Monetised'!J116</f>
        <v>0</v>
      </c>
      <c r="K116" s="136">
        <f>'2.2 Rebased Targets_Monetised'!K116</f>
        <v>0</v>
      </c>
      <c r="L116" s="108"/>
      <c r="M116" s="134">
        <f>'2.2 Rebased Targets_Monetised'!M116</f>
        <v>0</v>
      </c>
      <c r="N116" s="135">
        <f>'2.2 Rebased Targets_Monetised'!N116</f>
        <v>0</v>
      </c>
      <c r="O116" s="135">
        <f>'2.2 Rebased Targets_Monetised'!O116</f>
        <v>0</v>
      </c>
      <c r="P116" s="135">
        <f>'2.2 Rebased Targets_Monetised'!P116</f>
        <v>0</v>
      </c>
      <c r="Q116" s="136">
        <f>'2.2 Rebased Targets_Monetised'!Q116</f>
        <v>0</v>
      </c>
      <c r="R116" s="108"/>
      <c r="S116" s="134">
        <f>'2.2 Rebased Targets_Monetised'!S116</f>
        <v>0</v>
      </c>
      <c r="T116" s="135">
        <f>'2.2 Rebased Targets_Monetised'!T116</f>
        <v>0</v>
      </c>
      <c r="U116" s="135">
        <f>'2.2 Rebased Targets_Monetised'!U116</f>
        <v>0</v>
      </c>
      <c r="V116" s="135">
        <f>'2.2 Rebased Targets_Monetised'!V116</f>
        <v>0</v>
      </c>
      <c r="W116" s="136">
        <f>'2.2 Rebased Targets_Monetised'!W116</f>
        <v>0</v>
      </c>
      <c r="X116" s="108"/>
      <c r="Y116" s="137">
        <f t="shared" si="296"/>
        <v>0</v>
      </c>
      <c r="Z116" s="105">
        <f t="shared" si="296"/>
        <v>0</v>
      </c>
      <c r="AA116" s="105">
        <f t="shared" si="296"/>
        <v>0</v>
      </c>
      <c r="AB116" s="105">
        <f t="shared" si="296"/>
        <v>0</v>
      </c>
      <c r="AC116" s="138">
        <f t="shared" si="296"/>
        <v>0</v>
      </c>
      <c r="AD116" s="60"/>
      <c r="AE116" s="87">
        <f t="shared" si="311"/>
        <v>0</v>
      </c>
      <c r="AF116" s="87"/>
      <c r="AG116" s="87"/>
      <c r="AH116" s="87"/>
      <c r="AI116" s="87"/>
      <c r="AJ116" s="60"/>
      <c r="AK116" s="88">
        <f t="shared" si="298"/>
        <v>0</v>
      </c>
      <c r="AL116" s="88">
        <f t="shared" si="298"/>
        <v>0</v>
      </c>
      <c r="AM116" s="88">
        <f t="shared" si="298"/>
        <v>0</v>
      </c>
      <c r="AN116" s="88">
        <f t="shared" si="298"/>
        <v>0</v>
      </c>
      <c r="AO116" s="88">
        <f t="shared" si="298"/>
        <v>0</v>
      </c>
      <c r="AP116" s="60"/>
      <c r="AQ116" s="84" t="s">
        <v>112</v>
      </c>
      <c r="AR116" s="84" t="s">
        <v>112</v>
      </c>
      <c r="AS116" s="84" t="s">
        <v>112</v>
      </c>
      <c r="AU116" s="85">
        <f t="shared" si="299"/>
        <v>0</v>
      </c>
      <c r="AV116" s="85">
        <f t="shared" si="299"/>
        <v>0</v>
      </c>
      <c r="AW116" s="85">
        <f t="shared" si="299"/>
        <v>0</v>
      </c>
      <c r="AX116" s="85">
        <f t="shared" si="299"/>
        <v>0</v>
      </c>
      <c r="AY116" s="85">
        <f t="shared" si="299"/>
        <v>0</v>
      </c>
      <c r="AZ116" s="60"/>
      <c r="BA116" s="85">
        <f t="shared" si="300"/>
        <v>0</v>
      </c>
      <c r="BB116" s="85">
        <f t="shared" si="300"/>
        <v>0</v>
      </c>
      <c r="BC116" s="85">
        <f t="shared" si="300"/>
        <v>0</v>
      </c>
      <c r="BD116" s="85">
        <f t="shared" si="300"/>
        <v>0</v>
      </c>
      <c r="BE116" s="85">
        <f t="shared" si="300"/>
        <v>0</v>
      </c>
      <c r="BG116" s="63"/>
      <c r="BH116" s="83">
        <f t="shared" si="312"/>
        <v>0</v>
      </c>
      <c r="BI116" s="83">
        <f t="shared" si="301"/>
        <v>0</v>
      </c>
      <c r="BJ116" s="83">
        <f t="shared" si="301"/>
        <v>0</v>
      </c>
      <c r="BK116" s="83">
        <f t="shared" si="301"/>
        <v>0</v>
      </c>
      <c r="BM116" s="63"/>
      <c r="BN116" s="83">
        <f t="shared" si="313"/>
        <v>0</v>
      </c>
      <c r="BO116" s="83">
        <f t="shared" si="313"/>
        <v>0</v>
      </c>
      <c r="BP116" s="83">
        <f t="shared" si="313"/>
        <v>0</v>
      </c>
      <c r="BQ116" s="83">
        <f t="shared" si="313"/>
        <v>0</v>
      </c>
      <c r="BR116" s="60"/>
      <c r="BS116" s="63"/>
      <c r="BT116" s="63"/>
      <c r="BU116" s="63"/>
      <c r="BV116" s="63"/>
      <c r="BW116" s="63"/>
      <c r="BX116" s="60"/>
      <c r="BY116" s="63"/>
      <c r="BZ116" s="63"/>
      <c r="CA116" s="63"/>
      <c r="CB116" s="63"/>
      <c r="CC116" s="63"/>
      <c r="CE116" s="85">
        <f t="shared" si="303"/>
        <v>0</v>
      </c>
      <c r="CF116" s="85">
        <f t="shared" si="303"/>
        <v>0</v>
      </c>
      <c r="CG116" s="85">
        <f t="shared" si="303"/>
        <v>0</v>
      </c>
      <c r="CH116" s="85">
        <f t="shared" si="303"/>
        <v>0</v>
      </c>
      <c r="CI116" s="85">
        <f t="shared" si="303"/>
        <v>0</v>
      </c>
      <c r="CK116" s="85">
        <f t="shared" si="304"/>
        <v>0</v>
      </c>
      <c r="CL116" s="85">
        <f t="shared" si="304"/>
        <v>0</v>
      </c>
      <c r="CM116" s="85">
        <f t="shared" si="304"/>
        <v>0</v>
      </c>
      <c r="CN116" s="85">
        <f t="shared" si="304"/>
        <v>0</v>
      </c>
      <c r="CO116" s="85">
        <f t="shared" si="304"/>
        <v>0</v>
      </c>
      <c r="CQ116" s="63"/>
      <c r="CR116" s="83">
        <f t="shared" si="314"/>
        <v>0</v>
      </c>
      <c r="CS116" s="83">
        <f t="shared" si="305"/>
        <v>0</v>
      </c>
      <c r="CT116" s="83">
        <f t="shared" si="305"/>
        <v>0</v>
      </c>
      <c r="CU116" s="83">
        <f t="shared" si="305"/>
        <v>0</v>
      </c>
      <c r="CW116" s="63"/>
      <c r="CX116" s="83">
        <f t="shared" si="315"/>
        <v>0</v>
      </c>
      <c r="CY116" s="83">
        <f t="shared" si="306"/>
        <v>0</v>
      </c>
      <c r="CZ116" s="83">
        <f t="shared" si="306"/>
        <v>0</v>
      </c>
      <c r="DA116" s="83">
        <f t="shared" si="306"/>
        <v>0</v>
      </c>
      <c r="DB116" s="60"/>
      <c r="DC116" s="63"/>
      <c r="DD116" s="63"/>
      <c r="DE116" s="63"/>
      <c r="DF116" s="63"/>
      <c r="DG116" s="63"/>
      <c r="DH116" s="60"/>
      <c r="DI116" s="63"/>
      <c r="DJ116" s="63"/>
      <c r="DK116" s="63"/>
      <c r="DL116" s="63"/>
      <c r="DM116" s="63"/>
      <c r="DO116" s="85">
        <f t="shared" si="307"/>
        <v>0</v>
      </c>
      <c r="DP116" s="85">
        <f t="shared" si="307"/>
        <v>0</v>
      </c>
      <c r="DQ116" s="85">
        <f t="shared" si="307"/>
        <v>0</v>
      </c>
      <c r="DR116" s="85">
        <f t="shared" si="307"/>
        <v>0</v>
      </c>
      <c r="DS116" s="85">
        <f t="shared" si="307"/>
        <v>0</v>
      </c>
      <c r="DU116" s="85">
        <f t="shared" si="308"/>
        <v>0</v>
      </c>
      <c r="DV116" s="85">
        <f t="shared" si="308"/>
        <v>0</v>
      </c>
      <c r="DW116" s="85">
        <f t="shared" si="308"/>
        <v>0</v>
      </c>
      <c r="DX116" s="85">
        <f t="shared" si="308"/>
        <v>0</v>
      </c>
      <c r="DY116" s="85">
        <f t="shared" si="308"/>
        <v>0</v>
      </c>
      <c r="EA116" s="63"/>
      <c r="EB116" s="83">
        <f t="shared" si="316"/>
        <v>0</v>
      </c>
      <c r="EC116" s="83">
        <f t="shared" si="309"/>
        <v>0</v>
      </c>
      <c r="ED116" s="83">
        <f t="shared" si="309"/>
        <v>0</v>
      </c>
      <c r="EE116" s="83">
        <f t="shared" si="309"/>
        <v>0</v>
      </c>
      <c r="EG116" s="63"/>
      <c r="EH116" s="83">
        <f t="shared" si="317"/>
        <v>0</v>
      </c>
      <c r="EI116" s="83">
        <f t="shared" si="310"/>
        <v>0</v>
      </c>
      <c r="EJ116" s="83">
        <f t="shared" si="310"/>
        <v>0</v>
      </c>
      <c r="EK116" s="83">
        <f t="shared" si="310"/>
        <v>0</v>
      </c>
      <c r="EL116" s="60"/>
      <c r="EM116" s="63"/>
      <c r="EN116" s="63"/>
      <c r="EO116" s="63"/>
      <c r="EP116" s="63"/>
      <c r="EQ116" s="63"/>
      <c r="ER116" s="60"/>
      <c r="ES116" s="63"/>
      <c r="ET116" s="63"/>
      <c r="EU116" s="63"/>
      <c r="EV116" s="63"/>
      <c r="EW116" s="63"/>
    </row>
    <row r="117" spans="2:153" ht="15.75" customHeight="1" thickBot="1">
      <c r="B117" s="227"/>
      <c r="C117" s="230"/>
      <c r="D117" s="32" t="s">
        <v>48</v>
      </c>
      <c r="E117" s="31" t="s">
        <v>154</v>
      </c>
      <c r="F117" s="33"/>
      <c r="G117" s="139">
        <f>'2.2 Rebased Targets_Monetised'!G117</f>
        <v>0</v>
      </c>
      <c r="H117" s="140">
        <f>'2.2 Rebased Targets_Monetised'!H117</f>
        <v>0</v>
      </c>
      <c r="I117" s="140">
        <f>'2.2 Rebased Targets_Monetised'!I117</f>
        <v>0</v>
      </c>
      <c r="J117" s="140">
        <f>'2.2 Rebased Targets_Monetised'!J117</f>
        <v>0</v>
      </c>
      <c r="K117" s="141">
        <f>'2.2 Rebased Targets_Monetised'!K117</f>
        <v>0</v>
      </c>
      <c r="L117" s="108"/>
      <c r="M117" s="139">
        <f>'2.2 Rebased Targets_Monetised'!M117</f>
        <v>0</v>
      </c>
      <c r="N117" s="140">
        <f>'2.2 Rebased Targets_Monetised'!N117</f>
        <v>0</v>
      </c>
      <c r="O117" s="140">
        <f>'2.2 Rebased Targets_Monetised'!O117</f>
        <v>0</v>
      </c>
      <c r="P117" s="140">
        <f>'2.2 Rebased Targets_Monetised'!P117</f>
        <v>0</v>
      </c>
      <c r="Q117" s="141">
        <f>'2.2 Rebased Targets_Monetised'!Q117</f>
        <v>0</v>
      </c>
      <c r="R117" s="108"/>
      <c r="S117" s="139">
        <f>'2.2 Rebased Targets_Monetised'!S117</f>
        <v>0</v>
      </c>
      <c r="T117" s="140">
        <f>'2.2 Rebased Targets_Monetised'!T117</f>
        <v>0</v>
      </c>
      <c r="U117" s="140">
        <f>'2.2 Rebased Targets_Monetised'!U117</f>
        <v>0</v>
      </c>
      <c r="V117" s="140">
        <f>'2.2 Rebased Targets_Monetised'!V117</f>
        <v>0</v>
      </c>
      <c r="W117" s="141">
        <f>'2.2 Rebased Targets_Monetised'!W117</f>
        <v>0</v>
      </c>
      <c r="X117" s="108"/>
      <c r="Y117" s="137">
        <f t="shared" si="296"/>
        <v>0</v>
      </c>
      <c r="Z117" s="105">
        <f t="shared" si="296"/>
        <v>0</v>
      </c>
      <c r="AA117" s="105">
        <f t="shared" si="296"/>
        <v>0</v>
      </c>
      <c r="AB117" s="105">
        <f t="shared" si="296"/>
        <v>0</v>
      </c>
      <c r="AC117" s="138">
        <f t="shared" si="296"/>
        <v>0</v>
      </c>
      <c r="AD117" s="60"/>
      <c r="AE117" s="87">
        <f t="shared" si="311"/>
        <v>0</v>
      </c>
      <c r="AF117" s="87"/>
      <c r="AG117" s="87"/>
      <c r="AH117" s="87"/>
      <c r="AI117" s="87"/>
      <c r="AJ117" s="60"/>
      <c r="AK117" s="88">
        <f t="shared" si="298"/>
        <v>0</v>
      </c>
      <c r="AL117" s="88">
        <f t="shared" si="298"/>
        <v>0</v>
      </c>
      <c r="AM117" s="88">
        <f t="shared" si="298"/>
        <v>0</v>
      </c>
      <c r="AN117" s="88">
        <f t="shared" si="298"/>
        <v>0</v>
      </c>
      <c r="AO117" s="88">
        <f t="shared" si="298"/>
        <v>0</v>
      </c>
      <c r="AP117" s="60"/>
      <c r="AQ117" s="84" t="s">
        <v>112</v>
      </c>
      <c r="AR117" s="84" t="s">
        <v>112</v>
      </c>
      <c r="AS117" s="84" t="s">
        <v>112</v>
      </c>
      <c r="AU117" s="85">
        <f t="shared" si="299"/>
        <v>0</v>
      </c>
      <c r="AV117" s="85">
        <f t="shared" si="299"/>
        <v>0</v>
      </c>
      <c r="AW117" s="85">
        <f t="shared" si="299"/>
        <v>0</v>
      </c>
      <c r="AX117" s="85">
        <f t="shared" si="299"/>
        <v>0</v>
      </c>
      <c r="AY117" s="85">
        <f t="shared" si="299"/>
        <v>0</v>
      </c>
      <c r="AZ117" s="60"/>
      <c r="BA117" s="85">
        <f t="shared" si="300"/>
        <v>0</v>
      </c>
      <c r="BB117" s="85">
        <f t="shared" si="300"/>
        <v>0</v>
      </c>
      <c r="BC117" s="85">
        <f t="shared" si="300"/>
        <v>0</v>
      </c>
      <c r="BD117" s="85">
        <f t="shared" si="300"/>
        <v>0</v>
      </c>
      <c r="BE117" s="85">
        <f t="shared" si="300"/>
        <v>0</v>
      </c>
      <c r="BG117" s="63"/>
      <c r="BH117" s="83">
        <f t="shared" si="312"/>
        <v>0</v>
      </c>
      <c r="BI117" s="83">
        <f t="shared" si="301"/>
        <v>0</v>
      </c>
      <c r="BJ117" s="83">
        <f t="shared" si="301"/>
        <v>0</v>
      </c>
      <c r="BK117" s="83">
        <f t="shared" si="301"/>
        <v>0</v>
      </c>
      <c r="BM117" s="63"/>
      <c r="BN117" s="83">
        <f t="shared" si="313"/>
        <v>0</v>
      </c>
      <c r="BO117" s="83">
        <f t="shared" si="313"/>
        <v>0</v>
      </c>
      <c r="BP117" s="83">
        <f t="shared" si="313"/>
        <v>0</v>
      </c>
      <c r="BQ117" s="83">
        <f t="shared" si="313"/>
        <v>0</v>
      </c>
      <c r="BR117" s="60"/>
      <c r="BS117" s="63"/>
      <c r="BT117" s="63"/>
      <c r="BU117" s="63"/>
      <c r="BV117" s="63"/>
      <c r="BW117" s="63"/>
      <c r="BX117" s="60"/>
      <c r="BY117" s="63"/>
      <c r="BZ117" s="63"/>
      <c r="CA117" s="63"/>
      <c r="CB117" s="63"/>
      <c r="CC117" s="63"/>
      <c r="CE117" s="85">
        <f t="shared" si="303"/>
        <v>0</v>
      </c>
      <c r="CF117" s="85">
        <f t="shared" si="303"/>
        <v>0</v>
      </c>
      <c r="CG117" s="85">
        <f t="shared" si="303"/>
        <v>0</v>
      </c>
      <c r="CH117" s="85">
        <f t="shared" si="303"/>
        <v>0</v>
      </c>
      <c r="CI117" s="85">
        <f t="shared" si="303"/>
        <v>0</v>
      </c>
      <c r="CK117" s="85">
        <f t="shared" si="304"/>
        <v>0</v>
      </c>
      <c r="CL117" s="85">
        <f t="shared" si="304"/>
        <v>0</v>
      </c>
      <c r="CM117" s="85">
        <f t="shared" si="304"/>
        <v>0</v>
      </c>
      <c r="CN117" s="85">
        <f t="shared" si="304"/>
        <v>0</v>
      </c>
      <c r="CO117" s="85">
        <f t="shared" si="304"/>
        <v>0</v>
      </c>
      <c r="CQ117" s="63"/>
      <c r="CR117" s="83">
        <f t="shared" si="314"/>
        <v>0</v>
      </c>
      <c r="CS117" s="83">
        <f t="shared" si="305"/>
        <v>0</v>
      </c>
      <c r="CT117" s="83">
        <f t="shared" si="305"/>
        <v>0</v>
      </c>
      <c r="CU117" s="83">
        <f t="shared" si="305"/>
        <v>0</v>
      </c>
      <c r="CW117" s="63"/>
      <c r="CX117" s="83">
        <f t="shared" si="315"/>
        <v>0</v>
      </c>
      <c r="CY117" s="83">
        <f t="shared" si="306"/>
        <v>0</v>
      </c>
      <c r="CZ117" s="83">
        <f t="shared" si="306"/>
        <v>0</v>
      </c>
      <c r="DA117" s="83">
        <f t="shared" si="306"/>
        <v>0</v>
      </c>
      <c r="DB117" s="60"/>
      <c r="DC117" s="63"/>
      <c r="DD117" s="63"/>
      <c r="DE117" s="63"/>
      <c r="DF117" s="63"/>
      <c r="DG117" s="63"/>
      <c r="DH117" s="60"/>
      <c r="DI117" s="63"/>
      <c r="DJ117" s="63"/>
      <c r="DK117" s="63"/>
      <c r="DL117" s="63"/>
      <c r="DM117" s="63"/>
      <c r="DO117" s="85">
        <f t="shared" si="307"/>
        <v>0</v>
      </c>
      <c r="DP117" s="85">
        <f t="shared" si="307"/>
        <v>0</v>
      </c>
      <c r="DQ117" s="85">
        <f t="shared" si="307"/>
        <v>0</v>
      </c>
      <c r="DR117" s="85">
        <f t="shared" si="307"/>
        <v>0</v>
      </c>
      <c r="DS117" s="85">
        <f t="shared" si="307"/>
        <v>0</v>
      </c>
      <c r="DU117" s="85">
        <f t="shared" si="308"/>
        <v>0</v>
      </c>
      <c r="DV117" s="85">
        <f t="shared" si="308"/>
        <v>0</v>
      </c>
      <c r="DW117" s="85">
        <f t="shared" si="308"/>
        <v>0</v>
      </c>
      <c r="DX117" s="85">
        <f t="shared" si="308"/>
        <v>0</v>
      </c>
      <c r="DY117" s="85">
        <f t="shared" si="308"/>
        <v>0</v>
      </c>
      <c r="EA117" s="63"/>
      <c r="EB117" s="83">
        <f t="shared" si="316"/>
        <v>0</v>
      </c>
      <c r="EC117" s="83">
        <f t="shared" si="309"/>
        <v>0</v>
      </c>
      <c r="ED117" s="83">
        <f t="shared" si="309"/>
        <v>0</v>
      </c>
      <c r="EE117" s="83">
        <f t="shared" si="309"/>
        <v>0</v>
      </c>
      <c r="EG117" s="63"/>
      <c r="EH117" s="83">
        <f t="shared" si="317"/>
        <v>0</v>
      </c>
      <c r="EI117" s="83">
        <f t="shared" si="310"/>
        <v>0</v>
      </c>
      <c r="EJ117" s="83">
        <f t="shared" si="310"/>
        <v>0</v>
      </c>
      <c r="EK117" s="83">
        <f t="shared" si="310"/>
        <v>0</v>
      </c>
      <c r="EL117" s="60"/>
      <c r="EM117" s="63"/>
      <c r="EN117" s="63"/>
      <c r="EO117" s="63"/>
      <c r="EP117" s="63"/>
      <c r="EQ117" s="63"/>
      <c r="ER117" s="60"/>
      <c r="ES117" s="63"/>
      <c r="ET117" s="63"/>
      <c r="EU117" s="63"/>
      <c r="EV117" s="63"/>
      <c r="EW117" s="63"/>
    </row>
    <row r="118" spans="2:153" ht="14.65" thickBot="1">
      <c r="B118" s="227"/>
      <c r="C118" s="230"/>
      <c r="D118" s="36" t="s">
        <v>11</v>
      </c>
      <c r="E118" s="35" t="s">
        <v>154</v>
      </c>
      <c r="F118" s="26" t="str">
        <f>F94</f>
        <v>High - C2</v>
      </c>
      <c r="G118" s="268"/>
      <c r="H118" s="269"/>
      <c r="I118" s="269"/>
      <c r="J118" s="269"/>
      <c r="K118" s="270"/>
      <c r="L118" s="108"/>
      <c r="M118" s="268"/>
      <c r="N118" s="269"/>
      <c r="O118" s="269"/>
      <c r="P118" s="269"/>
      <c r="Q118" s="270"/>
      <c r="R118" s="108"/>
      <c r="S118" s="268"/>
      <c r="T118" s="269"/>
      <c r="U118" s="269"/>
      <c r="V118" s="269"/>
      <c r="W118" s="270"/>
      <c r="X118" s="108"/>
      <c r="Y118" s="271"/>
      <c r="Z118" s="272"/>
      <c r="AA118" s="272"/>
      <c r="AB118" s="272"/>
      <c r="AC118" s="273"/>
      <c r="AD118" s="60"/>
      <c r="AE118" s="276"/>
      <c r="AF118" s="277"/>
      <c r="AG118" s="277"/>
      <c r="AH118" s="277"/>
      <c r="AI118" s="278"/>
      <c r="AJ118" s="60"/>
      <c r="AK118" s="276"/>
      <c r="AL118" s="277"/>
      <c r="AM118" s="277"/>
      <c r="AN118" s="277"/>
      <c r="AO118" s="278"/>
      <c r="AP118" s="60"/>
      <c r="AQ118" s="84" t="s">
        <v>112</v>
      </c>
      <c r="AR118" s="84" t="s">
        <v>112</v>
      </c>
      <c r="AS118" s="84" t="s">
        <v>112</v>
      </c>
      <c r="AU118" s="265"/>
      <c r="AV118" s="266"/>
      <c r="AW118" s="266"/>
      <c r="AX118" s="266"/>
      <c r="AY118" s="267"/>
      <c r="AZ118" s="60"/>
      <c r="BA118" s="265"/>
      <c r="BB118" s="266"/>
      <c r="BC118" s="266"/>
      <c r="BD118" s="266"/>
      <c r="BE118" s="267"/>
      <c r="BG118" s="262"/>
      <c r="BH118" s="263"/>
      <c r="BI118" s="263"/>
      <c r="BJ118" s="263"/>
      <c r="BK118" s="264"/>
      <c r="BM118" s="262"/>
      <c r="BN118" s="263"/>
      <c r="BO118" s="263"/>
      <c r="BP118" s="263"/>
      <c r="BQ118" s="264"/>
      <c r="BR118" s="60"/>
      <c r="BS118" s="74"/>
      <c r="BT118" s="75"/>
      <c r="BU118" s="75"/>
      <c r="BV118" s="75"/>
      <c r="BW118" s="76"/>
      <c r="BX118" s="60"/>
      <c r="BY118" s="74"/>
      <c r="BZ118" s="75"/>
      <c r="CA118" s="75"/>
      <c r="CB118" s="75"/>
      <c r="CC118" s="76"/>
      <c r="CE118" s="265"/>
      <c r="CF118" s="266"/>
      <c r="CG118" s="266"/>
      <c r="CH118" s="266"/>
      <c r="CI118" s="267"/>
      <c r="CK118" s="265"/>
      <c r="CL118" s="266"/>
      <c r="CM118" s="266"/>
      <c r="CN118" s="266"/>
      <c r="CO118" s="267"/>
      <c r="CQ118" s="262"/>
      <c r="CR118" s="263"/>
      <c r="CS118" s="263"/>
      <c r="CT118" s="263"/>
      <c r="CU118" s="264"/>
      <c r="CW118" s="262"/>
      <c r="CX118" s="263"/>
      <c r="CY118" s="263"/>
      <c r="CZ118" s="263"/>
      <c r="DA118" s="264"/>
      <c r="DB118" s="60"/>
      <c r="DC118" s="74"/>
      <c r="DD118" s="75"/>
      <c r="DE118" s="75"/>
      <c r="DF118" s="75"/>
      <c r="DG118" s="76"/>
      <c r="DH118" s="60"/>
      <c r="DI118" s="262"/>
      <c r="DJ118" s="263"/>
      <c r="DK118" s="263"/>
      <c r="DL118" s="263"/>
      <c r="DM118" s="264"/>
      <c r="DO118" s="265"/>
      <c r="DP118" s="266"/>
      <c r="DQ118" s="266"/>
      <c r="DR118" s="266"/>
      <c r="DS118" s="267"/>
      <c r="DU118" s="265"/>
      <c r="DV118" s="266"/>
      <c r="DW118" s="266"/>
      <c r="DX118" s="266"/>
      <c r="DY118" s="267"/>
      <c r="EA118" s="262"/>
      <c r="EB118" s="263"/>
      <c r="EC118" s="263"/>
      <c r="ED118" s="263"/>
      <c r="EE118" s="264"/>
      <c r="EG118" s="262"/>
      <c r="EH118" s="263"/>
      <c r="EI118" s="263"/>
      <c r="EJ118" s="263"/>
      <c r="EK118" s="264"/>
      <c r="EL118" s="60"/>
      <c r="EM118" s="262"/>
      <c r="EN118" s="263"/>
      <c r="EO118" s="263"/>
      <c r="EP118" s="263"/>
      <c r="EQ118" s="264"/>
      <c r="ER118" s="60"/>
      <c r="ES118" s="262"/>
      <c r="ET118" s="263"/>
      <c r="EU118" s="263"/>
      <c r="EV118" s="263"/>
      <c r="EW118" s="264"/>
    </row>
    <row r="119" spans="2:153" ht="14.65" thickBot="1">
      <c r="B119" s="227"/>
      <c r="C119" s="230"/>
      <c r="D119" s="32" t="s">
        <v>38</v>
      </c>
      <c r="E119" s="31" t="s">
        <v>154</v>
      </c>
      <c r="F119" s="33"/>
      <c r="G119" s="260">
        <f>'2.2 Rebased Targets_Monetised'!G119:G120</f>
        <v>0</v>
      </c>
      <c r="H119" s="252">
        <f>'2.2 Rebased Targets_Monetised'!H119:H120</f>
        <v>0</v>
      </c>
      <c r="I119" s="252">
        <f>'2.2 Rebased Targets_Monetised'!I119:I120</f>
        <v>0</v>
      </c>
      <c r="J119" s="252">
        <f>'2.2 Rebased Targets_Monetised'!J119:J120</f>
        <v>115844.16899999999</v>
      </c>
      <c r="K119" s="254">
        <f>'2.2 Rebased Targets_Monetised'!K119:K120</f>
        <v>0</v>
      </c>
      <c r="L119" s="108"/>
      <c r="M119" s="260">
        <f>'2.2 Rebased Targets_Monetised'!M119:M120</f>
        <v>0</v>
      </c>
      <c r="N119" s="252">
        <f>'2.2 Rebased Targets_Monetised'!N119:N120</f>
        <v>0</v>
      </c>
      <c r="O119" s="252">
        <f>'2.2 Rebased Targets_Monetised'!O119:O120</f>
        <v>0</v>
      </c>
      <c r="P119" s="252">
        <f>'2.2 Rebased Targets_Monetised'!P119:P120</f>
        <v>124796.0886</v>
      </c>
      <c r="Q119" s="254">
        <f>'2.2 Rebased Targets_Monetised'!Q119:Q120</f>
        <v>0</v>
      </c>
      <c r="R119" s="108"/>
      <c r="S119" s="260">
        <f>'2.2 Rebased Targets_Monetised'!S119:S120</f>
        <v>0</v>
      </c>
      <c r="T119" s="252">
        <f>'2.2 Rebased Targets_Monetised'!T119:T120</f>
        <v>0</v>
      </c>
      <c r="U119" s="252">
        <f>'2.2 Rebased Targets_Monetised'!U119:U120</f>
        <v>0</v>
      </c>
      <c r="V119" s="252">
        <f>'2.2 Rebased Targets_Monetised'!V119:V120</f>
        <v>107146.8829</v>
      </c>
      <c r="W119" s="254">
        <f>'2.2 Rebased Targets_Monetised'!W119:W120</f>
        <v>0</v>
      </c>
      <c r="X119" s="108"/>
      <c r="Y119" s="256">
        <f t="shared" ref="Y119:AC128" si="318">IFERROR(M119-S119, "-")</f>
        <v>0</v>
      </c>
      <c r="Z119" s="258">
        <f t="shared" si="318"/>
        <v>0</v>
      </c>
      <c r="AA119" s="258">
        <f t="shared" si="318"/>
        <v>0</v>
      </c>
      <c r="AB119" s="258">
        <f t="shared" si="318"/>
        <v>17649.205700000006</v>
      </c>
      <c r="AC119" s="248">
        <f t="shared" si="318"/>
        <v>0</v>
      </c>
      <c r="AD119" s="60"/>
      <c r="AE119" s="250">
        <f>Y119</f>
        <v>0</v>
      </c>
      <c r="AF119" s="250">
        <f t="shared" ref="AF119:AI124" si="319">Z119</f>
        <v>0</v>
      </c>
      <c r="AG119" s="250">
        <f t="shared" si="319"/>
        <v>0</v>
      </c>
      <c r="AH119" s="250">
        <f t="shared" si="319"/>
        <v>17649.205700000006</v>
      </c>
      <c r="AI119" s="250">
        <f t="shared" si="319"/>
        <v>0</v>
      </c>
      <c r="AJ119" s="60"/>
      <c r="AK119" s="246">
        <f t="shared" ref="AK119:AO128" si="320">IFERROR(Y119-AE119, "-")</f>
        <v>0</v>
      </c>
      <c r="AL119" s="246">
        <f t="shared" si="320"/>
        <v>0</v>
      </c>
      <c r="AM119" s="246">
        <f t="shared" si="320"/>
        <v>0</v>
      </c>
      <c r="AN119" s="246">
        <f t="shared" si="320"/>
        <v>0</v>
      </c>
      <c r="AO119" s="246">
        <f t="shared" si="320"/>
        <v>0</v>
      </c>
      <c r="AP119" s="60"/>
      <c r="AQ119" s="84" t="s">
        <v>112</v>
      </c>
      <c r="AR119" s="84" t="s">
        <v>112</v>
      </c>
      <c r="AS119" s="84" t="s">
        <v>112</v>
      </c>
      <c r="AU119" s="244">
        <f t="shared" ref="AU119:AY128" si="321">AU108</f>
        <v>0</v>
      </c>
      <c r="AV119" s="244">
        <f t="shared" si="321"/>
        <v>9.2880000000000004E-2</v>
      </c>
      <c r="AW119" s="244">
        <f t="shared" si="321"/>
        <v>0.18576100000000001</v>
      </c>
      <c r="AX119" s="244">
        <f t="shared" si="321"/>
        <v>0.27864100000000003</v>
      </c>
      <c r="AY119" s="244">
        <f t="shared" si="321"/>
        <v>0.37152099999999999</v>
      </c>
      <c r="AZ119" s="60"/>
      <c r="BA119" s="244">
        <f t="shared" ref="BA119:BE128" si="322">BA108</f>
        <v>7.1179999999999993E-2</v>
      </c>
      <c r="BB119" s="244">
        <f t="shared" si="322"/>
        <v>0.15112</v>
      </c>
      <c r="BC119" s="244">
        <f t="shared" si="322"/>
        <v>0.25458999999999998</v>
      </c>
      <c r="BD119" s="244">
        <f t="shared" si="322"/>
        <v>0.30379</v>
      </c>
      <c r="BE119" s="244">
        <f t="shared" si="322"/>
        <v>0.61294000000000004</v>
      </c>
      <c r="BG119" s="240">
        <v>17516.02</v>
      </c>
      <c r="BH119" s="242">
        <f>BG119</f>
        <v>17516.02</v>
      </c>
      <c r="BI119" s="242">
        <f t="shared" ref="BI119:BK128" si="323">BH119</f>
        <v>17516.02</v>
      </c>
      <c r="BJ119" s="242">
        <f t="shared" si="323"/>
        <v>17516.02</v>
      </c>
      <c r="BK119" s="242">
        <f t="shared" si="323"/>
        <v>17516.02</v>
      </c>
      <c r="BM119" s="240">
        <v>19796</v>
      </c>
      <c r="BN119" s="242">
        <f>BM119</f>
        <v>19796</v>
      </c>
      <c r="BO119" s="242">
        <f t="shared" ref="BO119:BQ119" si="324">BN119</f>
        <v>19796</v>
      </c>
      <c r="BP119" s="242">
        <f t="shared" si="324"/>
        <v>19796</v>
      </c>
      <c r="BQ119" s="242">
        <f t="shared" si="324"/>
        <v>19796</v>
      </c>
      <c r="BR119" s="60"/>
      <c r="BS119" s="240">
        <v>0</v>
      </c>
      <c r="BT119" s="240">
        <v>0</v>
      </c>
      <c r="BU119" s="240">
        <v>19796</v>
      </c>
      <c r="BV119" s="240">
        <v>0</v>
      </c>
      <c r="BW119" s="240">
        <v>0</v>
      </c>
      <c r="BX119" s="60"/>
      <c r="BY119" s="240">
        <v>0</v>
      </c>
      <c r="BZ119" s="240">
        <v>0</v>
      </c>
      <c r="CA119" s="240">
        <v>2104</v>
      </c>
      <c r="CB119" s="240">
        <v>0</v>
      </c>
      <c r="CC119" s="240">
        <v>0</v>
      </c>
      <c r="CE119" s="244">
        <f t="shared" ref="CE119:CI128" si="325">CE108</f>
        <v>0</v>
      </c>
      <c r="CF119" s="244">
        <f t="shared" si="325"/>
        <v>9.2880000000000004E-2</v>
      </c>
      <c r="CG119" s="244">
        <f t="shared" si="325"/>
        <v>0.18576100000000001</v>
      </c>
      <c r="CH119" s="244">
        <f t="shared" si="325"/>
        <v>0.27864100000000003</v>
      </c>
      <c r="CI119" s="244">
        <f t="shared" si="325"/>
        <v>0.37152099999999999</v>
      </c>
      <c r="CK119" s="244">
        <f t="shared" ref="CK119:CO128" si="326">CK108</f>
        <v>5.8680000000000003E-2</v>
      </c>
      <c r="CL119" s="244">
        <f t="shared" si="326"/>
        <v>0.15084</v>
      </c>
      <c r="CM119" s="244">
        <f t="shared" si="326"/>
        <v>0.25906000000000001</v>
      </c>
      <c r="CN119" s="244">
        <f t="shared" si="326"/>
        <v>0</v>
      </c>
      <c r="CO119" s="244">
        <f t="shared" si="326"/>
        <v>0.85392000000000001</v>
      </c>
      <c r="CQ119" s="240">
        <v>17516.02</v>
      </c>
      <c r="CR119" s="242">
        <f>CQ119</f>
        <v>17516.02</v>
      </c>
      <c r="CS119" s="242">
        <f t="shared" ref="CS119:CU128" si="327">CR119</f>
        <v>17516.02</v>
      </c>
      <c r="CT119" s="242">
        <f t="shared" si="327"/>
        <v>17516.02</v>
      </c>
      <c r="CU119" s="242">
        <f t="shared" si="327"/>
        <v>17516.02</v>
      </c>
      <c r="CW119" s="240">
        <v>18823</v>
      </c>
      <c r="CX119" s="242">
        <f>CW119</f>
        <v>18823</v>
      </c>
      <c r="CY119" s="242">
        <f t="shared" ref="CY119:DA128" si="328">CX119</f>
        <v>18823</v>
      </c>
      <c r="CZ119" s="242">
        <f t="shared" si="328"/>
        <v>18823</v>
      </c>
      <c r="DA119" s="242">
        <f t="shared" si="328"/>
        <v>18823</v>
      </c>
      <c r="DB119" s="60"/>
      <c r="DC119" s="240">
        <v>0</v>
      </c>
      <c r="DD119" s="240">
        <v>0</v>
      </c>
      <c r="DE119" s="240">
        <v>0</v>
      </c>
      <c r="DF119" s="240">
        <v>0</v>
      </c>
      <c r="DG119" s="240">
        <v>18823</v>
      </c>
      <c r="DH119" s="60"/>
      <c r="DI119" s="240">
        <v>0</v>
      </c>
      <c r="DJ119" s="240">
        <v>0</v>
      </c>
      <c r="DK119" s="240">
        <v>0</v>
      </c>
      <c r="DL119" s="240">
        <v>0</v>
      </c>
      <c r="DM119" s="240">
        <v>2642</v>
      </c>
      <c r="DO119" s="244">
        <f t="shared" ref="DO119:DS128" si="329">DO108</f>
        <v>0</v>
      </c>
      <c r="DP119" s="244">
        <f t="shared" si="329"/>
        <v>9.2880000000000004E-2</v>
      </c>
      <c r="DQ119" s="244">
        <f t="shared" si="329"/>
        <v>0.18576100000000001</v>
      </c>
      <c r="DR119" s="244">
        <f t="shared" si="329"/>
        <v>0.27864100000000003</v>
      </c>
      <c r="DS119" s="244">
        <f t="shared" si="329"/>
        <v>0.37152099999999999</v>
      </c>
      <c r="DU119" s="244">
        <f t="shared" ref="DU119:DY128" si="330">DU108</f>
        <v>6.797333333333333E-2</v>
      </c>
      <c r="DV119" s="244">
        <f t="shared" si="330"/>
        <v>0.16811381818181814</v>
      </c>
      <c r="DW119" s="244">
        <f t="shared" si="330"/>
        <v>0</v>
      </c>
      <c r="DX119" s="244">
        <f t="shared" si="330"/>
        <v>0.28781200000000001</v>
      </c>
      <c r="DY119" s="244">
        <f t="shared" si="330"/>
        <v>0.85722739999999997</v>
      </c>
      <c r="EA119" s="240">
        <v>17516.02</v>
      </c>
      <c r="EB119" s="242">
        <f>EA119</f>
        <v>17516.02</v>
      </c>
      <c r="EC119" s="242">
        <f t="shared" ref="EC119:EE128" si="331">EB119</f>
        <v>17516.02</v>
      </c>
      <c r="ED119" s="242">
        <f t="shared" si="331"/>
        <v>17516.02</v>
      </c>
      <c r="EE119" s="242">
        <f t="shared" si="331"/>
        <v>17516.02</v>
      </c>
      <c r="EG119" s="240">
        <v>19415.831280000002</v>
      </c>
      <c r="EH119" s="242">
        <f>EG119</f>
        <v>19415.831280000002</v>
      </c>
      <c r="EI119" s="242">
        <f t="shared" ref="EI119:EK128" si="332">EH119</f>
        <v>19415.831280000002</v>
      </c>
      <c r="EJ119" s="242">
        <f t="shared" si="332"/>
        <v>19415.831280000002</v>
      </c>
      <c r="EK119" s="242">
        <f t="shared" si="332"/>
        <v>19415.831280000002</v>
      </c>
      <c r="EL119" s="60"/>
      <c r="EM119" s="240">
        <v>0</v>
      </c>
      <c r="EN119" s="240">
        <v>54054.342400000001</v>
      </c>
      <c r="EO119" s="240">
        <v>0</v>
      </c>
      <c r="EP119" s="240">
        <v>23929.1787</v>
      </c>
      <c r="EQ119" s="240">
        <v>19095.635300000002</v>
      </c>
      <c r="ER119" s="60"/>
      <c r="ES119" s="240">
        <v>0</v>
      </c>
      <c r="ET119" s="240">
        <v>9547.5492000000013</v>
      </c>
      <c r="EU119" s="240">
        <v>0</v>
      </c>
      <c r="EV119" s="240">
        <v>2104.4775000000009</v>
      </c>
      <c r="EW119" s="240">
        <v>2313.1060999999972</v>
      </c>
    </row>
    <row r="120" spans="2:153" ht="14.65" thickBot="1">
      <c r="B120" s="227"/>
      <c r="C120" s="230"/>
      <c r="D120" s="32" t="s">
        <v>39</v>
      </c>
      <c r="E120" s="31" t="s">
        <v>154</v>
      </c>
      <c r="F120" s="33"/>
      <c r="G120" s="261"/>
      <c r="H120" s="253"/>
      <c r="I120" s="253"/>
      <c r="J120" s="253"/>
      <c r="K120" s="255"/>
      <c r="L120" s="108"/>
      <c r="M120" s="261"/>
      <c r="N120" s="253"/>
      <c r="O120" s="253"/>
      <c r="P120" s="253"/>
      <c r="Q120" s="255"/>
      <c r="R120" s="108"/>
      <c r="S120" s="261"/>
      <c r="T120" s="253"/>
      <c r="U120" s="253"/>
      <c r="V120" s="253"/>
      <c r="W120" s="255"/>
      <c r="X120" s="108"/>
      <c r="Y120" s="257">
        <f t="shared" si="318"/>
        <v>0</v>
      </c>
      <c r="Z120" s="259">
        <f t="shared" si="318"/>
        <v>0</v>
      </c>
      <c r="AA120" s="259">
        <f t="shared" si="318"/>
        <v>0</v>
      </c>
      <c r="AB120" s="259">
        <f t="shared" si="318"/>
        <v>0</v>
      </c>
      <c r="AC120" s="249">
        <f t="shared" si="318"/>
        <v>0</v>
      </c>
      <c r="AD120" s="60"/>
      <c r="AE120" s="251">
        <f t="shared" ref="AE120:AE124" si="333">Y120</f>
        <v>0</v>
      </c>
      <c r="AF120" s="251">
        <f t="shared" si="319"/>
        <v>0</v>
      </c>
      <c r="AG120" s="251">
        <f t="shared" si="319"/>
        <v>0</v>
      </c>
      <c r="AH120" s="251">
        <f t="shared" si="319"/>
        <v>0</v>
      </c>
      <c r="AI120" s="251">
        <f t="shared" si="319"/>
        <v>0</v>
      </c>
      <c r="AJ120" s="60"/>
      <c r="AK120" s="247">
        <f t="shared" si="320"/>
        <v>0</v>
      </c>
      <c r="AL120" s="247">
        <f t="shared" si="320"/>
        <v>0</v>
      </c>
      <c r="AM120" s="247">
        <f t="shared" si="320"/>
        <v>0</v>
      </c>
      <c r="AN120" s="247">
        <f t="shared" si="320"/>
        <v>0</v>
      </c>
      <c r="AO120" s="247">
        <f t="shared" si="320"/>
        <v>0</v>
      </c>
      <c r="AP120" s="60"/>
      <c r="AQ120" s="84" t="s">
        <v>112</v>
      </c>
      <c r="AR120" s="84" t="s">
        <v>112</v>
      </c>
      <c r="AS120" s="84" t="s">
        <v>112</v>
      </c>
      <c r="AU120" s="245">
        <f t="shared" si="321"/>
        <v>0</v>
      </c>
      <c r="AV120" s="245">
        <f t="shared" si="321"/>
        <v>0</v>
      </c>
      <c r="AW120" s="245">
        <f t="shared" si="321"/>
        <v>0</v>
      </c>
      <c r="AX120" s="245">
        <f t="shared" si="321"/>
        <v>0</v>
      </c>
      <c r="AY120" s="245">
        <f t="shared" si="321"/>
        <v>0</v>
      </c>
      <c r="AZ120" s="60"/>
      <c r="BA120" s="245">
        <f t="shared" si="322"/>
        <v>0</v>
      </c>
      <c r="BB120" s="245">
        <f t="shared" si="322"/>
        <v>0</v>
      </c>
      <c r="BC120" s="245">
        <f t="shared" si="322"/>
        <v>0</v>
      </c>
      <c r="BD120" s="245">
        <f t="shared" si="322"/>
        <v>0</v>
      </c>
      <c r="BE120" s="245">
        <f t="shared" si="322"/>
        <v>0</v>
      </c>
      <c r="BG120" s="241"/>
      <c r="BH120" s="243">
        <f t="shared" ref="BH120:BH128" si="334">BG120</f>
        <v>0</v>
      </c>
      <c r="BI120" s="243">
        <f t="shared" si="323"/>
        <v>0</v>
      </c>
      <c r="BJ120" s="243">
        <f t="shared" si="323"/>
        <v>0</v>
      </c>
      <c r="BK120" s="243">
        <f t="shared" si="323"/>
        <v>0</v>
      </c>
      <c r="BM120" s="241"/>
      <c r="BN120" s="243">
        <f t="shared" ref="BN120:BQ128" si="335">BM120</f>
        <v>0</v>
      </c>
      <c r="BO120" s="243">
        <f t="shared" si="335"/>
        <v>0</v>
      </c>
      <c r="BP120" s="243">
        <f t="shared" si="335"/>
        <v>0</v>
      </c>
      <c r="BQ120" s="243">
        <f t="shared" si="335"/>
        <v>0</v>
      </c>
      <c r="BR120" s="60"/>
      <c r="BS120" s="241"/>
      <c r="BT120" s="241"/>
      <c r="BU120" s="241"/>
      <c r="BV120" s="241"/>
      <c r="BW120" s="241"/>
      <c r="BX120" s="60"/>
      <c r="BY120" s="241"/>
      <c r="BZ120" s="241"/>
      <c r="CA120" s="241"/>
      <c r="CB120" s="241"/>
      <c r="CC120" s="241"/>
      <c r="CE120" s="245">
        <f t="shared" si="325"/>
        <v>0</v>
      </c>
      <c r="CF120" s="245">
        <f t="shared" si="325"/>
        <v>0</v>
      </c>
      <c r="CG120" s="245">
        <f t="shared" si="325"/>
        <v>0</v>
      </c>
      <c r="CH120" s="245">
        <f t="shared" si="325"/>
        <v>0</v>
      </c>
      <c r="CI120" s="245">
        <f t="shared" si="325"/>
        <v>0</v>
      </c>
      <c r="CK120" s="245">
        <f t="shared" si="326"/>
        <v>0</v>
      </c>
      <c r="CL120" s="245">
        <f t="shared" si="326"/>
        <v>0</v>
      </c>
      <c r="CM120" s="245">
        <f t="shared" si="326"/>
        <v>0</v>
      </c>
      <c r="CN120" s="245">
        <f t="shared" si="326"/>
        <v>0</v>
      </c>
      <c r="CO120" s="245">
        <f t="shared" si="326"/>
        <v>0</v>
      </c>
      <c r="CQ120" s="241"/>
      <c r="CR120" s="243">
        <f t="shared" ref="CR120:CR128" si="336">CQ120</f>
        <v>0</v>
      </c>
      <c r="CS120" s="243">
        <f t="shared" si="327"/>
        <v>0</v>
      </c>
      <c r="CT120" s="243">
        <f t="shared" si="327"/>
        <v>0</v>
      </c>
      <c r="CU120" s="243">
        <f t="shared" si="327"/>
        <v>0</v>
      </c>
      <c r="CW120" s="241"/>
      <c r="CX120" s="243">
        <f t="shared" ref="CX120:CX128" si="337">CW120</f>
        <v>0</v>
      </c>
      <c r="CY120" s="243">
        <f t="shared" si="328"/>
        <v>0</v>
      </c>
      <c r="CZ120" s="243">
        <f t="shared" si="328"/>
        <v>0</v>
      </c>
      <c r="DA120" s="243">
        <f t="shared" si="328"/>
        <v>0</v>
      </c>
      <c r="DB120" s="60"/>
      <c r="DC120" s="241"/>
      <c r="DD120" s="241"/>
      <c r="DE120" s="241"/>
      <c r="DF120" s="241"/>
      <c r="DG120" s="241"/>
      <c r="DH120" s="60"/>
      <c r="DI120" s="241"/>
      <c r="DJ120" s="241"/>
      <c r="DK120" s="241"/>
      <c r="DL120" s="241"/>
      <c r="DM120" s="241"/>
      <c r="DO120" s="245">
        <f t="shared" si="329"/>
        <v>0</v>
      </c>
      <c r="DP120" s="245">
        <f t="shared" si="329"/>
        <v>0</v>
      </c>
      <c r="DQ120" s="245">
        <f t="shared" si="329"/>
        <v>0</v>
      </c>
      <c r="DR120" s="245">
        <f t="shared" si="329"/>
        <v>0</v>
      </c>
      <c r="DS120" s="245">
        <f t="shared" si="329"/>
        <v>0</v>
      </c>
      <c r="DU120" s="245">
        <f t="shared" si="330"/>
        <v>0</v>
      </c>
      <c r="DV120" s="245">
        <f t="shared" si="330"/>
        <v>0</v>
      </c>
      <c r="DW120" s="245">
        <f t="shared" si="330"/>
        <v>0</v>
      </c>
      <c r="DX120" s="245">
        <f t="shared" si="330"/>
        <v>0</v>
      </c>
      <c r="DY120" s="245">
        <f t="shared" si="330"/>
        <v>0</v>
      </c>
      <c r="EA120" s="241"/>
      <c r="EB120" s="243">
        <f t="shared" ref="EB120:EB128" si="338">EA120</f>
        <v>0</v>
      </c>
      <c r="EC120" s="243">
        <f t="shared" si="331"/>
        <v>0</v>
      </c>
      <c r="ED120" s="243">
        <f t="shared" si="331"/>
        <v>0</v>
      </c>
      <c r="EE120" s="243">
        <f t="shared" si="331"/>
        <v>0</v>
      </c>
      <c r="EG120" s="241"/>
      <c r="EH120" s="243">
        <f t="shared" ref="EH120:EH128" si="339">EG120</f>
        <v>0</v>
      </c>
      <c r="EI120" s="243">
        <f t="shared" si="332"/>
        <v>0</v>
      </c>
      <c r="EJ120" s="243">
        <f t="shared" si="332"/>
        <v>0</v>
      </c>
      <c r="EK120" s="243">
        <f t="shared" si="332"/>
        <v>0</v>
      </c>
      <c r="EL120" s="60"/>
      <c r="EM120" s="241"/>
      <c r="EN120" s="241"/>
      <c r="EO120" s="241"/>
      <c r="EP120" s="241"/>
      <c r="EQ120" s="241"/>
      <c r="ER120" s="60"/>
      <c r="ES120" s="241"/>
      <c r="ET120" s="241"/>
      <c r="EU120" s="241"/>
      <c r="EV120" s="241"/>
      <c r="EW120" s="241"/>
    </row>
    <row r="121" spans="2:153" ht="15.75" customHeight="1" thickBot="1">
      <c r="B121" s="227"/>
      <c r="C121" s="230"/>
      <c r="D121" s="32" t="s">
        <v>40</v>
      </c>
      <c r="E121" s="31" t="s">
        <v>154</v>
      </c>
      <c r="F121" s="33"/>
      <c r="G121" s="134">
        <f>'2.2 Rebased Targets_Monetised'!G121</f>
        <v>0</v>
      </c>
      <c r="H121" s="135">
        <f>'2.2 Rebased Targets_Monetised'!H121</f>
        <v>0</v>
      </c>
      <c r="I121" s="135">
        <f>'2.2 Rebased Targets_Monetised'!I121</f>
        <v>33357.253700000001</v>
      </c>
      <c r="J121" s="135">
        <f>'2.2 Rebased Targets_Monetised'!J121</f>
        <v>45609.711799999997</v>
      </c>
      <c r="K121" s="136">
        <f>'2.2 Rebased Targets_Monetised'!K121</f>
        <v>0</v>
      </c>
      <c r="L121" s="108"/>
      <c r="M121" s="134">
        <f>'2.2 Rebased Targets_Monetised'!M121</f>
        <v>0</v>
      </c>
      <c r="N121" s="135">
        <f>'2.2 Rebased Targets_Monetised'!N121</f>
        <v>0</v>
      </c>
      <c r="O121" s="135">
        <f>'2.2 Rebased Targets_Monetised'!O121</f>
        <v>33935.522100000002</v>
      </c>
      <c r="P121" s="135">
        <f>'2.2 Rebased Targets_Monetised'!P121</f>
        <v>33560.116399999999</v>
      </c>
      <c r="Q121" s="136">
        <f>'2.2 Rebased Targets_Monetised'!Q121</f>
        <v>50498.962200000002</v>
      </c>
      <c r="R121" s="108"/>
      <c r="S121" s="134">
        <f>'2.2 Rebased Targets_Monetised'!S121</f>
        <v>0</v>
      </c>
      <c r="T121" s="135">
        <f>'2.2 Rebased Targets_Monetised'!T121</f>
        <v>0</v>
      </c>
      <c r="U121" s="135">
        <f>'2.2 Rebased Targets_Monetised'!U121</f>
        <v>33935.522100000002</v>
      </c>
      <c r="V121" s="135">
        <f>'2.2 Rebased Targets_Monetised'!V121</f>
        <v>0</v>
      </c>
      <c r="W121" s="136">
        <f>'2.2 Rebased Targets_Monetised'!W121</f>
        <v>0</v>
      </c>
      <c r="X121" s="108"/>
      <c r="Y121" s="137">
        <f t="shared" si="318"/>
        <v>0</v>
      </c>
      <c r="Z121" s="105">
        <f t="shared" si="318"/>
        <v>0</v>
      </c>
      <c r="AA121" s="105">
        <f t="shared" si="318"/>
        <v>0</v>
      </c>
      <c r="AB121" s="105">
        <f t="shared" si="318"/>
        <v>33560.116399999999</v>
      </c>
      <c r="AC121" s="138">
        <f t="shared" si="318"/>
        <v>50498.962200000002</v>
      </c>
      <c r="AD121" s="60"/>
      <c r="AE121" s="87">
        <f t="shared" si="333"/>
        <v>0</v>
      </c>
      <c r="AF121" s="87">
        <f t="shared" si="319"/>
        <v>0</v>
      </c>
      <c r="AG121" s="87">
        <f t="shared" si="319"/>
        <v>0</v>
      </c>
      <c r="AH121" s="87">
        <f t="shared" si="319"/>
        <v>33560.116399999999</v>
      </c>
      <c r="AI121" s="87">
        <f t="shared" si="319"/>
        <v>50498.962200000002</v>
      </c>
      <c r="AJ121" s="60"/>
      <c r="AK121" s="88">
        <f t="shared" si="320"/>
        <v>0</v>
      </c>
      <c r="AL121" s="88">
        <f t="shared" si="320"/>
        <v>0</v>
      </c>
      <c r="AM121" s="88">
        <f t="shared" si="320"/>
        <v>0</v>
      </c>
      <c r="AN121" s="88">
        <f t="shared" si="320"/>
        <v>0</v>
      </c>
      <c r="AO121" s="88">
        <f t="shared" si="320"/>
        <v>0</v>
      </c>
      <c r="AP121" s="60"/>
      <c r="AQ121" s="84" t="s">
        <v>112</v>
      </c>
      <c r="AR121" s="84" t="s">
        <v>112</v>
      </c>
      <c r="AS121" s="84" t="s">
        <v>112</v>
      </c>
      <c r="AU121" s="85">
        <f t="shared" si="321"/>
        <v>0</v>
      </c>
      <c r="AV121" s="85">
        <f t="shared" si="321"/>
        <v>7.6270000000000004E-2</v>
      </c>
      <c r="AW121" s="85">
        <f t="shared" si="321"/>
        <v>0.15254100000000001</v>
      </c>
      <c r="AX121" s="85">
        <f t="shared" si="321"/>
        <v>0.22881099999999999</v>
      </c>
      <c r="AY121" s="85">
        <f t="shared" si="321"/>
        <v>0.30508200000000002</v>
      </c>
      <c r="AZ121" s="60"/>
      <c r="BA121" s="85">
        <f t="shared" si="322"/>
        <v>0</v>
      </c>
      <c r="BB121" s="85">
        <f t="shared" si="322"/>
        <v>7.6960000000000001E-2</v>
      </c>
      <c r="BC121" s="85">
        <f t="shared" si="322"/>
        <v>0.15392</v>
      </c>
      <c r="BD121" s="85">
        <f t="shared" si="322"/>
        <v>0</v>
      </c>
      <c r="BE121" s="85">
        <f t="shared" si="322"/>
        <v>0.49928</v>
      </c>
      <c r="BG121" s="63">
        <v>11722.08</v>
      </c>
      <c r="BH121" s="83">
        <f t="shared" si="334"/>
        <v>11722.08</v>
      </c>
      <c r="BI121" s="83">
        <f t="shared" si="323"/>
        <v>11722.08</v>
      </c>
      <c r="BJ121" s="83">
        <f t="shared" si="323"/>
        <v>11722.08</v>
      </c>
      <c r="BK121" s="83">
        <f t="shared" si="323"/>
        <v>11722.08</v>
      </c>
      <c r="BM121" s="63">
        <v>14571</v>
      </c>
      <c r="BN121" s="83">
        <f t="shared" si="335"/>
        <v>14571</v>
      </c>
      <c r="BO121" s="83">
        <f t="shared" si="335"/>
        <v>14571</v>
      </c>
      <c r="BP121" s="83">
        <f t="shared" si="335"/>
        <v>14571</v>
      </c>
      <c r="BQ121" s="83">
        <f t="shared" si="335"/>
        <v>14571</v>
      </c>
      <c r="BR121" s="60"/>
      <c r="BS121" s="63">
        <v>0</v>
      </c>
      <c r="BT121" s="63">
        <v>0</v>
      </c>
      <c r="BU121" s="63">
        <v>84338</v>
      </c>
      <c r="BV121" s="63">
        <v>0</v>
      </c>
      <c r="BW121" s="63">
        <v>32231</v>
      </c>
      <c r="BX121" s="60"/>
      <c r="BY121" s="63">
        <v>0</v>
      </c>
      <c r="BZ121" s="63">
        <v>0</v>
      </c>
      <c r="CA121" s="63">
        <v>17455</v>
      </c>
      <c r="CB121" s="63">
        <v>0</v>
      </c>
      <c r="CC121" s="63">
        <v>7000</v>
      </c>
      <c r="CE121" s="85">
        <f t="shared" si="325"/>
        <v>0</v>
      </c>
      <c r="CF121" s="85">
        <f t="shared" si="325"/>
        <v>7.6270000000000004E-2</v>
      </c>
      <c r="CG121" s="85">
        <f t="shared" si="325"/>
        <v>0.15254100000000001</v>
      </c>
      <c r="CH121" s="85">
        <f t="shared" si="325"/>
        <v>0.22881099999999999</v>
      </c>
      <c r="CI121" s="85">
        <f t="shared" si="325"/>
        <v>0.30508200000000002</v>
      </c>
      <c r="CK121" s="85">
        <f t="shared" si="326"/>
        <v>0</v>
      </c>
      <c r="CL121" s="85">
        <f t="shared" si="326"/>
        <v>7.6960000000000001E-2</v>
      </c>
      <c r="CM121" s="85">
        <f t="shared" si="326"/>
        <v>0.15391999999999997</v>
      </c>
      <c r="CN121" s="85">
        <f t="shared" si="326"/>
        <v>0</v>
      </c>
      <c r="CO121" s="85">
        <f t="shared" si="326"/>
        <v>0.49927499999999997</v>
      </c>
      <c r="CQ121" s="63">
        <v>11722.08</v>
      </c>
      <c r="CR121" s="83">
        <f t="shared" si="336"/>
        <v>11722.08</v>
      </c>
      <c r="CS121" s="83">
        <f t="shared" si="327"/>
        <v>11722.08</v>
      </c>
      <c r="CT121" s="83">
        <f t="shared" si="327"/>
        <v>11722.08</v>
      </c>
      <c r="CU121" s="83">
        <f t="shared" si="327"/>
        <v>11722.08</v>
      </c>
      <c r="CW121" s="63">
        <v>14130.811142857143</v>
      </c>
      <c r="CX121" s="83">
        <f t="shared" si="337"/>
        <v>14130.811142857143</v>
      </c>
      <c r="CY121" s="83">
        <f t="shared" si="328"/>
        <v>14130.811142857143</v>
      </c>
      <c r="CZ121" s="83">
        <f t="shared" si="328"/>
        <v>14130.811142857143</v>
      </c>
      <c r="DA121" s="83">
        <f t="shared" si="328"/>
        <v>14130.811142857143</v>
      </c>
      <c r="DB121" s="60"/>
      <c r="DC121" s="63">
        <v>0</v>
      </c>
      <c r="DD121" s="63">
        <v>0</v>
      </c>
      <c r="DE121" s="63">
        <v>53296.330199999997</v>
      </c>
      <c r="DF121" s="63">
        <v>0</v>
      </c>
      <c r="DG121" s="63">
        <v>45619.347799999996</v>
      </c>
      <c r="DH121" s="60"/>
      <c r="DI121" s="63">
        <v>0</v>
      </c>
      <c r="DJ121" s="63">
        <v>0</v>
      </c>
      <c r="DK121" s="63">
        <v>12701.159599999999</v>
      </c>
      <c r="DL121" s="63">
        <v>0</v>
      </c>
      <c r="DM121" s="63">
        <v>9102.9172000000035</v>
      </c>
      <c r="DO121" s="85">
        <f t="shared" si="329"/>
        <v>0</v>
      </c>
      <c r="DP121" s="85">
        <f t="shared" si="329"/>
        <v>7.6270000000000004E-2</v>
      </c>
      <c r="DQ121" s="85">
        <f t="shared" si="329"/>
        <v>0.15254100000000001</v>
      </c>
      <c r="DR121" s="85">
        <f t="shared" si="329"/>
        <v>0.22881099999999999</v>
      </c>
      <c r="DS121" s="85">
        <f t="shared" si="329"/>
        <v>0.30508200000000002</v>
      </c>
      <c r="DU121" s="85">
        <f t="shared" si="330"/>
        <v>0</v>
      </c>
      <c r="DV121" s="85">
        <f t="shared" si="330"/>
        <v>7.6960000000000001E-2</v>
      </c>
      <c r="DW121" s="85">
        <f t="shared" si="330"/>
        <v>0.19696</v>
      </c>
      <c r="DX121" s="85">
        <f t="shared" si="330"/>
        <v>0</v>
      </c>
      <c r="DY121" s="85">
        <f t="shared" si="330"/>
        <v>0.57965</v>
      </c>
      <c r="EA121" s="63">
        <v>11722.08</v>
      </c>
      <c r="EB121" s="83">
        <f t="shared" si="338"/>
        <v>11722.08</v>
      </c>
      <c r="EC121" s="83">
        <f t="shared" si="331"/>
        <v>11722.08</v>
      </c>
      <c r="ED121" s="83">
        <f t="shared" si="331"/>
        <v>11722.08</v>
      </c>
      <c r="EE121" s="83">
        <f t="shared" si="331"/>
        <v>11722.08</v>
      </c>
      <c r="EG121" s="63">
        <v>13810</v>
      </c>
      <c r="EH121" s="83">
        <f t="shared" si="339"/>
        <v>13810</v>
      </c>
      <c r="EI121" s="83">
        <f t="shared" si="332"/>
        <v>13810</v>
      </c>
      <c r="EJ121" s="83">
        <f t="shared" si="332"/>
        <v>13810</v>
      </c>
      <c r="EK121" s="83">
        <f t="shared" si="332"/>
        <v>13810</v>
      </c>
      <c r="EL121" s="60"/>
      <c r="EM121" s="63">
        <v>0</v>
      </c>
      <c r="EN121" s="63">
        <v>0</v>
      </c>
      <c r="EO121" s="63">
        <v>134833</v>
      </c>
      <c r="EP121" s="63">
        <v>0</v>
      </c>
      <c r="EQ121" s="63">
        <v>17080</v>
      </c>
      <c r="ER121" s="60"/>
      <c r="ES121" s="63">
        <v>0</v>
      </c>
      <c r="ET121" s="63">
        <v>0</v>
      </c>
      <c r="EU121" s="63">
        <v>29178</v>
      </c>
      <c r="EV121" s="63">
        <v>0</v>
      </c>
      <c r="EW121" s="63">
        <v>4688</v>
      </c>
    </row>
    <row r="122" spans="2:153" ht="15.75" customHeight="1" thickBot="1">
      <c r="B122" s="227"/>
      <c r="C122" s="230"/>
      <c r="D122" s="32" t="s">
        <v>41</v>
      </c>
      <c r="E122" s="31" t="s">
        <v>154</v>
      </c>
      <c r="F122" s="33"/>
      <c r="G122" s="134">
        <f>'2.2 Rebased Targets_Monetised'!G122</f>
        <v>0</v>
      </c>
      <c r="H122" s="135">
        <f>'2.2 Rebased Targets_Monetised'!H122</f>
        <v>142492.93590000001</v>
      </c>
      <c r="I122" s="135">
        <f>'2.2 Rebased Targets_Monetised'!I122</f>
        <v>80574.375199999995</v>
      </c>
      <c r="J122" s="135">
        <f>'2.2 Rebased Targets_Monetised'!J122</f>
        <v>0</v>
      </c>
      <c r="K122" s="136">
        <f>'2.2 Rebased Targets_Monetised'!K122</f>
        <v>0</v>
      </c>
      <c r="L122" s="108"/>
      <c r="M122" s="134">
        <f>'2.2 Rebased Targets_Monetised'!M122</f>
        <v>0</v>
      </c>
      <c r="N122" s="135">
        <f>'2.2 Rebased Targets_Monetised'!N122</f>
        <v>144135.9326</v>
      </c>
      <c r="O122" s="135">
        <f>'2.2 Rebased Targets_Monetised'!O122</f>
        <v>0</v>
      </c>
      <c r="P122" s="135">
        <f>'2.2 Rebased Targets_Monetised'!P122</f>
        <v>0</v>
      </c>
      <c r="Q122" s="136">
        <f>'2.2 Rebased Targets_Monetised'!Q122</f>
        <v>0</v>
      </c>
      <c r="R122" s="108"/>
      <c r="S122" s="134">
        <f>'2.2 Rebased Targets_Monetised'!S122</f>
        <v>0</v>
      </c>
      <c r="T122" s="135">
        <f>'2.2 Rebased Targets_Monetised'!T122</f>
        <v>144135.9326</v>
      </c>
      <c r="U122" s="135">
        <f>'2.2 Rebased Targets_Monetised'!U122</f>
        <v>0</v>
      </c>
      <c r="V122" s="135">
        <f>'2.2 Rebased Targets_Monetised'!V122</f>
        <v>0</v>
      </c>
      <c r="W122" s="136">
        <f>'2.2 Rebased Targets_Monetised'!W122</f>
        <v>0</v>
      </c>
      <c r="X122" s="108"/>
      <c r="Y122" s="137">
        <f t="shared" si="318"/>
        <v>0</v>
      </c>
      <c r="Z122" s="105">
        <f t="shared" si="318"/>
        <v>0</v>
      </c>
      <c r="AA122" s="105">
        <f t="shared" si="318"/>
        <v>0</v>
      </c>
      <c r="AB122" s="105">
        <f t="shared" si="318"/>
        <v>0</v>
      </c>
      <c r="AC122" s="138">
        <f t="shared" si="318"/>
        <v>0</v>
      </c>
      <c r="AD122" s="60"/>
      <c r="AE122" s="87">
        <f t="shared" si="333"/>
        <v>0</v>
      </c>
      <c r="AF122" s="87">
        <f t="shared" si="319"/>
        <v>0</v>
      </c>
      <c r="AG122" s="87">
        <f t="shared" si="319"/>
        <v>0</v>
      </c>
      <c r="AH122" s="87">
        <f t="shared" si="319"/>
        <v>0</v>
      </c>
      <c r="AI122" s="87">
        <f t="shared" si="319"/>
        <v>0</v>
      </c>
      <c r="AJ122" s="60"/>
      <c r="AK122" s="88">
        <f t="shared" si="320"/>
        <v>0</v>
      </c>
      <c r="AL122" s="88">
        <f t="shared" si="320"/>
        <v>0</v>
      </c>
      <c r="AM122" s="88">
        <f t="shared" si="320"/>
        <v>0</v>
      </c>
      <c r="AN122" s="88">
        <f t="shared" si="320"/>
        <v>0</v>
      </c>
      <c r="AO122" s="88">
        <f t="shared" si="320"/>
        <v>0</v>
      </c>
      <c r="AP122" s="60"/>
      <c r="AQ122" s="84" t="s">
        <v>112</v>
      </c>
      <c r="AR122" s="84" t="s">
        <v>112</v>
      </c>
      <c r="AS122" s="84" t="s">
        <v>112</v>
      </c>
      <c r="AU122" s="85">
        <f t="shared" si="321"/>
        <v>0</v>
      </c>
      <c r="AV122" s="85">
        <f t="shared" si="321"/>
        <v>0.92692378666666664</v>
      </c>
      <c r="AW122" s="85">
        <f t="shared" si="321"/>
        <v>1.8538475733333333</v>
      </c>
      <c r="AX122" s="85">
        <f t="shared" si="321"/>
        <v>2.7807713600000001</v>
      </c>
      <c r="AY122" s="85">
        <f t="shared" si="321"/>
        <v>3.7076951466666666</v>
      </c>
      <c r="AZ122" s="60"/>
      <c r="BA122" s="85">
        <f t="shared" si="322"/>
        <v>0.22680350000000002</v>
      </c>
      <c r="BB122" s="85">
        <f t="shared" si="322"/>
        <v>1.4489599999999998</v>
      </c>
      <c r="BC122" s="85">
        <f t="shared" si="322"/>
        <v>2.1581170000000003</v>
      </c>
      <c r="BD122" s="85">
        <f t="shared" si="322"/>
        <v>3.3033923333333335</v>
      </c>
      <c r="BE122" s="85">
        <f t="shared" si="322"/>
        <v>6.5605100000000007</v>
      </c>
      <c r="BG122" s="63">
        <v>625551.41599999985</v>
      </c>
      <c r="BH122" s="83">
        <f t="shared" si="334"/>
        <v>625551.41599999985</v>
      </c>
      <c r="BI122" s="83">
        <f t="shared" si="323"/>
        <v>625551.41599999985</v>
      </c>
      <c r="BJ122" s="83">
        <f t="shared" si="323"/>
        <v>625551.41599999985</v>
      </c>
      <c r="BK122" s="83">
        <f t="shared" si="323"/>
        <v>625551.41599999985</v>
      </c>
      <c r="BM122" s="63">
        <v>686179.27</v>
      </c>
      <c r="BN122" s="83">
        <f t="shared" si="335"/>
        <v>686179.27</v>
      </c>
      <c r="BO122" s="83">
        <f t="shared" si="335"/>
        <v>686179.27</v>
      </c>
      <c r="BP122" s="83">
        <f t="shared" si="335"/>
        <v>686179.27</v>
      </c>
      <c r="BQ122" s="83">
        <f t="shared" si="335"/>
        <v>686179.27</v>
      </c>
      <c r="BR122" s="60"/>
      <c r="BS122" s="63">
        <v>0</v>
      </c>
      <c r="BT122" s="63">
        <v>639133.86</v>
      </c>
      <c r="BU122" s="63">
        <v>733224.68</v>
      </c>
      <c r="BV122" s="63">
        <v>0</v>
      </c>
      <c r="BW122" s="63">
        <v>0</v>
      </c>
      <c r="BX122" s="60"/>
      <c r="BY122" s="63">
        <v>0</v>
      </c>
      <c r="BZ122" s="63">
        <v>5292.3000000000466</v>
      </c>
      <c r="CA122" s="63">
        <v>5899.8299999999581</v>
      </c>
      <c r="CB122" s="63">
        <v>0</v>
      </c>
      <c r="CC122" s="63">
        <v>0</v>
      </c>
      <c r="CE122" s="85">
        <f t="shared" si="325"/>
        <v>0</v>
      </c>
      <c r="CF122" s="85">
        <f t="shared" si="325"/>
        <v>0.92692378666666664</v>
      </c>
      <c r="CG122" s="85">
        <f t="shared" si="325"/>
        <v>1.8538475733333333</v>
      </c>
      <c r="CH122" s="85">
        <f t="shared" si="325"/>
        <v>2.7807713600000001</v>
      </c>
      <c r="CI122" s="85">
        <f t="shared" si="325"/>
        <v>3.7076951466666666</v>
      </c>
      <c r="CK122" s="85">
        <f t="shared" si="326"/>
        <v>7.9080555555555543E-2</v>
      </c>
      <c r="CL122" s="85">
        <f t="shared" si="326"/>
        <v>0</v>
      </c>
      <c r="CM122" s="85">
        <f t="shared" si="326"/>
        <v>1.988866</v>
      </c>
      <c r="CN122" s="85">
        <f t="shared" si="326"/>
        <v>3.6507329999999998</v>
      </c>
      <c r="CO122" s="85">
        <f t="shared" si="326"/>
        <v>6.4287743333333331</v>
      </c>
      <c r="CQ122" s="63">
        <v>625551.41599999985</v>
      </c>
      <c r="CR122" s="83">
        <f t="shared" si="336"/>
        <v>625551.41599999985</v>
      </c>
      <c r="CS122" s="83">
        <f t="shared" si="327"/>
        <v>625551.41599999985</v>
      </c>
      <c r="CT122" s="83">
        <f t="shared" si="327"/>
        <v>625551.41599999985</v>
      </c>
      <c r="CU122" s="83">
        <f t="shared" si="327"/>
        <v>625551.41599999985</v>
      </c>
      <c r="CW122" s="63"/>
      <c r="CX122" s="83">
        <f t="shared" si="337"/>
        <v>0</v>
      </c>
      <c r="CY122" s="83">
        <f t="shared" si="328"/>
        <v>0</v>
      </c>
      <c r="CZ122" s="83">
        <f t="shared" si="328"/>
        <v>0</v>
      </c>
      <c r="DA122" s="83">
        <f t="shared" si="328"/>
        <v>0</v>
      </c>
      <c r="DB122" s="60"/>
      <c r="DC122" s="63">
        <v>0</v>
      </c>
      <c r="DD122" s="63">
        <v>0</v>
      </c>
      <c r="DE122" s="63">
        <v>0</v>
      </c>
      <c r="DF122" s="63">
        <v>0</v>
      </c>
      <c r="DG122" s="63">
        <v>0</v>
      </c>
      <c r="DH122" s="60"/>
      <c r="DI122" s="63">
        <v>0</v>
      </c>
      <c r="DJ122" s="63">
        <v>0</v>
      </c>
      <c r="DK122" s="63">
        <v>0</v>
      </c>
      <c r="DL122" s="63">
        <v>0</v>
      </c>
      <c r="DM122" s="63">
        <v>0</v>
      </c>
      <c r="DO122" s="85">
        <f t="shared" si="329"/>
        <v>0</v>
      </c>
      <c r="DP122" s="85">
        <f t="shared" si="329"/>
        <v>0.92692378666666664</v>
      </c>
      <c r="DQ122" s="85">
        <f t="shared" si="329"/>
        <v>1.8538475733333333</v>
      </c>
      <c r="DR122" s="85">
        <f t="shared" si="329"/>
        <v>2.7807713600000001</v>
      </c>
      <c r="DS122" s="85">
        <f t="shared" si="329"/>
        <v>3.7076951466666666</v>
      </c>
      <c r="DU122" s="85">
        <f t="shared" si="330"/>
        <v>0.25987025000000002</v>
      </c>
      <c r="DV122" s="85">
        <f t="shared" si="330"/>
        <v>0</v>
      </c>
      <c r="DW122" s="85">
        <f t="shared" si="330"/>
        <v>2.1577394999999999</v>
      </c>
      <c r="DX122" s="85">
        <f t="shared" si="330"/>
        <v>3.4408216666666664</v>
      </c>
      <c r="DY122" s="85">
        <f t="shared" si="330"/>
        <v>5.23726175</v>
      </c>
      <c r="EA122" s="63">
        <v>625551.41599999985</v>
      </c>
      <c r="EB122" s="83">
        <f t="shared" si="338"/>
        <v>625551.41599999985</v>
      </c>
      <c r="EC122" s="83">
        <f t="shared" si="331"/>
        <v>625551.41599999985</v>
      </c>
      <c r="ED122" s="83">
        <f t="shared" si="331"/>
        <v>625551.41599999985</v>
      </c>
      <c r="EE122" s="83">
        <f t="shared" si="331"/>
        <v>625551.41599999985</v>
      </c>
      <c r="EG122" s="63">
        <v>803900.90500000003</v>
      </c>
      <c r="EH122" s="83">
        <f t="shared" si="339"/>
        <v>803900.90500000003</v>
      </c>
      <c r="EI122" s="83">
        <f t="shared" si="332"/>
        <v>803900.90500000003</v>
      </c>
      <c r="EJ122" s="83">
        <f t="shared" si="332"/>
        <v>803900.90500000003</v>
      </c>
      <c r="EK122" s="83">
        <f t="shared" si="332"/>
        <v>803900.90500000003</v>
      </c>
      <c r="EL122" s="60"/>
      <c r="EM122" s="63">
        <v>0</v>
      </c>
      <c r="EN122" s="63">
        <v>0</v>
      </c>
      <c r="EO122" s="63">
        <v>885220.91</v>
      </c>
      <c r="EP122" s="63">
        <v>0</v>
      </c>
      <c r="EQ122" s="63">
        <v>722580.9</v>
      </c>
      <c r="ER122" s="60"/>
      <c r="ES122" s="63">
        <v>0</v>
      </c>
      <c r="ET122" s="63">
        <v>0</v>
      </c>
      <c r="EU122" s="63">
        <v>5292.5999999999767</v>
      </c>
      <c r="EV122" s="63">
        <v>0</v>
      </c>
      <c r="EW122" s="63">
        <v>6167.1999999999534</v>
      </c>
    </row>
    <row r="123" spans="2:153" ht="15.75" customHeight="1" thickBot="1">
      <c r="B123" s="227"/>
      <c r="C123" s="230"/>
      <c r="D123" s="32" t="s">
        <v>42</v>
      </c>
      <c r="E123" s="31" t="s">
        <v>154</v>
      </c>
      <c r="F123" s="33"/>
      <c r="G123" s="134">
        <f>'2.2 Rebased Targets_Monetised'!G123</f>
        <v>0</v>
      </c>
      <c r="H123" s="135">
        <f>'2.2 Rebased Targets_Monetised'!H123</f>
        <v>240337.37520000001</v>
      </c>
      <c r="I123" s="135">
        <f>'2.2 Rebased Targets_Monetised'!I123</f>
        <v>120459.74770000001</v>
      </c>
      <c r="J123" s="135">
        <f>'2.2 Rebased Targets_Monetised'!J123</f>
        <v>124838.51149999999</v>
      </c>
      <c r="K123" s="136">
        <f>'2.2 Rebased Targets_Monetised'!K123</f>
        <v>0</v>
      </c>
      <c r="L123" s="108"/>
      <c r="M123" s="134">
        <f>'2.2 Rebased Targets_Monetised'!M123</f>
        <v>0</v>
      </c>
      <c r="N123" s="135">
        <f>'2.2 Rebased Targets_Monetised'!N123</f>
        <v>112864.74920000001</v>
      </c>
      <c r="O123" s="135">
        <f>'2.2 Rebased Targets_Monetised'!O123</f>
        <v>0</v>
      </c>
      <c r="P123" s="135">
        <f>'2.2 Rebased Targets_Monetised'!P123</f>
        <v>0</v>
      </c>
      <c r="Q123" s="136">
        <f>'2.2 Rebased Targets_Monetised'!Q123</f>
        <v>0</v>
      </c>
      <c r="R123" s="108"/>
      <c r="S123" s="134">
        <f>'2.2 Rebased Targets_Monetised'!S123</f>
        <v>0</v>
      </c>
      <c r="T123" s="135">
        <f>'2.2 Rebased Targets_Monetised'!T123</f>
        <v>240338.3714</v>
      </c>
      <c r="U123" s="135">
        <f>'2.2 Rebased Targets_Monetised'!U123</f>
        <v>120461.076</v>
      </c>
      <c r="V123" s="135">
        <f>'2.2 Rebased Targets_Monetised'!V123</f>
        <v>0</v>
      </c>
      <c r="W123" s="136">
        <f>'2.2 Rebased Targets_Monetised'!W123</f>
        <v>0</v>
      </c>
      <c r="X123" s="108"/>
      <c r="Y123" s="137">
        <f t="shared" si="318"/>
        <v>0</v>
      </c>
      <c r="Z123" s="105">
        <f t="shared" si="318"/>
        <v>-127473.6222</v>
      </c>
      <c r="AA123" s="105">
        <f t="shared" si="318"/>
        <v>-120461.076</v>
      </c>
      <c r="AB123" s="105">
        <f t="shared" si="318"/>
        <v>0</v>
      </c>
      <c r="AC123" s="138">
        <f t="shared" si="318"/>
        <v>0</v>
      </c>
      <c r="AD123" s="60"/>
      <c r="AE123" s="87">
        <f t="shared" si="333"/>
        <v>0</v>
      </c>
      <c r="AF123" s="87">
        <f t="shared" si="319"/>
        <v>-127473.6222</v>
      </c>
      <c r="AG123" s="87">
        <f t="shared" si="319"/>
        <v>-120461.076</v>
      </c>
      <c r="AH123" s="87">
        <f t="shared" si="319"/>
        <v>0</v>
      </c>
      <c r="AI123" s="87">
        <f t="shared" si="319"/>
        <v>0</v>
      </c>
      <c r="AJ123" s="60"/>
      <c r="AK123" s="88">
        <f t="shared" si="320"/>
        <v>0</v>
      </c>
      <c r="AL123" s="88">
        <f t="shared" si="320"/>
        <v>0</v>
      </c>
      <c r="AM123" s="88">
        <f t="shared" si="320"/>
        <v>0</v>
      </c>
      <c r="AN123" s="88">
        <f t="shared" si="320"/>
        <v>0</v>
      </c>
      <c r="AO123" s="88">
        <f t="shared" si="320"/>
        <v>0</v>
      </c>
      <c r="AP123" s="60"/>
      <c r="AQ123" s="84" t="s">
        <v>112</v>
      </c>
      <c r="AR123" s="84" t="s">
        <v>112</v>
      </c>
      <c r="AS123" s="84" t="s">
        <v>112</v>
      </c>
      <c r="AU123" s="85">
        <f t="shared" si="321"/>
        <v>0</v>
      </c>
      <c r="AV123" s="85">
        <f t="shared" si="321"/>
        <v>1.9432481391304355</v>
      </c>
      <c r="AW123" s="85">
        <f t="shared" si="321"/>
        <v>3.886496278260871</v>
      </c>
      <c r="AX123" s="85">
        <f t="shared" si="321"/>
        <v>5.8297444173913062</v>
      </c>
      <c r="AY123" s="85">
        <f t="shared" si="321"/>
        <v>7.7729925565217419</v>
      </c>
      <c r="AZ123" s="60"/>
      <c r="BA123" s="85">
        <f t="shared" si="322"/>
        <v>0</v>
      </c>
      <c r="BB123" s="85">
        <f t="shared" si="322"/>
        <v>3.2671160000000001</v>
      </c>
      <c r="BC123" s="85">
        <f t="shared" si="322"/>
        <v>4.5684584999999984</v>
      </c>
      <c r="BD123" s="85">
        <f t="shared" si="322"/>
        <v>7.5642139999999998</v>
      </c>
      <c r="BE123" s="85">
        <f t="shared" si="322"/>
        <v>8.7501270000000009</v>
      </c>
      <c r="BG123" s="63">
        <v>369286.80341304344</v>
      </c>
      <c r="BH123" s="83">
        <f t="shared" si="334"/>
        <v>369286.80341304344</v>
      </c>
      <c r="BI123" s="83">
        <f t="shared" si="323"/>
        <v>369286.80341304344</v>
      </c>
      <c r="BJ123" s="83">
        <f t="shared" si="323"/>
        <v>369286.80341304344</v>
      </c>
      <c r="BK123" s="83">
        <f t="shared" si="323"/>
        <v>369286.80341304344</v>
      </c>
      <c r="BM123" s="63">
        <v>523314.94290000008</v>
      </c>
      <c r="BN123" s="83">
        <f t="shared" si="335"/>
        <v>523314.94290000008</v>
      </c>
      <c r="BO123" s="83">
        <f t="shared" si="335"/>
        <v>523314.94290000008</v>
      </c>
      <c r="BP123" s="83">
        <f t="shared" si="335"/>
        <v>523314.94290000008</v>
      </c>
      <c r="BQ123" s="83">
        <f t="shared" si="335"/>
        <v>523314.94290000008</v>
      </c>
      <c r="BR123" s="60"/>
      <c r="BS123" s="63">
        <v>0</v>
      </c>
      <c r="BT123" s="63">
        <v>1068265.2194000001</v>
      </c>
      <c r="BU123" s="63">
        <v>501679.60930000001</v>
      </c>
      <c r="BV123" s="63">
        <v>0</v>
      </c>
      <c r="BW123" s="63">
        <v>0</v>
      </c>
      <c r="BX123" s="60"/>
      <c r="BY123" s="63">
        <v>0</v>
      </c>
      <c r="BZ123" s="63">
        <v>73343.707799999975</v>
      </c>
      <c r="CA123" s="63">
        <v>20533.199399999983</v>
      </c>
      <c r="CB123" s="63">
        <v>0</v>
      </c>
      <c r="CC123" s="63">
        <v>0</v>
      </c>
      <c r="CE123" s="85">
        <f t="shared" si="325"/>
        <v>0</v>
      </c>
      <c r="CF123" s="85">
        <f t="shared" si="325"/>
        <v>1.9432481391304355</v>
      </c>
      <c r="CG123" s="85">
        <f t="shared" si="325"/>
        <v>3.886496278260871</v>
      </c>
      <c r="CH123" s="85">
        <f t="shared" si="325"/>
        <v>5.8297444173913062</v>
      </c>
      <c r="CI123" s="85">
        <f t="shared" si="325"/>
        <v>7.7729925565217419</v>
      </c>
      <c r="CK123" s="85">
        <f t="shared" si="326"/>
        <v>1.1845944210526316</v>
      </c>
      <c r="CL123" s="85">
        <f t="shared" si="326"/>
        <v>2.1422884999999998</v>
      </c>
      <c r="CM123" s="85">
        <f t="shared" si="326"/>
        <v>0</v>
      </c>
      <c r="CN123" s="85">
        <f t="shared" si="326"/>
        <v>0</v>
      </c>
      <c r="CO123" s="85">
        <f t="shared" si="326"/>
        <v>0</v>
      </c>
      <c r="CQ123" s="63">
        <v>369286.80341304344</v>
      </c>
      <c r="CR123" s="83">
        <f t="shared" si="336"/>
        <v>369286.80341304344</v>
      </c>
      <c r="CS123" s="83">
        <f t="shared" si="327"/>
        <v>369286.80341304344</v>
      </c>
      <c r="CT123" s="83">
        <f t="shared" si="327"/>
        <v>369286.80341304344</v>
      </c>
      <c r="CU123" s="83">
        <f t="shared" si="327"/>
        <v>369286.80341304344</v>
      </c>
      <c r="CW123" s="63">
        <v>395596.40544999996</v>
      </c>
      <c r="CX123" s="83">
        <f t="shared" si="337"/>
        <v>395596.40544999996</v>
      </c>
      <c r="CY123" s="83">
        <f t="shared" si="328"/>
        <v>395596.40544999996</v>
      </c>
      <c r="CZ123" s="83">
        <f t="shared" si="328"/>
        <v>395596.40544999996</v>
      </c>
      <c r="DA123" s="83">
        <f t="shared" si="328"/>
        <v>395596.40544999996</v>
      </c>
      <c r="DB123" s="60"/>
      <c r="DC123" s="63">
        <v>791192.81089999992</v>
      </c>
      <c r="DD123" s="63">
        <v>0</v>
      </c>
      <c r="DE123" s="63">
        <v>0</v>
      </c>
      <c r="DF123" s="63">
        <v>0</v>
      </c>
      <c r="DG123" s="63">
        <v>0</v>
      </c>
      <c r="DH123" s="60"/>
      <c r="DI123" s="63">
        <v>98305.110100000049</v>
      </c>
      <c r="DJ123" s="63">
        <v>0</v>
      </c>
      <c r="DK123" s="63">
        <v>0</v>
      </c>
      <c r="DL123" s="63">
        <v>0</v>
      </c>
      <c r="DM123" s="63">
        <v>0</v>
      </c>
      <c r="DO123" s="85">
        <f t="shared" si="329"/>
        <v>0</v>
      </c>
      <c r="DP123" s="85">
        <f t="shared" si="329"/>
        <v>1.9432481391304355</v>
      </c>
      <c r="DQ123" s="85">
        <f t="shared" si="329"/>
        <v>3.886496278260871</v>
      </c>
      <c r="DR123" s="85">
        <f t="shared" si="329"/>
        <v>5.8297444173913062</v>
      </c>
      <c r="DS123" s="85">
        <f t="shared" si="329"/>
        <v>7.7729925565217419</v>
      </c>
      <c r="DU123" s="85">
        <f t="shared" si="330"/>
        <v>0</v>
      </c>
      <c r="DV123" s="85">
        <f t="shared" si="330"/>
        <v>3.2671160000000001</v>
      </c>
      <c r="DW123" s="85">
        <f t="shared" si="330"/>
        <v>4.5684584999999984</v>
      </c>
      <c r="DX123" s="85">
        <f t="shared" si="330"/>
        <v>7.5642139999999998</v>
      </c>
      <c r="DY123" s="85">
        <f t="shared" si="330"/>
        <v>8.7501270000000009</v>
      </c>
      <c r="EA123" s="63">
        <v>369286.80341304344</v>
      </c>
      <c r="EB123" s="83">
        <f t="shared" si="338"/>
        <v>369286.80341304344</v>
      </c>
      <c r="EC123" s="83">
        <f t="shared" si="331"/>
        <v>369286.80341304344</v>
      </c>
      <c r="ED123" s="83">
        <f t="shared" si="331"/>
        <v>369286.80341304344</v>
      </c>
      <c r="EE123" s="83">
        <f t="shared" si="331"/>
        <v>369286.80341304344</v>
      </c>
      <c r="EG123" s="63">
        <v>523314.94290000008</v>
      </c>
      <c r="EH123" s="83">
        <f t="shared" si="339"/>
        <v>523314.94290000008</v>
      </c>
      <c r="EI123" s="83">
        <f t="shared" si="332"/>
        <v>523314.94290000008</v>
      </c>
      <c r="EJ123" s="83">
        <f t="shared" si="332"/>
        <v>523314.94290000008</v>
      </c>
      <c r="EK123" s="83">
        <f t="shared" si="332"/>
        <v>523314.94290000008</v>
      </c>
      <c r="EL123" s="60"/>
      <c r="EM123" s="63">
        <v>0</v>
      </c>
      <c r="EN123" s="63">
        <v>1068265.2194000001</v>
      </c>
      <c r="EO123" s="63">
        <v>501679.60930000001</v>
      </c>
      <c r="EP123" s="63">
        <v>0</v>
      </c>
      <c r="EQ123" s="63">
        <v>0</v>
      </c>
      <c r="ER123" s="60"/>
      <c r="ES123" s="63">
        <v>0</v>
      </c>
      <c r="ET123" s="63">
        <v>73343.707799999975</v>
      </c>
      <c r="EU123" s="63">
        <v>20533.199399999983</v>
      </c>
      <c r="EV123" s="63">
        <v>0</v>
      </c>
      <c r="EW123" s="63">
        <v>0</v>
      </c>
    </row>
    <row r="124" spans="2:153" ht="15.75" customHeight="1" thickBot="1">
      <c r="B124" s="227"/>
      <c r="C124" s="230"/>
      <c r="D124" s="32" t="s">
        <v>43</v>
      </c>
      <c r="E124" s="31" t="s">
        <v>154</v>
      </c>
      <c r="F124" s="33"/>
      <c r="G124" s="134">
        <f>'2.2 Rebased Targets_Monetised'!G124</f>
        <v>0</v>
      </c>
      <c r="H124" s="135">
        <f>'2.2 Rebased Targets_Monetised'!H124</f>
        <v>24875.438900000001</v>
      </c>
      <c r="I124" s="135">
        <f>'2.2 Rebased Targets_Monetised'!I124</f>
        <v>32837.751800000005</v>
      </c>
      <c r="J124" s="135">
        <f>'2.2 Rebased Targets_Monetised'!J124</f>
        <v>8876.387200000001</v>
      </c>
      <c r="K124" s="136">
        <f>'2.2 Rebased Targets_Monetised'!K124</f>
        <v>0</v>
      </c>
      <c r="L124" s="108"/>
      <c r="M124" s="134">
        <f>'2.2 Rebased Targets_Monetised'!M124</f>
        <v>0</v>
      </c>
      <c r="N124" s="135">
        <f>'2.2 Rebased Targets_Monetised'!N124</f>
        <v>17007.2</v>
      </c>
      <c r="O124" s="135">
        <f>'2.2 Rebased Targets_Monetised'!O124</f>
        <v>24271.3946</v>
      </c>
      <c r="P124" s="135">
        <f>'2.2 Rebased Targets_Monetised'!P124</f>
        <v>4293.5081</v>
      </c>
      <c r="Q124" s="136">
        <f>'2.2 Rebased Targets_Monetised'!Q124</f>
        <v>0</v>
      </c>
      <c r="R124" s="108"/>
      <c r="S124" s="134">
        <f>'2.2 Rebased Targets_Monetised'!S124</f>
        <v>0</v>
      </c>
      <c r="T124" s="135">
        <f>'2.2 Rebased Targets_Monetised'!T124</f>
        <v>24875.438900000001</v>
      </c>
      <c r="U124" s="135">
        <f>'2.2 Rebased Targets_Monetised'!U124</f>
        <v>24271.3946</v>
      </c>
      <c r="V124" s="135">
        <f>'2.2 Rebased Targets_Monetised'!V124</f>
        <v>4406.4447</v>
      </c>
      <c r="W124" s="136">
        <f>'2.2 Rebased Targets_Monetised'!W124</f>
        <v>0</v>
      </c>
      <c r="X124" s="108"/>
      <c r="Y124" s="137">
        <f t="shared" si="318"/>
        <v>0</v>
      </c>
      <c r="Z124" s="105">
        <f t="shared" si="318"/>
        <v>-7868.2389000000003</v>
      </c>
      <c r="AA124" s="105">
        <f t="shared" si="318"/>
        <v>0</v>
      </c>
      <c r="AB124" s="105">
        <f t="shared" si="318"/>
        <v>-112.9366</v>
      </c>
      <c r="AC124" s="138">
        <f t="shared" si="318"/>
        <v>0</v>
      </c>
      <c r="AD124" s="60"/>
      <c r="AE124" s="87">
        <f t="shared" si="333"/>
        <v>0</v>
      </c>
      <c r="AF124" s="87">
        <f t="shared" si="319"/>
        <v>-7868.2389000000003</v>
      </c>
      <c r="AG124" s="87">
        <f t="shared" si="319"/>
        <v>0</v>
      </c>
      <c r="AH124" s="87">
        <f t="shared" si="319"/>
        <v>-112.9366</v>
      </c>
      <c r="AI124" s="87">
        <f t="shared" si="319"/>
        <v>0</v>
      </c>
      <c r="AJ124" s="60"/>
      <c r="AK124" s="88">
        <f t="shared" si="320"/>
        <v>0</v>
      </c>
      <c r="AL124" s="88">
        <f t="shared" si="320"/>
        <v>0</v>
      </c>
      <c r="AM124" s="88">
        <f t="shared" si="320"/>
        <v>0</v>
      </c>
      <c r="AN124" s="88">
        <f t="shared" si="320"/>
        <v>0</v>
      </c>
      <c r="AO124" s="88">
        <f t="shared" si="320"/>
        <v>0</v>
      </c>
      <c r="AP124" s="60"/>
      <c r="AQ124" s="84" t="s">
        <v>112</v>
      </c>
      <c r="AR124" s="84" t="s">
        <v>112</v>
      </c>
      <c r="AS124" s="84" t="s">
        <v>112</v>
      </c>
      <c r="AU124" s="85">
        <f t="shared" si="321"/>
        <v>0</v>
      </c>
      <c r="AV124" s="85">
        <f t="shared" si="321"/>
        <v>0.75398751666666675</v>
      </c>
      <c r="AW124" s="85">
        <f t="shared" si="321"/>
        <v>1.5079750333333335</v>
      </c>
      <c r="AX124" s="85">
        <f t="shared" si="321"/>
        <v>2.2619625500000002</v>
      </c>
      <c r="AY124" s="85">
        <f t="shared" si="321"/>
        <v>3.015950066666667</v>
      </c>
      <c r="AZ124" s="60"/>
      <c r="BA124" s="85">
        <f t="shared" si="322"/>
        <v>0</v>
      </c>
      <c r="BB124" s="85">
        <f t="shared" si="322"/>
        <v>1.3398323333333335</v>
      </c>
      <c r="BC124" s="85">
        <f t="shared" si="322"/>
        <v>1.8214900000000005</v>
      </c>
      <c r="BD124" s="85">
        <f t="shared" si="322"/>
        <v>2.9628580000000002</v>
      </c>
      <c r="BE124" s="85">
        <f t="shared" si="322"/>
        <v>3.6485859999999999</v>
      </c>
      <c r="BG124" s="63">
        <v>163968.35729999995</v>
      </c>
      <c r="BH124" s="83">
        <f t="shared" si="334"/>
        <v>163968.35729999995</v>
      </c>
      <c r="BI124" s="83">
        <f t="shared" si="323"/>
        <v>163968.35729999995</v>
      </c>
      <c r="BJ124" s="83">
        <f t="shared" si="323"/>
        <v>163968.35729999995</v>
      </c>
      <c r="BK124" s="83">
        <f t="shared" si="323"/>
        <v>163968.35729999995</v>
      </c>
      <c r="BM124" s="63">
        <v>220100.53065</v>
      </c>
      <c r="BN124" s="83">
        <f t="shared" si="335"/>
        <v>220100.53065</v>
      </c>
      <c r="BO124" s="83">
        <f t="shared" si="335"/>
        <v>220100.53065</v>
      </c>
      <c r="BP124" s="83">
        <f t="shared" si="335"/>
        <v>220100.53065</v>
      </c>
      <c r="BQ124" s="83">
        <f t="shared" si="335"/>
        <v>220100.53065</v>
      </c>
      <c r="BR124" s="60"/>
      <c r="BS124" s="63">
        <v>0</v>
      </c>
      <c r="BT124" s="63">
        <v>0</v>
      </c>
      <c r="BU124" s="63">
        <v>440201.0613</v>
      </c>
      <c r="BV124" s="63">
        <v>0</v>
      </c>
      <c r="BW124" s="63">
        <v>0</v>
      </c>
      <c r="BX124" s="60"/>
      <c r="BY124" s="63">
        <v>0</v>
      </c>
      <c r="BZ124" s="63">
        <v>0</v>
      </c>
      <c r="CA124" s="63">
        <v>6097.3428000000422</v>
      </c>
      <c r="CB124" s="63">
        <v>0</v>
      </c>
      <c r="CC124" s="63">
        <v>0</v>
      </c>
      <c r="CE124" s="85">
        <f t="shared" si="325"/>
        <v>0</v>
      </c>
      <c r="CF124" s="85">
        <f t="shared" si="325"/>
        <v>0.75398751666666675</v>
      </c>
      <c r="CG124" s="85">
        <f t="shared" si="325"/>
        <v>1.5079750333333335</v>
      </c>
      <c r="CH124" s="85">
        <f t="shared" si="325"/>
        <v>2.2619625500000002</v>
      </c>
      <c r="CI124" s="85">
        <f t="shared" si="325"/>
        <v>3.015950066666667</v>
      </c>
      <c r="CK124" s="85">
        <f t="shared" si="326"/>
        <v>0.69460666666666671</v>
      </c>
      <c r="CL124" s="85">
        <f t="shared" si="326"/>
        <v>0.86994869999999991</v>
      </c>
      <c r="CM124" s="85">
        <f t="shared" si="326"/>
        <v>1.7098500000000001</v>
      </c>
      <c r="CN124" s="85">
        <f t="shared" si="326"/>
        <v>0</v>
      </c>
      <c r="CO124" s="85">
        <f t="shared" si="326"/>
        <v>0</v>
      </c>
      <c r="CQ124" s="63">
        <v>163968.35729999995</v>
      </c>
      <c r="CR124" s="83">
        <f t="shared" si="336"/>
        <v>163968.35729999995</v>
      </c>
      <c r="CS124" s="83">
        <f t="shared" si="327"/>
        <v>163968.35729999995</v>
      </c>
      <c r="CT124" s="83">
        <f t="shared" si="327"/>
        <v>163968.35729999995</v>
      </c>
      <c r="CU124" s="83">
        <f t="shared" si="327"/>
        <v>163968.35729999995</v>
      </c>
      <c r="CW124" s="63">
        <v>185210.09399999998</v>
      </c>
      <c r="CX124" s="83">
        <f t="shared" si="337"/>
        <v>185210.09399999998</v>
      </c>
      <c r="CY124" s="83">
        <f t="shared" si="328"/>
        <v>185210.09399999998</v>
      </c>
      <c r="CZ124" s="83">
        <f t="shared" si="328"/>
        <v>185210.09399999998</v>
      </c>
      <c r="DA124" s="83">
        <f t="shared" si="328"/>
        <v>185210.09399999998</v>
      </c>
      <c r="DB124" s="60"/>
      <c r="DC124" s="63">
        <v>0</v>
      </c>
      <c r="DD124" s="63">
        <v>188503.50169999999</v>
      </c>
      <c r="DE124" s="63">
        <v>181916.6863</v>
      </c>
      <c r="DF124" s="63">
        <v>0</v>
      </c>
      <c r="DG124" s="63">
        <v>0</v>
      </c>
      <c r="DH124" s="60"/>
      <c r="DI124" s="63">
        <v>0</v>
      </c>
      <c r="DJ124" s="63">
        <v>2075.2079000000085</v>
      </c>
      <c r="DK124" s="63">
        <v>3075.9956999999995</v>
      </c>
      <c r="DL124" s="63">
        <v>0</v>
      </c>
      <c r="DM124" s="63">
        <v>0</v>
      </c>
      <c r="DO124" s="85">
        <f t="shared" si="329"/>
        <v>0</v>
      </c>
      <c r="DP124" s="85">
        <f t="shared" si="329"/>
        <v>0.75398751666666675</v>
      </c>
      <c r="DQ124" s="85">
        <f t="shared" si="329"/>
        <v>1.5079750333333335</v>
      </c>
      <c r="DR124" s="85">
        <f t="shared" si="329"/>
        <v>2.2619625500000002</v>
      </c>
      <c r="DS124" s="85">
        <f t="shared" si="329"/>
        <v>3.015950066666667</v>
      </c>
      <c r="DU124" s="85">
        <f t="shared" si="330"/>
        <v>0</v>
      </c>
      <c r="DV124" s="85">
        <f t="shared" si="330"/>
        <v>1.175648</v>
      </c>
      <c r="DW124" s="85">
        <f t="shared" si="330"/>
        <v>1.8216523500000004</v>
      </c>
      <c r="DX124" s="85">
        <f t="shared" si="330"/>
        <v>2.9628580000000002</v>
      </c>
      <c r="DY124" s="85">
        <f t="shared" si="330"/>
        <v>3.6485859999999999</v>
      </c>
      <c r="EA124" s="63">
        <v>163968.35729999995</v>
      </c>
      <c r="EB124" s="83">
        <f t="shared" si="338"/>
        <v>163968.35729999995</v>
      </c>
      <c r="EC124" s="83">
        <f t="shared" si="331"/>
        <v>163968.35729999995</v>
      </c>
      <c r="ED124" s="83">
        <f t="shared" si="331"/>
        <v>163968.35729999995</v>
      </c>
      <c r="EE124" s="83">
        <f t="shared" si="331"/>
        <v>163968.35729999995</v>
      </c>
      <c r="EG124" s="63">
        <v>214179.56686666666</v>
      </c>
      <c r="EH124" s="83">
        <f t="shared" si="339"/>
        <v>214179.56686666666</v>
      </c>
      <c r="EI124" s="83">
        <f t="shared" si="332"/>
        <v>214179.56686666666</v>
      </c>
      <c r="EJ124" s="83">
        <f t="shared" si="332"/>
        <v>214179.56686666666</v>
      </c>
      <c r="EK124" s="83">
        <f t="shared" si="332"/>
        <v>214179.56686666666</v>
      </c>
      <c r="EL124" s="60"/>
      <c r="EM124" s="63">
        <v>0</v>
      </c>
      <c r="EN124" s="63">
        <v>0</v>
      </c>
      <c r="EO124" s="63">
        <v>642538.70059999998</v>
      </c>
      <c r="EP124" s="63">
        <v>0</v>
      </c>
      <c r="EQ124" s="63">
        <v>0</v>
      </c>
      <c r="ER124" s="60"/>
      <c r="ES124" s="63">
        <v>0</v>
      </c>
      <c r="ET124" s="63">
        <v>0</v>
      </c>
      <c r="EU124" s="63">
        <v>7717.5648999999976</v>
      </c>
      <c r="EV124" s="63">
        <v>0</v>
      </c>
      <c r="EW124" s="63">
        <v>0</v>
      </c>
    </row>
    <row r="125" spans="2:153" ht="15.75" customHeight="1" thickBot="1">
      <c r="B125" s="227"/>
      <c r="C125" s="230"/>
      <c r="D125" s="32" t="s">
        <v>44</v>
      </c>
      <c r="E125" s="31" t="s">
        <v>154</v>
      </c>
      <c r="F125" s="33"/>
      <c r="G125" s="134">
        <f>'2.2 Rebased Targets_Monetised'!G125</f>
        <v>0</v>
      </c>
      <c r="H125" s="135">
        <f>'2.2 Rebased Targets_Monetised'!H125</f>
        <v>0</v>
      </c>
      <c r="I125" s="135">
        <f>'2.2 Rebased Targets_Monetised'!I125</f>
        <v>0</v>
      </c>
      <c r="J125" s="135">
        <f>'2.2 Rebased Targets_Monetised'!J125</f>
        <v>0</v>
      </c>
      <c r="K125" s="136">
        <f>'2.2 Rebased Targets_Monetised'!K125</f>
        <v>0</v>
      </c>
      <c r="L125" s="108"/>
      <c r="M125" s="134">
        <f>'2.2 Rebased Targets_Monetised'!M125</f>
        <v>0</v>
      </c>
      <c r="N125" s="135">
        <f>'2.2 Rebased Targets_Monetised'!N125</f>
        <v>0</v>
      </c>
      <c r="O125" s="135">
        <f>'2.2 Rebased Targets_Monetised'!O125</f>
        <v>0</v>
      </c>
      <c r="P125" s="135">
        <f>'2.2 Rebased Targets_Monetised'!P125</f>
        <v>0</v>
      </c>
      <c r="Q125" s="136">
        <f>'2.2 Rebased Targets_Monetised'!Q125</f>
        <v>0</v>
      </c>
      <c r="R125" s="108"/>
      <c r="S125" s="134">
        <f>'2.2 Rebased Targets_Monetised'!S125</f>
        <v>0</v>
      </c>
      <c r="T125" s="135">
        <f>'2.2 Rebased Targets_Monetised'!T125</f>
        <v>0</v>
      </c>
      <c r="U125" s="135">
        <f>'2.2 Rebased Targets_Monetised'!U125</f>
        <v>0</v>
      </c>
      <c r="V125" s="135">
        <f>'2.2 Rebased Targets_Monetised'!V125</f>
        <v>0</v>
      </c>
      <c r="W125" s="136">
        <f>'2.2 Rebased Targets_Monetised'!W125</f>
        <v>0</v>
      </c>
      <c r="X125" s="108"/>
      <c r="Y125" s="137">
        <f t="shared" si="318"/>
        <v>0</v>
      </c>
      <c r="Z125" s="105">
        <f t="shared" si="318"/>
        <v>0</v>
      </c>
      <c r="AA125" s="105">
        <f t="shared" si="318"/>
        <v>0</v>
      </c>
      <c r="AB125" s="105">
        <f t="shared" si="318"/>
        <v>0</v>
      </c>
      <c r="AC125" s="138">
        <f t="shared" si="318"/>
        <v>0</v>
      </c>
      <c r="AD125" s="60"/>
      <c r="AE125" s="87"/>
      <c r="AF125" s="87"/>
      <c r="AG125" s="87"/>
      <c r="AH125" s="87"/>
      <c r="AI125" s="87"/>
      <c r="AJ125" s="60"/>
      <c r="AK125" s="88">
        <f t="shared" si="320"/>
        <v>0</v>
      </c>
      <c r="AL125" s="88">
        <f t="shared" si="320"/>
        <v>0</v>
      </c>
      <c r="AM125" s="88">
        <f t="shared" si="320"/>
        <v>0</v>
      </c>
      <c r="AN125" s="88">
        <f t="shared" si="320"/>
        <v>0</v>
      </c>
      <c r="AO125" s="88">
        <f t="shared" si="320"/>
        <v>0</v>
      </c>
      <c r="AP125" s="60"/>
      <c r="AQ125" s="84" t="s">
        <v>112</v>
      </c>
      <c r="AR125" s="84" t="s">
        <v>112</v>
      </c>
      <c r="AS125" s="84" t="s">
        <v>112</v>
      </c>
      <c r="AU125" s="85">
        <f t="shared" si="321"/>
        <v>0</v>
      </c>
      <c r="AV125" s="85">
        <f t="shared" si="321"/>
        <v>0</v>
      </c>
      <c r="AW125" s="85">
        <f t="shared" si="321"/>
        <v>0</v>
      </c>
      <c r="AX125" s="85">
        <f t="shared" si="321"/>
        <v>0</v>
      </c>
      <c r="AY125" s="85">
        <f t="shared" si="321"/>
        <v>0</v>
      </c>
      <c r="AZ125" s="60"/>
      <c r="BA125" s="85">
        <f t="shared" si="322"/>
        <v>0</v>
      </c>
      <c r="BB125" s="85">
        <f t="shared" si="322"/>
        <v>0</v>
      </c>
      <c r="BC125" s="85">
        <f t="shared" si="322"/>
        <v>0</v>
      </c>
      <c r="BD125" s="85">
        <f t="shared" si="322"/>
        <v>0</v>
      </c>
      <c r="BE125" s="85">
        <f t="shared" si="322"/>
        <v>0</v>
      </c>
      <c r="BG125" s="63"/>
      <c r="BH125" s="83">
        <f t="shared" si="334"/>
        <v>0</v>
      </c>
      <c r="BI125" s="83">
        <f t="shared" si="323"/>
        <v>0</v>
      </c>
      <c r="BJ125" s="83">
        <f t="shared" si="323"/>
        <v>0</v>
      </c>
      <c r="BK125" s="83">
        <f t="shared" si="323"/>
        <v>0</v>
      </c>
      <c r="BM125" s="63"/>
      <c r="BN125" s="83">
        <f t="shared" si="335"/>
        <v>0</v>
      </c>
      <c r="BO125" s="83">
        <f t="shared" si="335"/>
        <v>0</v>
      </c>
      <c r="BP125" s="83">
        <f t="shared" si="335"/>
        <v>0</v>
      </c>
      <c r="BQ125" s="83">
        <f t="shared" si="335"/>
        <v>0</v>
      </c>
      <c r="BR125" s="60"/>
      <c r="BS125" s="63"/>
      <c r="BT125" s="63"/>
      <c r="BU125" s="63"/>
      <c r="BV125" s="63"/>
      <c r="BW125" s="63"/>
      <c r="BX125" s="60"/>
      <c r="BY125" s="63"/>
      <c r="BZ125" s="63"/>
      <c r="CA125" s="63"/>
      <c r="CB125" s="63"/>
      <c r="CC125" s="63"/>
      <c r="CE125" s="85">
        <f t="shared" si="325"/>
        <v>0</v>
      </c>
      <c r="CF125" s="85">
        <f t="shared" si="325"/>
        <v>0</v>
      </c>
      <c r="CG125" s="85">
        <f t="shared" si="325"/>
        <v>0</v>
      </c>
      <c r="CH125" s="85">
        <f t="shared" si="325"/>
        <v>0</v>
      </c>
      <c r="CI125" s="85">
        <f t="shared" si="325"/>
        <v>0</v>
      </c>
      <c r="CK125" s="85">
        <f t="shared" si="326"/>
        <v>0</v>
      </c>
      <c r="CL125" s="85">
        <f t="shared" si="326"/>
        <v>0</v>
      </c>
      <c r="CM125" s="85">
        <f t="shared" si="326"/>
        <v>0</v>
      </c>
      <c r="CN125" s="85">
        <f t="shared" si="326"/>
        <v>0</v>
      </c>
      <c r="CO125" s="85">
        <f t="shared" si="326"/>
        <v>0</v>
      </c>
      <c r="CQ125" s="63"/>
      <c r="CR125" s="83">
        <f t="shared" si="336"/>
        <v>0</v>
      </c>
      <c r="CS125" s="83">
        <f t="shared" si="327"/>
        <v>0</v>
      </c>
      <c r="CT125" s="83">
        <f t="shared" si="327"/>
        <v>0</v>
      </c>
      <c r="CU125" s="83">
        <f t="shared" si="327"/>
        <v>0</v>
      </c>
      <c r="CW125" s="63"/>
      <c r="CX125" s="83">
        <f t="shared" si="337"/>
        <v>0</v>
      </c>
      <c r="CY125" s="83">
        <f t="shared" si="328"/>
        <v>0</v>
      </c>
      <c r="CZ125" s="83">
        <f t="shared" si="328"/>
        <v>0</v>
      </c>
      <c r="DA125" s="83">
        <f t="shared" si="328"/>
        <v>0</v>
      </c>
      <c r="DB125" s="60"/>
      <c r="DC125" s="63"/>
      <c r="DD125" s="63"/>
      <c r="DE125" s="63"/>
      <c r="DF125" s="63"/>
      <c r="DG125" s="63"/>
      <c r="DH125" s="60"/>
      <c r="DI125" s="63"/>
      <c r="DJ125" s="63"/>
      <c r="DK125" s="63"/>
      <c r="DL125" s="63"/>
      <c r="DM125" s="63"/>
      <c r="DO125" s="85">
        <f t="shared" si="329"/>
        <v>0</v>
      </c>
      <c r="DP125" s="85">
        <f t="shared" si="329"/>
        <v>0</v>
      </c>
      <c r="DQ125" s="85">
        <f t="shared" si="329"/>
        <v>0</v>
      </c>
      <c r="DR125" s="85">
        <f t="shared" si="329"/>
        <v>0</v>
      </c>
      <c r="DS125" s="85">
        <f t="shared" si="329"/>
        <v>0</v>
      </c>
      <c r="DU125" s="85">
        <f t="shared" si="330"/>
        <v>0</v>
      </c>
      <c r="DV125" s="85">
        <f t="shared" si="330"/>
        <v>0</v>
      </c>
      <c r="DW125" s="85">
        <f t="shared" si="330"/>
        <v>0</v>
      </c>
      <c r="DX125" s="85">
        <f t="shared" si="330"/>
        <v>0</v>
      </c>
      <c r="DY125" s="85">
        <f t="shared" si="330"/>
        <v>0</v>
      </c>
      <c r="EA125" s="63"/>
      <c r="EB125" s="83">
        <f t="shared" si="338"/>
        <v>0</v>
      </c>
      <c r="EC125" s="83">
        <f t="shared" si="331"/>
        <v>0</v>
      </c>
      <c r="ED125" s="83">
        <f t="shared" si="331"/>
        <v>0</v>
      </c>
      <c r="EE125" s="83">
        <f t="shared" si="331"/>
        <v>0</v>
      </c>
      <c r="EG125" s="63"/>
      <c r="EH125" s="83">
        <f t="shared" si="339"/>
        <v>0</v>
      </c>
      <c r="EI125" s="83">
        <f t="shared" si="332"/>
        <v>0</v>
      </c>
      <c r="EJ125" s="83">
        <f t="shared" si="332"/>
        <v>0</v>
      </c>
      <c r="EK125" s="83">
        <f t="shared" si="332"/>
        <v>0</v>
      </c>
      <c r="EL125" s="60"/>
      <c r="EM125" s="63"/>
      <c r="EN125" s="63"/>
      <c r="EO125" s="63"/>
      <c r="EP125" s="63"/>
      <c r="EQ125" s="63"/>
      <c r="ER125" s="60"/>
      <c r="ES125" s="63"/>
      <c r="ET125" s="63"/>
      <c r="EU125" s="63"/>
      <c r="EV125" s="63"/>
      <c r="EW125" s="63"/>
    </row>
    <row r="126" spans="2:153" ht="15.75" customHeight="1" thickBot="1">
      <c r="B126" s="227"/>
      <c r="C126" s="230"/>
      <c r="D126" s="32" t="s">
        <v>45</v>
      </c>
      <c r="E126" s="31" t="s">
        <v>154</v>
      </c>
      <c r="F126" s="33"/>
      <c r="G126" s="134">
        <f>'2.2 Rebased Targets_Monetised'!G126</f>
        <v>0</v>
      </c>
      <c r="H126" s="135">
        <f>'2.2 Rebased Targets_Monetised'!H126</f>
        <v>0</v>
      </c>
      <c r="I126" s="135">
        <f>'2.2 Rebased Targets_Monetised'!I126</f>
        <v>0</v>
      </c>
      <c r="J126" s="135">
        <f>'2.2 Rebased Targets_Monetised'!J126</f>
        <v>0</v>
      </c>
      <c r="K126" s="136">
        <f>'2.2 Rebased Targets_Monetised'!K126</f>
        <v>0</v>
      </c>
      <c r="L126" s="108"/>
      <c r="M126" s="134">
        <f>'2.2 Rebased Targets_Monetised'!M126</f>
        <v>0</v>
      </c>
      <c r="N126" s="135">
        <f>'2.2 Rebased Targets_Monetised'!N126</f>
        <v>0</v>
      </c>
      <c r="O126" s="135">
        <f>'2.2 Rebased Targets_Monetised'!O126</f>
        <v>0</v>
      </c>
      <c r="P126" s="135">
        <f>'2.2 Rebased Targets_Monetised'!P126</f>
        <v>0</v>
      </c>
      <c r="Q126" s="136">
        <f>'2.2 Rebased Targets_Monetised'!Q126</f>
        <v>0</v>
      </c>
      <c r="R126" s="108"/>
      <c r="S126" s="134">
        <f>'2.2 Rebased Targets_Monetised'!S126</f>
        <v>0</v>
      </c>
      <c r="T126" s="135">
        <f>'2.2 Rebased Targets_Monetised'!T126</f>
        <v>0</v>
      </c>
      <c r="U126" s="135">
        <f>'2.2 Rebased Targets_Monetised'!U126</f>
        <v>0</v>
      </c>
      <c r="V126" s="135">
        <f>'2.2 Rebased Targets_Monetised'!V126</f>
        <v>0</v>
      </c>
      <c r="W126" s="136">
        <f>'2.2 Rebased Targets_Monetised'!W126</f>
        <v>0</v>
      </c>
      <c r="X126" s="108"/>
      <c r="Y126" s="137">
        <f t="shared" si="318"/>
        <v>0</v>
      </c>
      <c r="Z126" s="105">
        <f t="shared" si="318"/>
        <v>0</v>
      </c>
      <c r="AA126" s="105">
        <f t="shared" si="318"/>
        <v>0</v>
      </c>
      <c r="AB126" s="105">
        <f t="shared" si="318"/>
        <v>0</v>
      </c>
      <c r="AC126" s="138">
        <f t="shared" si="318"/>
        <v>0</v>
      </c>
      <c r="AD126" s="60"/>
      <c r="AE126" s="87"/>
      <c r="AF126" s="87"/>
      <c r="AG126" s="87"/>
      <c r="AH126" s="87"/>
      <c r="AI126" s="87"/>
      <c r="AJ126" s="60"/>
      <c r="AK126" s="88">
        <f t="shared" si="320"/>
        <v>0</v>
      </c>
      <c r="AL126" s="88">
        <f t="shared" si="320"/>
        <v>0</v>
      </c>
      <c r="AM126" s="88">
        <f t="shared" si="320"/>
        <v>0</v>
      </c>
      <c r="AN126" s="88">
        <f t="shared" si="320"/>
        <v>0</v>
      </c>
      <c r="AO126" s="88">
        <f t="shared" si="320"/>
        <v>0</v>
      </c>
      <c r="AP126" s="60"/>
      <c r="AQ126" s="84" t="s">
        <v>112</v>
      </c>
      <c r="AR126" s="84" t="s">
        <v>112</v>
      </c>
      <c r="AS126" s="84" t="s">
        <v>112</v>
      </c>
      <c r="AU126" s="85">
        <f t="shared" si="321"/>
        <v>0</v>
      </c>
      <c r="AV126" s="85">
        <f t="shared" si="321"/>
        <v>0</v>
      </c>
      <c r="AW126" s="85">
        <f t="shared" si="321"/>
        <v>0</v>
      </c>
      <c r="AX126" s="85">
        <f t="shared" si="321"/>
        <v>0</v>
      </c>
      <c r="AY126" s="85">
        <f t="shared" si="321"/>
        <v>0</v>
      </c>
      <c r="AZ126" s="60"/>
      <c r="BA126" s="85">
        <f t="shared" si="322"/>
        <v>0</v>
      </c>
      <c r="BB126" s="85">
        <f t="shared" si="322"/>
        <v>0</v>
      </c>
      <c r="BC126" s="85">
        <f t="shared" si="322"/>
        <v>0</v>
      </c>
      <c r="BD126" s="85">
        <f t="shared" si="322"/>
        <v>0</v>
      </c>
      <c r="BE126" s="85">
        <f t="shared" si="322"/>
        <v>0</v>
      </c>
      <c r="BG126" s="63"/>
      <c r="BH126" s="83">
        <f t="shared" si="334"/>
        <v>0</v>
      </c>
      <c r="BI126" s="83">
        <f t="shared" si="323"/>
        <v>0</v>
      </c>
      <c r="BJ126" s="83">
        <f t="shared" si="323"/>
        <v>0</v>
      </c>
      <c r="BK126" s="83">
        <f t="shared" si="323"/>
        <v>0</v>
      </c>
      <c r="BM126" s="63"/>
      <c r="BN126" s="83">
        <f t="shared" si="335"/>
        <v>0</v>
      </c>
      <c r="BO126" s="83">
        <f t="shared" si="335"/>
        <v>0</v>
      </c>
      <c r="BP126" s="83">
        <f t="shared" si="335"/>
        <v>0</v>
      </c>
      <c r="BQ126" s="83">
        <f t="shared" si="335"/>
        <v>0</v>
      </c>
      <c r="BR126" s="60"/>
      <c r="BS126" s="63"/>
      <c r="BT126" s="63"/>
      <c r="BU126" s="63"/>
      <c r="BV126" s="63"/>
      <c r="BW126" s="63"/>
      <c r="BX126" s="60"/>
      <c r="BY126" s="63"/>
      <c r="BZ126" s="63"/>
      <c r="CA126" s="63"/>
      <c r="CB126" s="63"/>
      <c r="CC126" s="63"/>
      <c r="CE126" s="85">
        <f t="shared" si="325"/>
        <v>0</v>
      </c>
      <c r="CF126" s="85">
        <f t="shared" si="325"/>
        <v>0</v>
      </c>
      <c r="CG126" s="85">
        <f t="shared" si="325"/>
        <v>0</v>
      </c>
      <c r="CH126" s="85">
        <f t="shared" si="325"/>
        <v>0</v>
      </c>
      <c r="CI126" s="85">
        <f t="shared" si="325"/>
        <v>0</v>
      </c>
      <c r="CK126" s="85">
        <f t="shared" si="326"/>
        <v>0</v>
      </c>
      <c r="CL126" s="85">
        <f t="shared" si="326"/>
        <v>0</v>
      </c>
      <c r="CM126" s="85">
        <f t="shared" si="326"/>
        <v>0</v>
      </c>
      <c r="CN126" s="85">
        <f t="shared" si="326"/>
        <v>0</v>
      </c>
      <c r="CO126" s="85">
        <f t="shared" si="326"/>
        <v>0</v>
      </c>
      <c r="CQ126" s="63"/>
      <c r="CR126" s="83">
        <f t="shared" si="336"/>
        <v>0</v>
      </c>
      <c r="CS126" s="83">
        <f t="shared" si="327"/>
        <v>0</v>
      </c>
      <c r="CT126" s="83">
        <f t="shared" si="327"/>
        <v>0</v>
      </c>
      <c r="CU126" s="83">
        <f t="shared" si="327"/>
        <v>0</v>
      </c>
      <c r="CW126" s="63"/>
      <c r="CX126" s="83">
        <f t="shared" si="337"/>
        <v>0</v>
      </c>
      <c r="CY126" s="83">
        <f t="shared" si="328"/>
        <v>0</v>
      </c>
      <c r="CZ126" s="83">
        <f t="shared" si="328"/>
        <v>0</v>
      </c>
      <c r="DA126" s="83">
        <f t="shared" si="328"/>
        <v>0</v>
      </c>
      <c r="DB126" s="60"/>
      <c r="DC126" s="63"/>
      <c r="DD126" s="63"/>
      <c r="DE126" s="63"/>
      <c r="DF126" s="63"/>
      <c r="DG126" s="63"/>
      <c r="DH126" s="60"/>
      <c r="DI126" s="63"/>
      <c r="DJ126" s="63"/>
      <c r="DK126" s="63"/>
      <c r="DL126" s="63"/>
      <c r="DM126" s="63"/>
      <c r="DO126" s="85">
        <f t="shared" si="329"/>
        <v>0</v>
      </c>
      <c r="DP126" s="85">
        <f t="shared" si="329"/>
        <v>0</v>
      </c>
      <c r="DQ126" s="85">
        <f t="shared" si="329"/>
        <v>0</v>
      </c>
      <c r="DR126" s="85">
        <f t="shared" si="329"/>
        <v>0</v>
      </c>
      <c r="DS126" s="85">
        <f t="shared" si="329"/>
        <v>0</v>
      </c>
      <c r="DU126" s="85">
        <f t="shared" si="330"/>
        <v>0</v>
      </c>
      <c r="DV126" s="85">
        <f t="shared" si="330"/>
        <v>0</v>
      </c>
      <c r="DW126" s="85">
        <f t="shared" si="330"/>
        <v>0</v>
      </c>
      <c r="DX126" s="85">
        <f t="shared" si="330"/>
        <v>0</v>
      </c>
      <c r="DY126" s="85">
        <f t="shared" si="330"/>
        <v>0</v>
      </c>
      <c r="EA126" s="63"/>
      <c r="EB126" s="83">
        <f t="shared" si="338"/>
        <v>0</v>
      </c>
      <c r="EC126" s="83">
        <f t="shared" si="331"/>
        <v>0</v>
      </c>
      <c r="ED126" s="83">
        <f t="shared" si="331"/>
        <v>0</v>
      </c>
      <c r="EE126" s="83">
        <f t="shared" si="331"/>
        <v>0</v>
      </c>
      <c r="EG126" s="63"/>
      <c r="EH126" s="83">
        <f t="shared" si="339"/>
        <v>0</v>
      </c>
      <c r="EI126" s="83">
        <f t="shared" si="332"/>
        <v>0</v>
      </c>
      <c r="EJ126" s="83">
        <f t="shared" si="332"/>
        <v>0</v>
      </c>
      <c r="EK126" s="83">
        <f t="shared" si="332"/>
        <v>0</v>
      </c>
      <c r="EL126" s="60"/>
      <c r="EM126" s="63"/>
      <c r="EN126" s="63"/>
      <c r="EO126" s="63"/>
      <c r="EP126" s="63"/>
      <c r="EQ126" s="63"/>
      <c r="ER126" s="60"/>
      <c r="ES126" s="63"/>
      <c r="ET126" s="63"/>
      <c r="EU126" s="63"/>
      <c r="EV126" s="63"/>
      <c r="EW126" s="63"/>
    </row>
    <row r="127" spans="2:153" ht="15.75" customHeight="1" thickBot="1">
      <c r="B127" s="227"/>
      <c r="C127" s="230"/>
      <c r="D127" s="32" t="s">
        <v>46</v>
      </c>
      <c r="E127" s="31" t="s">
        <v>154</v>
      </c>
      <c r="F127" s="33"/>
      <c r="G127" s="134">
        <f>'2.2 Rebased Targets_Monetised'!G127</f>
        <v>0</v>
      </c>
      <c r="H127" s="135">
        <f>'2.2 Rebased Targets_Monetised'!H127</f>
        <v>0</v>
      </c>
      <c r="I127" s="135">
        <f>'2.2 Rebased Targets_Monetised'!I127</f>
        <v>0</v>
      </c>
      <c r="J127" s="135">
        <f>'2.2 Rebased Targets_Monetised'!J127</f>
        <v>0</v>
      </c>
      <c r="K127" s="136">
        <f>'2.2 Rebased Targets_Monetised'!K127</f>
        <v>0</v>
      </c>
      <c r="L127" s="108"/>
      <c r="M127" s="134">
        <f>'2.2 Rebased Targets_Monetised'!M127</f>
        <v>0</v>
      </c>
      <c r="N127" s="135">
        <f>'2.2 Rebased Targets_Monetised'!N127</f>
        <v>0</v>
      </c>
      <c r="O127" s="135">
        <f>'2.2 Rebased Targets_Monetised'!O127</f>
        <v>0</v>
      </c>
      <c r="P127" s="135">
        <f>'2.2 Rebased Targets_Monetised'!P127</f>
        <v>0</v>
      </c>
      <c r="Q127" s="136">
        <f>'2.2 Rebased Targets_Monetised'!Q127</f>
        <v>0</v>
      </c>
      <c r="R127" s="108"/>
      <c r="S127" s="134">
        <f>'2.2 Rebased Targets_Monetised'!S127</f>
        <v>0</v>
      </c>
      <c r="T127" s="135">
        <f>'2.2 Rebased Targets_Monetised'!T127</f>
        <v>0</v>
      </c>
      <c r="U127" s="135">
        <f>'2.2 Rebased Targets_Monetised'!U127</f>
        <v>0</v>
      </c>
      <c r="V127" s="135">
        <f>'2.2 Rebased Targets_Monetised'!V127</f>
        <v>0</v>
      </c>
      <c r="W127" s="136">
        <f>'2.2 Rebased Targets_Monetised'!W127</f>
        <v>0</v>
      </c>
      <c r="X127" s="108"/>
      <c r="Y127" s="137">
        <f t="shared" si="318"/>
        <v>0</v>
      </c>
      <c r="Z127" s="105">
        <f t="shared" si="318"/>
        <v>0</v>
      </c>
      <c r="AA127" s="105">
        <f t="shared" si="318"/>
        <v>0</v>
      </c>
      <c r="AB127" s="105">
        <f t="shared" si="318"/>
        <v>0</v>
      </c>
      <c r="AC127" s="138">
        <f t="shared" si="318"/>
        <v>0</v>
      </c>
      <c r="AD127" s="60"/>
      <c r="AE127" s="87"/>
      <c r="AF127" s="87"/>
      <c r="AG127" s="87"/>
      <c r="AH127" s="87"/>
      <c r="AI127" s="87"/>
      <c r="AJ127" s="60"/>
      <c r="AK127" s="88">
        <f t="shared" si="320"/>
        <v>0</v>
      </c>
      <c r="AL127" s="88">
        <f t="shared" si="320"/>
        <v>0</v>
      </c>
      <c r="AM127" s="88">
        <f t="shared" si="320"/>
        <v>0</v>
      </c>
      <c r="AN127" s="88">
        <f t="shared" si="320"/>
        <v>0</v>
      </c>
      <c r="AO127" s="88">
        <f t="shared" si="320"/>
        <v>0</v>
      </c>
      <c r="AP127" s="60"/>
      <c r="AQ127" s="84" t="s">
        <v>112</v>
      </c>
      <c r="AR127" s="84" t="s">
        <v>112</v>
      </c>
      <c r="AS127" s="84" t="s">
        <v>112</v>
      </c>
      <c r="AU127" s="85">
        <f t="shared" si="321"/>
        <v>0</v>
      </c>
      <c r="AV127" s="85">
        <f t="shared" si="321"/>
        <v>0</v>
      </c>
      <c r="AW127" s="85">
        <f t="shared" si="321"/>
        <v>0</v>
      </c>
      <c r="AX127" s="85">
        <f t="shared" si="321"/>
        <v>0</v>
      </c>
      <c r="AY127" s="85">
        <f t="shared" si="321"/>
        <v>0</v>
      </c>
      <c r="AZ127" s="60"/>
      <c r="BA127" s="85">
        <f t="shared" si="322"/>
        <v>0</v>
      </c>
      <c r="BB127" s="85">
        <f t="shared" si="322"/>
        <v>0</v>
      </c>
      <c r="BC127" s="85">
        <f t="shared" si="322"/>
        <v>0</v>
      </c>
      <c r="BD127" s="85">
        <f t="shared" si="322"/>
        <v>0</v>
      </c>
      <c r="BE127" s="85">
        <f t="shared" si="322"/>
        <v>0</v>
      </c>
      <c r="BG127" s="63"/>
      <c r="BH127" s="83">
        <f t="shared" si="334"/>
        <v>0</v>
      </c>
      <c r="BI127" s="83">
        <f t="shared" si="323"/>
        <v>0</v>
      </c>
      <c r="BJ127" s="83">
        <f t="shared" si="323"/>
        <v>0</v>
      </c>
      <c r="BK127" s="83">
        <f t="shared" si="323"/>
        <v>0</v>
      </c>
      <c r="BM127" s="63"/>
      <c r="BN127" s="83">
        <f t="shared" si="335"/>
        <v>0</v>
      </c>
      <c r="BO127" s="83">
        <f t="shared" si="335"/>
        <v>0</v>
      </c>
      <c r="BP127" s="83">
        <f t="shared" si="335"/>
        <v>0</v>
      </c>
      <c r="BQ127" s="83">
        <f t="shared" si="335"/>
        <v>0</v>
      </c>
      <c r="BR127" s="60"/>
      <c r="BS127" s="63"/>
      <c r="BT127" s="63"/>
      <c r="BU127" s="63"/>
      <c r="BV127" s="63"/>
      <c r="BW127" s="63"/>
      <c r="BX127" s="60"/>
      <c r="BY127" s="63"/>
      <c r="BZ127" s="63"/>
      <c r="CA127" s="63"/>
      <c r="CB127" s="63"/>
      <c r="CC127" s="63"/>
      <c r="CE127" s="85">
        <f t="shared" si="325"/>
        <v>0</v>
      </c>
      <c r="CF127" s="85">
        <f t="shared" si="325"/>
        <v>0</v>
      </c>
      <c r="CG127" s="85">
        <f t="shared" si="325"/>
        <v>0</v>
      </c>
      <c r="CH127" s="85">
        <f t="shared" si="325"/>
        <v>0</v>
      </c>
      <c r="CI127" s="85">
        <f t="shared" si="325"/>
        <v>0</v>
      </c>
      <c r="CK127" s="85">
        <f t="shared" si="326"/>
        <v>0</v>
      </c>
      <c r="CL127" s="85">
        <f t="shared" si="326"/>
        <v>0</v>
      </c>
      <c r="CM127" s="85">
        <f t="shared" si="326"/>
        <v>0</v>
      </c>
      <c r="CN127" s="85">
        <f t="shared" si="326"/>
        <v>0</v>
      </c>
      <c r="CO127" s="85">
        <f t="shared" si="326"/>
        <v>0</v>
      </c>
      <c r="CQ127" s="63"/>
      <c r="CR127" s="83">
        <f t="shared" si="336"/>
        <v>0</v>
      </c>
      <c r="CS127" s="83">
        <f t="shared" si="327"/>
        <v>0</v>
      </c>
      <c r="CT127" s="83">
        <f t="shared" si="327"/>
        <v>0</v>
      </c>
      <c r="CU127" s="83">
        <f t="shared" si="327"/>
        <v>0</v>
      </c>
      <c r="CW127" s="63"/>
      <c r="CX127" s="83">
        <f t="shared" si="337"/>
        <v>0</v>
      </c>
      <c r="CY127" s="83">
        <f t="shared" si="328"/>
        <v>0</v>
      </c>
      <c r="CZ127" s="83">
        <f t="shared" si="328"/>
        <v>0</v>
      </c>
      <c r="DA127" s="83">
        <f t="shared" si="328"/>
        <v>0</v>
      </c>
      <c r="DB127" s="60"/>
      <c r="DC127" s="63"/>
      <c r="DD127" s="63"/>
      <c r="DE127" s="63"/>
      <c r="DF127" s="63"/>
      <c r="DG127" s="63"/>
      <c r="DH127" s="60"/>
      <c r="DI127" s="63"/>
      <c r="DJ127" s="63"/>
      <c r="DK127" s="63"/>
      <c r="DL127" s="63"/>
      <c r="DM127" s="63"/>
      <c r="DO127" s="85">
        <f t="shared" si="329"/>
        <v>0</v>
      </c>
      <c r="DP127" s="85">
        <f t="shared" si="329"/>
        <v>0</v>
      </c>
      <c r="DQ127" s="85">
        <f t="shared" si="329"/>
        <v>0</v>
      </c>
      <c r="DR127" s="85">
        <f t="shared" si="329"/>
        <v>0</v>
      </c>
      <c r="DS127" s="85">
        <f t="shared" si="329"/>
        <v>0</v>
      </c>
      <c r="DU127" s="85">
        <f t="shared" si="330"/>
        <v>0</v>
      </c>
      <c r="DV127" s="85">
        <f t="shared" si="330"/>
        <v>0</v>
      </c>
      <c r="DW127" s="85">
        <f t="shared" si="330"/>
        <v>0</v>
      </c>
      <c r="DX127" s="85">
        <f t="shared" si="330"/>
        <v>0</v>
      </c>
      <c r="DY127" s="85">
        <f t="shared" si="330"/>
        <v>0</v>
      </c>
      <c r="EA127" s="63"/>
      <c r="EB127" s="83">
        <f t="shared" si="338"/>
        <v>0</v>
      </c>
      <c r="EC127" s="83">
        <f t="shared" si="331"/>
        <v>0</v>
      </c>
      <c r="ED127" s="83">
        <f t="shared" si="331"/>
        <v>0</v>
      </c>
      <c r="EE127" s="83">
        <f t="shared" si="331"/>
        <v>0</v>
      </c>
      <c r="EG127" s="63"/>
      <c r="EH127" s="83">
        <f t="shared" si="339"/>
        <v>0</v>
      </c>
      <c r="EI127" s="83">
        <f t="shared" si="332"/>
        <v>0</v>
      </c>
      <c r="EJ127" s="83">
        <f t="shared" si="332"/>
        <v>0</v>
      </c>
      <c r="EK127" s="83">
        <f t="shared" si="332"/>
        <v>0</v>
      </c>
      <c r="EL127" s="60"/>
      <c r="EM127" s="63"/>
      <c r="EN127" s="63"/>
      <c r="EO127" s="63"/>
      <c r="EP127" s="63"/>
      <c r="EQ127" s="63"/>
      <c r="ER127" s="60"/>
      <c r="ES127" s="63"/>
      <c r="ET127" s="63"/>
      <c r="EU127" s="63"/>
      <c r="EV127" s="63"/>
      <c r="EW127" s="63"/>
    </row>
    <row r="128" spans="2:153" ht="15.75" customHeight="1" thickBot="1">
      <c r="B128" s="227"/>
      <c r="C128" s="230"/>
      <c r="D128" s="32" t="s">
        <v>48</v>
      </c>
      <c r="E128" s="31" t="s">
        <v>154</v>
      </c>
      <c r="F128" s="33"/>
      <c r="G128" s="139">
        <f>'2.2 Rebased Targets_Monetised'!G128</f>
        <v>0</v>
      </c>
      <c r="H128" s="140">
        <f>'2.2 Rebased Targets_Monetised'!H128</f>
        <v>0</v>
      </c>
      <c r="I128" s="140">
        <f>'2.2 Rebased Targets_Monetised'!I128</f>
        <v>0</v>
      </c>
      <c r="J128" s="140">
        <f>'2.2 Rebased Targets_Monetised'!J128</f>
        <v>0</v>
      </c>
      <c r="K128" s="141">
        <f>'2.2 Rebased Targets_Monetised'!K128</f>
        <v>0</v>
      </c>
      <c r="L128" s="108"/>
      <c r="M128" s="139">
        <f>'2.2 Rebased Targets_Monetised'!M128</f>
        <v>0</v>
      </c>
      <c r="N128" s="140">
        <f>'2.2 Rebased Targets_Monetised'!N128</f>
        <v>0</v>
      </c>
      <c r="O128" s="140">
        <f>'2.2 Rebased Targets_Monetised'!O128</f>
        <v>0</v>
      </c>
      <c r="P128" s="140">
        <f>'2.2 Rebased Targets_Monetised'!P128</f>
        <v>0</v>
      </c>
      <c r="Q128" s="141">
        <f>'2.2 Rebased Targets_Monetised'!Q128</f>
        <v>0</v>
      </c>
      <c r="R128" s="108"/>
      <c r="S128" s="139">
        <f>'2.2 Rebased Targets_Monetised'!S128</f>
        <v>0</v>
      </c>
      <c r="T128" s="140">
        <f>'2.2 Rebased Targets_Monetised'!T128</f>
        <v>0</v>
      </c>
      <c r="U128" s="140">
        <f>'2.2 Rebased Targets_Monetised'!U128</f>
        <v>0</v>
      </c>
      <c r="V128" s="140">
        <f>'2.2 Rebased Targets_Monetised'!V128</f>
        <v>0</v>
      </c>
      <c r="W128" s="141">
        <f>'2.2 Rebased Targets_Monetised'!W128</f>
        <v>0</v>
      </c>
      <c r="X128" s="108"/>
      <c r="Y128" s="137">
        <f t="shared" si="318"/>
        <v>0</v>
      </c>
      <c r="Z128" s="105">
        <f t="shared" si="318"/>
        <v>0</v>
      </c>
      <c r="AA128" s="105">
        <f t="shared" si="318"/>
        <v>0</v>
      </c>
      <c r="AB128" s="105">
        <f t="shared" si="318"/>
        <v>0</v>
      </c>
      <c r="AC128" s="138">
        <f t="shared" si="318"/>
        <v>0</v>
      </c>
      <c r="AD128" s="60"/>
      <c r="AE128" s="87"/>
      <c r="AF128" s="87"/>
      <c r="AG128" s="87"/>
      <c r="AH128" s="87"/>
      <c r="AI128" s="87"/>
      <c r="AJ128" s="60"/>
      <c r="AK128" s="88">
        <f t="shared" si="320"/>
        <v>0</v>
      </c>
      <c r="AL128" s="88">
        <f t="shared" si="320"/>
        <v>0</v>
      </c>
      <c r="AM128" s="88">
        <f t="shared" si="320"/>
        <v>0</v>
      </c>
      <c r="AN128" s="88">
        <f t="shared" si="320"/>
        <v>0</v>
      </c>
      <c r="AO128" s="88">
        <f t="shared" si="320"/>
        <v>0</v>
      </c>
      <c r="AP128" s="60"/>
      <c r="AQ128" s="84" t="s">
        <v>112</v>
      </c>
      <c r="AR128" s="84" t="s">
        <v>112</v>
      </c>
      <c r="AS128" s="84" t="s">
        <v>112</v>
      </c>
      <c r="AU128" s="85">
        <f t="shared" si="321"/>
        <v>0</v>
      </c>
      <c r="AV128" s="85">
        <f t="shared" si="321"/>
        <v>0</v>
      </c>
      <c r="AW128" s="85">
        <f t="shared" si="321"/>
        <v>0</v>
      </c>
      <c r="AX128" s="85">
        <f t="shared" si="321"/>
        <v>0</v>
      </c>
      <c r="AY128" s="85">
        <f t="shared" si="321"/>
        <v>0</v>
      </c>
      <c r="AZ128" s="60"/>
      <c r="BA128" s="85">
        <f t="shared" si="322"/>
        <v>0</v>
      </c>
      <c r="BB128" s="85">
        <f t="shared" si="322"/>
        <v>0</v>
      </c>
      <c r="BC128" s="85">
        <f t="shared" si="322"/>
        <v>0</v>
      </c>
      <c r="BD128" s="85">
        <f t="shared" si="322"/>
        <v>0</v>
      </c>
      <c r="BE128" s="85">
        <f t="shared" si="322"/>
        <v>0</v>
      </c>
      <c r="BG128" s="63"/>
      <c r="BH128" s="83">
        <f t="shared" si="334"/>
        <v>0</v>
      </c>
      <c r="BI128" s="83">
        <f t="shared" si="323"/>
        <v>0</v>
      </c>
      <c r="BJ128" s="83">
        <f t="shared" si="323"/>
        <v>0</v>
      </c>
      <c r="BK128" s="83">
        <f t="shared" si="323"/>
        <v>0</v>
      </c>
      <c r="BM128" s="63"/>
      <c r="BN128" s="83">
        <f t="shared" si="335"/>
        <v>0</v>
      </c>
      <c r="BO128" s="83">
        <f t="shared" si="335"/>
        <v>0</v>
      </c>
      <c r="BP128" s="83">
        <f t="shared" si="335"/>
        <v>0</v>
      </c>
      <c r="BQ128" s="83">
        <f t="shared" si="335"/>
        <v>0</v>
      </c>
      <c r="BR128" s="60"/>
      <c r="BS128" s="63"/>
      <c r="BT128" s="63"/>
      <c r="BU128" s="63"/>
      <c r="BV128" s="63"/>
      <c r="BW128" s="63"/>
      <c r="BX128" s="60"/>
      <c r="BY128" s="63"/>
      <c r="BZ128" s="63"/>
      <c r="CA128" s="63"/>
      <c r="CB128" s="63"/>
      <c r="CC128" s="63"/>
      <c r="CE128" s="85">
        <f t="shared" si="325"/>
        <v>0</v>
      </c>
      <c r="CF128" s="85">
        <f t="shared" si="325"/>
        <v>0</v>
      </c>
      <c r="CG128" s="85">
        <f t="shared" si="325"/>
        <v>0</v>
      </c>
      <c r="CH128" s="85">
        <f t="shared" si="325"/>
        <v>0</v>
      </c>
      <c r="CI128" s="85">
        <f t="shared" si="325"/>
        <v>0</v>
      </c>
      <c r="CK128" s="85">
        <f t="shared" si="326"/>
        <v>0</v>
      </c>
      <c r="CL128" s="85">
        <f t="shared" si="326"/>
        <v>0</v>
      </c>
      <c r="CM128" s="85">
        <f t="shared" si="326"/>
        <v>0</v>
      </c>
      <c r="CN128" s="85">
        <f t="shared" si="326"/>
        <v>0</v>
      </c>
      <c r="CO128" s="85">
        <f t="shared" si="326"/>
        <v>0</v>
      </c>
      <c r="CQ128" s="63"/>
      <c r="CR128" s="83">
        <f t="shared" si="336"/>
        <v>0</v>
      </c>
      <c r="CS128" s="83">
        <f t="shared" si="327"/>
        <v>0</v>
      </c>
      <c r="CT128" s="83">
        <f t="shared" si="327"/>
        <v>0</v>
      </c>
      <c r="CU128" s="83">
        <f t="shared" si="327"/>
        <v>0</v>
      </c>
      <c r="CW128" s="63"/>
      <c r="CX128" s="83">
        <f t="shared" si="337"/>
        <v>0</v>
      </c>
      <c r="CY128" s="83">
        <f t="shared" si="328"/>
        <v>0</v>
      </c>
      <c r="CZ128" s="83">
        <f t="shared" si="328"/>
        <v>0</v>
      </c>
      <c r="DA128" s="83">
        <f t="shared" si="328"/>
        <v>0</v>
      </c>
      <c r="DB128" s="60"/>
      <c r="DC128" s="63"/>
      <c r="DD128" s="63"/>
      <c r="DE128" s="63"/>
      <c r="DF128" s="63"/>
      <c r="DG128" s="63"/>
      <c r="DH128" s="60"/>
      <c r="DI128" s="63"/>
      <c r="DJ128" s="63"/>
      <c r="DK128" s="63"/>
      <c r="DL128" s="63"/>
      <c r="DM128" s="63"/>
      <c r="DO128" s="85">
        <f t="shared" si="329"/>
        <v>0</v>
      </c>
      <c r="DP128" s="85">
        <f t="shared" si="329"/>
        <v>0</v>
      </c>
      <c r="DQ128" s="85">
        <f t="shared" si="329"/>
        <v>0</v>
      </c>
      <c r="DR128" s="85">
        <f t="shared" si="329"/>
        <v>0</v>
      </c>
      <c r="DS128" s="85">
        <f t="shared" si="329"/>
        <v>0</v>
      </c>
      <c r="DU128" s="85">
        <f t="shared" si="330"/>
        <v>0</v>
      </c>
      <c r="DV128" s="85">
        <f t="shared" si="330"/>
        <v>0</v>
      </c>
      <c r="DW128" s="85">
        <f t="shared" si="330"/>
        <v>0</v>
      </c>
      <c r="DX128" s="85">
        <f t="shared" si="330"/>
        <v>0</v>
      </c>
      <c r="DY128" s="85">
        <f t="shared" si="330"/>
        <v>0</v>
      </c>
      <c r="EA128" s="63"/>
      <c r="EB128" s="83">
        <f t="shared" si="338"/>
        <v>0</v>
      </c>
      <c r="EC128" s="83">
        <f t="shared" si="331"/>
        <v>0</v>
      </c>
      <c r="ED128" s="83">
        <f t="shared" si="331"/>
        <v>0</v>
      </c>
      <c r="EE128" s="83">
        <f t="shared" si="331"/>
        <v>0</v>
      </c>
      <c r="EG128" s="63"/>
      <c r="EH128" s="83">
        <f t="shared" si="339"/>
        <v>0</v>
      </c>
      <c r="EI128" s="83">
        <f t="shared" si="332"/>
        <v>0</v>
      </c>
      <c r="EJ128" s="83">
        <f t="shared" si="332"/>
        <v>0</v>
      </c>
      <c r="EK128" s="83">
        <f t="shared" si="332"/>
        <v>0</v>
      </c>
      <c r="EL128" s="60"/>
      <c r="EM128" s="63"/>
      <c r="EN128" s="63"/>
      <c r="EO128" s="63"/>
      <c r="EP128" s="63"/>
      <c r="EQ128" s="63"/>
      <c r="ER128" s="60"/>
      <c r="ES128" s="63"/>
      <c r="ET128" s="63"/>
      <c r="EU128" s="63"/>
      <c r="EV128" s="63"/>
      <c r="EW128" s="63"/>
    </row>
    <row r="129" spans="2:153" ht="14.65" thickBot="1">
      <c r="B129" s="227"/>
      <c r="C129" s="230"/>
      <c r="D129" s="36" t="s">
        <v>11</v>
      </c>
      <c r="E129" s="35" t="s">
        <v>154</v>
      </c>
      <c r="F129" s="26" t="str">
        <f>F95</f>
        <v>Very High - C1</v>
      </c>
      <c r="G129" s="268"/>
      <c r="H129" s="269"/>
      <c r="I129" s="269"/>
      <c r="J129" s="269"/>
      <c r="K129" s="270"/>
      <c r="L129" s="108"/>
      <c r="M129" s="268"/>
      <c r="N129" s="269"/>
      <c r="O129" s="269"/>
      <c r="P129" s="269"/>
      <c r="Q129" s="270"/>
      <c r="R129" s="108"/>
      <c r="S129" s="268"/>
      <c r="T129" s="269"/>
      <c r="U129" s="269"/>
      <c r="V129" s="269"/>
      <c r="W129" s="270"/>
      <c r="X129" s="108"/>
      <c r="Y129" s="271"/>
      <c r="Z129" s="272"/>
      <c r="AA129" s="272"/>
      <c r="AB129" s="272"/>
      <c r="AC129" s="273"/>
      <c r="AD129" s="60"/>
      <c r="AE129" s="276"/>
      <c r="AF129" s="277"/>
      <c r="AG129" s="277"/>
      <c r="AH129" s="277"/>
      <c r="AI129" s="278"/>
      <c r="AJ129" s="60"/>
      <c r="AK129" s="276"/>
      <c r="AL129" s="277"/>
      <c r="AM129" s="277"/>
      <c r="AN129" s="277"/>
      <c r="AO129" s="278"/>
      <c r="AP129" s="60"/>
      <c r="AQ129" s="84" t="s">
        <v>112</v>
      </c>
      <c r="AR129" s="84" t="s">
        <v>112</v>
      </c>
      <c r="AS129" s="84" t="s">
        <v>112</v>
      </c>
      <c r="AU129" s="265"/>
      <c r="AV129" s="266"/>
      <c r="AW129" s="266"/>
      <c r="AX129" s="266"/>
      <c r="AY129" s="267"/>
      <c r="AZ129" s="60"/>
      <c r="BA129" s="265"/>
      <c r="BB129" s="266"/>
      <c r="BC129" s="266"/>
      <c r="BD129" s="266"/>
      <c r="BE129" s="267"/>
      <c r="BG129" s="262"/>
      <c r="BH129" s="263"/>
      <c r="BI129" s="263"/>
      <c r="BJ129" s="263"/>
      <c r="BK129" s="264"/>
      <c r="BM129" s="262"/>
      <c r="BN129" s="263"/>
      <c r="BO129" s="263"/>
      <c r="BP129" s="263"/>
      <c r="BQ129" s="264"/>
      <c r="BR129" s="60"/>
      <c r="BS129" s="74"/>
      <c r="BT129" s="75"/>
      <c r="BU129" s="75"/>
      <c r="BV129" s="75"/>
      <c r="BW129" s="76"/>
      <c r="BX129" s="60"/>
      <c r="BY129" s="74"/>
      <c r="BZ129" s="75"/>
      <c r="CA129" s="75"/>
      <c r="CB129" s="75"/>
      <c r="CC129" s="76"/>
      <c r="CE129" s="265"/>
      <c r="CF129" s="266"/>
      <c r="CG129" s="266"/>
      <c r="CH129" s="266"/>
      <c r="CI129" s="267"/>
      <c r="CK129" s="265"/>
      <c r="CL129" s="266"/>
      <c r="CM129" s="266"/>
      <c r="CN129" s="266"/>
      <c r="CO129" s="267"/>
      <c r="CQ129" s="262"/>
      <c r="CR129" s="263"/>
      <c r="CS129" s="263"/>
      <c r="CT129" s="263"/>
      <c r="CU129" s="264"/>
      <c r="CW129" s="262"/>
      <c r="CX129" s="263"/>
      <c r="CY129" s="263"/>
      <c r="CZ129" s="263"/>
      <c r="DA129" s="264"/>
      <c r="DB129" s="60"/>
      <c r="DC129" s="74"/>
      <c r="DD129" s="75"/>
      <c r="DE129" s="75"/>
      <c r="DF129" s="75"/>
      <c r="DG129" s="76"/>
      <c r="DH129" s="60"/>
      <c r="DI129" s="262"/>
      <c r="DJ129" s="263"/>
      <c r="DK129" s="263"/>
      <c r="DL129" s="263"/>
      <c r="DM129" s="264"/>
      <c r="DO129" s="265"/>
      <c r="DP129" s="266"/>
      <c r="DQ129" s="266"/>
      <c r="DR129" s="266"/>
      <c r="DS129" s="267"/>
      <c r="DU129" s="265"/>
      <c r="DV129" s="266"/>
      <c r="DW129" s="266"/>
      <c r="DX129" s="266"/>
      <c r="DY129" s="267"/>
      <c r="EA129" s="262"/>
      <c r="EB129" s="263"/>
      <c r="EC129" s="263"/>
      <c r="ED129" s="263"/>
      <c r="EE129" s="264"/>
      <c r="EG129" s="262"/>
      <c r="EH129" s="263"/>
      <c r="EI129" s="263"/>
      <c r="EJ129" s="263"/>
      <c r="EK129" s="264"/>
      <c r="EL129" s="60"/>
      <c r="EM129" s="262"/>
      <c r="EN129" s="263"/>
      <c r="EO129" s="263"/>
      <c r="EP129" s="263"/>
      <c r="EQ129" s="264"/>
      <c r="ER129" s="60"/>
      <c r="ES129" s="262"/>
      <c r="ET129" s="263"/>
      <c r="EU129" s="263"/>
      <c r="EV129" s="263"/>
      <c r="EW129" s="264"/>
    </row>
    <row r="130" spans="2:153" ht="14.65" thickBot="1">
      <c r="B130" s="227"/>
      <c r="C130" s="230"/>
      <c r="D130" s="32" t="s">
        <v>38</v>
      </c>
      <c r="E130" s="31" t="s">
        <v>154</v>
      </c>
      <c r="F130" s="33"/>
      <c r="G130" s="260">
        <f>'2.2 Rebased Targets_Monetised'!G130:G131</f>
        <v>0</v>
      </c>
      <c r="H130" s="252">
        <f>'2.2 Rebased Targets_Monetised'!H130:H131</f>
        <v>0</v>
      </c>
      <c r="I130" s="252">
        <f>'2.2 Rebased Targets_Monetised'!I130:I131</f>
        <v>0</v>
      </c>
      <c r="J130" s="252">
        <f>'2.2 Rebased Targets_Monetised'!J130:J131</f>
        <v>101396.636</v>
      </c>
      <c r="K130" s="254">
        <f>'2.2 Rebased Targets_Monetised'!K130:K131</f>
        <v>175063.47150000001</v>
      </c>
      <c r="L130" s="108"/>
      <c r="M130" s="260">
        <f>'2.2 Rebased Targets_Monetised'!M130:M131</f>
        <v>0</v>
      </c>
      <c r="N130" s="252">
        <f>'2.2 Rebased Targets_Monetised'!N130:N131</f>
        <v>0</v>
      </c>
      <c r="O130" s="252">
        <f>'2.2 Rebased Targets_Monetised'!O130:O131</f>
        <v>0</v>
      </c>
      <c r="P130" s="252">
        <f>'2.2 Rebased Targets_Monetised'!P130:P131</f>
        <v>0</v>
      </c>
      <c r="Q130" s="254">
        <f>'2.2 Rebased Targets_Monetised'!Q130:Q131</f>
        <v>497035.90350000001</v>
      </c>
      <c r="R130" s="108"/>
      <c r="S130" s="260">
        <f>'2.2 Rebased Targets_Monetised'!S130:S131</f>
        <v>0</v>
      </c>
      <c r="T130" s="252">
        <f>'2.2 Rebased Targets_Monetised'!T130:T131</f>
        <v>0</v>
      </c>
      <c r="U130" s="252">
        <f>'2.2 Rebased Targets_Monetised'!U130:U131</f>
        <v>0</v>
      </c>
      <c r="V130" s="252">
        <f>'2.2 Rebased Targets_Monetised'!V130:V131</f>
        <v>76272.021700000012</v>
      </c>
      <c r="W130" s="254">
        <f>'2.2 Rebased Targets_Monetised'!W130:W131</f>
        <v>497035.90350000001</v>
      </c>
      <c r="X130" s="108"/>
      <c r="Y130" s="256">
        <f t="shared" ref="Y130:AC139" si="340">IFERROR(M130-S130, "-")</f>
        <v>0</v>
      </c>
      <c r="Z130" s="258">
        <f t="shared" si="340"/>
        <v>0</v>
      </c>
      <c r="AA130" s="258">
        <f t="shared" si="340"/>
        <v>0</v>
      </c>
      <c r="AB130" s="258">
        <f t="shared" si="340"/>
        <v>-76272.021700000012</v>
      </c>
      <c r="AC130" s="248">
        <f t="shared" si="340"/>
        <v>0</v>
      </c>
      <c r="AD130" s="60"/>
      <c r="AE130" s="250">
        <f>Y130</f>
        <v>0</v>
      </c>
      <c r="AF130" s="250">
        <f t="shared" ref="AF130:AI135" si="341">Z130</f>
        <v>0</v>
      </c>
      <c r="AG130" s="250">
        <f t="shared" si="341"/>
        <v>0</v>
      </c>
      <c r="AH130" s="250">
        <f t="shared" si="341"/>
        <v>-76272.021700000012</v>
      </c>
      <c r="AI130" s="250">
        <f t="shared" si="341"/>
        <v>0</v>
      </c>
      <c r="AJ130" s="60"/>
      <c r="AK130" s="246">
        <f t="shared" ref="AK130:AO139" si="342">IFERROR(Y130-AE130, "-")</f>
        <v>0</v>
      </c>
      <c r="AL130" s="246">
        <f t="shared" si="342"/>
        <v>0</v>
      </c>
      <c r="AM130" s="246">
        <f t="shared" si="342"/>
        <v>0</v>
      </c>
      <c r="AN130" s="246">
        <f t="shared" si="342"/>
        <v>0</v>
      </c>
      <c r="AO130" s="246">
        <f t="shared" si="342"/>
        <v>0</v>
      </c>
      <c r="AP130" s="60"/>
      <c r="AQ130" s="84" t="s">
        <v>112</v>
      </c>
      <c r="AR130" s="84" t="s">
        <v>112</v>
      </c>
      <c r="AS130" s="84" t="s">
        <v>112</v>
      </c>
      <c r="AU130" s="244">
        <f t="shared" ref="AU130:AY139" si="343">AU119</f>
        <v>0</v>
      </c>
      <c r="AV130" s="244">
        <f t="shared" si="343"/>
        <v>9.2880000000000004E-2</v>
      </c>
      <c r="AW130" s="244">
        <f t="shared" si="343"/>
        <v>0.18576100000000001</v>
      </c>
      <c r="AX130" s="244">
        <f t="shared" si="343"/>
        <v>0.27864100000000003</v>
      </c>
      <c r="AY130" s="244">
        <f t="shared" si="343"/>
        <v>0.37152099999999999</v>
      </c>
      <c r="AZ130" s="60"/>
      <c r="BA130" s="244">
        <f t="shared" ref="BA130:BE139" si="344">BA119</f>
        <v>7.1179999999999993E-2</v>
      </c>
      <c r="BB130" s="244">
        <f t="shared" si="344"/>
        <v>0.15112</v>
      </c>
      <c r="BC130" s="244">
        <f t="shared" si="344"/>
        <v>0.25458999999999998</v>
      </c>
      <c r="BD130" s="244">
        <f t="shared" si="344"/>
        <v>0.30379</v>
      </c>
      <c r="BE130" s="244">
        <f t="shared" si="344"/>
        <v>0.61294000000000004</v>
      </c>
      <c r="BG130" s="240">
        <v>26274.03</v>
      </c>
      <c r="BH130" s="242">
        <f>BG130</f>
        <v>26274.03</v>
      </c>
      <c r="BI130" s="242">
        <f t="shared" ref="BI130:BK139" si="345">BH130</f>
        <v>26274.03</v>
      </c>
      <c r="BJ130" s="242">
        <f t="shared" si="345"/>
        <v>26274.03</v>
      </c>
      <c r="BK130" s="242">
        <f t="shared" si="345"/>
        <v>26274.03</v>
      </c>
      <c r="BM130" s="240">
        <v>45823</v>
      </c>
      <c r="BN130" s="242">
        <f>BM130</f>
        <v>45823</v>
      </c>
      <c r="BO130" s="242">
        <f t="shared" ref="BO130:BQ130" si="346">BN130</f>
        <v>45823</v>
      </c>
      <c r="BP130" s="242">
        <f t="shared" si="346"/>
        <v>45823</v>
      </c>
      <c r="BQ130" s="242">
        <f t="shared" si="346"/>
        <v>45823</v>
      </c>
      <c r="BR130" s="60"/>
      <c r="BS130" s="240">
        <v>0</v>
      </c>
      <c r="BT130" s="240">
        <v>63522</v>
      </c>
      <c r="BU130" s="240">
        <v>77207</v>
      </c>
      <c r="BV130" s="240">
        <v>42561</v>
      </c>
      <c r="BW130" s="240">
        <v>0</v>
      </c>
      <c r="BX130" s="60"/>
      <c r="BY130" s="240">
        <v>0</v>
      </c>
      <c r="BZ130" s="240">
        <v>2171</v>
      </c>
      <c r="CA130" s="240">
        <v>8035</v>
      </c>
      <c r="CB130" s="240">
        <v>2171</v>
      </c>
      <c r="CC130" s="240">
        <v>0</v>
      </c>
      <c r="CE130" s="244">
        <f t="shared" ref="CE130:CI139" si="347">CE119</f>
        <v>0</v>
      </c>
      <c r="CF130" s="244">
        <f t="shared" si="347"/>
        <v>9.2880000000000004E-2</v>
      </c>
      <c r="CG130" s="244">
        <f t="shared" si="347"/>
        <v>0.18576100000000001</v>
      </c>
      <c r="CH130" s="244">
        <f t="shared" si="347"/>
        <v>0.27864100000000003</v>
      </c>
      <c r="CI130" s="244">
        <f t="shared" si="347"/>
        <v>0.37152099999999999</v>
      </c>
      <c r="CK130" s="244">
        <f t="shared" ref="CK130:CO139" si="348">CK119</f>
        <v>5.8680000000000003E-2</v>
      </c>
      <c r="CL130" s="244">
        <f t="shared" si="348"/>
        <v>0.15084</v>
      </c>
      <c r="CM130" s="244">
        <f t="shared" si="348"/>
        <v>0.25906000000000001</v>
      </c>
      <c r="CN130" s="244">
        <f t="shared" si="348"/>
        <v>0</v>
      </c>
      <c r="CO130" s="244">
        <f t="shared" si="348"/>
        <v>0.85392000000000001</v>
      </c>
      <c r="CQ130" s="240">
        <v>26274.03</v>
      </c>
      <c r="CR130" s="242">
        <f>CQ130</f>
        <v>26274.03</v>
      </c>
      <c r="CS130" s="242">
        <f t="shared" ref="CS130:CU139" si="349">CR130</f>
        <v>26274.03</v>
      </c>
      <c r="CT130" s="242">
        <f t="shared" si="349"/>
        <v>26274.03</v>
      </c>
      <c r="CU130" s="242">
        <f t="shared" si="349"/>
        <v>26274.03</v>
      </c>
      <c r="CW130" s="240">
        <v>40882</v>
      </c>
      <c r="CX130" s="242">
        <f>CW130</f>
        <v>40882</v>
      </c>
      <c r="CY130" s="242">
        <f t="shared" ref="CY130:DA139" si="350">CX130</f>
        <v>40882</v>
      </c>
      <c r="CZ130" s="242">
        <f t="shared" si="350"/>
        <v>40882</v>
      </c>
      <c r="DA130" s="242">
        <f t="shared" si="350"/>
        <v>40882</v>
      </c>
      <c r="DB130" s="60"/>
      <c r="DC130" s="240">
        <v>0</v>
      </c>
      <c r="DD130" s="240">
        <v>49115</v>
      </c>
      <c r="DE130" s="240">
        <v>73529</v>
      </c>
      <c r="DF130" s="240">
        <v>0</v>
      </c>
      <c r="DG130" s="240">
        <v>0</v>
      </c>
      <c r="DH130" s="60"/>
      <c r="DI130" s="240">
        <v>0</v>
      </c>
      <c r="DJ130" s="240">
        <v>2170</v>
      </c>
      <c r="DK130" s="240">
        <v>8032</v>
      </c>
      <c r="DL130" s="240">
        <v>0</v>
      </c>
      <c r="DM130" s="240">
        <v>0</v>
      </c>
      <c r="DO130" s="244">
        <f t="shared" ref="DO130:DS139" si="351">DO119</f>
        <v>0</v>
      </c>
      <c r="DP130" s="244">
        <f t="shared" si="351"/>
        <v>9.2880000000000004E-2</v>
      </c>
      <c r="DQ130" s="244">
        <f t="shared" si="351"/>
        <v>0.18576100000000001</v>
      </c>
      <c r="DR130" s="244">
        <f t="shared" si="351"/>
        <v>0.27864100000000003</v>
      </c>
      <c r="DS130" s="244">
        <f t="shared" si="351"/>
        <v>0.37152099999999999</v>
      </c>
      <c r="DU130" s="244">
        <f t="shared" ref="DU130:DY139" si="352">DU119</f>
        <v>6.797333333333333E-2</v>
      </c>
      <c r="DV130" s="244">
        <f t="shared" si="352"/>
        <v>0.16811381818181814</v>
      </c>
      <c r="DW130" s="244">
        <f t="shared" si="352"/>
        <v>0</v>
      </c>
      <c r="DX130" s="244">
        <f t="shared" si="352"/>
        <v>0.28781200000000001</v>
      </c>
      <c r="DY130" s="244">
        <f t="shared" si="352"/>
        <v>0.85722739999999997</v>
      </c>
      <c r="EA130" s="240">
        <v>26274.03</v>
      </c>
      <c r="EB130" s="242">
        <f>EA130</f>
        <v>26274.03</v>
      </c>
      <c r="EC130" s="242">
        <f t="shared" ref="EC130:EE139" si="353">EB130</f>
        <v>26274.03</v>
      </c>
      <c r="ED130" s="242">
        <f t="shared" si="353"/>
        <v>26274.03</v>
      </c>
      <c r="EE130" s="242">
        <f t="shared" si="353"/>
        <v>26274.03</v>
      </c>
      <c r="EG130" s="240">
        <v>45542.621659999997</v>
      </c>
      <c r="EH130" s="242">
        <f>EG130</f>
        <v>45542.621659999997</v>
      </c>
      <c r="EI130" s="242">
        <f t="shared" ref="EI130:EK139" si="354">EH130</f>
        <v>45542.621659999997</v>
      </c>
      <c r="EJ130" s="242">
        <f t="shared" si="354"/>
        <v>45542.621659999997</v>
      </c>
      <c r="EK130" s="242">
        <f t="shared" si="354"/>
        <v>45542.621659999997</v>
      </c>
      <c r="EL130" s="60"/>
      <c r="EM130" s="240">
        <v>0</v>
      </c>
      <c r="EN130" s="240">
        <v>111685.05989999999</v>
      </c>
      <c r="EO130" s="240">
        <v>0</v>
      </c>
      <c r="EP130" s="240">
        <v>89181.826000000001</v>
      </c>
      <c r="EQ130" s="240">
        <v>26846.222399999999</v>
      </c>
      <c r="ER130" s="60"/>
      <c r="ES130" s="240">
        <v>0</v>
      </c>
      <c r="ET130" s="240">
        <v>4341.6110000000044</v>
      </c>
      <c r="EU130" s="240">
        <v>0</v>
      </c>
      <c r="EV130" s="240">
        <v>8036.4008000000031</v>
      </c>
      <c r="EW130" s="240">
        <v>2642.0489000000016</v>
      </c>
    </row>
    <row r="131" spans="2:153" ht="14.65" thickBot="1">
      <c r="B131" s="227"/>
      <c r="C131" s="230"/>
      <c r="D131" s="32" t="s">
        <v>39</v>
      </c>
      <c r="E131" s="31" t="s">
        <v>154</v>
      </c>
      <c r="F131" s="33"/>
      <c r="G131" s="261"/>
      <c r="H131" s="253"/>
      <c r="I131" s="253"/>
      <c r="J131" s="253"/>
      <c r="K131" s="255"/>
      <c r="L131" s="108"/>
      <c r="M131" s="261"/>
      <c r="N131" s="253"/>
      <c r="O131" s="253"/>
      <c r="P131" s="253"/>
      <c r="Q131" s="255"/>
      <c r="R131" s="108"/>
      <c r="S131" s="261"/>
      <c r="T131" s="253"/>
      <c r="U131" s="253"/>
      <c r="V131" s="253"/>
      <c r="W131" s="255"/>
      <c r="X131" s="108"/>
      <c r="Y131" s="257">
        <f t="shared" si="340"/>
        <v>0</v>
      </c>
      <c r="Z131" s="259">
        <f t="shared" si="340"/>
        <v>0</v>
      </c>
      <c r="AA131" s="259">
        <f t="shared" si="340"/>
        <v>0</v>
      </c>
      <c r="AB131" s="259">
        <f t="shared" si="340"/>
        <v>0</v>
      </c>
      <c r="AC131" s="249">
        <f t="shared" si="340"/>
        <v>0</v>
      </c>
      <c r="AD131" s="60"/>
      <c r="AE131" s="251">
        <f t="shared" ref="AE131:AE135" si="355">Y131</f>
        <v>0</v>
      </c>
      <c r="AF131" s="251">
        <f t="shared" si="341"/>
        <v>0</v>
      </c>
      <c r="AG131" s="251">
        <f t="shared" si="341"/>
        <v>0</v>
      </c>
      <c r="AH131" s="251">
        <f t="shared" si="341"/>
        <v>0</v>
      </c>
      <c r="AI131" s="251">
        <f t="shared" si="341"/>
        <v>0</v>
      </c>
      <c r="AJ131" s="60"/>
      <c r="AK131" s="247">
        <f t="shared" si="342"/>
        <v>0</v>
      </c>
      <c r="AL131" s="247">
        <f t="shared" si="342"/>
        <v>0</v>
      </c>
      <c r="AM131" s="247">
        <f t="shared" si="342"/>
        <v>0</v>
      </c>
      <c r="AN131" s="247">
        <f t="shared" si="342"/>
        <v>0</v>
      </c>
      <c r="AO131" s="247">
        <f t="shared" si="342"/>
        <v>0</v>
      </c>
      <c r="AP131" s="60"/>
      <c r="AQ131" s="84" t="s">
        <v>112</v>
      </c>
      <c r="AR131" s="84" t="s">
        <v>112</v>
      </c>
      <c r="AS131" s="84" t="s">
        <v>112</v>
      </c>
      <c r="AU131" s="245">
        <f t="shared" si="343"/>
        <v>0</v>
      </c>
      <c r="AV131" s="245">
        <f t="shared" si="343"/>
        <v>0</v>
      </c>
      <c r="AW131" s="245">
        <f t="shared" si="343"/>
        <v>0</v>
      </c>
      <c r="AX131" s="245">
        <f t="shared" si="343"/>
        <v>0</v>
      </c>
      <c r="AY131" s="245">
        <f t="shared" si="343"/>
        <v>0</v>
      </c>
      <c r="AZ131" s="60"/>
      <c r="BA131" s="245">
        <f t="shared" si="344"/>
        <v>0</v>
      </c>
      <c r="BB131" s="245">
        <f t="shared" si="344"/>
        <v>0</v>
      </c>
      <c r="BC131" s="245">
        <f t="shared" si="344"/>
        <v>0</v>
      </c>
      <c r="BD131" s="245">
        <f t="shared" si="344"/>
        <v>0</v>
      </c>
      <c r="BE131" s="245">
        <f t="shared" si="344"/>
        <v>0</v>
      </c>
      <c r="BG131" s="241"/>
      <c r="BH131" s="243">
        <f t="shared" ref="BH131:BH139" si="356">BG131</f>
        <v>0</v>
      </c>
      <c r="BI131" s="243">
        <f t="shared" si="345"/>
        <v>0</v>
      </c>
      <c r="BJ131" s="243">
        <f t="shared" si="345"/>
        <v>0</v>
      </c>
      <c r="BK131" s="243">
        <f t="shared" si="345"/>
        <v>0</v>
      </c>
      <c r="BM131" s="241"/>
      <c r="BN131" s="243">
        <f t="shared" ref="BN131:BQ139" si="357">BM131</f>
        <v>0</v>
      </c>
      <c r="BO131" s="243">
        <f t="shared" si="357"/>
        <v>0</v>
      </c>
      <c r="BP131" s="243">
        <f t="shared" si="357"/>
        <v>0</v>
      </c>
      <c r="BQ131" s="243">
        <f t="shared" si="357"/>
        <v>0</v>
      </c>
      <c r="BR131" s="60"/>
      <c r="BS131" s="241"/>
      <c r="BT131" s="241"/>
      <c r="BU131" s="241"/>
      <c r="BV131" s="241"/>
      <c r="BW131" s="241"/>
      <c r="BX131" s="60"/>
      <c r="BY131" s="241"/>
      <c r="BZ131" s="241"/>
      <c r="CA131" s="241"/>
      <c r="CB131" s="241"/>
      <c r="CC131" s="241"/>
      <c r="CE131" s="245">
        <f t="shared" si="347"/>
        <v>0</v>
      </c>
      <c r="CF131" s="245">
        <f t="shared" si="347"/>
        <v>0</v>
      </c>
      <c r="CG131" s="245">
        <f t="shared" si="347"/>
        <v>0</v>
      </c>
      <c r="CH131" s="245">
        <f t="shared" si="347"/>
        <v>0</v>
      </c>
      <c r="CI131" s="245">
        <f t="shared" si="347"/>
        <v>0</v>
      </c>
      <c r="CK131" s="245">
        <f t="shared" si="348"/>
        <v>0</v>
      </c>
      <c r="CL131" s="245">
        <f t="shared" si="348"/>
        <v>0</v>
      </c>
      <c r="CM131" s="245">
        <f t="shared" si="348"/>
        <v>0</v>
      </c>
      <c r="CN131" s="245">
        <f t="shared" si="348"/>
        <v>0</v>
      </c>
      <c r="CO131" s="245">
        <f t="shared" si="348"/>
        <v>0</v>
      </c>
      <c r="CQ131" s="241"/>
      <c r="CR131" s="243">
        <f t="shared" ref="CR131:CR139" si="358">CQ131</f>
        <v>0</v>
      </c>
      <c r="CS131" s="243">
        <f t="shared" si="349"/>
        <v>0</v>
      </c>
      <c r="CT131" s="243">
        <f t="shared" si="349"/>
        <v>0</v>
      </c>
      <c r="CU131" s="243">
        <f t="shared" si="349"/>
        <v>0</v>
      </c>
      <c r="CW131" s="241"/>
      <c r="CX131" s="243">
        <f t="shared" ref="CX131:CX139" si="359">CW131</f>
        <v>0</v>
      </c>
      <c r="CY131" s="243">
        <f t="shared" si="350"/>
        <v>0</v>
      </c>
      <c r="CZ131" s="243">
        <f t="shared" si="350"/>
        <v>0</v>
      </c>
      <c r="DA131" s="243">
        <f t="shared" si="350"/>
        <v>0</v>
      </c>
      <c r="DB131" s="60"/>
      <c r="DC131" s="241"/>
      <c r="DD131" s="241"/>
      <c r="DE131" s="241"/>
      <c r="DF131" s="241"/>
      <c r="DG131" s="241"/>
      <c r="DH131" s="60"/>
      <c r="DI131" s="241"/>
      <c r="DJ131" s="241"/>
      <c r="DK131" s="241"/>
      <c r="DL131" s="241"/>
      <c r="DM131" s="241"/>
      <c r="DO131" s="245">
        <f t="shared" si="351"/>
        <v>0</v>
      </c>
      <c r="DP131" s="245">
        <f t="shared" si="351"/>
        <v>0</v>
      </c>
      <c r="DQ131" s="245">
        <f t="shared" si="351"/>
        <v>0</v>
      </c>
      <c r="DR131" s="245">
        <f t="shared" si="351"/>
        <v>0</v>
      </c>
      <c r="DS131" s="245">
        <f t="shared" si="351"/>
        <v>0</v>
      </c>
      <c r="DU131" s="245">
        <f t="shared" si="352"/>
        <v>0</v>
      </c>
      <c r="DV131" s="245">
        <f t="shared" si="352"/>
        <v>0</v>
      </c>
      <c r="DW131" s="245">
        <f t="shared" si="352"/>
        <v>0</v>
      </c>
      <c r="DX131" s="245">
        <f t="shared" si="352"/>
        <v>0</v>
      </c>
      <c r="DY131" s="245">
        <f t="shared" si="352"/>
        <v>0</v>
      </c>
      <c r="EA131" s="241"/>
      <c r="EB131" s="243">
        <f t="shared" ref="EB131:EB139" si="360">EA131</f>
        <v>0</v>
      </c>
      <c r="EC131" s="243">
        <f t="shared" si="353"/>
        <v>0</v>
      </c>
      <c r="ED131" s="243">
        <f t="shared" si="353"/>
        <v>0</v>
      </c>
      <c r="EE131" s="243">
        <f t="shared" si="353"/>
        <v>0</v>
      </c>
      <c r="EG131" s="241"/>
      <c r="EH131" s="243">
        <f t="shared" ref="EH131:EH139" si="361">EG131</f>
        <v>0</v>
      </c>
      <c r="EI131" s="243">
        <f t="shared" si="354"/>
        <v>0</v>
      </c>
      <c r="EJ131" s="243">
        <f t="shared" si="354"/>
        <v>0</v>
      </c>
      <c r="EK131" s="243">
        <f t="shared" si="354"/>
        <v>0</v>
      </c>
      <c r="EL131" s="60"/>
      <c r="EM131" s="241"/>
      <c r="EN131" s="241"/>
      <c r="EO131" s="241"/>
      <c r="EP131" s="241"/>
      <c r="EQ131" s="241"/>
      <c r="ER131" s="60"/>
      <c r="ES131" s="241"/>
      <c r="ET131" s="241"/>
      <c r="EU131" s="241"/>
      <c r="EV131" s="241"/>
      <c r="EW131" s="241"/>
    </row>
    <row r="132" spans="2:153" ht="14.65" thickBot="1">
      <c r="B132" s="227"/>
      <c r="C132" s="230"/>
      <c r="D132" s="32" t="s">
        <v>40</v>
      </c>
      <c r="E132" s="31" t="s">
        <v>154</v>
      </c>
      <c r="F132" s="33"/>
      <c r="G132" s="134">
        <f>'2.2 Rebased Targets_Monetised'!G132</f>
        <v>0</v>
      </c>
      <c r="H132" s="135">
        <f>'2.2 Rebased Targets_Monetised'!H132</f>
        <v>0</v>
      </c>
      <c r="I132" s="135">
        <f>'2.2 Rebased Targets_Monetised'!I132</f>
        <v>0</v>
      </c>
      <c r="J132" s="135">
        <f>'2.2 Rebased Targets_Monetised'!J132</f>
        <v>0</v>
      </c>
      <c r="K132" s="136">
        <f>'2.2 Rebased Targets_Monetised'!K132</f>
        <v>91662.860099999991</v>
      </c>
      <c r="L132" s="108"/>
      <c r="M132" s="134">
        <f>'2.2 Rebased Targets_Monetised'!M132</f>
        <v>0</v>
      </c>
      <c r="N132" s="135">
        <f>'2.2 Rebased Targets_Monetised'!N132</f>
        <v>0</v>
      </c>
      <c r="O132" s="135">
        <f>'2.2 Rebased Targets_Monetised'!O132</f>
        <v>0</v>
      </c>
      <c r="P132" s="135">
        <f>'2.2 Rebased Targets_Monetised'!P132</f>
        <v>0</v>
      </c>
      <c r="Q132" s="136">
        <f>'2.2 Rebased Targets_Monetised'!Q132</f>
        <v>237855.3995</v>
      </c>
      <c r="R132" s="108"/>
      <c r="S132" s="134">
        <f>'2.2 Rebased Targets_Monetised'!S132</f>
        <v>0</v>
      </c>
      <c r="T132" s="135">
        <f>'2.2 Rebased Targets_Monetised'!T132</f>
        <v>0</v>
      </c>
      <c r="U132" s="135">
        <f>'2.2 Rebased Targets_Monetised'!U132</f>
        <v>0</v>
      </c>
      <c r="V132" s="135">
        <f>'2.2 Rebased Targets_Monetised'!V132</f>
        <v>48383.021399999998</v>
      </c>
      <c r="W132" s="136">
        <f>'2.2 Rebased Targets_Monetised'!W132</f>
        <v>308437.35709999996</v>
      </c>
      <c r="X132" s="108"/>
      <c r="Y132" s="137">
        <f t="shared" si="340"/>
        <v>0</v>
      </c>
      <c r="Z132" s="105">
        <f t="shared" si="340"/>
        <v>0</v>
      </c>
      <c r="AA132" s="105">
        <f t="shared" si="340"/>
        <v>0</v>
      </c>
      <c r="AB132" s="105">
        <f t="shared" si="340"/>
        <v>-48383.021399999998</v>
      </c>
      <c r="AC132" s="138">
        <f t="shared" si="340"/>
        <v>-70581.957599999965</v>
      </c>
      <c r="AD132" s="60"/>
      <c r="AE132" s="63">
        <f t="shared" si="355"/>
        <v>0</v>
      </c>
      <c r="AF132" s="63">
        <f t="shared" si="341"/>
        <v>0</v>
      </c>
      <c r="AG132" s="63">
        <f t="shared" si="341"/>
        <v>0</v>
      </c>
      <c r="AH132" s="63">
        <f t="shared" si="341"/>
        <v>-48383.021399999998</v>
      </c>
      <c r="AI132" s="63">
        <f t="shared" si="341"/>
        <v>-70581.957599999965</v>
      </c>
      <c r="AJ132" s="60"/>
      <c r="AK132" s="82">
        <f t="shared" si="342"/>
        <v>0</v>
      </c>
      <c r="AL132" s="82">
        <f t="shared" si="342"/>
        <v>0</v>
      </c>
      <c r="AM132" s="82">
        <f t="shared" si="342"/>
        <v>0</v>
      </c>
      <c r="AN132" s="82">
        <f t="shared" si="342"/>
        <v>0</v>
      </c>
      <c r="AO132" s="82">
        <f t="shared" si="342"/>
        <v>0</v>
      </c>
      <c r="AP132" s="60"/>
      <c r="AQ132" s="84" t="s">
        <v>112</v>
      </c>
      <c r="AR132" s="84" t="s">
        <v>112</v>
      </c>
      <c r="AS132" s="84" t="s">
        <v>112</v>
      </c>
      <c r="AU132" s="85">
        <f t="shared" si="343"/>
        <v>0</v>
      </c>
      <c r="AV132" s="85">
        <f t="shared" si="343"/>
        <v>7.6270000000000004E-2</v>
      </c>
      <c r="AW132" s="85">
        <f t="shared" si="343"/>
        <v>0.15254100000000001</v>
      </c>
      <c r="AX132" s="85">
        <f t="shared" si="343"/>
        <v>0.22881099999999999</v>
      </c>
      <c r="AY132" s="85">
        <f t="shared" si="343"/>
        <v>0.30508200000000002</v>
      </c>
      <c r="AZ132" s="60"/>
      <c r="BA132" s="85">
        <f t="shared" si="344"/>
        <v>0</v>
      </c>
      <c r="BB132" s="85">
        <f t="shared" si="344"/>
        <v>7.6960000000000001E-2</v>
      </c>
      <c r="BC132" s="85">
        <f t="shared" si="344"/>
        <v>0.15392</v>
      </c>
      <c r="BD132" s="85">
        <f t="shared" si="344"/>
        <v>0</v>
      </c>
      <c r="BE132" s="85">
        <f t="shared" si="344"/>
        <v>0.49928</v>
      </c>
      <c r="BG132" s="63">
        <v>17583.12</v>
      </c>
      <c r="BH132" s="83">
        <f t="shared" si="356"/>
        <v>17583.12</v>
      </c>
      <c r="BI132" s="83">
        <f t="shared" si="345"/>
        <v>17583.12</v>
      </c>
      <c r="BJ132" s="83">
        <f t="shared" si="345"/>
        <v>17583.12</v>
      </c>
      <c r="BK132" s="83">
        <f t="shared" si="345"/>
        <v>17583.12</v>
      </c>
      <c r="BM132" s="63">
        <v>19992</v>
      </c>
      <c r="BN132" s="83">
        <f t="shared" si="357"/>
        <v>19992</v>
      </c>
      <c r="BO132" s="83">
        <f t="shared" si="357"/>
        <v>19992</v>
      </c>
      <c r="BP132" s="83">
        <f t="shared" si="357"/>
        <v>19992</v>
      </c>
      <c r="BQ132" s="83">
        <f t="shared" si="357"/>
        <v>19992</v>
      </c>
      <c r="BR132" s="60"/>
      <c r="BS132" s="63">
        <v>0</v>
      </c>
      <c r="BT132" s="63">
        <v>0</v>
      </c>
      <c r="BU132" s="63">
        <v>0</v>
      </c>
      <c r="BV132" s="63">
        <v>0</v>
      </c>
      <c r="BW132" s="63">
        <v>19992</v>
      </c>
      <c r="BX132" s="60"/>
      <c r="BY132" s="63">
        <v>0</v>
      </c>
      <c r="BZ132" s="63">
        <v>0</v>
      </c>
      <c r="CA132" s="63">
        <v>0</v>
      </c>
      <c r="CB132" s="63">
        <v>0</v>
      </c>
      <c r="CC132" s="63">
        <v>2104</v>
      </c>
      <c r="CE132" s="85">
        <f t="shared" si="347"/>
        <v>0</v>
      </c>
      <c r="CF132" s="85">
        <f t="shared" si="347"/>
        <v>7.6270000000000004E-2</v>
      </c>
      <c r="CG132" s="85">
        <f t="shared" si="347"/>
        <v>0.15254100000000001</v>
      </c>
      <c r="CH132" s="85">
        <f t="shared" si="347"/>
        <v>0.22881099999999999</v>
      </c>
      <c r="CI132" s="85">
        <f t="shared" si="347"/>
        <v>0.30508200000000002</v>
      </c>
      <c r="CK132" s="85">
        <f t="shared" si="348"/>
        <v>0</v>
      </c>
      <c r="CL132" s="85">
        <f t="shared" si="348"/>
        <v>7.6960000000000001E-2</v>
      </c>
      <c r="CM132" s="85">
        <f t="shared" si="348"/>
        <v>0.15391999999999997</v>
      </c>
      <c r="CN132" s="85">
        <f t="shared" si="348"/>
        <v>0</v>
      </c>
      <c r="CO132" s="85">
        <f t="shared" si="348"/>
        <v>0.49927499999999997</v>
      </c>
      <c r="CQ132" s="63">
        <v>17583.12</v>
      </c>
      <c r="CR132" s="83">
        <f t="shared" si="358"/>
        <v>17583.12</v>
      </c>
      <c r="CS132" s="83">
        <f t="shared" si="349"/>
        <v>17583.12</v>
      </c>
      <c r="CT132" s="83">
        <f t="shared" si="349"/>
        <v>17583.12</v>
      </c>
      <c r="CU132" s="83">
        <f t="shared" si="349"/>
        <v>17583.12</v>
      </c>
      <c r="CW132" s="63"/>
      <c r="CX132" s="83">
        <f t="shared" si="359"/>
        <v>0</v>
      </c>
      <c r="CY132" s="83">
        <f t="shared" si="350"/>
        <v>0</v>
      </c>
      <c r="CZ132" s="83">
        <f t="shared" si="350"/>
        <v>0</v>
      </c>
      <c r="DA132" s="83">
        <f t="shared" si="350"/>
        <v>0</v>
      </c>
      <c r="DB132" s="60"/>
      <c r="DC132" s="63">
        <v>0</v>
      </c>
      <c r="DD132" s="63">
        <v>0</v>
      </c>
      <c r="DE132" s="63">
        <v>0</v>
      </c>
      <c r="DF132" s="63">
        <v>0</v>
      </c>
      <c r="DG132" s="63">
        <v>0</v>
      </c>
      <c r="DH132" s="60"/>
      <c r="DI132" s="63">
        <v>0</v>
      </c>
      <c r="DJ132" s="63">
        <v>0</v>
      </c>
      <c r="DK132" s="63">
        <v>0</v>
      </c>
      <c r="DL132" s="63">
        <v>0</v>
      </c>
      <c r="DM132" s="63">
        <v>0</v>
      </c>
      <c r="DO132" s="85">
        <f t="shared" si="351"/>
        <v>0</v>
      </c>
      <c r="DP132" s="85">
        <f t="shared" si="351"/>
        <v>7.6270000000000004E-2</v>
      </c>
      <c r="DQ132" s="85">
        <f t="shared" si="351"/>
        <v>0.15254100000000001</v>
      </c>
      <c r="DR132" s="85">
        <f t="shared" si="351"/>
        <v>0.22881099999999999</v>
      </c>
      <c r="DS132" s="85">
        <f t="shared" si="351"/>
        <v>0.30508200000000002</v>
      </c>
      <c r="DU132" s="85">
        <f t="shared" si="352"/>
        <v>0</v>
      </c>
      <c r="DV132" s="85">
        <f t="shared" si="352"/>
        <v>7.6960000000000001E-2</v>
      </c>
      <c r="DW132" s="85">
        <f t="shared" si="352"/>
        <v>0.19696</v>
      </c>
      <c r="DX132" s="85">
        <f t="shared" si="352"/>
        <v>0</v>
      </c>
      <c r="DY132" s="85">
        <f t="shared" si="352"/>
        <v>0.57965</v>
      </c>
      <c r="EA132" s="63">
        <v>17583.12</v>
      </c>
      <c r="EB132" s="83">
        <f t="shared" si="360"/>
        <v>17583.12</v>
      </c>
      <c r="EC132" s="83">
        <f t="shared" si="353"/>
        <v>17583.12</v>
      </c>
      <c r="ED132" s="83">
        <f t="shared" si="353"/>
        <v>17583.12</v>
      </c>
      <c r="EE132" s="83">
        <f t="shared" si="353"/>
        <v>17583.12</v>
      </c>
      <c r="EG132" s="63">
        <v>21767</v>
      </c>
      <c r="EH132" s="83">
        <f t="shared" si="361"/>
        <v>21767</v>
      </c>
      <c r="EI132" s="83">
        <f t="shared" si="354"/>
        <v>21767</v>
      </c>
      <c r="EJ132" s="83">
        <f t="shared" si="354"/>
        <v>21767</v>
      </c>
      <c r="EK132" s="83">
        <f t="shared" si="354"/>
        <v>21767</v>
      </c>
      <c r="EL132" s="60"/>
      <c r="EM132" s="63">
        <v>0</v>
      </c>
      <c r="EN132" s="63">
        <v>0</v>
      </c>
      <c r="EO132" s="63">
        <v>167207</v>
      </c>
      <c r="EP132" s="63">
        <v>0</v>
      </c>
      <c r="EQ132" s="63">
        <v>50464</v>
      </c>
      <c r="ER132" s="60"/>
      <c r="ES132" s="63">
        <v>0</v>
      </c>
      <c r="ET132" s="63">
        <v>0</v>
      </c>
      <c r="EU132" s="63">
        <v>22856</v>
      </c>
      <c r="EV132" s="63">
        <v>0</v>
      </c>
      <c r="EW132" s="63">
        <v>4418</v>
      </c>
    </row>
    <row r="133" spans="2:153" ht="14.65" thickBot="1">
      <c r="B133" s="227"/>
      <c r="C133" s="230"/>
      <c r="D133" s="32" t="s">
        <v>41</v>
      </c>
      <c r="E133" s="31" t="s">
        <v>154</v>
      </c>
      <c r="F133" s="33"/>
      <c r="G133" s="134">
        <f>'2.2 Rebased Targets_Monetised'!G133</f>
        <v>0</v>
      </c>
      <c r="H133" s="135">
        <f>'2.2 Rebased Targets_Monetised'!H133</f>
        <v>0</v>
      </c>
      <c r="I133" s="135">
        <f>'2.2 Rebased Targets_Monetised'!I133</f>
        <v>100419.3374</v>
      </c>
      <c r="J133" s="135">
        <f>'2.2 Rebased Targets_Monetised'!J133</f>
        <v>0</v>
      </c>
      <c r="K133" s="136">
        <f>'2.2 Rebased Targets_Monetised'!K133</f>
        <v>446542.72450000001</v>
      </c>
      <c r="L133" s="108"/>
      <c r="M133" s="134">
        <f>'2.2 Rebased Targets_Monetised'!M133</f>
        <v>0</v>
      </c>
      <c r="N133" s="135">
        <f>'2.2 Rebased Targets_Monetised'!N133</f>
        <v>0</v>
      </c>
      <c r="O133" s="135">
        <f>'2.2 Rebased Targets_Monetised'!O133</f>
        <v>0</v>
      </c>
      <c r="P133" s="135">
        <f>'2.2 Rebased Targets_Monetised'!P133</f>
        <v>0</v>
      </c>
      <c r="Q133" s="136">
        <f>'2.2 Rebased Targets_Monetised'!Q133</f>
        <v>318368.55339999998</v>
      </c>
      <c r="R133" s="108"/>
      <c r="S133" s="134">
        <f>'2.2 Rebased Targets_Monetised'!S133</f>
        <v>0</v>
      </c>
      <c r="T133" s="135">
        <f>'2.2 Rebased Targets_Monetised'!T133</f>
        <v>0</v>
      </c>
      <c r="U133" s="135">
        <f>'2.2 Rebased Targets_Monetised'!U133</f>
        <v>0</v>
      </c>
      <c r="V133" s="135">
        <f>'2.2 Rebased Targets_Monetised'!V133</f>
        <v>0</v>
      </c>
      <c r="W133" s="136">
        <f>'2.2 Rebased Targets_Monetised'!W133</f>
        <v>1009102.0728000002</v>
      </c>
      <c r="X133" s="108"/>
      <c r="Y133" s="137">
        <f t="shared" si="340"/>
        <v>0</v>
      </c>
      <c r="Z133" s="105">
        <f t="shared" si="340"/>
        <v>0</v>
      </c>
      <c r="AA133" s="105">
        <f t="shared" si="340"/>
        <v>0</v>
      </c>
      <c r="AB133" s="105">
        <f t="shared" si="340"/>
        <v>0</v>
      </c>
      <c r="AC133" s="138">
        <f t="shared" si="340"/>
        <v>-690733.51940000022</v>
      </c>
      <c r="AD133" s="60"/>
      <c r="AE133" s="63">
        <f t="shared" si="355"/>
        <v>0</v>
      </c>
      <c r="AF133" s="63">
        <f t="shared" si="341"/>
        <v>0</v>
      </c>
      <c r="AG133" s="63">
        <f t="shared" si="341"/>
        <v>0</v>
      </c>
      <c r="AH133" s="63">
        <f t="shared" si="341"/>
        <v>0</v>
      </c>
      <c r="AI133" s="63">
        <f t="shared" si="341"/>
        <v>-690733.51940000022</v>
      </c>
      <c r="AJ133" s="60"/>
      <c r="AK133" s="82">
        <f t="shared" si="342"/>
        <v>0</v>
      </c>
      <c r="AL133" s="82">
        <f t="shared" si="342"/>
        <v>0</v>
      </c>
      <c r="AM133" s="82">
        <f t="shared" si="342"/>
        <v>0</v>
      </c>
      <c r="AN133" s="82">
        <f t="shared" si="342"/>
        <v>0</v>
      </c>
      <c r="AO133" s="82">
        <f t="shared" si="342"/>
        <v>0</v>
      </c>
      <c r="AP133" s="60"/>
      <c r="AQ133" s="84" t="s">
        <v>112</v>
      </c>
      <c r="AR133" s="84" t="s">
        <v>112</v>
      </c>
      <c r="AS133" s="84" t="s">
        <v>112</v>
      </c>
      <c r="AU133" s="85">
        <f t="shared" si="343"/>
        <v>0</v>
      </c>
      <c r="AV133" s="85">
        <f t="shared" si="343"/>
        <v>0.92692378666666664</v>
      </c>
      <c r="AW133" s="85">
        <f t="shared" si="343"/>
        <v>1.8538475733333333</v>
      </c>
      <c r="AX133" s="85">
        <f t="shared" si="343"/>
        <v>2.7807713600000001</v>
      </c>
      <c r="AY133" s="85">
        <f t="shared" si="343"/>
        <v>3.7076951466666666</v>
      </c>
      <c r="AZ133" s="60"/>
      <c r="BA133" s="85">
        <f t="shared" si="344"/>
        <v>0.22680350000000002</v>
      </c>
      <c r="BB133" s="85">
        <f t="shared" si="344"/>
        <v>1.4489599999999998</v>
      </c>
      <c r="BC133" s="85">
        <f t="shared" si="344"/>
        <v>2.1581170000000003</v>
      </c>
      <c r="BD133" s="85">
        <f t="shared" si="344"/>
        <v>3.3033923333333335</v>
      </c>
      <c r="BE133" s="85">
        <f t="shared" si="344"/>
        <v>6.5605100000000007</v>
      </c>
      <c r="BG133" s="63">
        <v>938327.12399999984</v>
      </c>
      <c r="BH133" s="83">
        <f t="shared" si="356"/>
        <v>938327.12399999984</v>
      </c>
      <c r="BI133" s="83">
        <f t="shared" si="345"/>
        <v>938327.12399999984</v>
      </c>
      <c r="BJ133" s="83">
        <f t="shared" si="345"/>
        <v>938327.12399999984</v>
      </c>
      <c r="BK133" s="83">
        <f t="shared" si="345"/>
        <v>938327.12399999984</v>
      </c>
      <c r="BM133" s="63">
        <v>2292812.9333333336</v>
      </c>
      <c r="BN133" s="83">
        <f t="shared" si="357"/>
        <v>2292812.9333333336</v>
      </c>
      <c r="BO133" s="83">
        <f t="shared" si="357"/>
        <v>2292812.9333333336</v>
      </c>
      <c r="BP133" s="83">
        <f t="shared" si="357"/>
        <v>2292812.9333333336</v>
      </c>
      <c r="BQ133" s="83">
        <f t="shared" si="357"/>
        <v>2292812.9333333336</v>
      </c>
      <c r="BR133" s="60"/>
      <c r="BS133" s="63">
        <v>0</v>
      </c>
      <c r="BT133" s="63">
        <v>1263072.6400000001</v>
      </c>
      <c r="BU133" s="63">
        <v>3422818.87</v>
      </c>
      <c r="BV133" s="63">
        <v>2192547.29</v>
      </c>
      <c r="BW133" s="63">
        <v>0</v>
      </c>
      <c r="BX133" s="60"/>
      <c r="BY133" s="63">
        <v>0</v>
      </c>
      <c r="BZ133" s="63">
        <v>10236.939999999944</v>
      </c>
      <c r="CA133" s="63">
        <v>7812.3300000000745</v>
      </c>
      <c r="CB133" s="63">
        <v>8167.8500000000931</v>
      </c>
      <c r="CC133" s="63">
        <v>0</v>
      </c>
      <c r="CE133" s="85">
        <f t="shared" si="347"/>
        <v>0</v>
      </c>
      <c r="CF133" s="85">
        <f t="shared" si="347"/>
        <v>0.92692378666666664</v>
      </c>
      <c r="CG133" s="85">
        <f t="shared" si="347"/>
        <v>1.8538475733333333</v>
      </c>
      <c r="CH133" s="85">
        <f t="shared" si="347"/>
        <v>2.7807713600000001</v>
      </c>
      <c r="CI133" s="85">
        <f t="shared" si="347"/>
        <v>3.7076951466666666</v>
      </c>
      <c r="CK133" s="85">
        <f t="shared" si="348"/>
        <v>7.9080555555555543E-2</v>
      </c>
      <c r="CL133" s="85">
        <f t="shared" si="348"/>
        <v>0</v>
      </c>
      <c r="CM133" s="85">
        <f t="shared" si="348"/>
        <v>1.988866</v>
      </c>
      <c r="CN133" s="85">
        <f t="shared" si="348"/>
        <v>3.6507329999999998</v>
      </c>
      <c r="CO133" s="85">
        <f t="shared" si="348"/>
        <v>6.4287743333333331</v>
      </c>
      <c r="CQ133" s="63">
        <v>938327.12399999984</v>
      </c>
      <c r="CR133" s="83">
        <f t="shared" si="358"/>
        <v>938327.12399999984</v>
      </c>
      <c r="CS133" s="83">
        <f t="shared" si="349"/>
        <v>938327.12399999984</v>
      </c>
      <c r="CT133" s="83">
        <f t="shared" si="349"/>
        <v>938327.12399999984</v>
      </c>
      <c r="CU133" s="83">
        <f t="shared" si="349"/>
        <v>938327.12399999984</v>
      </c>
      <c r="CW133" s="63"/>
      <c r="CX133" s="83">
        <f t="shared" si="359"/>
        <v>0</v>
      </c>
      <c r="CY133" s="83">
        <f t="shared" si="350"/>
        <v>0</v>
      </c>
      <c r="CZ133" s="83">
        <f t="shared" si="350"/>
        <v>0</v>
      </c>
      <c r="DA133" s="83">
        <f t="shared" si="350"/>
        <v>0</v>
      </c>
      <c r="DB133" s="60"/>
      <c r="DC133" s="63">
        <v>0</v>
      </c>
      <c r="DD133" s="63">
        <v>0</v>
      </c>
      <c r="DE133" s="63">
        <v>0</v>
      </c>
      <c r="DF133" s="63">
        <v>0</v>
      </c>
      <c r="DG133" s="63">
        <v>0</v>
      </c>
      <c r="DH133" s="60"/>
      <c r="DI133" s="63">
        <v>0</v>
      </c>
      <c r="DJ133" s="63">
        <v>0</v>
      </c>
      <c r="DK133" s="63">
        <v>0</v>
      </c>
      <c r="DL133" s="63">
        <v>0</v>
      </c>
      <c r="DM133" s="63">
        <v>0</v>
      </c>
      <c r="DO133" s="85">
        <f t="shared" si="351"/>
        <v>0</v>
      </c>
      <c r="DP133" s="85">
        <f t="shared" si="351"/>
        <v>0.92692378666666664</v>
      </c>
      <c r="DQ133" s="85">
        <f t="shared" si="351"/>
        <v>1.8538475733333333</v>
      </c>
      <c r="DR133" s="85">
        <f t="shared" si="351"/>
        <v>2.7807713600000001</v>
      </c>
      <c r="DS133" s="85">
        <f t="shared" si="351"/>
        <v>3.7076951466666666</v>
      </c>
      <c r="DU133" s="85">
        <f t="shared" si="352"/>
        <v>0.25987025000000002</v>
      </c>
      <c r="DV133" s="85">
        <f t="shared" si="352"/>
        <v>0</v>
      </c>
      <c r="DW133" s="85">
        <f t="shared" si="352"/>
        <v>2.1577394999999999</v>
      </c>
      <c r="DX133" s="85">
        <f t="shared" si="352"/>
        <v>3.4408216666666664</v>
      </c>
      <c r="DY133" s="85">
        <f t="shared" si="352"/>
        <v>5.23726175</v>
      </c>
      <c r="EA133" s="63">
        <v>938327.12399999984</v>
      </c>
      <c r="EB133" s="83">
        <f t="shared" si="360"/>
        <v>938327.12399999984</v>
      </c>
      <c r="EC133" s="83">
        <f t="shared" si="353"/>
        <v>938327.12399999984</v>
      </c>
      <c r="ED133" s="83">
        <f t="shared" si="353"/>
        <v>938327.12399999984</v>
      </c>
      <c r="EE133" s="83">
        <f t="shared" si="353"/>
        <v>938327.12399999984</v>
      </c>
      <c r="EG133" s="63">
        <v>2625377.7275</v>
      </c>
      <c r="EH133" s="83">
        <f t="shared" si="361"/>
        <v>2625377.7275</v>
      </c>
      <c r="EI133" s="83">
        <f t="shared" si="354"/>
        <v>2625377.7275</v>
      </c>
      <c r="EJ133" s="83">
        <f t="shared" si="354"/>
        <v>2625377.7275</v>
      </c>
      <c r="EK133" s="83">
        <f t="shared" si="354"/>
        <v>2625377.7275</v>
      </c>
      <c r="EL133" s="60"/>
      <c r="EM133" s="63">
        <v>0</v>
      </c>
      <c r="EN133" s="63">
        <v>0</v>
      </c>
      <c r="EO133" s="63">
        <v>2758439.1100000003</v>
      </c>
      <c r="EP133" s="63">
        <v>4718672.4000000004</v>
      </c>
      <c r="EQ133" s="63">
        <v>3024399.4</v>
      </c>
      <c r="ER133" s="60"/>
      <c r="ES133" s="63">
        <v>0</v>
      </c>
      <c r="ET133" s="63">
        <v>0</v>
      </c>
      <c r="EU133" s="63">
        <v>16137.759999999776</v>
      </c>
      <c r="EV133" s="63">
        <v>7812.5400000000373</v>
      </c>
      <c r="EW133" s="63">
        <v>8167.8900000001304</v>
      </c>
    </row>
    <row r="134" spans="2:153" ht="14.65" thickBot="1">
      <c r="B134" s="227"/>
      <c r="C134" s="230"/>
      <c r="D134" s="32" t="s">
        <v>42</v>
      </c>
      <c r="E134" s="31" t="s">
        <v>154</v>
      </c>
      <c r="F134" s="33"/>
      <c r="G134" s="134">
        <f>'2.2 Rebased Targets_Monetised'!G134</f>
        <v>0</v>
      </c>
      <c r="H134" s="135">
        <f>'2.2 Rebased Targets_Monetised'!H134</f>
        <v>0</v>
      </c>
      <c r="I134" s="135">
        <f>'2.2 Rebased Targets_Monetised'!I134</f>
        <v>0</v>
      </c>
      <c r="J134" s="135">
        <f>'2.2 Rebased Targets_Monetised'!J134</f>
        <v>284878.2917</v>
      </c>
      <c r="K134" s="136">
        <f>'2.2 Rebased Targets_Monetised'!K134</f>
        <v>592292.38079999993</v>
      </c>
      <c r="L134" s="108"/>
      <c r="M134" s="134">
        <f>'2.2 Rebased Targets_Monetised'!M134</f>
        <v>0</v>
      </c>
      <c r="N134" s="135">
        <f>'2.2 Rebased Targets_Monetised'!N134</f>
        <v>0</v>
      </c>
      <c r="O134" s="135">
        <f>'2.2 Rebased Targets_Monetised'!O134</f>
        <v>0</v>
      </c>
      <c r="P134" s="135">
        <f>'2.2 Rebased Targets_Monetised'!P134</f>
        <v>0</v>
      </c>
      <c r="Q134" s="136">
        <f>'2.2 Rebased Targets_Monetised'!Q134</f>
        <v>640057.27760000003</v>
      </c>
      <c r="R134" s="108"/>
      <c r="S134" s="134">
        <f>'2.2 Rebased Targets_Monetised'!S134</f>
        <v>0</v>
      </c>
      <c r="T134" s="135">
        <f>'2.2 Rebased Targets_Monetised'!T134</f>
        <v>0</v>
      </c>
      <c r="U134" s="135">
        <f>'2.2 Rebased Targets_Monetised'!U134</f>
        <v>0</v>
      </c>
      <c r="V134" s="135">
        <f>'2.2 Rebased Targets_Monetised'!V134</f>
        <v>0</v>
      </c>
      <c r="W134" s="136">
        <f>'2.2 Rebased Targets_Monetised'!W134</f>
        <v>2512257.1626000004</v>
      </c>
      <c r="X134" s="108"/>
      <c r="Y134" s="137">
        <f t="shared" si="340"/>
        <v>0</v>
      </c>
      <c r="Z134" s="105">
        <f t="shared" si="340"/>
        <v>0</v>
      </c>
      <c r="AA134" s="105">
        <f t="shared" si="340"/>
        <v>0</v>
      </c>
      <c r="AB134" s="105">
        <f t="shared" si="340"/>
        <v>0</v>
      </c>
      <c r="AC134" s="138">
        <f t="shared" si="340"/>
        <v>-1872199.8850000002</v>
      </c>
      <c r="AD134" s="60"/>
      <c r="AE134" s="63">
        <f t="shared" si="355"/>
        <v>0</v>
      </c>
      <c r="AF134" s="63">
        <f t="shared" si="341"/>
        <v>0</v>
      </c>
      <c r="AG134" s="63">
        <f t="shared" si="341"/>
        <v>0</v>
      </c>
      <c r="AH134" s="63">
        <f t="shared" si="341"/>
        <v>0</v>
      </c>
      <c r="AI134" s="63">
        <f t="shared" si="341"/>
        <v>-1872199.8850000002</v>
      </c>
      <c r="AJ134" s="60"/>
      <c r="AK134" s="82">
        <f t="shared" si="342"/>
        <v>0</v>
      </c>
      <c r="AL134" s="82">
        <f t="shared" si="342"/>
        <v>0</v>
      </c>
      <c r="AM134" s="82">
        <f t="shared" si="342"/>
        <v>0</v>
      </c>
      <c r="AN134" s="82">
        <f t="shared" si="342"/>
        <v>0</v>
      </c>
      <c r="AO134" s="82">
        <f t="shared" si="342"/>
        <v>0</v>
      </c>
      <c r="AP134" s="60"/>
      <c r="AQ134" s="84" t="s">
        <v>112</v>
      </c>
      <c r="AR134" s="84" t="s">
        <v>112</v>
      </c>
      <c r="AS134" s="84" t="s">
        <v>112</v>
      </c>
      <c r="AU134" s="85">
        <f t="shared" si="343"/>
        <v>0</v>
      </c>
      <c r="AV134" s="85">
        <f t="shared" si="343"/>
        <v>1.9432481391304355</v>
      </c>
      <c r="AW134" s="85">
        <f t="shared" si="343"/>
        <v>3.886496278260871</v>
      </c>
      <c r="AX134" s="85">
        <f t="shared" si="343"/>
        <v>5.8297444173913062</v>
      </c>
      <c r="AY134" s="85">
        <f t="shared" si="343"/>
        <v>7.7729925565217419</v>
      </c>
      <c r="AZ134" s="60"/>
      <c r="BA134" s="85">
        <f t="shared" si="344"/>
        <v>0</v>
      </c>
      <c r="BB134" s="85">
        <f t="shared" si="344"/>
        <v>3.2671160000000001</v>
      </c>
      <c r="BC134" s="85">
        <f t="shared" si="344"/>
        <v>4.5684584999999984</v>
      </c>
      <c r="BD134" s="85">
        <f t="shared" si="344"/>
        <v>7.5642139999999998</v>
      </c>
      <c r="BE134" s="85">
        <f t="shared" si="344"/>
        <v>8.7501270000000009</v>
      </c>
      <c r="BG134" s="63">
        <v>553930.20511956513</v>
      </c>
      <c r="BH134" s="83">
        <f t="shared" si="356"/>
        <v>553930.20511956513</v>
      </c>
      <c r="BI134" s="83">
        <f t="shared" si="345"/>
        <v>553930.20511956513</v>
      </c>
      <c r="BJ134" s="83">
        <f t="shared" si="345"/>
        <v>553930.20511956513</v>
      </c>
      <c r="BK134" s="83">
        <f t="shared" si="345"/>
        <v>553930.20511956513</v>
      </c>
      <c r="BM134" s="63">
        <v>1213739.98545</v>
      </c>
      <c r="BN134" s="83">
        <f t="shared" si="357"/>
        <v>1213739.98545</v>
      </c>
      <c r="BO134" s="83">
        <f t="shared" si="357"/>
        <v>1213739.98545</v>
      </c>
      <c r="BP134" s="83">
        <f t="shared" si="357"/>
        <v>1213739.98545</v>
      </c>
      <c r="BQ134" s="83">
        <f t="shared" si="357"/>
        <v>1213739.98545</v>
      </c>
      <c r="BR134" s="60"/>
      <c r="BS134" s="63">
        <v>0</v>
      </c>
      <c r="BT134" s="63">
        <v>1514913.8136999998</v>
      </c>
      <c r="BU134" s="63">
        <v>2020843.0397999999</v>
      </c>
      <c r="BV134" s="63">
        <v>1319203.0882999999</v>
      </c>
      <c r="BW134" s="63">
        <v>0</v>
      </c>
      <c r="BX134" s="60"/>
      <c r="BY134" s="63">
        <v>0</v>
      </c>
      <c r="BZ134" s="63">
        <v>70271.377400000114</v>
      </c>
      <c r="CA134" s="63">
        <v>50548.05960000027</v>
      </c>
      <c r="CB134" s="63">
        <v>20153.3125</v>
      </c>
      <c r="CC134" s="63">
        <v>0</v>
      </c>
      <c r="CE134" s="85">
        <f t="shared" si="347"/>
        <v>0</v>
      </c>
      <c r="CF134" s="85">
        <f t="shared" si="347"/>
        <v>1.9432481391304355</v>
      </c>
      <c r="CG134" s="85">
        <f t="shared" si="347"/>
        <v>3.886496278260871</v>
      </c>
      <c r="CH134" s="85">
        <f t="shared" si="347"/>
        <v>5.8297444173913062</v>
      </c>
      <c r="CI134" s="85">
        <f t="shared" si="347"/>
        <v>7.7729925565217419</v>
      </c>
      <c r="CK134" s="85">
        <f t="shared" si="348"/>
        <v>1.1845944210526316</v>
      </c>
      <c r="CL134" s="85">
        <f t="shared" si="348"/>
        <v>2.1422884999999998</v>
      </c>
      <c r="CM134" s="85">
        <f t="shared" si="348"/>
        <v>0</v>
      </c>
      <c r="CN134" s="85">
        <f t="shared" si="348"/>
        <v>0</v>
      </c>
      <c r="CO134" s="85">
        <f t="shared" si="348"/>
        <v>0</v>
      </c>
      <c r="CQ134" s="63">
        <v>553930.20511956513</v>
      </c>
      <c r="CR134" s="83">
        <f t="shared" si="358"/>
        <v>553930.20511956513</v>
      </c>
      <c r="CS134" s="83">
        <f t="shared" si="349"/>
        <v>553930.20511956513</v>
      </c>
      <c r="CT134" s="83">
        <f t="shared" si="349"/>
        <v>553930.20511956513</v>
      </c>
      <c r="CU134" s="83">
        <f t="shared" si="349"/>
        <v>553930.20511956513</v>
      </c>
      <c r="CW134" s="63"/>
      <c r="CX134" s="83">
        <f t="shared" si="359"/>
        <v>0</v>
      </c>
      <c r="CY134" s="83">
        <f t="shared" si="350"/>
        <v>0</v>
      </c>
      <c r="CZ134" s="83">
        <f t="shared" si="350"/>
        <v>0</v>
      </c>
      <c r="DA134" s="83">
        <f t="shared" si="350"/>
        <v>0</v>
      </c>
      <c r="DB134" s="60"/>
      <c r="DC134" s="63">
        <v>0</v>
      </c>
      <c r="DD134" s="63">
        <v>0</v>
      </c>
      <c r="DE134" s="63">
        <v>0</v>
      </c>
      <c r="DF134" s="63">
        <v>0</v>
      </c>
      <c r="DG134" s="63">
        <v>0</v>
      </c>
      <c r="DH134" s="60"/>
      <c r="DI134" s="63">
        <v>0</v>
      </c>
      <c r="DJ134" s="63">
        <v>0</v>
      </c>
      <c r="DK134" s="63">
        <v>0</v>
      </c>
      <c r="DL134" s="63">
        <v>0</v>
      </c>
      <c r="DM134" s="63">
        <v>0</v>
      </c>
      <c r="DO134" s="85">
        <f t="shared" si="351"/>
        <v>0</v>
      </c>
      <c r="DP134" s="85">
        <f t="shared" si="351"/>
        <v>1.9432481391304355</v>
      </c>
      <c r="DQ134" s="85">
        <f t="shared" si="351"/>
        <v>3.886496278260871</v>
      </c>
      <c r="DR134" s="85">
        <f t="shared" si="351"/>
        <v>5.8297444173913062</v>
      </c>
      <c r="DS134" s="85">
        <f t="shared" si="351"/>
        <v>7.7729925565217419</v>
      </c>
      <c r="DU134" s="85">
        <f t="shared" si="352"/>
        <v>0</v>
      </c>
      <c r="DV134" s="85">
        <f t="shared" si="352"/>
        <v>3.2671160000000001</v>
      </c>
      <c r="DW134" s="85">
        <f t="shared" si="352"/>
        <v>4.5684584999999984</v>
      </c>
      <c r="DX134" s="85">
        <f t="shared" si="352"/>
        <v>7.5642139999999998</v>
      </c>
      <c r="DY134" s="85">
        <f t="shared" si="352"/>
        <v>8.7501270000000009</v>
      </c>
      <c r="EA134" s="63">
        <v>553930.20511956513</v>
      </c>
      <c r="EB134" s="83">
        <f t="shared" si="360"/>
        <v>553930.20511956513</v>
      </c>
      <c r="EC134" s="83">
        <f t="shared" si="353"/>
        <v>553930.20511956513</v>
      </c>
      <c r="ED134" s="83">
        <f t="shared" si="353"/>
        <v>553930.20511956513</v>
      </c>
      <c r="EE134" s="83">
        <f t="shared" si="353"/>
        <v>553930.20511956513</v>
      </c>
      <c r="EG134" s="63">
        <v>1213739.98545</v>
      </c>
      <c r="EH134" s="83">
        <f t="shared" si="361"/>
        <v>1213739.98545</v>
      </c>
      <c r="EI134" s="83">
        <f t="shared" si="354"/>
        <v>1213739.98545</v>
      </c>
      <c r="EJ134" s="83">
        <f t="shared" si="354"/>
        <v>1213739.98545</v>
      </c>
      <c r="EK134" s="83">
        <f t="shared" si="354"/>
        <v>1213739.98545</v>
      </c>
      <c r="EL134" s="60"/>
      <c r="EM134" s="63">
        <v>0</v>
      </c>
      <c r="EN134" s="63">
        <v>1514913.8136999998</v>
      </c>
      <c r="EO134" s="63">
        <v>2020843.0397999999</v>
      </c>
      <c r="EP134" s="63">
        <v>1319203.0882999999</v>
      </c>
      <c r="EQ134" s="63">
        <v>0</v>
      </c>
      <c r="ER134" s="60"/>
      <c r="ES134" s="63">
        <v>0</v>
      </c>
      <c r="ET134" s="63">
        <v>70271.377400000114</v>
      </c>
      <c r="EU134" s="63">
        <v>50548.05960000027</v>
      </c>
      <c r="EV134" s="63">
        <v>20153.3125</v>
      </c>
      <c r="EW134" s="63">
        <v>0</v>
      </c>
    </row>
    <row r="135" spans="2:153" ht="14.65" thickBot="1">
      <c r="B135" s="227"/>
      <c r="C135" s="230"/>
      <c r="D135" s="32" t="s">
        <v>43</v>
      </c>
      <c r="E135" s="31" t="s">
        <v>154</v>
      </c>
      <c r="F135" s="33"/>
      <c r="G135" s="134">
        <f>'2.2 Rebased Targets_Monetised'!G135</f>
        <v>0</v>
      </c>
      <c r="H135" s="135">
        <f>'2.2 Rebased Targets_Monetised'!H135</f>
        <v>0</v>
      </c>
      <c r="I135" s="135">
        <f>'2.2 Rebased Targets_Monetised'!I135</f>
        <v>0</v>
      </c>
      <c r="J135" s="135">
        <f>'2.2 Rebased Targets_Monetised'!J135</f>
        <v>0</v>
      </c>
      <c r="K135" s="136">
        <f>'2.2 Rebased Targets_Monetised'!K135</f>
        <v>9727.1748000000007</v>
      </c>
      <c r="L135" s="108"/>
      <c r="M135" s="134">
        <f>'2.2 Rebased Targets_Monetised'!M135</f>
        <v>0</v>
      </c>
      <c r="N135" s="135">
        <f>'2.2 Rebased Targets_Monetised'!N135</f>
        <v>0</v>
      </c>
      <c r="O135" s="135">
        <f>'2.2 Rebased Targets_Monetised'!O135</f>
        <v>0</v>
      </c>
      <c r="P135" s="135">
        <f>'2.2 Rebased Targets_Monetised'!P135</f>
        <v>0</v>
      </c>
      <c r="Q135" s="136">
        <f>'2.2 Rebased Targets_Monetised'!Q135</f>
        <v>18929.555899999999</v>
      </c>
      <c r="R135" s="108"/>
      <c r="S135" s="134">
        <f>'2.2 Rebased Targets_Monetised'!S135</f>
        <v>0</v>
      </c>
      <c r="T135" s="135">
        <f>'2.2 Rebased Targets_Monetised'!T135</f>
        <v>0</v>
      </c>
      <c r="U135" s="135">
        <f>'2.2 Rebased Targets_Monetised'!U135</f>
        <v>0</v>
      </c>
      <c r="V135" s="135">
        <f>'2.2 Rebased Targets_Monetised'!V135</f>
        <v>0</v>
      </c>
      <c r="W135" s="136">
        <f>'2.2 Rebased Targets_Monetised'!W135</f>
        <v>24725.082199999997</v>
      </c>
      <c r="X135" s="108"/>
      <c r="Y135" s="137">
        <f t="shared" si="340"/>
        <v>0</v>
      </c>
      <c r="Z135" s="105">
        <f t="shared" si="340"/>
        <v>0</v>
      </c>
      <c r="AA135" s="105">
        <f t="shared" si="340"/>
        <v>0</v>
      </c>
      <c r="AB135" s="105">
        <f t="shared" si="340"/>
        <v>0</v>
      </c>
      <c r="AC135" s="138">
        <f t="shared" si="340"/>
        <v>-5795.5262999999977</v>
      </c>
      <c r="AD135" s="60"/>
      <c r="AE135" s="63">
        <f t="shared" si="355"/>
        <v>0</v>
      </c>
      <c r="AF135" s="63">
        <f t="shared" si="341"/>
        <v>0</v>
      </c>
      <c r="AG135" s="63">
        <f t="shared" si="341"/>
        <v>0</v>
      </c>
      <c r="AH135" s="63">
        <f t="shared" si="341"/>
        <v>0</v>
      </c>
      <c r="AI135" s="63">
        <f t="shared" si="341"/>
        <v>-5795.5262999999977</v>
      </c>
      <c r="AJ135" s="60"/>
      <c r="AK135" s="82">
        <f t="shared" si="342"/>
        <v>0</v>
      </c>
      <c r="AL135" s="82">
        <f t="shared" si="342"/>
        <v>0</v>
      </c>
      <c r="AM135" s="82">
        <f t="shared" si="342"/>
        <v>0</v>
      </c>
      <c r="AN135" s="82">
        <f t="shared" si="342"/>
        <v>0</v>
      </c>
      <c r="AO135" s="82">
        <f t="shared" si="342"/>
        <v>0</v>
      </c>
      <c r="AP135" s="60"/>
      <c r="AQ135" s="84" t="s">
        <v>112</v>
      </c>
      <c r="AR135" s="84" t="s">
        <v>112</v>
      </c>
      <c r="AS135" s="84" t="s">
        <v>112</v>
      </c>
      <c r="AU135" s="85">
        <f t="shared" si="343"/>
        <v>0</v>
      </c>
      <c r="AV135" s="85">
        <f t="shared" si="343"/>
        <v>0.75398751666666675</v>
      </c>
      <c r="AW135" s="85">
        <f t="shared" si="343"/>
        <v>1.5079750333333335</v>
      </c>
      <c r="AX135" s="85">
        <f t="shared" si="343"/>
        <v>2.2619625500000002</v>
      </c>
      <c r="AY135" s="85">
        <f t="shared" si="343"/>
        <v>3.015950066666667</v>
      </c>
      <c r="AZ135" s="60"/>
      <c r="BA135" s="85">
        <f t="shared" si="344"/>
        <v>0</v>
      </c>
      <c r="BB135" s="85">
        <f t="shared" si="344"/>
        <v>1.3398323333333335</v>
      </c>
      <c r="BC135" s="85">
        <f t="shared" si="344"/>
        <v>1.8214900000000005</v>
      </c>
      <c r="BD135" s="85">
        <f t="shared" si="344"/>
        <v>2.9628580000000002</v>
      </c>
      <c r="BE135" s="85">
        <f t="shared" si="344"/>
        <v>3.6485859999999999</v>
      </c>
      <c r="BG135" s="63">
        <v>245952.53594999993</v>
      </c>
      <c r="BH135" s="83">
        <f t="shared" si="356"/>
        <v>245952.53594999993</v>
      </c>
      <c r="BI135" s="83">
        <f t="shared" si="345"/>
        <v>245952.53594999993</v>
      </c>
      <c r="BJ135" s="83">
        <f t="shared" si="345"/>
        <v>245952.53594999993</v>
      </c>
      <c r="BK135" s="83">
        <f t="shared" si="345"/>
        <v>245952.53594999993</v>
      </c>
      <c r="BM135" s="63">
        <v>419142.30078571424</v>
      </c>
      <c r="BN135" s="83">
        <f t="shared" si="357"/>
        <v>419142.30078571424</v>
      </c>
      <c r="BO135" s="83">
        <f t="shared" si="357"/>
        <v>419142.30078571424</v>
      </c>
      <c r="BP135" s="83">
        <f t="shared" si="357"/>
        <v>419142.30078571424</v>
      </c>
      <c r="BQ135" s="83">
        <f t="shared" si="357"/>
        <v>419142.30078571424</v>
      </c>
      <c r="BR135" s="60"/>
      <c r="BS135" s="63">
        <v>0</v>
      </c>
      <c r="BT135" s="63">
        <v>1000167.0270999998</v>
      </c>
      <c r="BU135" s="63">
        <v>1046471.137</v>
      </c>
      <c r="BV135" s="63">
        <v>531745.38300000003</v>
      </c>
      <c r="BW135" s="63">
        <v>355612.55840000004</v>
      </c>
      <c r="BX135" s="60"/>
      <c r="BY135" s="63">
        <v>0</v>
      </c>
      <c r="BZ135" s="63">
        <v>6288.9638000001432</v>
      </c>
      <c r="CA135" s="63">
        <v>7531.7444000000833</v>
      </c>
      <c r="CB135" s="63">
        <v>1613.8146999999881</v>
      </c>
      <c r="CC135" s="63">
        <v>3076.0851999999722</v>
      </c>
      <c r="CE135" s="85">
        <f t="shared" si="347"/>
        <v>0</v>
      </c>
      <c r="CF135" s="85">
        <f t="shared" si="347"/>
        <v>0.75398751666666675</v>
      </c>
      <c r="CG135" s="85">
        <f t="shared" si="347"/>
        <v>1.5079750333333335</v>
      </c>
      <c r="CH135" s="85">
        <f t="shared" si="347"/>
        <v>2.2619625500000002</v>
      </c>
      <c r="CI135" s="85">
        <f t="shared" si="347"/>
        <v>3.015950066666667</v>
      </c>
      <c r="CK135" s="85">
        <f t="shared" si="348"/>
        <v>0.69460666666666671</v>
      </c>
      <c r="CL135" s="85">
        <f t="shared" si="348"/>
        <v>0.86994869999999991</v>
      </c>
      <c r="CM135" s="85">
        <f t="shared" si="348"/>
        <v>1.7098500000000001</v>
      </c>
      <c r="CN135" s="85">
        <f t="shared" si="348"/>
        <v>0</v>
      </c>
      <c r="CO135" s="85">
        <f t="shared" si="348"/>
        <v>0</v>
      </c>
      <c r="CQ135" s="63">
        <v>245952.53594999993</v>
      </c>
      <c r="CR135" s="83">
        <f t="shared" si="358"/>
        <v>245952.53594999993</v>
      </c>
      <c r="CS135" s="83">
        <f t="shared" si="349"/>
        <v>245952.53594999993</v>
      </c>
      <c r="CT135" s="83">
        <f t="shared" si="349"/>
        <v>245952.53594999993</v>
      </c>
      <c r="CU135" s="83">
        <f t="shared" si="349"/>
        <v>245952.53594999993</v>
      </c>
      <c r="CW135" s="63">
        <v>394209.19409999996</v>
      </c>
      <c r="CX135" s="83">
        <f t="shared" si="359"/>
        <v>394209.19409999996</v>
      </c>
      <c r="CY135" s="83">
        <f t="shared" si="350"/>
        <v>394209.19409999996</v>
      </c>
      <c r="CZ135" s="83">
        <f t="shared" si="350"/>
        <v>394209.19409999996</v>
      </c>
      <c r="DA135" s="83">
        <f t="shared" si="350"/>
        <v>394209.19409999996</v>
      </c>
      <c r="DB135" s="60"/>
      <c r="DC135" s="63">
        <v>0</v>
      </c>
      <c r="DD135" s="63">
        <v>394209.19409999996</v>
      </c>
      <c r="DE135" s="63">
        <v>0</v>
      </c>
      <c r="DF135" s="63">
        <v>0</v>
      </c>
      <c r="DG135" s="63">
        <v>0</v>
      </c>
      <c r="DH135" s="60"/>
      <c r="DI135" s="63">
        <v>0</v>
      </c>
      <c r="DJ135" s="63">
        <v>4453.6075999999885</v>
      </c>
      <c r="DK135" s="63">
        <v>0</v>
      </c>
      <c r="DL135" s="63">
        <v>0</v>
      </c>
      <c r="DM135" s="63">
        <v>0</v>
      </c>
      <c r="DO135" s="85">
        <f t="shared" si="351"/>
        <v>0</v>
      </c>
      <c r="DP135" s="85">
        <f t="shared" si="351"/>
        <v>0.75398751666666675</v>
      </c>
      <c r="DQ135" s="85">
        <f t="shared" si="351"/>
        <v>1.5079750333333335</v>
      </c>
      <c r="DR135" s="85">
        <f t="shared" si="351"/>
        <v>2.2619625500000002</v>
      </c>
      <c r="DS135" s="85">
        <f t="shared" si="351"/>
        <v>3.015950066666667</v>
      </c>
      <c r="DU135" s="85">
        <f t="shared" si="352"/>
        <v>0</v>
      </c>
      <c r="DV135" s="85">
        <f t="shared" si="352"/>
        <v>1.175648</v>
      </c>
      <c r="DW135" s="85">
        <f t="shared" si="352"/>
        <v>1.8216523500000004</v>
      </c>
      <c r="DX135" s="85">
        <f t="shared" si="352"/>
        <v>2.9628580000000002</v>
      </c>
      <c r="DY135" s="85">
        <f t="shared" si="352"/>
        <v>3.6485859999999999</v>
      </c>
      <c r="EA135" s="63">
        <v>245952.53594999993</v>
      </c>
      <c r="EB135" s="83">
        <f t="shared" si="360"/>
        <v>245952.53594999993</v>
      </c>
      <c r="EC135" s="83">
        <f t="shared" si="353"/>
        <v>245952.53594999993</v>
      </c>
      <c r="ED135" s="83">
        <f t="shared" si="353"/>
        <v>245952.53594999993</v>
      </c>
      <c r="EE135" s="83">
        <f t="shared" si="353"/>
        <v>245952.53594999993</v>
      </c>
      <c r="EG135" s="63">
        <v>435002.63181428571</v>
      </c>
      <c r="EH135" s="83">
        <f t="shared" si="361"/>
        <v>435002.63181428571</v>
      </c>
      <c r="EI135" s="83">
        <f t="shared" si="354"/>
        <v>435002.63181428571</v>
      </c>
      <c r="EJ135" s="83">
        <f t="shared" si="354"/>
        <v>435002.63181428571</v>
      </c>
      <c r="EK135" s="83">
        <f t="shared" si="354"/>
        <v>435002.63181428571</v>
      </c>
      <c r="EL135" s="60"/>
      <c r="EM135" s="63">
        <v>0</v>
      </c>
      <c r="EN135" s="63">
        <v>280621.9779</v>
      </c>
      <c r="EO135" s="63">
        <v>1877038.5033999998</v>
      </c>
      <c r="EP135" s="63">
        <v>531745.38300000003</v>
      </c>
      <c r="EQ135" s="63">
        <v>355612.55840000004</v>
      </c>
      <c r="ER135" s="60"/>
      <c r="ES135" s="63">
        <v>0</v>
      </c>
      <c r="ET135" s="63">
        <v>1834.8866000000271</v>
      </c>
      <c r="EU135" s="63">
        <v>11985.821600000141</v>
      </c>
      <c r="EV135" s="63">
        <v>1613.8146999999881</v>
      </c>
      <c r="EW135" s="63">
        <v>3076.0851999999722</v>
      </c>
    </row>
    <row r="136" spans="2:153" ht="14.65" thickBot="1">
      <c r="B136" s="227"/>
      <c r="C136" s="230"/>
      <c r="D136" s="32" t="s">
        <v>44</v>
      </c>
      <c r="E136" s="31" t="s">
        <v>154</v>
      </c>
      <c r="F136" s="33"/>
      <c r="G136" s="134">
        <f>'2.2 Rebased Targets_Monetised'!G136</f>
        <v>0</v>
      </c>
      <c r="H136" s="135">
        <f>'2.2 Rebased Targets_Monetised'!H136</f>
        <v>0</v>
      </c>
      <c r="I136" s="135">
        <f>'2.2 Rebased Targets_Monetised'!I136</f>
        <v>0</v>
      </c>
      <c r="J136" s="135">
        <f>'2.2 Rebased Targets_Monetised'!J136</f>
        <v>0</v>
      </c>
      <c r="K136" s="136">
        <f>'2.2 Rebased Targets_Monetised'!K136</f>
        <v>0</v>
      </c>
      <c r="L136" s="108"/>
      <c r="M136" s="134">
        <f>'2.2 Rebased Targets_Monetised'!M136</f>
        <v>0</v>
      </c>
      <c r="N136" s="135">
        <f>'2.2 Rebased Targets_Monetised'!N136</f>
        <v>0</v>
      </c>
      <c r="O136" s="135">
        <f>'2.2 Rebased Targets_Monetised'!O136</f>
        <v>0</v>
      </c>
      <c r="P136" s="135">
        <f>'2.2 Rebased Targets_Monetised'!P136</f>
        <v>0</v>
      </c>
      <c r="Q136" s="136">
        <f>'2.2 Rebased Targets_Monetised'!Q136</f>
        <v>0</v>
      </c>
      <c r="R136" s="108"/>
      <c r="S136" s="134">
        <f>'2.2 Rebased Targets_Monetised'!S136</f>
        <v>0</v>
      </c>
      <c r="T136" s="135">
        <f>'2.2 Rebased Targets_Monetised'!T136</f>
        <v>0</v>
      </c>
      <c r="U136" s="135">
        <f>'2.2 Rebased Targets_Monetised'!U136</f>
        <v>0</v>
      </c>
      <c r="V136" s="135">
        <f>'2.2 Rebased Targets_Monetised'!V136</f>
        <v>0</v>
      </c>
      <c r="W136" s="136">
        <f>'2.2 Rebased Targets_Monetised'!W136</f>
        <v>0</v>
      </c>
      <c r="X136" s="108"/>
      <c r="Y136" s="137">
        <f t="shared" si="340"/>
        <v>0</v>
      </c>
      <c r="Z136" s="105">
        <f t="shared" si="340"/>
        <v>0</v>
      </c>
      <c r="AA136" s="105">
        <f t="shared" si="340"/>
        <v>0</v>
      </c>
      <c r="AB136" s="105">
        <f t="shared" si="340"/>
        <v>0</v>
      </c>
      <c r="AC136" s="138">
        <f t="shared" si="340"/>
        <v>0</v>
      </c>
      <c r="AD136" s="60"/>
      <c r="AE136" s="63"/>
      <c r="AF136" s="63"/>
      <c r="AG136" s="63"/>
      <c r="AH136" s="63"/>
      <c r="AI136" s="63"/>
      <c r="AJ136" s="60"/>
      <c r="AK136" s="82">
        <f t="shared" si="342"/>
        <v>0</v>
      </c>
      <c r="AL136" s="82">
        <f t="shared" si="342"/>
        <v>0</v>
      </c>
      <c r="AM136" s="82">
        <f t="shared" si="342"/>
        <v>0</v>
      </c>
      <c r="AN136" s="82">
        <f t="shared" si="342"/>
        <v>0</v>
      </c>
      <c r="AO136" s="82">
        <f t="shared" si="342"/>
        <v>0</v>
      </c>
      <c r="AP136" s="60"/>
      <c r="AQ136" s="84" t="s">
        <v>112</v>
      </c>
      <c r="AR136" s="84" t="s">
        <v>112</v>
      </c>
      <c r="AS136" s="84" t="s">
        <v>112</v>
      </c>
      <c r="AU136" s="85">
        <f t="shared" si="343"/>
        <v>0</v>
      </c>
      <c r="AV136" s="85">
        <f t="shared" si="343"/>
        <v>0</v>
      </c>
      <c r="AW136" s="85">
        <f t="shared" si="343"/>
        <v>0</v>
      </c>
      <c r="AX136" s="85">
        <f t="shared" si="343"/>
        <v>0</v>
      </c>
      <c r="AY136" s="85">
        <f t="shared" si="343"/>
        <v>0</v>
      </c>
      <c r="AZ136" s="60"/>
      <c r="BA136" s="85">
        <f t="shared" si="344"/>
        <v>0</v>
      </c>
      <c r="BB136" s="85">
        <f t="shared" si="344"/>
        <v>0</v>
      </c>
      <c r="BC136" s="85">
        <f t="shared" si="344"/>
        <v>0</v>
      </c>
      <c r="BD136" s="85">
        <f t="shared" si="344"/>
        <v>0</v>
      </c>
      <c r="BE136" s="85">
        <f t="shared" si="344"/>
        <v>0</v>
      </c>
      <c r="BG136" s="63"/>
      <c r="BH136" s="83">
        <f t="shared" si="356"/>
        <v>0</v>
      </c>
      <c r="BI136" s="83">
        <f t="shared" si="345"/>
        <v>0</v>
      </c>
      <c r="BJ136" s="83">
        <f t="shared" si="345"/>
        <v>0</v>
      </c>
      <c r="BK136" s="83">
        <f t="shared" si="345"/>
        <v>0</v>
      </c>
      <c r="BM136" s="63"/>
      <c r="BN136" s="83">
        <f t="shared" si="357"/>
        <v>0</v>
      </c>
      <c r="BO136" s="83">
        <f t="shared" si="357"/>
        <v>0</v>
      </c>
      <c r="BP136" s="83">
        <f t="shared" si="357"/>
        <v>0</v>
      </c>
      <c r="BQ136" s="83">
        <f t="shared" si="357"/>
        <v>0</v>
      </c>
      <c r="BR136" s="60"/>
      <c r="BS136" s="63"/>
      <c r="BT136" s="63"/>
      <c r="BU136" s="63"/>
      <c r="BV136" s="63"/>
      <c r="BW136" s="63"/>
      <c r="BX136" s="60"/>
      <c r="BY136" s="63"/>
      <c r="BZ136" s="63"/>
      <c r="CA136" s="63"/>
      <c r="CB136" s="63"/>
      <c r="CC136" s="63"/>
      <c r="CE136" s="85">
        <f t="shared" si="347"/>
        <v>0</v>
      </c>
      <c r="CF136" s="85">
        <f t="shared" si="347"/>
        <v>0</v>
      </c>
      <c r="CG136" s="85">
        <f t="shared" si="347"/>
        <v>0</v>
      </c>
      <c r="CH136" s="85">
        <f t="shared" si="347"/>
        <v>0</v>
      </c>
      <c r="CI136" s="85">
        <f t="shared" si="347"/>
        <v>0</v>
      </c>
      <c r="CK136" s="85">
        <f t="shared" si="348"/>
        <v>0</v>
      </c>
      <c r="CL136" s="85">
        <f t="shared" si="348"/>
        <v>0</v>
      </c>
      <c r="CM136" s="85">
        <f t="shared" si="348"/>
        <v>0</v>
      </c>
      <c r="CN136" s="85">
        <f t="shared" si="348"/>
        <v>0</v>
      </c>
      <c r="CO136" s="85">
        <f t="shared" si="348"/>
        <v>0</v>
      </c>
      <c r="CQ136" s="63"/>
      <c r="CR136" s="83">
        <f t="shared" si="358"/>
        <v>0</v>
      </c>
      <c r="CS136" s="83">
        <f t="shared" si="349"/>
        <v>0</v>
      </c>
      <c r="CT136" s="83">
        <f t="shared" si="349"/>
        <v>0</v>
      </c>
      <c r="CU136" s="83">
        <f t="shared" si="349"/>
        <v>0</v>
      </c>
      <c r="CW136" s="63"/>
      <c r="CX136" s="83">
        <f t="shared" si="359"/>
        <v>0</v>
      </c>
      <c r="CY136" s="83">
        <f t="shared" si="350"/>
        <v>0</v>
      </c>
      <c r="CZ136" s="83">
        <f t="shared" si="350"/>
        <v>0</v>
      </c>
      <c r="DA136" s="83">
        <f t="shared" si="350"/>
        <v>0</v>
      </c>
      <c r="DB136" s="60"/>
      <c r="DC136" s="63"/>
      <c r="DD136" s="63"/>
      <c r="DE136" s="63"/>
      <c r="DF136" s="63"/>
      <c r="DG136" s="63"/>
      <c r="DH136" s="60"/>
      <c r="DI136" s="63"/>
      <c r="DJ136" s="63"/>
      <c r="DK136" s="63"/>
      <c r="DL136" s="63"/>
      <c r="DM136" s="63"/>
      <c r="DO136" s="85">
        <f t="shared" si="351"/>
        <v>0</v>
      </c>
      <c r="DP136" s="85">
        <f t="shared" si="351"/>
        <v>0</v>
      </c>
      <c r="DQ136" s="85">
        <f t="shared" si="351"/>
        <v>0</v>
      </c>
      <c r="DR136" s="85">
        <f t="shared" si="351"/>
        <v>0</v>
      </c>
      <c r="DS136" s="85">
        <f t="shared" si="351"/>
        <v>0</v>
      </c>
      <c r="DU136" s="85">
        <f t="shared" si="352"/>
        <v>0</v>
      </c>
      <c r="DV136" s="85">
        <f t="shared" si="352"/>
        <v>0</v>
      </c>
      <c r="DW136" s="85">
        <f t="shared" si="352"/>
        <v>0</v>
      </c>
      <c r="DX136" s="85">
        <f t="shared" si="352"/>
        <v>0</v>
      </c>
      <c r="DY136" s="85">
        <f t="shared" si="352"/>
        <v>0</v>
      </c>
      <c r="EA136" s="63"/>
      <c r="EB136" s="83">
        <f t="shared" si="360"/>
        <v>0</v>
      </c>
      <c r="EC136" s="83">
        <f t="shared" si="353"/>
        <v>0</v>
      </c>
      <c r="ED136" s="83">
        <f t="shared" si="353"/>
        <v>0</v>
      </c>
      <c r="EE136" s="83">
        <f t="shared" si="353"/>
        <v>0</v>
      </c>
      <c r="EG136" s="63"/>
      <c r="EH136" s="83">
        <f t="shared" si="361"/>
        <v>0</v>
      </c>
      <c r="EI136" s="83">
        <f t="shared" si="354"/>
        <v>0</v>
      </c>
      <c r="EJ136" s="83">
        <f t="shared" si="354"/>
        <v>0</v>
      </c>
      <c r="EK136" s="83">
        <f t="shared" si="354"/>
        <v>0</v>
      </c>
      <c r="EL136" s="60"/>
      <c r="EM136" s="63"/>
      <c r="EN136" s="63"/>
      <c r="EO136" s="63"/>
      <c r="EP136" s="63"/>
      <c r="EQ136" s="63"/>
      <c r="ER136" s="60"/>
      <c r="ES136" s="63"/>
      <c r="ET136" s="63"/>
      <c r="EU136" s="63"/>
      <c r="EV136" s="63"/>
      <c r="EW136" s="63"/>
    </row>
    <row r="137" spans="2:153" ht="14.65" thickBot="1">
      <c r="B137" s="227"/>
      <c r="C137" s="230"/>
      <c r="D137" s="32" t="s">
        <v>45</v>
      </c>
      <c r="E137" s="31" t="s">
        <v>154</v>
      </c>
      <c r="F137" s="33"/>
      <c r="G137" s="134">
        <f>'2.2 Rebased Targets_Monetised'!G137</f>
        <v>0</v>
      </c>
      <c r="H137" s="135">
        <f>'2.2 Rebased Targets_Monetised'!H137</f>
        <v>0</v>
      </c>
      <c r="I137" s="135">
        <f>'2.2 Rebased Targets_Monetised'!I137</f>
        <v>0</v>
      </c>
      <c r="J137" s="135">
        <f>'2.2 Rebased Targets_Monetised'!J137</f>
        <v>0</v>
      </c>
      <c r="K137" s="136">
        <f>'2.2 Rebased Targets_Monetised'!K137</f>
        <v>0</v>
      </c>
      <c r="L137" s="108"/>
      <c r="M137" s="134">
        <f>'2.2 Rebased Targets_Monetised'!M137</f>
        <v>0</v>
      </c>
      <c r="N137" s="135">
        <f>'2.2 Rebased Targets_Monetised'!N137</f>
        <v>0</v>
      </c>
      <c r="O137" s="135">
        <f>'2.2 Rebased Targets_Monetised'!O137</f>
        <v>0</v>
      </c>
      <c r="P137" s="135">
        <f>'2.2 Rebased Targets_Monetised'!P137</f>
        <v>0</v>
      </c>
      <c r="Q137" s="136">
        <f>'2.2 Rebased Targets_Monetised'!Q137</f>
        <v>0</v>
      </c>
      <c r="R137" s="108"/>
      <c r="S137" s="134">
        <f>'2.2 Rebased Targets_Monetised'!S137</f>
        <v>0</v>
      </c>
      <c r="T137" s="135">
        <f>'2.2 Rebased Targets_Monetised'!T137</f>
        <v>0</v>
      </c>
      <c r="U137" s="135">
        <f>'2.2 Rebased Targets_Monetised'!U137</f>
        <v>0</v>
      </c>
      <c r="V137" s="135">
        <f>'2.2 Rebased Targets_Monetised'!V137</f>
        <v>0</v>
      </c>
      <c r="W137" s="136">
        <f>'2.2 Rebased Targets_Monetised'!W137</f>
        <v>0</v>
      </c>
      <c r="X137" s="108"/>
      <c r="Y137" s="137">
        <f t="shared" si="340"/>
        <v>0</v>
      </c>
      <c r="Z137" s="105">
        <f t="shared" si="340"/>
        <v>0</v>
      </c>
      <c r="AA137" s="105">
        <f t="shared" si="340"/>
        <v>0</v>
      </c>
      <c r="AB137" s="105">
        <f t="shared" si="340"/>
        <v>0</v>
      </c>
      <c r="AC137" s="138">
        <f t="shared" si="340"/>
        <v>0</v>
      </c>
      <c r="AD137" s="60"/>
      <c r="AE137" s="63"/>
      <c r="AF137" s="63"/>
      <c r="AG137" s="63"/>
      <c r="AH137" s="63"/>
      <c r="AI137" s="63"/>
      <c r="AJ137" s="60"/>
      <c r="AK137" s="82">
        <f t="shared" si="342"/>
        <v>0</v>
      </c>
      <c r="AL137" s="82">
        <f t="shared" si="342"/>
        <v>0</v>
      </c>
      <c r="AM137" s="82">
        <f t="shared" si="342"/>
        <v>0</v>
      </c>
      <c r="AN137" s="82">
        <f t="shared" si="342"/>
        <v>0</v>
      </c>
      <c r="AO137" s="82">
        <f t="shared" si="342"/>
        <v>0</v>
      </c>
      <c r="AP137" s="60"/>
      <c r="AQ137" s="84" t="s">
        <v>112</v>
      </c>
      <c r="AR137" s="84" t="s">
        <v>112</v>
      </c>
      <c r="AS137" s="84" t="s">
        <v>112</v>
      </c>
      <c r="AU137" s="85">
        <f t="shared" si="343"/>
        <v>0</v>
      </c>
      <c r="AV137" s="85">
        <f t="shared" si="343"/>
        <v>0</v>
      </c>
      <c r="AW137" s="85">
        <f t="shared" si="343"/>
        <v>0</v>
      </c>
      <c r="AX137" s="85">
        <f t="shared" si="343"/>
        <v>0</v>
      </c>
      <c r="AY137" s="85">
        <f t="shared" si="343"/>
        <v>0</v>
      </c>
      <c r="AZ137" s="60"/>
      <c r="BA137" s="85">
        <f t="shared" si="344"/>
        <v>0</v>
      </c>
      <c r="BB137" s="85">
        <f t="shared" si="344"/>
        <v>0</v>
      </c>
      <c r="BC137" s="85">
        <f t="shared" si="344"/>
        <v>0</v>
      </c>
      <c r="BD137" s="85">
        <f t="shared" si="344"/>
        <v>0</v>
      </c>
      <c r="BE137" s="85">
        <f t="shared" si="344"/>
        <v>0</v>
      </c>
      <c r="BG137" s="63"/>
      <c r="BH137" s="83">
        <f t="shared" si="356"/>
        <v>0</v>
      </c>
      <c r="BI137" s="83">
        <f t="shared" si="345"/>
        <v>0</v>
      </c>
      <c r="BJ137" s="83">
        <f t="shared" si="345"/>
        <v>0</v>
      </c>
      <c r="BK137" s="83">
        <f t="shared" si="345"/>
        <v>0</v>
      </c>
      <c r="BM137" s="63"/>
      <c r="BN137" s="83">
        <f t="shared" si="357"/>
        <v>0</v>
      </c>
      <c r="BO137" s="83">
        <f t="shared" si="357"/>
        <v>0</v>
      </c>
      <c r="BP137" s="83">
        <f t="shared" si="357"/>
        <v>0</v>
      </c>
      <c r="BQ137" s="83">
        <f t="shared" si="357"/>
        <v>0</v>
      </c>
      <c r="BR137" s="60"/>
      <c r="BS137" s="63"/>
      <c r="BT137" s="63"/>
      <c r="BU137" s="63"/>
      <c r="BV137" s="63"/>
      <c r="BW137" s="63"/>
      <c r="BX137" s="60"/>
      <c r="BY137" s="63"/>
      <c r="BZ137" s="63"/>
      <c r="CA137" s="63"/>
      <c r="CB137" s="63"/>
      <c r="CC137" s="63"/>
      <c r="CE137" s="85">
        <f t="shared" si="347"/>
        <v>0</v>
      </c>
      <c r="CF137" s="85">
        <f t="shared" si="347"/>
        <v>0</v>
      </c>
      <c r="CG137" s="85">
        <f t="shared" si="347"/>
        <v>0</v>
      </c>
      <c r="CH137" s="85">
        <f t="shared" si="347"/>
        <v>0</v>
      </c>
      <c r="CI137" s="85">
        <f t="shared" si="347"/>
        <v>0</v>
      </c>
      <c r="CK137" s="85">
        <f t="shared" si="348"/>
        <v>0</v>
      </c>
      <c r="CL137" s="85">
        <f t="shared" si="348"/>
        <v>0</v>
      </c>
      <c r="CM137" s="85">
        <f t="shared" si="348"/>
        <v>0</v>
      </c>
      <c r="CN137" s="85">
        <f t="shared" si="348"/>
        <v>0</v>
      </c>
      <c r="CO137" s="85">
        <f t="shared" si="348"/>
        <v>0</v>
      </c>
      <c r="CQ137" s="63"/>
      <c r="CR137" s="83">
        <f t="shared" si="358"/>
        <v>0</v>
      </c>
      <c r="CS137" s="83">
        <f t="shared" si="349"/>
        <v>0</v>
      </c>
      <c r="CT137" s="83">
        <f t="shared" si="349"/>
        <v>0</v>
      </c>
      <c r="CU137" s="83">
        <f t="shared" si="349"/>
        <v>0</v>
      </c>
      <c r="CW137" s="63"/>
      <c r="CX137" s="83">
        <f t="shared" si="359"/>
        <v>0</v>
      </c>
      <c r="CY137" s="83">
        <f t="shared" si="350"/>
        <v>0</v>
      </c>
      <c r="CZ137" s="83">
        <f t="shared" si="350"/>
        <v>0</v>
      </c>
      <c r="DA137" s="83">
        <f t="shared" si="350"/>
        <v>0</v>
      </c>
      <c r="DB137" s="60"/>
      <c r="DC137" s="63"/>
      <c r="DD137" s="63"/>
      <c r="DE137" s="63"/>
      <c r="DF137" s="63"/>
      <c r="DG137" s="63"/>
      <c r="DH137" s="60"/>
      <c r="DI137" s="63"/>
      <c r="DJ137" s="63"/>
      <c r="DK137" s="63"/>
      <c r="DL137" s="63"/>
      <c r="DM137" s="63"/>
      <c r="DO137" s="85">
        <f t="shared" si="351"/>
        <v>0</v>
      </c>
      <c r="DP137" s="85">
        <f t="shared" si="351"/>
        <v>0</v>
      </c>
      <c r="DQ137" s="85">
        <f t="shared" si="351"/>
        <v>0</v>
      </c>
      <c r="DR137" s="85">
        <f t="shared" si="351"/>
        <v>0</v>
      </c>
      <c r="DS137" s="85">
        <f t="shared" si="351"/>
        <v>0</v>
      </c>
      <c r="DU137" s="85">
        <f t="shared" si="352"/>
        <v>0</v>
      </c>
      <c r="DV137" s="85">
        <f t="shared" si="352"/>
        <v>0</v>
      </c>
      <c r="DW137" s="85">
        <f t="shared" si="352"/>
        <v>0</v>
      </c>
      <c r="DX137" s="85">
        <f t="shared" si="352"/>
        <v>0</v>
      </c>
      <c r="DY137" s="85">
        <f t="shared" si="352"/>
        <v>0</v>
      </c>
      <c r="EA137" s="63"/>
      <c r="EB137" s="83">
        <f t="shared" si="360"/>
        <v>0</v>
      </c>
      <c r="EC137" s="83">
        <f t="shared" si="353"/>
        <v>0</v>
      </c>
      <c r="ED137" s="83">
        <f t="shared" si="353"/>
        <v>0</v>
      </c>
      <c r="EE137" s="83">
        <f t="shared" si="353"/>
        <v>0</v>
      </c>
      <c r="EG137" s="63"/>
      <c r="EH137" s="83">
        <f t="shared" si="361"/>
        <v>0</v>
      </c>
      <c r="EI137" s="83">
        <f t="shared" si="354"/>
        <v>0</v>
      </c>
      <c r="EJ137" s="83">
        <f t="shared" si="354"/>
        <v>0</v>
      </c>
      <c r="EK137" s="83">
        <f t="shared" si="354"/>
        <v>0</v>
      </c>
      <c r="EL137" s="60"/>
      <c r="EM137" s="63"/>
      <c r="EN137" s="63"/>
      <c r="EO137" s="63"/>
      <c r="EP137" s="63"/>
      <c r="EQ137" s="63"/>
      <c r="ER137" s="60"/>
      <c r="ES137" s="63"/>
      <c r="ET137" s="63"/>
      <c r="EU137" s="63"/>
      <c r="EV137" s="63"/>
      <c r="EW137" s="63"/>
    </row>
    <row r="138" spans="2:153" ht="14.65" thickBot="1">
      <c r="B138" s="227"/>
      <c r="C138" s="230"/>
      <c r="D138" s="32" t="s">
        <v>46</v>
      </c>
      <c r="E138" s="31" t="s">
        <v>154</v>
      </c>
      <c r="F138" s="33"/>
      <c r="G138" s="134">
        <f>'2.2 Rebased Targets_Monetised'!G138</f>
        <v>0</v>
      </c>
      <c r="H138" s="135">
        <f>'2.2 Rebased Targets_Monetised'!H138</f>
        <v>0</v>
      </c>
      <c r="I138" s="135">
        <f>'2.2 Rebased Targets_Monetised'!I138</f>
        <v>0</v>
      </c>
      <c r="J138" s="135">
        <f>'2.2 Rebased Targets_Monetised'!J138</f>
        <v>0</v>
      </c>
      <c r="K138" s="136">
        <f>'2.2 Rebased Targets_Monetised'!K138</f>
        <v>0</v>
      </c>
      <c r="L138" s="108"/>
      <c r="M138" s="134">
        <f>'2.2 Rebased Targets_Monetised'!M138</f>
        <v>0</v>
      </c>
      <c r="N138" s="135">
        <f>'2.2 Rebased Targets_Monetised'!N138</f>
        <v>0</v>
      </c>
      <c r="O138" s="135">
        <f>'2.2 Rebased Targets_Monetised'!O138</f>
        <v>0</v>
      </c>
      <c r="P138" s="135">
        <f>'2.2 Rebased Targets_Monetised'!P138</f>
        <v>0</v>
      </c>
      <c r="Q138" s="136">
        <f>'2.2 Rebased Targets_Monetised'!Q138</f>
        <v>0</v>
      </c>
      <c r="R138" s="108"/>
      <c r="S138" s="134">
        <f>'2.2 Rebased Targets_Monetised'!S138</f>
        <v>0</v>
      </c>
      <c r="T138" s="135">
        <f>'2.2 Rebased Targets_Monetised'!T138</f>
        <v>0</v>
      </c>
      <c r="U138" s="135">
        <f>'2.2 Rebased Targets_Monetised'!U138</f>
        <v>0</v>
      </c>
      <c r="V138" s="135">
        <f>'2.2 Rebased Targets_Monetised'!V138</f>
        <v>0</v>
      </c>
      <c r="W138" s="136">
        <f>'2.2 Rebased Targets_Monetised'!W138</f>
        <v>0</v>
      </c>
      <c r="X138" s="108"/>
      <c r="Y138" s="137">
        <f t="shared" si="340"/>
        <v>0</v>
      </c>
      <c r="Z138" s="105">
        <f t="shared" si="340"/>
        <v>0</v>
      </c>
      <c r="AA138" s="105">
        <f t="shared" si="340"/>
        <v>0</v>
      </c>
      <c r="AB138" s="105">
        <f t="shared" si="340"/>
        <v>0</v>
      </c>
      <c r="AC138" s="138">
        <f t="shared" si="340"/>
        <v>0</v>
      </c>
      <c r="AD138" s="60"/>
      <c r="AE138" s="63"/>
      <c r="AF138" s="63"/>
      <c r="AG138" s="63"/>
      <c r="AH138" s="63"/>
      <c r="AI138" s="63"/>
      <c r="AJ138" s="60"/>
      <c r="AK138" s="82">
        <f t="shared" si="342"/>
        <v>0</v>
      </c>
      <c r="AL138" s="82">
        <f t="shared" si="342"/>
        <v>0</v>
      </c>
      <c r="AM138" s="82">
        <f t="shared" si="342"/>
        <v>0</v>
      </c>
      <c r="AN138" s="82">
        <f t="shared" si="342"/>
        <v>0</v>
      </c>
      <c r="AO138" s="82">
        <f t="shared" si="342"/>
        <v>0</v>
      </c>
      <c r="AP138" s="60"/>
      <c r="AQ138" s="84" t="s">
        <v>112</v>
      </c>
      <c r="AR138" s="84" t="s">
        <v>112</v>
      </c>
      <c r="AS138" s="84" t="s">
        <v>112</v>
      </c>
      <c r="AU138" s="85">
        <f t="shared" si="343"/>
        <v>0</v>
      </c>
      <c r="AV138" s="85">
        <f t="shared" si="343"/>
        <v>0</v>
      </c>
      <c r="AW138" s="85">
        <f t="shared" si="343"/>
        <v>0</v>
      </c>
      <c r="AX138" s="85">
        <f t="shared" si="343"/>
        <v>0</v>
      </c>
      <c r="AY138" s="85">
        <f t="shared" si="343"/>
        <v>0</v>
      </c>
      <c r="AZ138" s="60"/>
      <c r="BA138" s="85">
        <f t="shared" si="344"/>
        <v>0</v>
      </c>
      <c r="BB138" s="85">
        <f t="shared" si="344"/>
        <v>0</v>
      </c>
      <c r="BC138" s="85">
        <f t="shared" si="344"/>
        <v>0</v>
      </c>
      <c r="BD138" s="85">
        <f t="shared" si="344"/>
        <v>0</v>
      </c>
      <c r="BE138" s="85">
        <f t="shared" si="344"/>
        <v>0</v>
      </c>
      <c r="BG138" s="63"/>
      <c r="BH138" s="83">
        <f t="shared" si="356"/>
        <v>0</v>
      </c>
      <c r="BI138" s="83">
        <f t="shared" si="345"/>
        <v>0</v>
      </c>
      <c r="BJ138" s="83">
        <f t="shared" si="345"/>
        <v>0</v>
      </c>
      <c r="BK138" s="83">
        <f t="shared" si="345"/>
        <v>0</v>
      </c>
      <c r="BM138" s="63"/>
      <c r="BN138" s="83">
        <f t="shared" si="357"/>
        <v>0</v>
      </c>
      <c r="BO138" s="83">
        <f t="shared" si="357"/>
        <v>0</v>
      </c>
      <c r="BP138" s="83">
        <f t="shared" si="357"/>
        <v>0</v>
      </c>
      <c r="BQ138" s="83">
        <f t="shared" si="357"/>
        <v>0</v>
      </c>
      <c r="BR138" s="60"/>
      <c r="BS138" s="63"/>
      <c r="BT138" s="63"/>
      <c r="BU138" s="63"/>
      <c r="BV138" s="63"/>
      <c r="BW138" s="63"/>
      <c r="BX138" s="60"/>
      <c r="BY138" s="63"/>
      <c r="BZ138" s="63"/>
      <c r="CA138" s="63"/>
      <c r="CB138" s="63"/>
      <c r="CC138" s="63"/>
      <c r="CE138" s="85">
        <f t="shared" si="347"/>
        <v>0</v>
      </c>
      <c r="CF138" s="85">
        <f t="shared" si="347"/>
        <v>0</v>
      </c>
      <c r="CG138" s="85">
        <f t="shared" si="347"/>
        <v>0</v>
      </c>
      <c r="CH138" s="85">
        <f t="shared" si="347"/>
        <v>0</v>
      </c>
      <c r="CI138" s="85">
        <f t="shared" si="347"/>
        <v>0</v>
      </c>
      <c r="CK138" s="85">
        <f t="shared" si="348"/>
        <v>0</v>
      </c>
      <c r="CL138" s="85">
        <f t="shared" si="348"/>
        <v>0</v>
      </c>
      <c r="CM138" s="85">
        <f t="shared" si="348"/>
        <v>0</v>
      </c>
      <c r="CN138" s="85">
        <f t="shared" si="348"/>
        <v>0</v>
      </c>
      <c r="CO138" s="85">
        <f t="shared" si="348"/>
        <v>0</v>
      </c>
      <c r="CQ138" s="63"/>
      <c r="CR138" s="83">
        <f t="shared" si="358"/>
        <v>0</v>
      </c>
      <c r="CS138" s="83">
        <f t="shared" si="349"/>
        <v>0</v>
      </c>
      <c r="CT138" s="83">
        <f t="shared" si="349"/>
        <v>0</v>
      </c>
      <c r="CU138" s="83">
        <f t="shared" si="349"/>
        <v>0</v>
      </c>
      <c r="CW138" s="63"/>
      <c r="CX138" s="83">
        <f t="shared" si="359"/>
        <v>0</v>
      </c>
      <c r="CY138" s="83">
        <f t="shared" si="350"/>
        <v>0</v>
      </c>
      <c r="CZ138" s="83">
        <f t="shared" si="350"/>
        <v>0</v>
      </c>
      <c r="DA138" s="83">
        <f t="shared" si="350"/>
        <v>0</v>
      </c>
      <c r="DB138" s="60"/>
      <c r="DC138" s="63"/>
      <c r="DD138" s="63"/>
      <c r="DE138" s="63"/>
      <c r="DF138" s="63"/>
      <c r="DG138" s="63"/>
      <c r="DH138" s="60"/>
      <c r="DI138" s="63"/>
      <c r="DJ138" s="63"/>
      <c r="DK138" s="63"/>
      <c r="DL138" s="63"/>
      <c r="DM138" s="63"/>
      <c r="DO138" s="85">
        <f t="shared" si="351"/>
        <v>0</v>
      </c>
      <c r="DP138" s="85">
        <f t="shared" si="351"/>
        <v>0</v>
      </c>
      <c r="DQ138" s="85">
        <f t="shared" si="351"/>
        <v>0</v>
      </c>
      <c r="DR138" s="85">
        <f t="shared" si="351"/>
        <v>0</v>
      </c>
      <c r="DS138" s="85">
        <f t="shared" si="351"/>
        <v>0</v>
      </c>
      <c r="DU138" s="85">
        <f t="shared" si="352"/>
        <v>0</v>
      </c>
      <c r="DV138" s="85">
        <f t="shared" si="352"/>
        <v>0</v>
      </c>
      <c r="DW138" s="85">
        <f t="shared" si="352"/>
        <v>0</v>
      </c>
      <c r="DX138" s="85">
        <f t="shared" si="352"/>
        <v>0</v>
      </c>
      <c r="DY138" s="85">
        <f t="shared" si="352"/>
        <v>0</v>
      </c>
      <c r="EA138" s="63"/>
      <c r="EB138" s="83">
        <f t="shared" si="360"/>
        <v>0</v>
      </c>
      <c r="EC138" s="83">
        <f t="shared" si="353"/>
        <v>0</v>
      </c>
      <c r="ED138" s="83">
        <f t="shared" si="353"/>
        <v>0</v>
      </c>
      <c r="EE138" s="83">
        <f t="shared" si="353"/>
        <v>0</v>
      </c>
      <c r="EG138" s="63"/>
      <c r="EH138" s="83">
        <f t="shared" si="361"/>
        <v>0</v>
      </c>
      <c r="EI138" s="83">
        <f t="shared" si="354"/>
        <v>0</v>
      </c>
      <c r="EJ138" s="83">
        <f t="shared" si="354"/>
        <v>0</v>
      </c>
      <c r="EK138" s="83">
        <f t="shared" si="354"/>
        <v>0</v>
      </c>
      <c r="EL138" s="60"/>
      <c r="EM138" s="63"/>
      <c r="EN138" s="63"/>
      <c r="EO138" s="63"/>
      <c r="EP138" s="63"/>
      <c r="EQ138" s="63"/>
      <c r="ER138" s="60"/>
      <c r="ES138" s="63"/>
      <c r="ET138" s="63"/>
      <c r="EU138" s="63"/>
      <c r="EV138" s="63"/>
      <c r="EW138" s="63"/>
    </row>
    <row r="139" spans="2:153" ht="14.65" thickBot="1">
      <c r="B139" s="228"/>
      <c r="C139" s="231"/>
      <c r="D139" s="32" t="s">
        <v>48</v>
      </c>
      <c r="E139" s="31" t="s">
        <v>154</v>
      </c>
      <c r="F139" s="30"/>
      <c r="G139" s="139">
        <f>'2.2 Rebased Targets_Monetised'!G139</f>
        <v>0</v>
      </c>
      <c r="H139" s="140">
        <f>'2.2 Rebased Targets_Monetised'!H139</f>
        <v>0</v>
      </c>
      <c r="I139" s="140">
        <f>'2.2 Rebased Targets_Monetised'!I139</f>
        <v>0</v>
      </c>
      <c r="J139" s="140">
        <f>'2.2 Rebased Targets_Monetised'!J139</f>
        <v>0</v>
      </c>
      <c r="K139" s="141">
        <f>'2.2 Rebased Targets_Monetised'!K139</f>
        <v>0</v>
      </c>
      <c r="L139" s="108"/>
      <c r="M139" s="139">
        <f>'2.2 Rebased Targets_Monetised'!M139</f>
        <v>0</v>
      </c>
      <c r="N139" s="140">
        <f>'2.2 Rebased Targets_Monetised'!N139</f>
        <v>0</v>
      </c>
      <c r="O139" s="140">
        <f>'2.2 Rebased Targets_Monetised'!O139</f>
        <v>0</v>
      </c>
      <c r="P139" s="140">
        <f>'2.2 Rebased Targets_Monetised'!P139</f>
        <v>0</v>
      </c>
      <c r="Q139" s="141">
        <f>'2.2 Rebased Targets_Monetised'!Q139</f>
        <v>0</v>
      </c>
      <c r="R139" s="108"/>
      <c r="S139" s="139">
        <f>'2.2 Rebased Targets_Monetised'!S139</f>
        <v>0</v>
      </c>
      <c r="T139" s="140">
        <f>'2.2 Rebased Targets_Monetised'!T139</f>
        <v>0</v>
      </c>
      <c r="U139" s="140">
        <f>'2.2 Rebased Targets_Monetised'!U139</f>
        <v>0</v>
      </c>
      <c r="V139" s="140">
        <f>'2.2 Rebased Targets_Monetised'!V139</f>
        <v>0</v>
      </c>
      <c r="W139" s="141">
        <f>'2.2 Rebased Targets_Monetised'!W139</f>
        <v>0</v>
      </c>
      <c r="X139" s="108"/>
      <c r="Y139" s="137">
        <f t="shared" si="340"/>
        <v>0</v>
      </c>
      <c r="Z139" s="105">
        <f t="shared" si="340"/>
        <v>0</v>
      </c>
      <c r="AA139" s="105">
        <f t="shared" si="340"/>
        <v>0</v>
      </c>
      <c r="AB139" s="105">
        <f t="shared" si="340"/>
        <v>0</v>
      </c>
      <c r="AC139" s="138">
        <f t="shared" si="340"/>
        <v>0</v>
      </c>
      <c r="AD139" s="60"/>
      <c r="AE139" s="63"/>
      <c r="AF139" s="63"/>
      <c r="AG139" s="63"/>
      <c r="AH139" s="63"/>
      <c r="AI139" s="63"/>
      <c r="AJ139" s="60"/>
      <c r="AK139" s="82">
        <f t="shared" si="342"/>
        <v>0</v>
      </c>
      <c r="AL139" s="82">
        <f t="shared" si="342"/>
        <v>0</v>
      </c>
      <c r="AM139" s="82">
        <f t="shared" si="342"/>
        <v>0</v>
      </c>
      <c r="AN139" s="82">
        <f t="shared" si="342"/>
        <v>0</v>
      </c>
      <c r="AO139" s="82">
        <f t="shared" si="342"/>
        <v>0</v>
      </c>
      <c r="AP139" s="60"/>
      <c r="AQ139" s="84" t="s">
        <v>112</v>
      </c>
      <c r="AR139" s="84" t="s">
        <v>112</v>
      </c>
      <c r="AS139" s="84" t="s">
        <v>112</v>
      </c>
      <c r="AU139" s="85">
        <f t="shared" si="343"/>
        <v>0</v>
      </c>
      <c r="AV139" s="85">
        <f t="shared" si="343"/>
        <v>0</v>
      </c>
      <c r="AW139" s="85">
        <f t="shared" si="343"/>
        <v>0</v>
      </c>
      <c r="AX139" s="85">
        <f t="shared" si="343"/>
        <v>0</v>
      </c>
      <c r="AY139" s="85">
        <f t="shared" si="343"/>
        <v>0</v>
      </c>
      <c r="AZ139" s="60"/>
      <c r="BA139" s="85">
        <f t="shared" si="344"/>
        <v>0</v>
      </c>
      <c r="BB139" s="85">
        <f t="shared" si="344"/>
        <v>0</v>
      </c>
      <c r="BC139" s="85">
        <f t="shared" si="344"/>
        <v>0</v>
      </c>
      <c r="BD139" s="85">
        <f t="shared" si="344"/>
        <v>0</v>
      </c>
      <c r="BE139" s="85">
        <f t="shared" si="344"/>
        <v>0</v>
      </c>
      <c r="BG139" s="63"/>
      <c r="BH139" s="83">
        <f t="shared" si="356"/>
        <v>0</v>
      </c>
      <c r="BI139" s="83">
        <f t="shared" si="345"/>
        <v>0</v>
      </c>
      <c r="BJ139" s="83">
        <f t="shared" si="345"/>
        <v>0</v>
      </c>
      <c r="BK139" s="83">
        <f t="shared" si="345"/>
        <v>0</v>
      </c>
      <c r="BM139" s="63"/>
      <c r="BN139" s="83">
        <f t="shared" si="357"/>
        <v>0</v>
      </c>
      <c r="BO139" s="83">
        <f t="shared" si="357"/>
        <v>0</v>
      </c>
      <c r="BP139" s="83">
        <f t="shared" si="357"/>
        <v>0</v>
      </c>
      <c r="BQ139" s="83">
        <f t="shared" si="357"/>
        <v>0</v>
      </c>
      <c r="BR139" s="60"/>
      <c r="BS139" s="63"/>
      <c r="BT139" s="63"/>
      <c r="BU139" s="63"/>
      <c r="BV139" s="63"/>
      <c r="BW139" s="63"/>
      <c r="BX139" s="60"/>
      <c r="BY139" s="63"/>
      <c r="BZ139" s="63"/>
      <c r="CA139" s="63"/>
      <c r="CB139" s="63"/>
      <c r="CC139" s="63"/>
      <c r="CE139" s="85">
        <f t="shared" si="347"/>
        <v>0</v>
      </c>
      <c r="CF139" s="85">
        <f t="shared" si="347"/>
        <v>0</v>
      </c>
      <c r="CG139" s="85">
        <f t="shared" si="347"/>
        <v>0</v>
      </c>
      <c r="CH139" s="85">
        <f t="shared" si="347"/>
        <v>0</v>
      </c>
      <c r="CI139" s="85">
        <f t="shared" si="347"/>
        <v>0</v>
      </c>
      <c r="CK139" s="85">
        <f t="shared" si="348"/>
        <v>0</v>
      </c>
      <c r="CL139" s="85">
        <f t="shared" si="348"/>
        <v>0</v>
      </c>
      <c r="CM139" s="85">
        <f t="shared" si="348"/>
        <v>0</v>
      </c>
      <c r="CN139" s="85">
        <f t="shared" si="348"/>
        <v>0</v>
      </c>
      <c r="CO139" s="85">
        <f t="shared" si="348"/>
        <v>0</v>
      </c>
      <c r="CQ139" s="63"/>
      <c r="CR139" s="83">
        <f t="shared" si="358"/>
        <v>0</v>
      </c>
      <c r="CS139" s="83">
        <f t="shared" si="349"/>
        <v>0</v>
      </c>
      <c r="CT139" s="83">
        <f t="shared" si="349"/>
        <v>0</v>
      </c>
      <c r="CU139" s="83">
        <f t="shared" si="349"/>
        <v>0</v>
      </c>
      <c r="CW139" s="63"/>
      <c r="CX139" s="83">
        <f t="shared" si="359"/>
        <v>0</v>
      </c>
      <c r="CY139" s="83">
        <f t="shared" si="350"/>
        <v>0</v>
      </c>
      <c r="CZ139" s="83">
        <f t="shared" si="350"/>
        <v>0</v>
      </c>
      <c r="DA139" s="83">
        <f t="shared" si="350"/>
        <v>0</v>
      </c>
      <c r="DB139" s="60"/>
      <c r="DC139" s="63"/>
      <c r="DD139" s="63"/>
      <c r="DE139" s="63"/>
      <c r="DF139" s="63"/>
      <c r="DG139" s="63"/>
      <c r="DH139" s="60"/>
      <c r="DI139" s="63"/>
      <c r="DJ139" s="63"/>
      <c r="DK139" s="63"/>
      <c r="DL139" s="63"/>
      <c r="DM139" s="63"/>
      <c r="DO139" s="85">
        <f t="shared" si="351"/>
        <v>0</v>
      </c>
      <c r="DP139" s="85">
        <f t="shared" si="351"/>
        <v>0</v>
      </c>
      <c r="DQ139" s="85">
        <f t="shared" si="351"/>
        <v>0</v>
      </c>
      <c r="DR139" s="85">
        <f t="shared" si="351"/>
        <v>0</v>
      </c>
      <c r="DS139" s="85">
        <f t="shared" si="351"/>
        <v>0</v>
      </c>
      <c r="DU139" s="85">
        <f t="shared" si="352"/>
        <v>0</v>
      </c>
      <c r="DV139" s="85">
        <f t="shared" si="352"/>
        <v>0</v>
      </c>
      <c r="DW139" s="85">
        <f t="shared" si="352"/>
        <v>0</v>
      </c>
      <c r="DX139" s="85">
        <f t="shared" si="352"/>
        <v>0</v>
      </c>
      <c r="DY139" s="85">
        <f t="shared" si="352"/>
        <v>0</v>
      </c>
      <c r="EA139" s="63"/>
      <c r="EB139" s="83">
        <f t="shared" si="360"/>
        <v>0</v>
      </c>
      <c r="EC139" s="83">
        <f t="shared" si="353"/>
        <v>0</v>
      </c>
      <c r="ED139" s="83">
        <f t="shared" si="353"/>
        <v>0</v>
      </c>
      <c r="EE139" s="83">
        <f t="shared" si="353"/>
        <v>0</v>
      </c>
      <c r="EG139" s="63"/>
      <c r="EH139" s="83">
        <f t="shared" si="361"/>
        <v>0</v>
      </c>
      <c r="EI139" s="83">
        <f t="shared" si="354"/>
        <v>0</v>
      </c>
      <c r="EJ139" s="83">
        <f t="shared" si="354"/>
        <v>0</v>
      </c>
      <c r="EK139" s="83">
        <f t="shared" si="354"/>
        <v>0</v>
      </c>
      <c r="EL139" s="60"/>
      <c r="EM139" s="63"/>
      <c r="EN139" s="63"/>
      <c r="EO139" s="63"/>
      <c r="EP139" s="63"/>
      <c r="EQ139" s="63"/>
      <c r="ER139" s="60"/>
      <c r="ES139" s="63"/>
      <c r="ET139" s="63"/>
      <c r="EU139" s="63"/>
      <c r="EV139" s="63"/>
      <c r="EW139" s="63"/>
    </row>
    <row r="140" spans="2:153" ht="14.65" thickBot="1">
      <c r="B140" s="226">
        <v>23</v>
      </c>
      <c r="C140" s="229" t="s">
        <v>49</v>
      </c>
      <c r="D140" s="103" t="s">
        <v>11</v>
      </c>
      <c r="E140" s="35" t="s">
        <v>154</v>
      </c>
      <c r="F140" s="28" t="str">
        <f>+F96</f>
        <v>Low - C4</v>
      </c>
      <c r="G140" s="268"/>
      <c r="H140" s="269"/>
      <c r="I140" s="269"/>
      <c r="J140" s="269"/>
      <c r="K140" s="270"/>
      <c r="L140" s="108"/>
      <c r="M140" s="268"/>
      <c r="N140" s="269"/>
      <c r="O140" s="269"/>
      <c r="P140" s="269"/>
      <c r="Q140" s="270"/>
      <c r="R140" s="108"/>
      <c r="S140" s="268"/>
      <c r="T140" s="269"/>
      <c r="U140" s="269"/>
      <c r="V140" s="269"/>
      <c r="W140" s="270"/>
      <c r="X140" s="108"/>
      <c r="Y140" s="271"/>
      <c r="Z140" s="272"/>
      <c r="AA140" s="272"/>
      <c r="AB140" s="272"/>
      <c r="AC140" s="273"/>
      <c r="AD140" s="60"/>
      <c r="AE140" s="262"/>
      <c r="AF140" s="263"/>
      <c r="AG140" s="263"/>
      <c r="AH140" s="263"/>
      <c r="AI140" s="264"/>
      <c r="AJ140" s="60"/>
      <c r="AK140" s="262"/>
      <c r="AL140" s="263"/>
      <c r="AM140" s="263"/>
      <c r="AN140" s="263"/>
      <c r="AO140" s="264"/>
      <c r="AP140" s="60"/>
      <c r="AQ140" s="83">
        <f>SUM(Y141:AC183)</f>
        <v>-19513923.193699993</v>
      </c>
      <c r="AR140" s="83">
        <f>SUM(AE141:AI183)</f>
        <v>-19513923.193699993</v>
      </c>
      <c r="AS140" s="83">
        <f>IFERROR(AQ140-AR140, "-")</f>
        <v>0</v>
      </c>
      <c r="AU140" s="265"/>
      <c r="AV140" s="266"/>
      <c r="AW140" s="266"/>
      <c r="AX140" s="266"/>
      <c r="AY140" s="267"/>
      <c r="AZ140" s="60"/>
      <c r="BA140" s="265"/>
      <c r="BB140" s="266"/>
      <c r="BC140" s="266"/>
      <c r="BD140" s="266"/>
      <c r="BE140" s="267"/>
      <c r="BG140" s="262"/>
      <c r="BH140" s="263"/>
      <c r="BI140" s="263"/>
      <c r="BJ140" s="263"/>
      <c r="BK140" s="264"/>
      <c r="BM140" s="262"/>
      <c r="BN140" s="263"/>
      <c r="BO140" s="263"/>
      <c r="BP140" s="263"/>
      <c r="BQ140" s="264"/>
      <c r="BR140" s="60"/>
      <c r="BS140" s="262"/>
      <c r="BT140" s="263"/>
      <c r="BU140" s="263"/>
      <c r="BV140" s="263"/>
      <c r="BW140" s="264"/>
      <c r="BX140" s="60"/>
      <c r="BY140" s="262"/>
      <c r="BZ140" s="263"/>
      <c r="CA140" s="263"/>
      <c r="CB140" s="263"/>
      <c r="CC140" s="264"/>
      <c r="CE140" s="265"/>
      <c r="CF140" s="266"/>
      <c r="CG140" s="266"/>
      <c r="CH140" s="266"/>
      <c r="CI140" s="267"/>
      <c r="CK140" s="265"/>
      <c r="CL140" s="266"/>
      <c r="CM140" s="266"/>
      <c r="CN140" s="266"/>
      <c r="CO140" s="267"/>
      <c r="CQ140" s="262"/>
      <c r="CR140" s="263"/>
      <c r="CS140" s="263"/>
      <c r="CT140" s="263"/>
      <c r="CU140" s="264"/>
      <c r="CW140" s="262"/>
      <c r="CX140" s="263"/>
      <c r="CY140" s="263"/>
      <c r="CZ140" s="263"/>
      <c r="DA140" s="264"/>
      <c r="DB140" s="60"/>
      <c r="DC140" s="262"/>
      <c r="DD140" s="263"/>
      <c r="DE140" s="263"/>
      <c r="DF140" s="263"/>
      <c r="DG140" s="264"/>
      <c r="DH140" s="60"/>
      <c r="DI140" s="262"/>
      <c r="DJ140" s="263"/>
      <c r="DK140" s="263"/>
      <c r="DL140" s="263"/>
      <c r="DM140" s="264"/>
      <c r="DO140" s="265"/>
      <c r="DP140" s="266"/>
      <c r="DQ140" s="266"/>
      <c r="DR140" s="266"/>
      <c r="DS140" s="267"/>
      <c r="DU140" s="265"/>
      <c r="DV140" s="266"/>
      <c r="DW140" s="266"/>
      <c r="DX140" s="266"/>
      <c r="DY140" s="267"/>
      <c r="EA140" s="262"/>
      <c r="EB140" s="263"/>
      <c r="EC140" s="263"/>
      <c r="ED140" s="263"/>
      <c r="EE140" s="264"/>
      <c r="EG140" s="262"/>
      <c r="EH140" s="263"/>
      <c r="EI140" s="263"/>
      <c r="EJ140" s="263"/>
      <c r="EK140" s="264"/>
      <c r="EL140" s="60"/>
      <c r="EM140" s="262"/>
      <c r="EN140" s="263"/>
      <c r="EO140" s="263"/>
      <c r="EP140" s="263"/>
      <c r="EQ140" s="264"/>
      <c r="ER140" s="60"/>
      <c r="ES140" s="262"/>
      <c r="ET140" s="263"/>
      <c r="EU140" s="263"/>
      <c r="EV140" s="263"/>
      <c r="EW140" s="264"/>
    </row>
    <row r="141" spans="2:153" ht="14.65" thickBot="1">
      <c r="B141" s="227"/>
      <c r="C141" s="230"/>
      <c r="D141" s="32" t="s">
        <v>38</v>
      </c>
      <c r="E141" s="31" t="s">
        <v>154</v>
      </c>
      <c r="F141" s="33"/>
      <c r="G141" s="260">
        <f>'2.2 Rebased Targets_Monetised'!G141:G142</f>
        <v>400197.95420000004</v>
      </c>
      <c r="H141" s="252">
        <f>'2.2 Rebased Targets_Monetised'!H141:H142</f>
        <v>1369131.0595</v>
      </c>
      <c r="I141" s="252">
        <f>'2.2 Rebased Targets_Monetised'!I141:I142</f>
        <v>75662.964700000011</v>
      </c>
      <c r="J141" s="252">
        <f>'2.2 Rebased Targets_Monetised'!J141:J142</f>
        <v>0</v>
      </c>
      <c r="K141" s="254">
        <f>'2.2 Rebased Targets_Monetised'!K141:K142</f>
        <v>0</v>
      </c>
      <c r="L141" s="108"/>
      <c r="M141" s="260">
        <f>'2.2 Rebased Targets_Monetised'!M141:M142</f>
        <v>409361.02649999998</v>
      </c>
      <c r="N141" s="252">
        <f>'2.2 Rebased Targets_Monetised'!N141:N142</f>
        <v>1267322.4941999998</v>
      </c>
      <c r="O141" s="252">
        <f>'2.2 Rebased Targets_Monetised'!O141:O142</f>
        <v>68365.150800000003</v>
      </c>
      <c r="P141" s="252">
        <f>'2.2 Rebased Targets_Monetised'!P141:P142</f>
        <v>0</v>
      </c>
      <c r="Q141" s="254">
        <f>'2.2 Rebased Targets_Monetised'!Q141:Q142</f>
        <v>0</v>
      </c>
      <c r="R141" s="108"/>
      <c r="S141" s="260">
        <f>'2.2 Rebased Targets_Monetised'!S141:S142</f>
        <v>329343.33590000006</v>
      </c>
      <c r="T141" s="252">
        <f>'2.2 Rebased Targets_Monetised'!T141:T142</f>
        <v>1007589.6590000001</v>
      </c>
      <c r="U141" s="252">
        <f>'2.2 Rebased Targets_Monetised'!U141:U142</f>
        <v>45991.080799999996</v>
      </c>
      <c r="V141" s="252">
        <f>'2.2 Rebased Targets_Monetised'!V141:V142</f>
        <v>0</v>
      </c>
      <c r="W141" s="254">
        <f>'2.2 Rebased Targets_Monetised'!W141:W142</f>
        <v>0</v>
      </c>
      <c r="X141" s="108"/>
      <c r="Y141" s="256">
        <f t="shared" ref="Y141:AC150" si="362">IFERROR(M141-S141, "-")</f>
        <v>80017.690599999914</v>
      </c>
      <c r="Z141" s="258">
        <f t="shared" si="362"/>
        <v>259732.83519999974</v>
      </c>
      <c r="AA141" s="258">
        <f t="shared" si="362"/>
        <v>22374.070000000007</v>
      </c>
      <c r="AB141" s="258">
        <f t="shared" si="362"/>
        <v>0</v>
      </c>
      <c r="AC141" s="248">
        <f t="shared" si="362"/>
        <v>0</v>
      </c>
      <c r="AD141" s="60"/>
      <c r="AE141" s="250">
        <f>Y141</f>
        <v>80017.690599999914</v>
      </c>
      <c r="AF141" s="250">
        <f t="shared" ref="AF141:AI146" si="363">Z141</f>
        <v>259732.83519999974</v>
      </c>
      <c r="AG141" s="250">
        <f t="shared" si="363"/>
        <v>22374.070000000007</v>
      </c>
      <c r="AH141" s="250">
        <f t="shared" si="363"/>
        <v>0</v>
      </c>
      <c r="AI141" s="250">
        <f t="shared" si="363"/>
        <v>0</v>
      </c>
      <c r="AJ141" s="89"/>
      <c r="AK141" s="246">
        <f t="shared" ref="AK141:AO150" si="364">IFERROR(Y141-AE141, "-")</f>
        <v>0</v>
      </c>
      <c r="AL141" s="246">
        <f t="shared" si="364"/>
        <v>0</v>
      </c>
      <c r="AM141" s="246">
        <f t="shared" si="364"/>
        <v>0</v>
      </c>
      <c r="AN141" s="246">
        <f t="shared" si="364"/>
        <v>0</v>
      </c>
      <c r="AO141" s="246">
        <f t="shared" si="364"/>
        <v>0</v>
      </c>
      <c r="AP141" s="60"/>
      <c r="AQ141" s="84" t="s">
        <v>112</v>
      </c>
      <c r="AR141" s="84" t="s">
        <v>112</v>
      </c>
      <c r="AS141" s="84" t="s">
        <v>112</v>
      </c>
      <c r="AU141" s="274">
        <v>0</v>
      </c>
      <c r="AV141" s="274">
        <v>0.113589</v>
      </c>
      <c r="AW141" s="274">
        <v>0.22717899999999999</v>
      </c>
      <c r="AX141" s="274">
        <v>0.34076800000000002</v>
      </c>
      <c r="AY141" s="274">
        <v>0.45435799999999998</v>
      </c>
      <c r="AZ141" s="60"/>
      <c r="BA141" s="274">
        <v>6.6379999999999995E-2</v>
      </c>
      <c r="BB141" s="274">
        <v>0.15498000000000001</v>
      </c>
      <c r="BC141" s="274">
        <v>0.26723000000000002</v>
      </c>
      <c r="BD141" s="274">
        <v>0.35598000000000002</v>
      </c>
      <c r="BE141" s="274">
        <v>0.88795999999999997</v>
      </c>
      <c r="BG141" s="240">
        <v>0</v>
      </c>
      <c r="BH141" s="242">
        <f>BG141</f>
        <v>0</v>
      </c>
      <c r="BI141" s="242">
        <f t="shared" ref="BI141:BK150" si="365">BH141</f>
        <v>0</v>
      </c>
      <c r="BJ141" s="242">
        <f t="shared" si="365"/>
        <v>0</v>
      </c>
      <c r="BK141" s="242">
        <f t="shared" si="365"/>
        <v>0</v>
      </c>
      <c r="BM141" s="240">
        <v>9646</v>
      </c>
      <c r="BN141" s="242">
        <f>BM141</f>
        <v>9646</v>
      </c>
      <c r="BO141" s="242">
        <f t="shared" ref="BN141:BQ150" si="366">BN141</f>
        <v>9646</v>
      </c>
      <c r="BP141" s="242">
        <f t="shared" si="366"/>
        <v>9646</v>
      </c>
      <c r="BQ141" s="242">
        <f t="shared" si="366"/>
        <v>9646</v>
      </c>
      <c r="BR141" s="60"/>
      <c r="BS141" s="240">
        <v>24324</v>
      </c>
      <c r="BT141" s="240">
        <v>805538</v>
      </c>
      <c r="BU141" s="240">
        <v>35222</v>
      </c>
      <c r="BV141" s="240">
        <v>60432</v>
      </c>
      <c r="BW141" s="240">
        <v>19788</v>
      </c>
      <c r="BX141" s="60"/>
      <c r="BY141" s="240">
        <v>9200</v>
      </c>
      <c r="BZ141" s="240">
        <v>179170</v>
      </c>
      <c r="CA141" s="240">
        <v>6964</v>
      </c>
      <c r="CB141" s="240">
        <v>15912</v>
      </c>
      <c r="CC141" s="240">
        <v>3272</v>
      </c>
      <c r="CE141" s="274">
        <v>0</v>
      </c>
      <c r="CF141" s="274">
        <v>0.113589</v>
      </c>
      <c r="CG141" s="274">
        <v>0.22717899999999999</v>
      </c>
      <c r="CH141" s="274">
        <v>0.34076800000000002</v>
      </c>
      <c r="CI141" s="274">
        <v>0.45435799999999998</v>
      </c>
      <c r="CK141" s="274">
        <v>7.2131894736842117E-2</v>
      </c>
      <c r="CL141" s="274">
        <v>0.14997572549019594</v>
      </c>
      <c r="CM141" s="274">
        <v>0.2651141142857143</v>
      </c>
      <c r="CN141" s="274">
        <v>0.35392000000000001</v>
      </c>
      <c r="CO141" s="274">
        <v>0.87982768421052637</v>
      </c>
      <c r="CQ141" s="240">
        <v>0</v>
      </c>
      <c r="CR141" s="242">
        <f>CQ141</f>
        <v>0</v>
      </c>
      <c r="CS141" s="242">
        <f t="shared" ref="CS141:CU150" si="367">CR141</f>
        <v>0</v>
      </c>
      <c r="CT141" s="242">
        <f t="shared" si="367"/>
        <v>0</v>
      </c>
      <c r="CU141" s="242">
        <f t="shared" si="367"/>
        <v>0</v>
      </c>
      <c r="CW141" s="240">
        <v>7792.5187258928554</v>
      </c>
      <c r="CX141" s="242">
        <f>CW141</f>
        <v>7792.5187258928554</v>
      </c>
      <c r="CY141" s="242">
        <f t="shared" ref="CY141:DA150" si="368">CX141</f>
        <v>7792.5187258928554</v>
      </c>
      <c r="CZ141" s="242">
        <f t="shared" si="368"/>
        <v>7792.5187258928554</v>
      </c>
      <c r="DA141" s="242">
        <f t="shared" si="368"/>
        <v>7792.5187258928554</v>
      </c>
      <c r="DB141" s="60"/>
      <c r="DC141" s="240">
        <v>82817.617700000017</v>
      </c>
      <c r="DD141" s="240">
        <v>617991.79009999987</v>
      </c>
      <c r="DE141" s="240">
        <v>50548.710200000001</v>
      </c>
      <c r="DF141" s="240">
        <v>64850.248599999999</v>
      </c>
      <c r="DG141" s="240">
        <v>56553.730700000015</v>
      </c>
      <c r="DH141" s="60"/>
      <c r="DI141" s="240">
        <v>44234.585299999977</v>
      </c>
      <c r="DJ141" s="240">
        <v>163008.85630000033</v>
      </c>
      <c r="DK141" s="240">
        <v>10852.803100000005</v>
      </c>
      <c r="DL141" s="240">
        <v>18854.449599999985</v>
      </c>
      <c r="DM141" s="240">
        <v>13291.888299999991</v>
      </c>
      <c r="DO141" s="274">
        <v>0</v>
      </c>
      <c r="DP141" s="274">
        <v>0.113589</v>
      </c>
      <c r="DQ141" s="274">
        <v>0.22717899999999999</v>
      </c>
      <c r="DR141" s="274">
        <v>0.34076800000000002</v>
      </c>
      <c r="DS141" s="274">
        <v>0.45435799999999998</v>
      </c>
      <c r="DU141" s="274">
        <v>6.8610000000000004E-2</v>
      </c>
      <c r="DV141" s="274">
        <v>0.16239999999999999</v>
      </c>
      <c r="DW141" s="274">
        <v>0.28734999999999999</v>
      </c>
      <c r="DX141" s="274">
        <v>0.39589000000000002</v>
      </c>
      <c r="DY141" s="274">
        <v>1.07077</v>
      </c>
      <c r="EA141" s="240">
        <v>0</v>
      </c>
      <c r="EB141" s="242">
        <f>EA141</f>
        <v>0</v>
      </c>
      <c r="EC141" s="242">
        <f t="shared" ref="EC141:EE150" si="369">EB141</f>
        <v>0</v>
      </c>
      <c r="ED141" s="242">
        <f t="shared" si="369"/>
        <v>0</v>
      </c>
      <c r="EE141" s="242">
        <f t="shared" si="369"/>
        <v>0</v>
      </c>
      <c r="EG141" s="240">
        <v>9251</v>
      </c>
      <c r="EH141" s="242">
        <f>EG141</f>
        <v>9251</v>
      </c>
      <c r="EI141" s="242">
        <f t="shared" ref="EI141:EK150" si="370">EH141</f>
        <v>9251</v>
      </c>
      <c r="EJ141" s="242">
        <f t="shared" si="370"/>
        <v>9251</v>
      </c>
      <c r="EK141" s="242">
        <f t="shared" si="370"/>
        <v>9251</v>
      </c>
      <c r="EL141" s="60"/>
      <c r="EM141" s="240">
        <v>44086</v>
      </c>
      <c r="EN141" s="240">
        <v>416385</v>
      </c>
      <c r="EO141" s="240">
        <v>0</v>
      </c>
      <c r="EP141" s="240">
        <v>0</v>
      </c>
      <c r="EQ141" s="240">
        <v>20581</v>
      </c>
      <c r="ER141" s="60"/>
      <c r="ES141" s="240">
        <v>26364</v>
      </c>
      <c r="ET141" s="240">
        <v>80571</v>
      </c>
      <c r="EU141" s="240">
        <v>0</v>
      </c>
      <c r="EV141" s="240">
        <v>0</v>
      </c>
      <c r="EW141" s="240">
        <v>3257</v>
      </c>
    </row>
    <row r="142" spans="2:153" ht="14.65" thickBot="1">
      <c r="B142" s="227"/>
      <c r="C142" s="230"/>
      <c r="D142" s="32" t="s">
        <v>39</v>
      </c>
      <c r="E142" s="31" t="s">
        <v>154</v>
      </c>
      <c r="F142" s="33"/>
      <c r="G142" s="261"/>
      <c r="H142" s="253"/>
      <c r="I142" s="253"/>
      <c r="J142" s="253"/>
      <c r="K142" s="255"/>
      <c r="L142" s="108"/>
      <c r="M142" s="261"/>
      <c r="N142" s="253"/>
      <c r="O142" s="253"/>
      <c r="P142" s="253"/>
      <c r="Q142" s="255"/>
      <c r="R142" s="108"/>
      <c r="S142" s="261"/>
      <c r="T142" s="253"/>
      <c r="U142" s="253"/>
      <c r="V142" s="253"/>
      <c r="W142" s="255"/>
      <c r="X142" s="108"/>
      <c r="Y142" s="257"/>
      <c r="Z142" s="259">
        <f t="shared" si="362"/>
        <v>0</v>
      </c>
      <c r="AA142" s="259">
        <f t="shared" si="362"/>
        <v>0</v>
      </c>
      <c r="AB142" s="259">
        <f t="shared" si="362"/>
        <v>0</v>
      </c>
      <c r="AC142" s="249">
        <f t="shared" si="362"/>
        <v>0</v>
      </c>
      <c r="AD142" s="60"/>
      <c r="AE142" s="251">
        <f t="shared" ref="AE142:AE146" si="371">Y142</f>
        <v>0</v>
      </c>
      <c r="AF142" s="251">
        <f t="shared" si="363"/>
        <v>0</v>
      </c>
      <c r="AG142" s="251">
        <f t="shared" si="363"/>
        <v>0</v>
      </c>
      <c r="AH142" s="251">
        <f t="shared" si="363"/>
        <v>0</v>
      </c>
      <c r="AI142" s="251">
        <f t="shared" si="363"/>
        <v>0</v>
      </c>
      <c r="AJ142" s="89"/>
      <c r="AK142" s="247">
        <f t="shared" si="364"/>
        <v>0</v>
      </c>
      <c r="AL142" s="247">
        <f t="shared" si="364"/>
        <v>0</v>
      </c>
      <c r="AM142" s="247">
        <f t="shared" si="364"/>
        <v>0</v>
      </c>
      <c r="AN142" s="247">
        <f t="shared" si="364"/>
        <v>0</v>
      </c>
      <c r="AO142" s="247">
        <f t="shared" si="364"/>
        <v>0</v>
      </c>
      <c r="AP142" s="60"/>
      <c r="AQ142" s="84" t="s">
        <v>112</v>
      </c>
      <c r="AR142" s="84" t="s">
        <v>112</v>
      </c>
      <c r="AS142" s="84" t="s">
        <v>112</v>
      </c>
      <c r="AU142" s="275"/>
      <c r="AV142" s="275"/>
      <c r="AW142" s="275"/>
      <c r="AX142" s="275"/>
      <c r="AY142" s="275"/>
      <c r="AZ142" s="60"/>
      <c r="BA142" s="275"/>
      <c r="BB142" s="275"/>
      <c r="BC142" s="275"/>
      <c r="BD142" s="275"/>
      <c r="BE142" s="275"/>
      <c r="BG142" s="241"/>
      <c r="BH142" s="243"/>
      <c r="BI142" s="243">
        <f t="shared" si="365"/>
        <v>0</v>
      </c>
      <c r="BJ142" s="243">
        <f t="shared" si="365"/>
        <v>0</v>
      </c>
      <c r="BK142" s="243">
        <f t="shared" si="365"/>
        <v>0</v>
      </c>
      <c r="BM142" s="241"/>
      <c r="BN142" s="243"/>
      <c r="BO142" s="243">
        <f t="shared" si="366"/>
        <v>0</v>
      </c>
      <c r="BP142" s="243">
        <f t="shared" si="366"/>
        <v>0</v>
      </c>
      <c r="BQ142" s="243">
        <f t="shared" si="366"/>
        <v>0</v>
      </c>
      <c r="BR142" s="60"/>
      <c r="BS142" s="241"/>
      <c r="BT142" s="241"/>
      <c r="BU142" s="241"/>
      <c r="BV142" s="241"/>
      <c r="BW142" s="241"/>
      <c r="BX142" s="60"/>
      <c r="BY142" s="241"/>
      <c r="BZ142" s="241"/>
      <c r="CA142" s="241"/>
      <c r="CB142" s="241"/>
      <c r="CC142" s="241"/>
      <c r="CE142" s="275"/>
      <c r="CF142" s="275"/>
      <c r="CG142" s="275"/>
      <c r="CH142" s="275"/>
      <c r="CI142" s="275"/>
      <c r="CK142" s="275"/>
      <c r="CL142" s="275"/>
      <c r="CM142" s="275"/>
      <c r="CN142" s="275"/>
      <c r="CO142" s="275"/>
      <c r="CQ142" s="241"/>
      <c r="CR142" s="243"/>
      <c r="CS142" s="243">
        <f t="shared" si="367"/>
        <v>0</v>
      </c>
      <c r="CT142" s="243">
        <f t="shared" si="367"/>
        <v>0</v>
      </c>
      <c r="CU142" s="243">
        <f t="shared" si="367"/>
        <v>0</v>
      </c>
      <c r="CW142" s="241"/>
      <c r="CX142" s="243">
        <f t="shared" ref="CX142:CX150" si="372">CW142</f>
        <v>0</v>
      </c>
      <c r="CY142" s="243">
        <f t="shared" si="368"/>
        <v>0</v>
      </c>
      <c r="CZ142" s="243">
        <f t="shared" si="368"/>
        <v>0</v>
      </c>
      <c r="DA142" s="243">
        <f t="shared" si="368"/>
        <v>0</v>
      </c>
      <c r="DB142" s="60"/>
      <c r="DC142" s="241"/>
      <c r="DD142" s="241"/>
      <c r="DE142" s="241"/>
      <c r="DF142" s="241"/>
      <c r="DG142" s="241"/>
      <c r="DH142" s="60"/>
      <c r="DI142" s="241"/>
      <c r="DJ142" s="241"/>
      <c r="DK142" s="241"/>
      <c r="DL142" s="241"/>
      <c r="DM142" s="241"/>
      <c r="DO142" s="275"/>
      <c r="DP142" s="275"/>
      <c r="DQ142" s="275"/>
      <c r="DR142" s="275"/>
      <c r="DS142" s="275"/>
      <c r="DU142" s="275"/>
      <c r="DV142" s="275"/>
      <c r="DW142" s="275"/>
      <c r="DX142" s="275"/>
      <c r="DY142" s="275"/>
      <c r="EA142" s="241"/>
      <c r="EB142" s="243"/>
      <c r="EC142" s="243">
        <f t="shared" si="369"/>
        <v>0</v>
      </c>
      <c r="ED142" s="243">
        <f t="shared" si="369"/>
        <v>0</v>
      </c>
      <c r="EE142" s="243">
        <f t="shared" si="369"/>
        <v>0</v>
      </c>
      <c r="EG142" s="241"/>
      <c r="EH142" s="243">
        <f t="shared" ref="EH142:EH150" si="373">EG142</f>
        <v>0</v>
      </c>
      <c r="EI142" s="243">
        <f t="shared" si="370"/>
        <v>0</v>
      </c>
      <c r="EJ142" s="243">
        <f t="shared" si="370"/>
        <v>0</v>
      </c>
      <c r="EK142" s="243">
        <f t="shared" si="370"/>
        <v>0</v>
      </c>
      <c r="EL142" s="60"/>
      <c r="EM142" s="241"/>
      <c r="EN142" s="241"/>
      <c r="EO142" s="241"/>
      <c r="EP142" s="241"/>
      <c r="EQ142" s="241"/>
      <c r="ER142" s="60"/>
      <c r="ES142" s="241"/>
      <c r="ET142" s="241"/>
      <c r="EU142" s="241"/>
      <c r="EV142" s="241"/>
      <c r="EW142" s="241"/>
    </row>
    <row r="143" spans="2:153" ht="14.65" thickBot="1">
      <c r="B143" s="227"/>
      <c r="C143" s="230"/>
      <c r="D143" s="32" t="s">
        <v>40</v>
      </c>
      <c r="E143" s="31" t="s">
        <v>154</v>
      </c>
      <c r="F143" s="33"/>
      <c r="G143" s="134">
        <f>'2.2 Rebased Targets_Monetised'!G143</f>
        <v>348028.76999999996</v>
      </c>
      <c r="H143" s="135">
        <f>'2.2 Rebased Targets_Monetised'!H143</f>
        <v>1028170.6612000001</v>
      </c>
      <c r="I143" s="135">
        <f>'2.2 Rebased Targets_Monetised'!I143</f>
        <v>269071.57009999995</v>
      </c>
      <c r="J143" s="135">
        <f>'2.2 Rebased Targets_Monetised'!J143</f>
        <v>0</v>
      </c>
      <c r="K143" s="136">
        <f>'2.2 Rebased Targets_Monetised'!K143</f>
        <v>0</v>
      </c>
      <c r="L143" s="108"/>
      <c r="M143" s="134">
        <f>'2.2 Rebased Targets_Monetised'!M143</f>
        <v>336025.55040000012</v>
      </c>
      <c r="N143" s="135">
        <f>'2.2 Rebased Targets_Monetised'!N143</f>
        <v>1010676.2406000001</v>
      </c>
      <c r="O143" s="135">
        <f>'2.2 Rebased Targets_Monetised'!O143</f>
        <v>0</v>
      </c>
      <c r="P143" s="135">
        <f>'2.2 Rebased Targets_Monetised'!P143</f>
        <v>0</v>
      </c>
      <c r="Q143" s="136">
        <f>'2.2 Rebased Targets_Monetised'!Q143</f>
        <v>0</v>
      </c>
      <c r="R143" s="108"/>
      <c r="S143" s="134">
        <f>'2.2 Rebased Targets_Monetised'!S143</f>
        <v>240944.39269999994</v>
      </c>
      <c r="T143" s="135">
        <f>'2.2 Rebased Targets_Monetised'!T143</f>
        <v>790056.99380000005</v>
      </c>
      <c r="U143" s="135">
        <f>'2.2 Rebased Targets_Monetised'!U143</f>
        <v>0</v>
      </c>
      <c r="V143" s="135">
        <f>'2.2 Rebased Targets_Monetised'!V143</f>
        <v>0</v>
      </c>
      <c r="W143" s="136">
        <f>'2.2 Rebased Targets_Monetised'!W143</f>
        <v>0</v>
      </c>
      <c r="X143" s="108"/>
      <c r="Y143" s="137">
        <f t="shared" si="362"/>
        <v>95081.157700000185</v>
      </c>
      <c r="Z143" s="105">
        <f t="shared" si="362"/>
        <v>220619.24680000008</v>
      </c>
      <c r="AA143" s="105">
        <f t="shared" si="362"/>
        <v>0</v>
      </c>
      <c r="AB143" s="105">
        <f t="shared" si="362"/>
        <v>0</v>
      </c>
      <c r="AC143" s="138">
        <f t="shared" si="362"/>
        <v>0</v>
      </c>
      <c r="AD143" s="60"/>
      <c r="AE143" s="63">
        <f t="shared" si="371"/>
        <v>95081.157700000185</v>
      </c>
      <c r="AF143" s="63">
        <f t="shared" si="363"/>
        <v>220619.24680000008</v>
      </c>
      <c r="AG143" s="63">
        <f t="shared" si="363"/>
        <v>0</v>
      </c>
      <c r="AH143" s="63">
        <f t="shared" si="363"/>
        <v>0</v>
      </c>
      <c r="AI143" s="63">
        <f t="shared" si="363"/>
        <v>0</v>
      </c>
      <c r="AJ143" s="60"/>
      <c r="AK143" s="82">
        <f t="shared" si="364"/>
        <v>0</v>
      </c>
      <c r="AL143" s="82">
        <f t="shared" si="364"/>
        <v>0</v>
      </c>
      <c r="AM143" s="82">
        <f t="shared" si="364"/>
        <v>0</v>
      </c>
      <c r="AN143" s="82">
        <f t="shared" si="364"/>
        <v>0</v>
      </c>
      <c r="AO143" s="82">
        <f t="shared" si="364"/>
        <v>0</v>
      </c>
      <c r="AP143" s="60"/>
      <c r="AQ143" s="84" t="s">
        <v>112</v>
      </c>
      <c r="AR143" s="84" t="s">
        <v>112</v>
      </c>
      <c r="AS143" s="84" t="s">
        <v>112</v>
      </c>
      <c r="AU143" s="56">
        <v>0</v>
      </c>
      <c r="AV143" s="56">
        <v>8.0592999999999998E-2</v>
      </c>
      <c r="AW143" s="56">
        <v>0.16118499999999999</v>
      </c>
      <c r="AX143" s="56">
        <v>0.24177799999999999</v>
      </c>
      <c r="AY143" s="56">
        <v>0.32236999999999999</v>
      </c>
      <c r="AZ143" s="60"/>
      <c r="BA143" s="56">
        <v>7.6960000000000001E-2</v>
      </c>
      <c r="BB143" s="56">
        <v>0.15181</v>
      </c>
      <c r="BC143" s="56">
        <v>0.20349999999999999</v>
      </c>
      <c r="BD143" s="56">
        <v>0.25879000000000002</v>
      </c>
      <c r="BE143" s="56">
        <v>0.41243999999999997</v>
      </c>
      <c r="BG143" s="63">
        <v>0</v>
      </c>
      <c r="BH143" s="83">
        <f t="shared" ref="BH143:BH150" si="374">BG143</f>
        <v>0</v>
      </c>
      <c r="BI143" s="83">
        <f t="shared" si="365"/>
        <v>0</v>
      </c>
      <c r="BJ143" s="83">
        <f t="shared" si="365"/>
        <v>0</v>
      </c>
      <c r="BK143" s="83">
        <f t="shared" si="365"/>
        <v>0</v>
      </c>
      <c r="BM143" s="63">
        <v>11069</v>
      </c>
      <c r="BN143" s="83">
        <f t="shared" si="366"/>
        <v>11069</v>
      </c>
      <c r="BO143" s="83">
        <f t="shared" si="366"/>
        <v>11069</v>
      </c>
      <c r="BP143" s="83">
        <f t="shared" si="366"/>
        <v>11069</v>
      </c>
      <c r="BQ143" s="83">
        <f t="shared" si="366"/>
        <v>11069</v>
      </c>
      <c r="BR143" s="60"/>
      <c r="BS143" s="63">
        <v>15787</v>
      </c>
      <c r="BT143" s="63">
        <v>929690</v>
      </c>
      <c r="BU143" s="63">
        <v>77888</v>
      </c>
      <c r="BV143" s="63">
        <v>184567</v>
      </c>
      <c r="BW143" s="63">
        <v>31809</v>
      </c>
      <c r="BX143" s="60"/>
      <c r="BY143" s="63">
        <v>6609</v>
      </c>
      <c r="BZ143" s="63">
        <v>195474</v>
      </c>
      <c r="CA143" s="63">
        <v>14868</v>
      </c>
      <c r="CB143" s="63">
        <v>25955</v>
      </c>
      <c r="CC143" s="63">
        <v>5942</v>
      </c>
      <c r="CE143" s="56">
        <v>0</v>
      </c>
      <c r="CF143" s="56">
        <v>8.0592999999999998E-2</v>
      </c>
      <c r="CG143" s="56">
        <v>0.16118499999999999</v>
      </c>
      <c r="CH143" s="56">
        <v>0.24177799999999999</v>
      </c>
      <c r="CI143" s="56">
        <v>0.32236999999999999</v>
      </c>
      <c r="CK143" s="56">
        <v>6.087E-2</v>
      </c>
      <c r="CL143" s="56">
        <v>0.15040999999999999</v>
      </c>
      <c r="CM143" s="56">
        <v>0.20108999999999999</v>
      </c>
      <c r="CN143" s="56">
        <v>0.26251999999999998</v>
      </c>
      <c r="CO143" s="56">
        <v>0.37812000000000001</v>
      </c>
      <c r="CQ143" s="63">
        <v>0</v>
      </c>
      <c r="CR143" s="83">
        <f t="shared" ref="CR143:CR150" si="375">CQ143</f>
        <v>0</v>
      </c>
      <c r="CS143" s="83">
        <f t="shared" si="367"/>
        <v>0</v>
      </c>
      <c r="CT143" s="83">
        <f t="shared" si="367"/>
        <v>0</v>
      </c>
      <c r="CU143" s="83">
        <f t="shared" si="367"/>
        <v>0</v>
      </c>
      <c r="CW143" s="63">
        <v>8214.239163076918</v>
      </c>
      <c r="CX143" s="83">
        <f t="shared" si="372"/>
        <v>8214.239163076918</v>
      </c>
      <c r="CY143" s="83">
        <f t="shared" si="368"/>
        <v>8214.239163076918</v>
      </c>
      <c r="CZ143" s="83">
        <f t="shared" si="368"/>
        <v>8214.239163076918</v>
      </c>
      <c r="DA143" s="83">
        <f t="shared" si="368"/>
        <v>8214.239163076918</v>
      </c>
      <c r="DB143" s="60"/>
      <c r="DC143" s="63">
        <v>85079</v>
      </c>
      <c r="DD143" s="63">
        <v>752354</v>
      </c>
      <c r="DE143" s="63">
        <v>39527</v>
      </c>
      <c r="DF143" s="63">
        <v>164122</v>
      </c>
      <c r="DG143" s="63">
        <v>26769</v>
      </c>
      <c r="DH143" s="60"/>
      <c r="DI143" s="63">
        <v>55727</v>
      </c>
      <c r="DJ143" s="63">
        <v>186524</v>
      </c>
      <c r="DK143" s="63">
        <v>10548</v>
      </c>
      <c r="DL143" s="63">
        <v>27299</v>
      </c>
      <c r="DM143" s="63">
        <v>5941</v>
      </c>
      <c r="DO143" s="56">
        <v>0</v>
      </c>
      <c r="DP143" s="56">
        <v>8.0592999999999998E-2</v>
      </c>
      <c r="DQ143" s="56">
        <v>0.16118499999999999</v>
      </c>
      <c r="DR143" s="56">
        <v>0.24177799999999999</v>
      </c>
      <c r="DS143" s="56">
        <v>0.32236999999999999</v>
      </c>
      <c r="DU143" s="56">
        <v>7.6960000000000001E-2</v>
      </c>
      <c r="DV143" s="56">
        <v>0.15187</v>
      </c>
      <c r="DW143" s="56">
        <v>0.21332999999999999</v>
      </c>
      <c r="DX143" s="56">
        <v>0.31079000000000001</v>
      </c>
      <c r="DY143" s="56">
        <v>0.42796000000000001</v>
      </c>
      <c r="EA143" s="63">
        <v>0</v>
      </c>
      <c r="EB143" s="83">
        <f t="shared" ref="EB143:EB150" si="376">EA143</f>
        <v>0</v>
      </c>
      <c r="EC143" s="83">
        <f t="shared" si="369"/>
        <v>0</v>
      </c>
      <c r="ED143" s="83">
        <f t="shared" si="369"/>
        <v>0</v>
      </c>
      <c r="EE143" s="83">
        <f t="shared" si="369"/>
        <v>0</v>
      </c>
      <c r="EG143" s="63">
        <v>11613</v>
      </c>
      <c r="EH143" s="83">
        <f t="shared" si="373"/>
        <v>11613</v>
      </c>
      <c r="EI143" s="83">
        <f t="shared" si="370"/>
        <v>11613</v>
      </c>
      <c r="EJ143" s="83">
        <f t="shared" si="370"/>
        <v>11613</v>
      </c>
      <c r="EK143" s="83">
        <f t="shared" si="370"/>
        <v>11613</v>
      </c>
      <c r="EL143" s="60"/>
      <c r="EM143" s="63">
        <v>19064</v>
      </c>
      <c r="EN143" s="63">
        <v>138619</v>
      </c>
      <c r="EO143" s="63">
        <v>332415</v>
      </c>
      <c r="EP143" s="63">
        <v>0</v>
      </c>
      <c r="EQ143" s="63">
        <v>32492</v>
      </c>
      <c r="ER143" s="60"/>
      <c r="ES143" s="63">
        <v>6609</v>
      </c>
      <c r="ET143" s="63">
        <v>27427</v>
      </c>
      <c r="EU143" s="63">
        <v>58558</v>
      </c>
      <c r="EV143" s="63">
        <v>0</v>
      </c>
      <c r="EW143" s="63">
        <v>5853</v>
      </c>
    </row>
    <row r="144" spans="2:153" ht="14.65" thickBot="1">
      <c r="B144" s="227"/>
      <c r="C144" s="230"/>
      <c r="D144" s="32" t="s">
        <v>41</v>
      </c>
      <c r="E144" s="31" t="s">
        <v>154</v>
      </c>
      <c r="F144" s="33"/>
      <c r="G144" s="134">
        <f>'2.2 Rebased Targets_Monetised'!G144</f>
        <v>290557.23879999999</v>
      </c>
      <c r="H144" s="135">
        <f>'2.2 Rebased Targets_Monetised'!H144</f>
        <v>558853.57799999998</v>
      </c>
      <c r="I144" s="135">
        <f>'2.2 Rebased Targets_Monetised'!I144</f>
        <v>91529.827999999994</v>
      </c>
      <c r="J144" s="135">
        <f>'2.2 Rebased Targets_Monetised'!J144</f>
        <v>0</v>
      </c>
      <c r="K144" s="136">
        <f>'2.2 Rebased Targets_Monetised'!K144</f>
        <v>0</v>
      </c>
      <c r="L144" s="108"/>
      <c r="M144" s="134">
        <f>'2.2 Rebased Targets_Monetised'!M144</f>
        <v>825891.33040000021</v>
      </c>
      <c r="N144" s="135">
        <f>'2.2 Rebased Targets_Monetised'!N144</f>
        <v>542868.93489999999</v>
      </c>
      <c r="O144" s="135">
        <f>'2.2 Rebased Targets_Monetised'!O144</f>
        <v>12669.2942</v>
      </c>
      <c r="P144" s="135">
        <f>'2.2 Rebased Targets_Monetised'!P144</f>
        <v>0</v>
      </c>
      <c r="Q144" s="136">
        <f>'2.2 Rebased Targets_Monetised'!Q144</f>
        <v>0</v>
      </c>
      <c r="R144" s="108"/>
      <c r="S144" s="134">
        <f>'2.2 Rebased Targets_Monetised'!S144</f>
        <v>294529.14679999993</v>
      </c>
      <c r="T144" s="135">
        <f>'2.2 Rebased Targets_Monetised'!T144</f>
        <v>415020.57459999993</v>
      </c>
      <c r="U144" s="135">
        <f>'2.2 Rebased Targets_Monetised'!U144</f>
        <v>0</v>
      </c>
      <c r="V144" s="135">
        <f>'2.2 Rebased Targets_Monetised'!V144</f>
        <v>0</v>
      </c>
      <c r="W144" s="136">
        <f>'2.2 Rebased Targets_Monetised'!W144</f>
        <v>0</v>
      </c>
      <c r="X144" s="108"/>
      <c r="Y144" s="137">
        <f t="shared" si="362"/>
        <v>531362.18360000034</v>
      </c>
      <c r="Z144" s="105">
        <f t="shared" si="362"/>
        <v>127848.36030000006</v>
      </c>
      <c r="AA144" s="105">
        <f t="shared" si="362"/>
        <v>12669.2942</v>
      </c>
      <c r="AB144" s="105">
        <f t="shared" si="362"/>
        <v>0</v>
      </c>
      <c r="AC144" s="138">
        <f t="shared" si="362"/>
        <v>0</v>
      </c>
      <c r="AD144" s="60"/>
      <c r="AE144" s="63">
        <f t="shared" si="371"/>
        <v>531362.18360000034</v>
      </c>
      <c r="AF144" s="63">
        <f t="shared" si="363"/>
        <v>127848.36030000006</v>
      </c>
      <c r="AG144" s="63">
        <f t="shared" si="363"/>
        <v>12669.2942</v>
      </c>
      <c r="AH144" s="63">
        <f t="shared" si="363"/>
        <v>0</v>
      </c>
      <c r="AI144" s="63">
        <f t="shared" si="363"/>
        <v>0</v>
      </c>
      <c r="AJ144" s="60"/>
      <c r="AK144" s="82">
        <f t="shared" si="364"/>
        <v>0</v>
      </c>
      <c r="AL144" s="82">
        <f t="shared" si="364"/>
        <v>0</v>
      </c>
      <c r="AM144" s="82">
        <f t="shared" si="364"/>
        <v>0</v>
      </c>
      <c r="AN144" s="82">
        <f t="shared" si="364"/>
        <v>0</v>
      </c>
      <c r="AO144" s="82">
        <f t="shared" si="364"/>
        <v>0</v>
      </c>
      <c r="AP144" s="60"/>
      <c r="AQ144" s="84" t="s">
        <v>112</v>
      </c>
      <c r="AR144" s="84" t="s">
        <v>112</v>
      </c>
      <c r="AS144" s="84" t="s">
        <v>112</v>
      </c>
      <c r="AU144" s="56">
        <v>0</v>
      </c>
      <c r="AV144" s="56">
        <v>0.68087214893617043</v>
      </c>
      <c r="AW144" s="56">
        <v>1.3617442978723409</v>
      </c>
      <c r="AX144" s="56">
        <v>2.0426164468085113</v>
      </c>
      <c r="AY144" s="56">
        <v>2.7234885957446817</v>
      </c>
      <c r="AZ144" s="60"/>
      <c r="BA144" s="56">
        <v>0.17071145454545447</v>
      </c>
      <c r="BB144" s="56">
        <v>0.89144000000000001</v>
      </c>
      <c r="BC144" s="56">
        <v>1.6001445185185195</v>
      </c>
      <c r="BD144" s="56">
        <v>2.3548566000000002</v>
      </c>
      <c r="BE144" s="56">
        <v>5.683766235294117</v>
      </c>
      <c r="BG144" s="63">
        <v>0</v>
      </c>
      <c r="BH144" s="83">
        <f t="shared" si="374"/>
        <v>0</v>
      </c>
      <c r="BI144" s="83">
        <f t="shared" si="365"/>
        <v>0</v>
      </c>
      <c r="BJ144" s="83">
        <f t="shared" si="365"/>
        <v>0</v>
      </c>
      <c r="BK144" s="83">
        <f t="shared" si="365"/>
        <v>0</v>
      </c>
      <c r="BM144" s="63">
        <v>12703.424615384616</v>
      </c>
      <c r="BN144" s="83">
        <f t="shared" si="366"/>
        <v>12703.424615384616</v>
      </c>
      <c r="BO144" s="83">
        <f t="shared" si="366"/>
        <v>12703.424615384616</v>
      </c>
      <c r="BP144" s="83">
        <f t="shared" si="366"/>
        <v>12703.424615384616</v>
      </c>
      <c r="BQ144" s="83">
        <f t="shared" si="366"/>
        <v>12703.424615384616</v>
      </c>
      <c r="BR144" s="60"/>
      <c r="BS144" s="63">
        <v>110382.89000000001</v>
      </c>
      <c r="BT144" s="63">
        <v>0</v>
      </c>
      <c r="BU144" s="63">
        <v>346311.36</v>
      </c>
      <c r="BV144" s="63">
        <v>115159.26999999999</v>
      </c>
      <c r="BW144" s="63">
        <v>253869.08000000002</v>
      </c>
      <c r="BX144" s="60"/>
      <c r="BY144" s="63">
        <v>134736.88999999996</v>
      </c>
      <c r="BZ144" s="63">
        <v>0</v>
      </c>
      <c r="CA144" s="63">
        <v>42936.040000000037</v>
      </c>
      <c r="CB144" s="63">
        <v>13911.520000000004</v>
      </c>
      <c r="CC144" s="63">
        <v>23527.77999999997</v>
      </c>
      <c r="CE144" s="56">
        <v>0</v>
      </c>
      <c r="CF144" s="56">
        <v>0.68087214893617043</v>
      </c>
      <c r="CG144" s="56">
        <v>1.3617442978723409</v>
      </c>
      <c r="CH144" s="56">
        <v>2.0426164468085113</v>
      </c>
      <c r="CI144" s="56">
        <v>2.7234885957446817</v>
      </c>
      <c r="CK144" s="56">
        <v>0.12963625000000001</v>
      </c>
      <c r="CL144" s="56">
        <v>1.1081349523809525</v>
      </c>
      <c r="CM144" s="56">
        <v>1.8036795999999999</v>
      </c>
      <c r="CN144" s="56">
        <v>2.4171308333333337</v>
      </c>
      <c r="CO144" s="56">
        <v>8.7865311333333338</v>
      </c>
      <c r="CQ144" s="63">
        <v>0</v>
      </c>
      <c r="CR144" s="83">
        <f t="shared" si="375"/>
        <v>0</v>
      </c>
      <c r="CS144" s="83">
        <f t="shared" si="367"/>
        <v>0</v>
      </c>
      <c r="CT144" s="83">
        <f t="shared" si="367"/>
        <v>0</v>
      </c>
      <c r="CU144" s="83">
        <f t="shared" si="367"/>
        <v>0</v>
      </c>
      <c r="CW144" s="63">
        <v>13907.057924528301</v>
      </c>
      <c r="CX144" s="83">
        <f t="shared" si="372"/>
        <v>13907.057924528301</v>
      </c>
      <c r="CY144" s="83">
        <f t="shared" si="368"/>
        <v>13907.057924528301</v>
      </c>
      <c r="CZ144" s="83">
        <f t="shared" si="368"/>
        <v>13907.057924528301</v>
      </c>
      <c r="DA144" s="83">
        <f t="shared" si="368"/>
        <v>13907.057924528301</v>
      </c>
      <c r="DB144" s="60"/>
      <c r="DC144" s="63">
        <v>122617.18000000001</v>
      </c>
      <c r="DD144" s="63">
        <v>397393.17999999993</v>
      </c>
      <c r="DE144" s="63">
        <v>45757.990000000005</v>
      </c>
      <c r="DF144" s="63">
        <v>82902.010000000009</v>
      </c>
      <c r="DG144" s="63">
        <v>88403.709999999992</v>
      </c>
      <c r="DH144" s="60"/>
      <c r="DI144" s="63">
        <v>123444.00000000007</v>
      </c>
      <c r="DJ144" s="63">
        <v>48860.700000000012</v>
      </c>
      <c r="DK144" s="63">
        <v>6428.1299999999901</v>
      </c>
      <c r="DL144" s="63">
        <v>8199.5799999999872</v>
      </c>
      <c r="DM144" s="63">
        <v>4086.7300000000105</v>
      </c>
      <c r="DO144" s="56">
        <v>0</v>
      </c>
      <c r="DP144" s="56">
        <v>0.68087214893617043</v>
      </c>
      <c r="DQ144" s="56">
        <v>1.3617442978723409</v>
      </c>
      <c r="DR144" s="56">
        <v>2.0426164468085113</v>
      </c>
      <c r="DS144" s="56">
        <v>2.7234885957446817</v>
      </c>
      <c r="DU144" s="56">
        <v>0.12918785714285716</v>
      </c>
      <c r="DV144" s="56">
        <v>0.90725899999999993</v>
      </c>
      <c r="DW144" s="56">
        <v>1.8994946000000001</v>
      </c>
      <c r="DX144" s="56">
        <v>2.4563633749999996</v>
      </c>
      <c r="DY144" s="56">
        <v>7.5597848999999995</v>
      </c>
      <c r="EA144" s="63">
        <v>0</v>
      </c>
      <c r="EB144" s="83">
        <f t="shared" si="376"/>
        <v>0</v>
      </c>
      <c r="EC144" s="83">
        <f t="shared" si="369"/>
        <v>0</v>
      </c>
      <c r="ED144" s="83">
        <f t="shared" si="369"/>
        <v>0</v>
      </c>
      <c r="EE144" s="83">
        <f t="shared" si="369"/>
        <v>0</v>
      </c>
      <c r="EG144" s="63">
        <v>16055.56857142857</v>
      </c>
      <c r="EH144" s="83">
        <f t="shared" si="373"/>
        <v>16055.56857142857</v>
      </c>
      <c r="EI144" s="83">
        <f t="shared" si="370"/>
        <v>16055.56857142857</v>
      </c>
      <c r="EJ144" s="83">
        <f t="shared" si="370"/>
        <v>16055.56857142857</v>
      </c>
      <c r="EK144" s="83">
        <f t="shared" si="370"/>
        <v>16055.56857142857</v>
      </c>
      <c r="EL144" s="60"/>
      <c r="EM144" s="63">
        <v>51004.249999999985</v>
      </c>
      <c r="EN144" s="63">
        <v>72570.25</v>
      </c>
      <c r="EO144" s="63">
        <v>184921.99</v>
      </c>
      <c r="EP144" s="63">
        <v>202217.69999999998</v>
      </c>
      <c r="EQ144" s="63">
        <v>388397.65</v>
      </c>
      <c r="ER144" s="60"/>
      <c r="ES144" s="63">
        <v>88183.770000000033</v>
      </c>
      <c r="ET144" s="63">
        <v>20056.25</v>
      </c>
      <c r="EU144" s="63">
        <v>23579.760000000009</v>
      </c>
      <c r="EV144" s="63">
        <v>27473.880000000034</v>
      </c>
      <c r="EW144" s="63">
        <v>34682.159999999916</v>
      </c>
    </row>
    <row r="145" spans="2:153" ht="14.65" thickBot="1">
      <c r="B145" s="227"/>
      <c r="C145" s="230"/>
      <c r="D145" s="32" t="s">
        <v>42</v>
      </c>
      <c r="E145" s="31" t="s">
        <v>154</v>
      </c>
      <c r="F145" s="33"/>
      <c r="G145" s="134">
        <f>'2.2 Rebased Targets_Monetised'!G145</f>
        <v>0</v>
      </c>
      <c r="H145" s="135">
        <f>'2.2 Rebased Targets_Monetised'!H145</f>
        <v>0</v>
      </c>
      <c r="I145" s="135">
        <f>'2.2 Rebased Targets_Monetised'!I145</f>
        <v>0</v>
      </c>
      <c r="J145" s="135">
        <f>'2.2 Rebased Targets_Monetised'!J145</f>
        <v>0</v>
      </c>
      <c r="K145" s="136">
        <f>'2.2 Rebased Targets_Monetised'!K145</f>
        <v>0</v>
      </c>
      <c r="L145" s="108"/>
      <c r="M145" s="134">
        <f>'2.2 Rebased Targets_Monetised'!M145</f>
        <v>0</v>
      </c>
      <c r="N145" s="135">
        <f>'2.2 Rebased Targets_Monetised'!N145</f>
        <v>0</v>
      </c>
      <c r="O145" s="135">
        <f>'2.2 Rebased Targets_Monetised'!O145</f>
        <v>0</v>
      </c>
      <c r="P145" s="135">
        <f>'2.2 Rebased Targets_Monetised'!P145</f>
        <v>0</v>
      </c>
      <c r="Q145" s="136">
        <f>'2.2 Rebased Targets_Monetised'!Q145</f>
        <v>0</v>
      </c>
      <c r="R145" s="108"/>
      <c r="S145" s="134">
        <f>'2.2 Rebased Targets_Monetised'!S145</f>
        <v>0</v>
      </c>
      <c r="T145" s="135">
        <f>'2.2 Rebased Targets_Monetised'!T145</f>
        <v>0</v>
      </c>
      <c r="U145" s="135">
        <f>'2.2 Rebased Targets_Monetised'!U145</f>
        <v>0</v>
      </c>
      <c r="V145" s="135">
        <f>'2.2 Rebased Targets_Monetised'!V145</f>
        <v>0</v>
      </c>
      <c r="W145" s="136">
        <f>'2.2 Rebased Targets_Monetised'!W145</f>
        <v>0</v>
      </c>
      <c r="X145" s="108"/>
      <c r="Y145" s="137">
        <f t="shared" si="362"/>
        <v>0</v>
      </c>
      <c r="Z145" s="105">
        <f t="shared" si="362"/>
        <v>0</v>
      </c>
      <c r="AA145" s="105">
        <f t="shared" si="362"/>
        <v>0</v>
      </c>
      <c r="AB145" s="105">
        <f t="shared" si="362"/>
        <v>0</v>
      </c>
      <c r="AC145" s="138">
        <f t="shared" si="362"/>
        <v>0</v>
      </c>
      <c r="AD145" s="60"/>
      <c r="AE145" s="63">
        <f t="shared" si="371"/>
        <v>0</v>
      </c>
      <c r="AF145" s="63">
        <f t="shared" si="363"/>
        <v>0</v>
      </c>
      <c r="AG145" s="63">
        <f t="shared" si="363"/>
        <v>0</v>
      </c>
      <c r="AH145" s="63">
        <f t="shared" si="363"/>
        <v>0</v>
      </c>
      <c r="AI145" s="63">
        <f t="shared" si="363"/>
        <v>0</v>
      </c>
      <c r="AJ145" s="60"/>
      <c r="AK145" s="82">
        <f t="shared" si="364"/>
        <v>0</v>
      </c>
      <c r="AL145" s="82">
        <f t="shared" si="364"/>
        <v>0</v>
      </c>
      <c r="AM145" s="82">
        <f t="shared" si="364"/>
        <v>0</v>
      </c>
      <c r="AN145" s="82">
        <f t="shared" si="364"/>
        <v>0</v>
      </c>
      <c r="AO145" s="82">
        <f t="shared" si="364"/>
        <v>0</v>
      </c>
      <c r="AP145" s="60"/>
      <c r="AQ145" s="84" t="s">
        <v>112</v>
      </c>
      <c r="AR145" s="84" t="s">
        <v>112</v>
      </c>
      <c r="AS145" s="84" t="s">
        <v>112</v>
      </c>
      <c r="AU145" s="56"/>
      <c r="AV145" s="56"/>
      <c r="AW145" s="56"/>
      <c r="AX145" s="56"/>
      <c r="AY145" s="56"/>
      <c r="AZ145" s="60"/>
      <c r="BA145" s="56"/>
      <c r="BB145" s="56"/>
      <c r="BC145" s="56"/>
      <c r="BD145" s="56"/>
      <c r="BE145" s="56"/>
      <c r="BG145" s="63"/>
      <c r="BH145" s="83">
        <f t="shared" si="374"/>
        <v>0</v>
      </c>
      <c r="BI145" s="83">
        <f t="shared" si="365"/>
        <v>0</v>
      </c>
      <c r="BJ145" s="83">
        <f t="shared" si="365"/>
        <v>0</v>
      </c>
      <c r="BK145" s="83">
        <f t="shared" si="365"/>
        <v>0</v>
      </c>
      <c r="BM145" s="63"/>
      <c r="BN145" s="83">
        <f t="shared" si="366"/>
        <v>0</v>
      </c>
      <c r="BO145" s="83">
        <f t="shared" si="366"/>
        <v>0</v>
      </c>
      <c r="BP145" s="83">
        <f t="shared" si="366"/>
        <v>0</v>
      </c>
      <c r="BQ145" s="83">
        <f t="shared" si="366"/>
        <v>0</v>
      </c>
      <c r="BR145" s="60"/>
      <c r="BS145" s="63"/>
      <c r="BT145" s="63"/>
      <c r="BU145" s="63"/>
      <c r="BV145" s="63"/>
      <c r="BW145" s="63"/>
      <c r="BX145" s="60"/>
      <c r="BY145" s="63"/>
      <c r="BZ145" s="63"/>
      <c r="CA145" s="63"/>
      <c r="CB145" s="63"/>
      <c r="CC145" s="63"/>
      <c r="CE145" s="56"/>
      <c r="CF145" s="56"/>
      <c r="CG145" s="56"/>
      <c r="CH145" s="56"/>
      <c r="CI145" s="56"/>
      <c r="CK145" s="56"/>
      <c r="CL145" s="56"/>
      <c r="CM145" s="56"/>
      <c r="CN145" s="56"/>
      <c r="CO145" s="56"/>
      <c r="CQ145" s="63"/>
      <c r="CR145" s="83">
        <f t="shared" si="375"/>
        <v>0</v>
      </c>
      <c r="CS145" s="83">
        <f t="shared" si="367"/>
        <v>0</v>
      </c>
      <c r="CT145" s="83">
        <f t="shared" si="367"/>
        <v>0</v>
      </c>
      <c r="CU145" s="83">
        <f t="shared" si="367"/>
        <v>0</v>
      </c>
      <c r="CW145" s="63"/>
      <c r="CX145" s="83">
        <f t="shared" si="372"/>
        <v>0</v>
      </c>
      <c r="CY145" s="83">
        <f t="shared" si="368"/>
        <v>0</v>
      </c>
      <c r="CZ145" s="83">
        <f t="shared" si="368"/>
        <v>0</v>
      </c>
      <c r="DA145" s="83">
        <f t="shared" si="368"/>
        <v>0</v>
      </c>
      <c r="DB145" s="60"/>
      <c r="DC145" s="63"/>
      <c r="DD145" s="63"/>
      <c r="DE145" s="63"/>
      <c r="DF145" s="63"/>
      <c r="DG145" s="63"/>
      <c r="DH145" s="60"/>
      <c r="DI145" s="63"/>
      <c r="DJ145" s="63"/>
      <c r="DK145" s="63"/>
      <c r="DL145" s="63"/>
      <c r="DM145" s="63"/>
      <c r="DO145" s="56"/>
      <c r="DP145" s="56"/>
      <c r="DQ145" s="56"/>
      <c r="DR145" s="56"/>
      <c r="DS145" s="56"/>
      <c r="DU145" s="56"/>
      <c r="DV145" s="56"/>
      <c r="DW145" s="56"/>
      <c r="DX145" s="56"/>
      <c r="DY145" s="56"/>
      <c r="EA145" s="63"/>
      <c r="EB145" s="83">
        <f t="shared" si="376"/>
        <v>0</v>
      </c>
      <c r="EC145" s="83">
        <f t="shared" si="369"/>
        <v>0</v>
      </c>
      <c r="ED145" s="83">
        <f t="shared" si="369"/>
        <v>0</v>
      </c>
      <c r="EE145" s="83">
        <f t="shared" si="369"/>
        <v>0</v>
      </c>
      <c r="EG145" s="63"/>
      <c r="EH145" s="83">
        <f t="shared" si="373"/>
        <v>0</v>
      </c>
      <c r="EI145" s="83">
        <f t="shared" si="370"/>
        <v>0</v>
      </c>
      <c r="EJ145" s="83">
        <f t="shared" si="370"/>
        <v>0</v>
      </c>
      <c r="EK145" s="83">
        <f t="shared" si="370"/>
        <v>0</v>
      </c>
      <c r="EL145" s="60"/>
      <c r="EM145" s="63"/>
      <c r="EN145" s="63"/>
      <c r="EO145" s="63"/>
      <c r="EP145" s="63"/>
      <c r="EQ145" s="63"/>
      <c r="ER145" s="60"/>
      <c r="ES145" s="63"/>
      <c r="ET145" s="63"/>
      <c r="EU145" s="63"/>
      <c r="EV145" s="63"/>
      <c r="EW145" s="63"/>
    </row>
    <row r="146" spans="2:153" ht="14.65" thickBot="1">
      <c r="B146" s="227"/>
      <c r="C146" s="230"/>
      <c r="D146" s="32" t="s">
        <v>43</v>
      </c>
      <c r="E146" s="31" t="s">
        <v>154</v>
      </c>
      <c r="F146" s="33"/>
      <c r="G146" s="134">
        <f>'2.2 Rebased Targets_Monetised'!G146</f>
        <v>0</v>
      </c>
      <c r="H146" s="135">
        <f>'2.2 Rebased Targets_Monetised'!H146</f>
        <v>0</v>
      </c>
      <c r="I146" s="135">
        <f>'2.2 Rebased Targets_Monetised'!I146</f>
        <v>0</v>
      </c>
      <c r="J146" s="135">
        <f>'2.2 Rebased Targets_Monetised'!J146</f>
        <v>0</v>
      </c>
      <c r="K146" s="136">
        <f>'2.2 Rebased Targets_Monetised'!K146</f>
        <v>0</v>
      </c>
      <c r="L146" s="108"/>
      <c r="M146" s="134">
        <f>'2.2 Rebased Targets_Monetised'!M146</f>
        <v>0</v>
      </c>
      <c r="N146" s="135">
        <f>'2.2 Rebased Targets_Monetised'!N146</f>
        <v>0</v>
      </c>
      <c r="O146" s="135">
        <f>'2.2 Rebased Targets_Monetised'!O146</f>
        <v>0</v>
      </c>
      <c r="P146" s="135">
        <f>'2.2 Rebased Targets_Monetised'!P146</f>
        <v>0</v>
      </c>
      <c r="Q146" s="136">
        <f>'2.2 Rebased Targets_Monetised'!Q146</f>
        <v>0</v>
      </c>
      <c r="R146" s="108"/>
      <c r="S146" s="134">
        <f>'2.2 Rebased Targets_Monetised'!S146</f>
        <v>0</v>
      </c>
      <c r="T146" s="135">
        <f>'2.2 Rebased Targets_Monetised'!T146</f>
        <v>0</v>
      </c>
      <c r="U146" s="135">
        <f>'2.2 Rebased Targets_Monetised'!U146</f>
        <v>0</v>
      </c>
      <c r="V146" s="135">
        <f>'2.2 Rebased Targets_Monetised'!V146</f>
        <v>0</v>
      </c>
      <c r="W146" s="136">
        <f>'2.2 Rebased Targets_Monetised'!W146</f>
        <v>0</v>
      </c>
      <c r="X146" s="108"/>
      <c r="Y146" s="137">
        <f t="shared" si="362"/>
        <v>0</v>
      </c>
      <c r="Z146" s="105">
        <f t="shared" si="362"/>
        <v>0</v>
      </c>
      <c r="AA146" s="105">
        <f t="shared" si="362"/>
        <v>0</v>
      </c>
      <c r="AB146" s="105">
        <f t="shared" si="362"/>
        <v>0</v>
      </c>
      <c r="AC146" s="138">
        <f t="shared" si="362"/>
        <v>0</v>
      </c>
      <c r="AD146" s="60"/>
      <c r="AE146" s="63">
        <f t="shared" si="371"/>
        <v>0</v>
      </c>
      <c r="AF146" s="63">
        <f t="shared" si="363"/>
        <v>0</v>
      </c>
      <c r="AG146" s="63">
        <f t="shared" si="363"/>
        <v>0</v>
      </c>
      <c r="AH146" s="63">
        <f t="shared" si="363"/>
        <v>0</v>
      </c>
      <c r="AI146" s="63">
        <f t="shared" si="363"/>
        <v>0</v>
      </c>
      <c r="AJ146" s="60"/>
      <c r="AK146" s="82">
        <f t="shared" si="364"/>
        <v>0</v>
      </c>
      <c r="AL146" s="82">
        <f t="shared" si="364"/>
        <v>0</v>
      </c>
      <c r="AM146" s="82">
        <f t="shared" si="364"/>
        <v>0</v>
      </c>
      <c r="AN146" s="82">
        <f t="shared" si="364"/>
        <v>0</v>
      </c>
      <c r="AO146" s="82">
        <f t="shared" si="364"/>
        <v>0</v>
      </c>
      <c r="AP146" s="60"/>
      <c r="AQ146" s="84" t="s">
        <v>112</v>
      </c>
      <c r="AR146" s="84" t="s">
        <v>112</v>
      </c>
      <c r="AS146" s="84" t="s">
        <v>112</v>
      </c>
      <c r="AU146" s="56"/>
      <c r="AV146" s="56"/>
      <c r="AW146" s="56"/>
      <c r="AX146" s="56"/>
      <c r="AY146" s="56"/>
      <c r="AZ146" s="60"/>
      <c r="BA146" s="56"/>
      <c r="BB146" s="56"/>
      <c r="BC146" s="56"/>
      <c r="BD146" s="56"/>
      <c r="BE146" s="56"/>
      <c r="BG146" s="63"/>
      <c r="BH146" s="83">
        <f t="shared" si="374"/>
        <v>0</v>
      </c>
      <c r="BI146" s="83">
        <f t="shared" si="365"/>
        <v>0</v>
      </c>
      <c r="BJ146" s="83">
        <f t="shared" si="365"/>
        <v>0</v>
      </c>
      <c r="BK146" s="83">
        <f t="shared" si="365"/>
        <v>0</v>
      </c>
      <c r="BM146" s="63"/>
      <c r="BN146" s="83">
        <f t="shared" si="366"/>
        <v>0</v>
      </c>
      <c r="BO146" s="83">
        <f t="shared" si="366"/>
        <v>0</v>
      </c>
      <c r="BP146" s="83">
        <f t="shared" si="366"/>
        <v>0</v>
      </c>
      <c r="BQ146" s="83">
        <f t="shared" si="366"/>
        <v>0</v>
      </c>
      <c r="BR146" s="60"/>
      <c r="BS146" s="63"/>
      <c r="BT146" s="63"/>
      <c r="BU146" s="63"/>
      <c r="BV146" s="63"/>
      <c r="BW146" s="63"/>
      <c r="BX146" s="60"/>
      <c r="BY146" s="63"/>
      <c r="BZ146" s="63"/>
      <c r="CA146" s="63"/>
      <c r="CB146" s="63"/>
      <c r="CC146" s="63"/>
      <c r="CE146" s="56"/>
      <c r="CF146" s="56"/>
      <c r="CG146" s="56"/>
      <c r="CH146" s="56"/>
      <c r="CI146" s="56"/>
      <c r="CK146" s="56"/>
      <c r="CL146" s="56"/>
      <c r="CM146" s="56"/>
      <c r="CN146" s="56"/>
      <c r="CO146" s="56"/>
      <c r="CQ146" s="63"/>
      <c r="CR146" s="83">
        <f t="shared" si="375"/>
        <v>0</v>
      </c>
      <c r="CS146" s="83">
        <f t="shared" si="367"/>
        <v>0</v>
      </c>
      <c r="CT146" s="83">
        <f t="shared" si="367"/>
        <v>0</v>
      </c>
      <c r="CU146" s="83">
        <f t="shared" si="367"/>
        <v>0</v>
      </c>
      <c r="CW146" s="63"/>
      <c r="CX146" s="83">
        <f t="shared" si="372"/>
        <v>0</v>
      </c>
      <c r="CY146" s="83">
        <f t="shared" si="368"/>
        <v>0</v>
      </c>
      <c r="CZ146" s="83">
        <f t="shared" si="368"/>
        <v>0</v>
      </c>
      <c r="DA146" s="83">
        <f t="shared" si="368"/>
        <v>0</v>
      </c>
      <c r="DB146" s="60"/>
      <c r="DC146" s="63"/>
      <c r="DD146" s="63"/>
      <c r="DE146" s="63"/>
      <c r="DF146" s="63"/>
      <c r="DG146" s="63"/>
      <c r="DH146" s="60"/>
      <c r="DI146" s="63"/>
      <c r="DJ146" s="63"/>
      <c r="DK146" s="63"/>
      <c r="DL146" s="63"/>
      <c r="DM146" s="63"/>
      <c r="DO146" s="56"/>
      <c r="DP146" s="56"/>
      <c r="DQ146" s="56"/>
      <c r="DR146" s="56"/>
      <c r="DS146" s="56"/>
      <c r="DU146" s="56"/>
      <c r="DV146" s="56"/>
      <c r="DW146" s="56"/>
      <c r="DX146" s="56"/>
      <c r="DY146" s="56"/>
      <c r="EA146" s="63"/>
      <c r="EB146" s="83">
        <f t="shared" si="376"/>
        <v>0</v>
      </c>
      <c r="EC146" s="83">
        <f t="shared" si="369"/>
        <v>0</v>
      </c>
      <c r="ED146" s="83">
        <f t="shared" si="369"/>
        <v>0</v>
      </c>
      <c r="EE146" s="83">
        <f t="shared" si="369"/>
        <v>0</v>
      </c>
      <c r="EG146" s="63"/>
      <c r="EH146" s="83">
        <f t="shared" si="373"/>
        <v>0</v>
      </c>
      <c r="EI146" s="83">
        <f t="shared" si="370"/>
        <v>0</v>
      </c>
      <c r="EJ146" s="83">
        <f t="shared" si="370"/>
        <v>0</v>
      </c>
      <c r="EK146" s="83">
        <f t="shared" si="370"/>
        <v>0</v>
      </c>
      <c r="EL146" s="60"/>
      <c r="EM146" s="63"/>
      <c r="EN146" s="63"/>
      <c r="EO146" s="63"/>
      <c r="EP146" s="63"/>
      <c r="EQ146" s="63"/>
      <c r="ER146" s="60"/>
      <c r="ES146" s="63"/>
      <c r="ET146" s="63"/>
      <c r="EU146" s="63"/>
      <c r="EV146" s="63"/>
      <c r="EW146" s="63"/>
    </row>
    <row r="147" spans="2:153" ht="14.65" thickBot="1">
      <c r="B147" s="227"/>
      <c r="C147" s="230"/>
      <c r="D147" s="32" t="s">
        <v>44</v>
      </c>
      <c r="E147" s="31" t="s">
        <v>154</v>
      </c>
      <c r="F147" s="33"/>
      <c r="G147" s="134">
        <f>'2.2 Rebased Targets_Monetised'!G147</f>
        <v>0</v>
      </c>
      <c r="H147" s="135">
        <f>'2.2 Rebased Targets_Monetised'!H147</f>
        <v>0</v>
      </c>
      <c r="I147" s="135">
        <f>'2.2 Rebased Targets_Monetised'!I147</f>
        <v>0</v>
      </c>
      <c r="J147" s="135">
        <f>'2.2 Rebased Targets_Monetised'!J147</f>
        <v>0</v>
      </c>
      <c r="K147" s="136">
        <f>'2.2 Rebased Targets_Monetised'!K147</f>
        <v>0</v>
      </c>
      <c r="L147" s="108"/>
      <c r="M147" s="134">
        <f>'2.2 Rebased Targets_Monetised'!M147</f>
        <v>0</v>
      </c>
      <c r="N147" s="135">
        <f>'2.2 Rebased Targets_Monetised'!N147</f>
        <v>0</v>
      </c>
      <c r="O147" s="135">
        <f>'2.2 Rebased Targets_Monetised'!O147</f>
        <v>0</v>
      </c>
      <c r="P147" s="135">
        <f>'2.2 Rebased Targets_Monetised'!P147</f>
        <v>0</v>
      </c>
      <c r="Q147" s="136">
        <f>'2.2 Rebased Targets_Monetised'!Q147</f>
        <v>0</v>
      </c>
      <c r="R147" s="108"/>
      <c r="S147" s="134">
        <f>'2.2 Rebased Targets_Monetised'!S147</f>
        <v>0</v>
      </c>
      <c r="T147" s="135">
        <f>'2.2 Rebased Targets_Monetised'!T147</f>
        <v>0</v>
      </c>
      <c r="U147" s="135">
        <f>'2.2 Rebased Targets_Monetised'!U147</f>
        <v>0</v>
      </c>
      <c r="V147" s="135">
        <f>'2.2 Rebased Targets_Monetised'!V147</f>
        <v>0</v>
      </c>
      <c r="W147" s="136">
        <f>'2.2 Rebased Targets_Monetised'!W147</f>
        <v>0</v>
      </c>
      <c r="X147" s="108"/>
      <c r="Y147" s="137">
        <f t="shared" si="362"/>
        <v>0</v>
      </c>
      <c r="Z147" s="105">
        <f t="shared" si="362"/>
        <v>0</v>
      </c>
      <c r="AA147" s="105">
        <f t="shared" si="362"/>
        <v>0</v>
      </c>
      <c r="AB147" s="105">
        <f t="shared" si="362"/>
        <v>0</v>
      </c>
      <c r="AC147" s="138">
        <f t="shared" si="362"/>
        <v>0</v>
      </c>
      <c r="AD147" s="60"/>
      <c r="AE147" s="63"/>
      <c r="AF147" s="63"/>
      <c r="AG147" s="63"/>
      <c r="AH147" s="63"/>
      <c r="AI147" s="63"/>
      <c r="AJ147" s="60"/>
      <c r="AK147" s="82">
        <f t="shared" si="364"/>
        <v>0</v>
      </c>
      <c r="AL147" s="82">
        <f t="shared" si="364"/>
        <v>0</v>
      </c>
      <c r="AM147" s="82">
        <f t="shared" si="364"/>
        <v>0</v>
      </c>
      <c r="AN147" s="82">
        <f t="shared" si="364"/>
        <v>0</v>
      </c>
      <c r="AO147" s="82">
        <f t="shared" si="364"/>
        <v>0</v>
      </c>
      <c r="AP147" s="60"/>
      <c r="AQ147" s="84" t="s">
        <v>112</v>
      </c>
      <c r="AR147" s="84" t="s">
        <v>112</v>
      </c>
      <c r="AS147" s="84" t="s">
        <v>112</v>
      </c>
      <c r="AU147" s="56"/>
      <c r="AV147" s="56"/>
      <c r="AW147" s="56"/>
      <c r="AX147" s="56"/>
      <c r="AY147" s="56"/>
      <c r="AZ147" s="60"/>
      <c r="BA147" s="56"/>
      <c r="BB147" s="56"/>
      <c r="BC147" s="56"/>
      <c r="BD147" s="56"/>
      <c r="BE147" s="56"/>
      <c r="BG147" s="63"/>
      <c r="BH147" s="83">
        <f t="shared" si="374"/>
        <v>0</v>
      </c>
      <c r="BI147" s="83">
        <f t="shared" si="365"/>
        <v>0</v>
      </c>
      <c r="BJ147" s="83">
        <f t="shared" si="365"/>
        <v>0</v>
      </c>
      <c r="BK147" s="83">
        <f t="shared" si="365"/>
        <v>0</v>
      </c>
      <c r="BM147" s="63"/>
      <c r="BN147" s="83">
        <f t="shared" si="366"/>
        <v>0</v>
      </c>
      <c r="BO147" s="83">
        <f t="shared" si="366"/>
        <v>0</v>
      </c>
      <c r="BP147" s="83">
        <f t="shared" si="366"/>
        <v>0</v>
      </c>
      <c r="BQ147" s="83">
        <f t="shared" si="366"/>
        <v>0</v>
      </c>
      <c r="BR147" s="60"/>
      <c r="BS147" s="63"/>
      <c r="BT147" s="63"/>
      <c r="BU147" s="63"/>
      <c r="BV147" s="63"/>
      <c r="BW147" s="63"/>
      <c r="BX147" s="60"/>
      <c r="BY147" s="63"/>
      <c r="BZ147" s="63"/>
      <c r="CA147" s="63"/>
      <c r="CB147" s="63"/>
      <c r="CC147" s="63"/>
      <c r="CE147" s="56"/>
      <c r="CF147" s="56"/>
      <c r="CG147" s="56"/>
      <c r="CH147" s="56"/>
      <c r="CI147" s="56"/>
      <c r="CK147" s="56"/>
      <c r="CL147" s="56"/>
      <c r="CM147" s="56"/>
      <c r="CN147" s="56"/>
      <c r="CO147" s="56"/>
      <c r="CQ147" s="63"/>
      <c r="CR147" s="83">
        <f t="shared" si="375"/>
        <v>0</v>
      </c>
      <c r="CS147" s="83">
        <f t="shared" si="367"/>
        <v>0</v>
      </c>
      <c r="CT147" s="83">
        <f t="shared" si="367"/>
        <v>0</v>
      </c>
      <c r="CU147" s="83">
        <f t="shared" si="367"/>
        <v>0</v>
      </c>
      <c r="CW147" s="63"/>
      <c r="CX147" s="83">
        <f t="shared" si="372"/>
        <v>0</v>
      </c>
      <c r="CY147" s="83">
        <f t="shared" si="368"/>
        <v>0</v>
      </c>
      <c r="CZ147" s="83">
        <f t="shared" si="368"/>
        <v>0</v>
      </c>
      <c r="DA147" s="83">
        <f t="shared" si="368"/>
        <v>0</v>
      </c>
      <c r="DB147" s="60"/>
      <c r="DC147" s="63"/>
      <c r="DD147" s="63"/>
      <c r="DE147" s="63"/>
      <c r="DF147" s="63"/>
      <c r="DG147" s="63"/>
      <c r="DH147" s="60"/>
      <c r="DI147" s="63"/>
      <c r="DJ147" s="63"/>
      <c r="DK147" s="63"/>
      <c r="DL147" s="63"/>
      <c r="DM147" s="63"/>
      <c r="DO147" s="56"/>
      <c r="DP147" s="56"/>
      <c r="DQ147" s="56"/>
      <c r="DR147" s="56"/>
      <c r="DS147" s="56"/>
      <c r="DU147" s="56"/>
      <c r="DV147" s="56"/>
      <c r="DW147" s="56"/>
      <c r="DX147" s="56"/>
      <c r="DY147" s="56"/>
      <c r="EA147" s="63"/>
      <c r="EB147" s="83">
        <f t="shared" si="376"/>
        <v>0</v>
      </c>
      <c r="EC147" s="83">
        <f t="shared" si="369"/>
        <v>0</v>
      </c>
      <c r="ED147" s="83">
        <f t="shared" si="369"/>
        <v>0</v>
      </c>
      <c r="EE147" s="83">
        <f t="shared" si="369"/>
        <v>0</v>
      </c>
      <c r="EG147" s="63"/>
      <c r="EH147" s="83">
        <f t="shared" si="373"/>
        <v>0</v>
      </c>
      <c r="EI147" s="83">
        <f t="shared" si="370"/>
        <v>0</v>
      </c>
      <c r="EJ147" s="83">
        <f t="shared" si="370"/>
        <v>0</v>
      </c>
      <c r="EK147" s="83">
        <f t="shared" si="370"/>
        <v>0</v>
      </c>
      <c r="EL147" s="60"/>
      <c r="EM147" s="63"/>
      <c r="EN147" s="63"/>
      <c r="EO147" s="63"/>
      <c r="EP147" s="63"/>
      <c r="EQ147" s="63"/>
      <c r="ER147" s="60"/>
      <c r="ES147" s="63"/>
      <c r="ET147" s="63"/>
      <c r="EU147" s="63"/>
      <c r="EV147" s="63"/>
      <c r="EW147" s="63"/>
    </row>
    <row r="148" spans="2:153" ht="14.65" thickBot="1">
      <c r="B148" s="227"/>
      <c r="C148" s="230"/>
      <c r="D148" s="32" t="s">
        <v>45</v>
      </c>
      <c r="E148" s="31" t="s">
        <v>154</v>
      </c>
      <c r="F148" s="33"/>
      <c r="G148" s="134">
        <f>'2.2 Rebased Targets_Monetised'!G148</f>
        <v>0</v>
      </c>
      <c r="H148" s="135">
        <f>'2.2 Rebased Targets_Monetised'!H148</f>
        <v>0</v>
      </c>
      <c r="I148" s="135">
        <f>'2.2 Rebased Targets_Monetised'!I148</f>
        <v>0</v>
      </c>
      <c r="J148" s="135">
        <f>'2.2 Rebased Targets_Monetised'!J148</f>
        <v>0</v>
      </c>
      <c r="K148" s="136">
        <f>'2.2 Rebased Targets_Monetised'!K148</f>
        <v>0</v>
      </c>
      <c r="L148" s="108"/>
      <c r="M148" s="134">
        <f>'2.2 Rebased Targets_Monetised'!M148</f>
        <v>0</v>
      </c>
      <c r="N148" s="135">
        <f>'2.2 Rebased Targets_Monetised'!N148</f>
        <v>0</v>
      </c>
      <c r="O148" s="135">
        <f>'2.2 Rebased Targets_Monetised'!O148</f>
        <v>0</v>
      </c>
      <c r="P148" s="135">
        <f>'2.2 Rebased Targets_Monetised'!P148</f>
        <v>0</v>
      </c>
      <c r="Q148" s="136">
        <f>'2.2 Rebased Targets_Monetised'!Q148</f>
        <v>0</v>
      </c>
      <c r="R148" s="108"/>
      <c r="S148" s="134">
        <f>'2.2 Rebased Targets_Monetised'!S148</f>
        <v>0</v>
      </c>
      <c r="T148" s="135">
        <f>'2.2 Rebased Targets_Monetised'!T148</f>
        <v>0</v>
      </c>
      <c r="U148" s="135">
        <f>'2.2 Rebased Targets_Monetised'!U148</f>
        <v>0</v>
      </c>
      <c r="V148" s="135">
        <f>'2.2 Rebased Targets_Monetised'!V148</f>
        <v>0</v>
      </c>
      <c r="W148" s="136">
        <f>'2.2 Rebased Targets_Monetised'!W148</f>
        <v>0</v>
      </c>
      <c r="X148" s="108"/>
      <c r="Y148" s="137">
        <f t="shared" si="362"/>
        <v>0</v>
      </c>
      <c r="Z148" s="105">
        <f t="shared" si="362"/>
        <v>0</v>
      </c>
      <c r="AA148" s="105">
        <f t="shared" si="362"/>
        <v>0</v>
      </c>
      <c r="AB148" s="105">
        <f t="shared" si="362"/>
        <v>0</v>
      </c>
      <c r="AC148" s="138">
        <f t="shared" si="362"/>
        <v>0</v>
      </c>
      <c r="AD148" s="60"/>
      <c r="AE148" s="63"/>
      <c r="AF148" s="63"/>
      <c r="AG148" s="63"/>
      <c r="AH148" s="63"/>
      <c r="AI148" s="63"/>
      <c r="AJ148" s="60"/>
      <c r="AK148" s="82">
        <f t="shared" si="364"/>
        <v>0</v>
      </c>
      <c r="AL148" s="82">
        <f t="shared" si="364"/>
        <v>0</v>
      </c>
      <c r="AM148" s="82">
        <f t="shared" si="364"/>
        <v>0</v>
      </c>
      <c r="AN148" s="82">
        <f t="shared" si="364"/>
        <v>0</v>
      </c>
      <c r="AO148" s="82">
        <f t="shared" si="364"/>
        <v>0</v>
      </c>
      <c r="AP148" s="60"/>
      <c r="AQ148" s="84" t="s">
        <v>112</v>
      </c>
      <c r="AR148" s="84" t="s">
        <v>112</v>
      </c>
      <c r="AS148" s="84" t="s">
        <v>112</v>
      </c>
      <c r="AU148" s="56"/>
      <c r="AV148" s="56"/>
      <c r="AW148" s="56"/>
      <c r="AX148" s="56"/>
      <c r="AY148" s="56"/>
      <c r="AZ148" s="60"/>
      <c r="BA148" s="56"/>
      <c r="BB148" s="56"/>
      <c r="BC148" s="56"/>
      <c r="BD148" s="56"/>
      <c r="BE148" s="56"/>
      <c r="BG148" s="63"/>
      <c r="BH148" s="83">
        <f t="shared" si="374"/>
        <v>0</v>
      </c>
      <c r="BI148" s="83">
        <f t="shared" si="365"/>
        <v>0</v>
      </c>
      <c r="BJ148" s="83">
        <f t="shared" si="365"/>
        <v>0</v>
      </c>
      <c r="BK148" s="83">
        <f t="shared" si="365"/>
        <v>0</v>
      </c>
      <c r="BM148" s="63"/>
      <c r="BN148" s="83">
        <f t="shared" si="366"/>
        <v>0</v>
      </c>
      <c r="BO148" s="83">
        <f t="shared" si="366"/>
        <v>0</v>
      </c>
      <c r="BP148" s="83">
        <f t="shared" si="366"/>
        <v>0</v>
      </c>
      <c r="BQ148" s="83">
        <f t="shared" si="366"/>
        <v>0</v>
      </c>
      <c r="BR148" s="60"/>
      <c r="BS148" s="63"/>
      <c r="BT148" s="63"/>
      <c r="BU148" s="63"/>
      <c r="BV148" s="63"/>
      <c r="BW148" s="63"/>
      <c r="BX148" s="60"/>
      <c r="BY148" s="63"/>
      <c r="BZ148" s="63"/>
      <c r="CA148" s="63"/>
      <c r="CB148" s="63"/>
      <c r="CC148" s="63"/>
      <c r="CE148" s="56"/>
      <c r="CF148" s="56"/>
      <c r="CG148" s="56"/>
      <c r="CH148" s="56"/>
      <c r="CI148" s="56"/>
      <c r="CK148" s="56"/>
      <c r="CL148" s="56"/>
      <c r="CM148" s="56"/>
      <c r="CN148" s="56"/>
      <c r="CO148" s="56"/>
      <c r="CQ148" s="63"/>
      <c r="CR148" s="83">
        <f t="shared" si="375"/>
        <v>0</v>
      </c>
      <c r="CS148" s="83">
        <f t="shared" si="367"/>
        <v>0</v>
      </c>
      <c r="CT148" s="83">
        <f t="shared" si="367"/>
        <v>0</v>
      </c>
      <c r="CU148" s="83">
        <f t="shared" si="367"/>
        <v>0</v>
      </c>
      <c r="CW148" s="63"/>
      <c r="CX148" s="83">
        <f t="shared" si="372"/>
        <v>0</v>
      </c>
      <c r="CY148" s="83">
        <f t="shared" si="368"/>
        <v>0</v>
      </c>
      <c r="CZ148" s="83">
        <f t="shared" si="368"/>
        <v>0</v>
      </c>
      <c r="DA148" s="83">
        <f t="shared" si="368"/>
        <v>0</v>
      </c>
      <c r="DB148" s="60"/>
      <c r="DC148" s="63"/>
      <c r="DD148" s="63"/>
      <c r="DE148" s="63"/>
      <c r="DF148" s="63"/>
      <c r="DG148" s="63"/>
      <c r="DH148" s="60"/>
      <c r="DI148" s="63"/>
      <c r="DJ148" s="63"/>
      <c r="DK148" s="63"/>
      <c r="DL148" s="63"/>
      <c r="DM148" s="63"/>
      <c r="DO148" s="56"/>
      <c r="DP148" s="56"/>
      <c r="DQ148" s="56"/>
      <c r="DR148" s="56"/>
      <c r="DS148" s="56"/>
      <c r="DU148" s="56"/>
      <c r="DV148" s="56"/>
      <c r="DW148" s="56"/>
      <c r="DX148" s="56"/>
      <c r="DY148" s="56"/>
      <c r="EA148" s="63"/>
      <c r="EB148" s="83">
        <f t="shared" si="376"/>
        <v>0</v>
      </c>
      <c r="EC148" s="83">
        <f t="shared" si="369"/>
        <v>0</v>
      </c>
      <c r="ED148" s="83">
        <f t="shared" si="369"/>
        <v>0</v>
      </c>
      <c r="EE148" s="83">
        <f t="shared" si="369"/>
        <v>0</v>
      </c>
      <c r="EG148" s="63"/>
      <c r="EH148" s="83">
        <f t="shared" si="373"/>
        <v>0</v>
      </c>
      <c r="EI148" s="83">
        <f t="shared" si="370"/>
        <v>0</v>
      </c>
      <c r="EJ148" s="83">
        <f t="shared" si="370"/>
        <v>0</v>
      </c>
      <c r="EK148" s="83">
        <f t="shared" si="370"/>
        <v>0</v>
      </c>
      <c r="EL148" s="60"/>
      <c r="EM148" s="63"/>
      <c r="EN148" s="63"/>
      <c r="EO148" s="63"/>
      <c r="EP148" s="63"/>
      <c r="EQ148" s="63"/>
      <c r="ER148" s="60"/>
      <c r="ES148" s="63"/>
      <c r="ET148" s="63"/>
      <c r="EU148" s="63"/>
      <c r="EV148" s="63"/>
      <c r="EW148" s="63"/>
    </row>
    <row r="149" spans="2:153" ht="14.65" thickBot="1">
      <c r="B149" s="227"/>
      <c r="C149" s="230"/>
      <c r="D149" s="32" t="s">
        <v>46</v>
      </c>
      <c r="E149" s="31" t="s">
        <v>154</v>
      </c>
      <c r="F149" s="33"/>
      <c r="G149" s="134">
        <f>'2.2 Rebased Targets_Monetised'!G149</f>
        <v>0</v>
      </c>
      <c r="H149" s="135">
        <f>'2.2 Rebased Targets_Monetised'!H149</f>
        <v>0</v>
      </c>
      <c r="I149" s="135">
        <f>'2.2 Rebased Targets_Monetised'!I149</f>
        <v>0</v>
      </c>
      <c r="J149" s="135">
        <f>'2.2 Rebased Targets_Monetised'!J149</f>
        <v>0</v>
      </c>
      <c r="K149" s="136">
        <f>'2.2 Rebased Targets_Monetised'!K149</f>
        <v>0</v>
      </c>
      <c r="L149" s="108"/>
      <c r="M149" s="134">
        <f>'2.2 Rebased Targets_Monetised'!M149</f>
        <v>0</v>
      </c>
      <c r="N149" s="135">
        <f>'2.2 Rebased Targets_Monetised'!N149</f>
        <v>0</v>
      </c>
      <c r="O149" s="135">
        <f>'2.2 Rebased Targets_Monetised'!O149</f>
        <v>0</v>
      </c>
      <c r="P149" s="135">
        <f>'2.2 Rebased Targets_Monetised'!P149</f>
        <v>0</v>
      </c>
      <c r="Q149" s="136">
        <f>'2.2 Rebased Targets_Monetised'!Q149</f>
        <v>0</v>
      </c>
      <c r="R149" s="108"/>
      <c r="S149" s="134">
        <f>'2.2 Rebased Targets_Monetised'!S149</f>
        <v>0</v>
      </c>
      <c r="T149" s="135">
        <f>'2.2 Rebased Targets_Monetised'!T149</f>
        <v>0</v>
      </c>
      <c r="U149" s="135">
        <f>'2.2 Rebased Targets_Monetised'!U149</f>
        <v>0</v>
      </c>
      <c r="V149" s="135">
        <f>'2.2 Rebased Targets_Monetised'!V149</f>
        <v>0</v>
      </c>
      <c r="W149" s="136">
        <f>'2.2 Rebased Targets_Monetised'!W149</f>
        <v>0</v>
      </c>
      <c r="X149" s="108"/>
      <c r="Y149" s="137">
        <f t="shared" si="362"/>
        <v>0</v>
      </c>
      <c r="Z149" s="105">
        <f t="shared" si="362"/>
        <v>0</v>
      </c>
      <c r="AA149" s="105">
        <f t="shared" si="362"/>
        <v>0</v>
      </c>
      <c r="AB149" s="105">
        <f t="shared" si="362"/>
        <v>0</v>
      </c>
      <c r="AC149" s="138">
        <f t="shared" si="362"/>
        <v>0</v>
      </c>
      <c r="AD149" s="60"/>
      <c r="AE149" s="63"/>
      <c r="AF149" s="63"/>
      <c r="AG149" s="63"/>
      <c r="AH149" s="63"/>
      <c r="AI149" s="63"/>
      <c r="AJ149" s="60"/>
      <c r="AK149" s="82">
        <f t="shared" si="364"/>
        <v>0</v>
      </c>
      <c r="AL149" s="82">
        <f t="shared" si="364"/>
        <v>0</v>
      </c>
      <c r="AM149" s="82">
        <f t="shared" si="364"/>
        <v>0</v>
      </c>
      <c r="AN149" s="82">
        <f t="shared" si="364"/>
        <v>0</v>
      </c>
      <c r="AO149" s="82">
        <f t="shared" si="364"/>
        <v>0</v>
      </c>
      <c r="AP149" s="60"/>
      <c r="AQ149" s="84" t="s">
        <v>112</v>
      </c>
      <c r="AR149" s="84" t="s">
        <v>112</v>
      </c>
      <c r="AS149" s="84" t="s">
        <v>112</v>
      </c>
      <c r="AU149" s="56"/>
      <c r="AV149" s="56"/>
      <c r="AW149" s="56"/>
      <c r="AX149" s="56"/>
      <c r="AY149" s="56"/>
      <c r="AZ149" s="60"/>
      <c r="BA149" s="56"/>
      <c r="BB149" s="56"/>
      <c r="BC149" s="56"/>
      <c r="BD149" s="56"/>
      <c r="BE149" s="56"/>
      <c r="BG149" s="63"/>
      <c r="BH149" s="83">
        <f t="shared" si="374"/>
        <v>0</v>
      </c>
      <c r="BI149" s="83">
        <f t="shared" si="365"/>
        <v>0</v>
      </c>
      <c r="BJ149" s="83">
        <f t="shared" si="365"/>
        <v>0</v>
      </c>
      <c r="BK149" s="83">
        <f t="shared" si="365"/>
        <v>0</v>
      </c>
      <c r="BM149" s="63"/>
      <c r="BN149" s="83">
        <f t="shared" si="366"/>
        <v>0</v>
      </c>
      <c r="BO149" s="83">
        <f t="shared" si="366"/>
        <v>0</v>
      </c>
      <c r="BP149" s="83">
        <f t="shared" si="366"/>
        <v>0</v>
      </c>
      <c r="BQ149" s="83">
        <f t="shared" si="366"/>
        <v>0</v>
      </c>
      <c r="BR149" s="60"/>
      <c r="BS149" s="63"/>
      <c r="BT149" s="63"/>
      <c r="BU149" s="63"/>
      <c r="BV149" s="63"/>
      <c r="BW149" s="63"/>
      <c r="BX149" s="60"/>
      <c r="BY149" s="63"/>
      <c r="BZ149" s="63"/>
      <c r="CA149" s="63"/>
      <c r="CB149" s="63"/>
      <c r="CC149" s="63"/>
      <c r="CE149" s="56"/>
      <c r="CF149" s="56"/>
      <c r="CG149" s="56"/>
      <c r="CH149" s="56"/>
      <c r="CI149" s="56"/>
      <c r="CK149" s="56"/>
      <c r="CL149" s="56"/>
      <c r="CM149" s="56"/>
      <c r="CN149" s="56"/>
      <c r="CO149" s="56"/>
      <c r="CQ149" s="63"/>
      <c r="CR149" s="83">
        <f t="shared" si="375"/>
        <v>0</v>
      </c>
      <c r="CS149" s="83">
        <f t="shared" si="367"/>
        <v>0</v>
      </c>
      <c r="CT149" s="83">
        <f t="shared" si="367"/>
        <v>0</v>
      </c>
      <c r="CU149" s="83">
        <f t="shared" si="367"/>
        <v>0</v>
      </c>
      <c r="CW149" s="63"/>
      <c r="CX149" s="83">
        <f t="shared" si="372"/>
        <v>0</v>
      </c>
      <c r="CY149" s="83">
        <f t="shared" si="368"/>
        <v>0</v>
      </c>
      <c r="CZ149" s="83">
        <f t="shared" si="368"/>
        <v>0</v>
      </c>
      <c r="DA149" s="83">
        <f t="shared" si="368"/>
        <v>0</v>
      </c>
      <c r="DB149" s="60"/>
      <c r="DC149" s="63"/>
      <c r="DD149" s="63"/>
      <c r="DE149" s="63"/>
      <c r="DF149" s="63"/>
      <c r="DG149" s="63"/>
      <c r="DH149" s="60"/>
      <c r="DI149" s="63"/>
      <c r="DJ149" s="63"/>
      <c r="DK149" s="63"/>
      <c r="DL149" s="63"/>
      <c r="DM149" s="63"/>
      <c r="DO149" s="56"/>
      <c r="DP149" s="56"/>
      <c r="DQ149" s="56"/>
      <c r="DR149" s="56"/>
      <c r="DS149" s="56"/>
      <c r="DU149" s="56"/>
      <c r="DV149" s="56"/>
      <c r="DW149" s="56"/>
      <c r="DX149" s="56"/>
      <c r="DY149" s="56"/>
      <c r="EA149" s="63"/>
      <c r="EB149" s="83">
        <f t="shared" si="376"/>
        <v>0</v>
      </c>
      <c r="EC149" s="83">
        <f t="shared" si="369"/>
        <v>0</v>
      </c>
      <c r="ED149" s="83">
        <f t="shared" si="369"/>
        <v>0</v>
      </c>
      <c r="EE149" s="83">
        <f t="shared" si="369"/>
        <v>0</v>
      </c>
      <c r="EG149" s="63"/>
      <c r="EH149" s="83">
        <f t="shared" si="373"/>
        <v>0</v>
      </c>
      <c r="EI149" s="83">
        <f t="shared" si="370"/>
        <v>0</v>
      </c>
      <c r="EJ149" s="83">
        <f t="shared" si="370"/>
        <v>0</v>
      </c>
      <c r="EK149" s="83">
        <f t="shared" si="370"/>
        <v>0</v>
      </c>
      <c r="EL149" s="60"/>
      <c r="EM149" s="63"/>
      <c r="EN149" s="63"/>
      <c r="EO149" s="63"/>
      <c r="EP149" s="63"/>
      <c r="EQ149" s="63"/>
      <c r="ER149" s="60"/>
      <c r="ES149" s="63"/>
      <c r="ET149" s="63"/>
      <c r="EU149" s="63"/>
      <c r="EV149" s="63"/>
      <c r="EW149" s="63"/>
    </row>
    <row r="150" spans="2:153" ht="14.65" thickBot="1">
      <c r="B150" s="227"/>
      <c r="C150" s="230"/>
      <c r="D150" s="32" t="s">
        <v>48</v>
      </c>
      <c r="E150" s="31" t="s">
        <v>154</v>
      </c>
      <c r="F150" s="33"/>
      <c r="G150" s="152">
        <f>'2.2 Rebased Targets_Monetised'!G150</f>
        <v>0</v>
      </c>
      <c r="H150" s="153">
        <f>'2.2 Rebased Targets_Monetised'!H150</f>
        <v>0</v>
      </c>
      <c r="I150" s="153">
        <f>'2.2 Rebased Targets_Monetised'!I150</f>
        <v>0</v>
      </c>
      <c r="J150" s="153">
        <f>'2.2 Rebased Targets_Monetised'!J150</f>
        <v>0</v>
      </c>
      <c r="K150" s="154">
        <f>'2.2 Rebased Targets_Monetised'!K150</f>
        <v>0</v>
      </c>
      <c r="L150" s="108"/>
      <c r="M150" s="152">
        <f>'2.2 Rebased Targets_Monetised'!M150</f>
        <v>0</v>
      </c>
      <c r="N150" s="153">
        <f>'2.2 Rebased Targets_Monetised'!N150</f>
        <v>0</v>
      </c>
      <c r="O150" s="153">
        <f>'2.2 Rebased Targets_Monetised'!O150</f>
        <v>0</v>
      </c>
      <c r="P150" s="153">
        <f>'2.2 Rebased Targets_Monetised'!P150</f>
        <v>0</v>
      </c>
      <c r="Q150" s="154">
        <f>'2.2 Rebased Targets_Monetised'!Q150</f>
        <v>0</v>
      </c>
      <c r="R150" s="108"/>
      <c r="S150" s="152">
        <f>'2.2 Rebased Targets_Monetised'!S150</f>
        <v>0</v>
      </c>
      <c r="T150" s="153">
        <f>'2.2 Rebased Targets_Monetised'!T150</f>
        <v>0</v>
      </c>
      <c r="U150" s="153">
        <f>'2.2 Rebased Targets_Monetised'!U150</f>
        <v>0</v>
      </c>
      <c r="V150" s="153">
        <f>'2.2 Rebased Targets_Monetised'!V150</f>
        <v>0</v>
      </c>
      <c r="W150" s="154">
        <f>'2.2 Rebased Targets_Monetised'!W150</f>
        <v>0</v>
      </c>
      <c r="X150" s="108"/>
      <c r="Y150" s="137">
        <f t="shared" si="362"/>
        <v>0</v>
      </c>
      <c r="Z150" s="105">
        <f t="shared" si="362"/>
        <v>0</v>
      </c>
      <c r="AA150" s="105">
        <f t="shared" si="362"/>
        <v>0</v>
      </c>
      <c r="AB150" s="105">
        <f t="shared" si="362"/>
        <v>0</v>
      </c>
      <c r="AC150" s="138">
        <f t="shared" si="362"/>
        <v>0</v>
      </c>
      <c r="AD150" s="60"/>
      <c r="AE150" s="63"/>
      <c r="AF150" s="63"/>
      <c r="AG150" s="63"/>
      <c r="AH150" s="63"/>
      <c r="AI150" s="63"/>
      <c r="AJ150" s="60"/>
      <c r="AK150" s="82">
        <f t="shared" si="364"/>
        <v>0</v>
      </c>
      <c r="AL150" s="82">
        <f t="shared" si="364"/>
        <v>0</v>
      </c>
      <c r="AM150" s="82">
        <f t="shared" si="364"/>
        <v>0</v>
      </c>
      <c r="AN150" s="82">
        <f t="shared" si="364"/>
        <v>0</v>
      </c>
      <c r="AO150" s="82">
        <f t="shared" si="364"/>
        <v>0</v>
      </c>
      <c r="AP150" s="60"/>
      <c r="AQ150" s="84" t="s">
        <v>112</v>
      </c>
      <c r="AR150" s="84" t="s">
        <v>112</v>
      </c>
      <c r="AS150" s="84" t="s">
        <v>112</v>
      </c>
      <c r="AU150" s="56"/>
      <c r="AV150" s="56"/>
      <c r="AW150" s="56"/>
      <c r="AX150" s="56"/>
      <c r="AY150" s="56"/>
      <c r="AZ150" s="60"/>
      <c r="BA150" s="56"/>
      <c r="BB150" s="56"/>
      <c r="BC150" s="56"/>
      <c r="BD150" s="56"/>
      <c r="BE150" s="56"/>
      <c r="BG150" s="63"/>
      <c r="BH150" s="83">
        <f t="shared" si="374"/>
        <v>0</v>
      </c>
      <c r="BI150" s="83">
        <f t="shared" si="365"/>
        <v>0</v>
      </c>
      <c r="BJ150" s="83">
        <f t="shared" si="365"/>
        <v>0</v>
      </c>
      <c r="BK150" s="83">
        <f t="shared" si="365"/>
        <v>0</v>
      </c>
      <c r="BM150" s="63"/>
      <c r="BN150" s="83">
        <f t="shared" si="366"/>
        <v>0</v>
      </c>
      <c r="BO150" s="83">
        <f t="shared" si="366"/>
        <v>0</v>
      </c>
      <c r="BP150" s="83">
        <f t="shared" si="366"/>
        <v>0</v>
      </c>
      <c r="BQ150" s="83">
        <f t="shared" si="366"/>
        <v>0</v>
      </c>
      <c r="BR150" s="60"/>
      <c r="BS150" s="63"/>
      <c r="BT150" s="63"/>
      <c r="BU150" s="63"/>
      <c r="BV150" s="63"/>
      <c r="BW150" s="63"/>
      <c r="BX150" s="60"/>
      <c r="BY150" s="63"/>
      <c r="BZ150" s="63"/>
      <c r="CA150" s="63"/>
      <c r="CB150" s="63"/>
      <c r="CC150" s="63"/>
      <c r="CE150" s="56"/>
      <c r="CF150" s="56"/>
      <c r="CG150" s="56"/>
      <c r="CH150" s="56"/>
      <c r="CI150" s="56"/>
      <c r="CK150" s="56"/>
      <c r="CL150" s="56"/>
      <c r="CM150" s="56"/>
      <c r="CN150" s="56"/>
      <c r="CO150" s="56"/>
      <c r="CQ150" s="63"/>
      <c r="CR150" s="83">
        <f t="shared" si="375"/>
        <v>0</v>
      </c>
      <c r="CS150" s="83">
        <f t="shared" si="367"/>
        <v>0</v>
      </c>
      <c r="CT150" s="83">
        <f t="shared" si="367"/>
        <v>0</v>
      </c>
      <c r="CU150" s="83">
        <f t="shared" si="367"/>
        <v>0</v>
      </c>
      <c r="CW150" s="63"/>
      <c r="CX150" s="83">
        <f t="shared" si="372"/>
        <v>0</v>
      </c>
      <c r="CY150" s="83">
        <f t="shared" si="368"/>
        <v>0</v>
      </c>
      <c r="CZ150" s="83">
        <f t="shared" si="368"/>
        <v>0</v>
      </c>
      <c r="DA150" s="83">
        <f t="shared" si="368"/>
        <v>0</v>
      </c>
      <c r="DB150" s="60"/>
      <c r="DC150" s="63"/>
      <c r="DD150" s="63"/>
      <c r="DE150" s="63"/>
      <c r="DF150" s="63"/>
      <c r="DG150" s="63"/>
      <c r="DH150" s="60"/>
      <c r="DI150" s="63"/>
      <c r="DJ150" s="63"/>
      <c r="DK150" s="63"/>
      <c r="DL150" s="63"/>
      <c r="DM150" s="63"/>
      <c r="DO150" s="56"/>
      <c r="DP150" s="56"/>
      <c r="DQ150" s="56"/>
      <c r="DR150" s="56"/>
      <c r="DS150" s="56"/>
      <c r="DU150" s="56"/>
      <c r="DV150" s="56"/>
      <c r="DW150" s="56"/>
      <c r="DX150" s="56"/>
      <c r="DY150" s="56"/>
      <c r="EA150" s="63"/>
      <c r="EB150" s="83">
        <f t="shared" si="376"/>
        <v>0</v>
      </c>
      <c r="EC150" s="83">
        <f t="shared" si="369"/>
        <v>0</v>
      </c>
      <c r="ED150" s="83">
        <f t="shared" si="369"/>
        <v>0</v>
      </c>
      <c r="EE150" s="83">
        <f t="shared" si="369"/>
        <v>0</v>
      </c>
      <c r="EG150" s="63"/>
      <c r="EH150" s="83">
        <f t="shared" si="373"/>
        <v>0</v>
      </c>
      <c r="EI150" s="83">
        <f t="shared" si="370"/>
        <v>0</v>
      </c>
      <c r="EJ150" s="83">
        <f t="shared" si="370"/>
        <v>0</v>
      </c>
      <c r="EK150" s="83">
        <f t="shared" si="370"/>
        <v>0</v>
      </c>
      <c r="EL150" s="60"/>
      <c r="EM150" s="63"/>
      <c r="EN150" s="63"/>
      <c r="EO150" s="63"/>
      <c r="EP150" s="63"/>
      <c r="EQ150" s="63"/>
      <c r="ER150" s="60"/>
      <c r="ES150" s="63"/>
      <c r="ET150" s="63"/>
      <c r="EU150" s="63"/>
      <c r="EV150" s="63"/>
      <c r="EW150" s="63"/>
    </row>
    <row r="151" spans="2:153" ht="14.65" thickBot="1">
      <c r="B151" s="227"/>
      <c r="C151" s="230"/>
      <c r="D151" s="36" t="s">
        <v>11</v>
      </c>
      <c r="E151" s="35" t="s">
        <v>154</v>
      </c>
      <c r="F151" s="26" t="str">
        <f>+F107</f>
        <v>Medium - C3</v>
      </c>
      <c r="G151" s="268"/>
      <c r="H151" s="269"/>
      <c r="I151" s="269"/>
      <c r="J151" s="269"/>
      <c r="K151" s="270"/>
      <c r="L151" s="108"/>
      <c r="M151" s="268"/>
      <c r="N151" s="269"/>
      <c r="O151" s="269"/>
      <c r="P151" s="269"/>
      <c r="Q151" s="270"/>
      <c r="R151" s="108"/>
      <c r="S151" s="268"/>
      <c r="T151" s="269"/>
      <c r="U151" s="269"/>
      <c r="V151" s="269"/>
      <c r="W151" s="270"/>
      <c r="X151" s="108"/>
      <c r="Y151" s="271"/>
      <c r="Z151" s="272"/>
      <c r="AA151" s="272"/>
      <c r="AB151" s="272"/>
      <c r="AC151" s="273"/>
      <c r="AD151" s="60"/>
      <c r="AE151" s="262"/>
      <c r="AF151" s="263"/>
      <c r="AG151" s="263"/>
      <c r="AH151" s="263"/>
      <c r="AI151" s="264"/>
      <c r="AJ151" s="60"/>
      <c r="AK151" s="262"/>
      <c r="AL151" s="263"/>
      <c r="AM151" s="263"/>
      <c r="AN151" s="263"/>
      <c r="AO151" s="264"/>
      <c r="AP151" s="60"/>
      <c r="AQ151" s="84" t="s">
        <v>112</v>
      </c>
      <c r="AR151" s="84" t="s">
        <v>112</v>
      </c>
      <c r="AS151" s="84" t="s">
        <v>112</v>
      </c>
      <c r="AU151" s="265"/>
      <c r="AV151" s="266"/>
      <c r="AW151" s="266"/>
      <c r="AX151" s="266"/>
      <c r="AY151" s="267"/>
      <c r="AZ151" s="60"/>
      <c r="BA151" s="265"/>
      <c r="BB151" s="266"/>
      <c r="BC151" s="266"/>
      <c r="BD151" s="266"/>
      <c r="BE151" s="267"/>
      <c r="BG151" s="262"/>
      <c r="BH151" s="263"/>
      <c r="BI151" s="263"/>
      <c r="BJ151" s="263"/>
      <c r="BK151" s="264"/>
      <c r="BM151" s="262"/>
      <c r="BN151" s="263"/>
      <c r="BO151" s="263"/>
      <c r="BP151" s="263"/>
      <c r="BQ151" s="264"/>
      <c r="BR151" s="60"/>
      <c r="BS151" s="262"/>
      <c r="BT151" s="263"/>
      <c r="BU151" s="263"/>
      <c r="BV151" s="263"/>
      <c r="BW151" s="264"/>
      <c r="BX151" s="60"/>
      <c r="BY151" s="262"/>
      <c r="BZ151" s="263"/>
      <c r="CA151" s="263"/>
      <c r="CB151" s="263"/>
      <c r="CC151" s="264"/>
      <c r="CE151" s="265"/>
      <c r="CF151" s="266"/>
      <c r="CG151" s="266"/>
      <c r="CH151" s="266"/>
      <c r="CI151" s="267"/>
      <c r="CK151" s="265"/>
      <c r="CL151" s="266"/>
      <c r="CM151" s="266"/>
      <c r="CN151" s="266"/>
      <c r="CO151" s="267"/>
      <c r="CQ151" s="262"/>
      <c r="CR151" s="263"/>
      <c r="CS151" s="263"/>
      <c r="CT151" s="263"/>
      <c r="CU151" s="264"/>
      <c r="CW151" s="262"/>
      <c r="CX151" s="263"/>
      <c r="CY151" s="263"/>
      <c r="CZ151" s="263"/>
      <c r="DA151" s="264"/>
      <c r="DB151" s="60"/>
      <c r="DC151" s="262"/>
      <c r="DD151" s="263"/>
      <c r="DE151" s="263"/>
      <c r="DF151" s="263"/>
      <c r="DG151" s="264"/>
      <c r="DH151" s="60"/>
      <c r="DI151" s="262"/>
      <c r="DJ151" s="263"/>
      <c r="DK151" s="263"/>
      <c r="DL151" s="263"/>
      <c r="DM151" s="264"/>
      <c r="DO151" s="265"/>
      <c r="DP151" s="266"/>
      <c r="DQ151" s="266"/>
      <c r="DR151" s="266"/>
      <c r="DS151" s="267"/>
      <c r="DU151" s="265"/>
      <c r="DV151" s="266"/>
      <c r="DW151" s="266"/>
      <c r="DX151" s="266"/>
      <c r="DY151" s="267"/>
      <c r="EA151" s="262"/>
      <c r="EB151" s="263"/>
      <c r="EC151" s="263"/>
      <c r="ED151" s="263"/>
      <c r="EE151" s="264"/>
      <c r="EG151" s="262"/>
      <c r="EH151" s="263"/>
      <c r="EI151" s="263"/>
      <c r="EJ151" s="263"/>
      <c r="EK151" s="264"/>
      <c r="EL151" s="60"/>
      <c r="EM151" s="262"/>
      <c r="EN151" s="263"/>
      <c r="EO151" s="263"/>
      <c r="EP151" s="263"/>
      <c r="EQ151" s="264"/>
      <c r="ER151" s="60"/>
      <c r="ES151" s="262"/>
      <c r="ET151" s="263"/>
      <c r="EU151" s="263"/>
      <c r="EV151" s="263"/>
      <c r="EW151" s="264"/>
    </row>
    <row r="152" spans="2:153" ht="14.65" thickBot="1">
      <c r="B152" s="227"/>
      <c r="C152" s="230"/>
      <c r="D152" s="32" t="s">
        <v>38</v>
      </c>
      <c r="E152" s="31" t="s">
        <v>154</v>
      </c>
      <c r="F152" s="33"/>
      <c r="G152" s="260">
        <f>'2.2 Rebased Targets_Monetised'!G152:G153</f>
        <v>46457.093000000001</v>
      </c>
      <c r="H152" s="252">
        <f>'2.2 Rebased Targets_Monetised'!H152:H153</f>
        <v>1033690.3257</v>
      </c>
      <c r="I152" s="252">
        <f>'2.2 Rebased Targets_Monetised'!I152:I153</f>
        <v>1026599.1986999999</v>
      </c>
      <c r="J152" s="252">
        <f>'2.2 Rebased Targets_Monetised'!J152:J153</f>
        <v>227284.97869999998</v>
      </c>
      <c r="K152" s="254">
        <f>'2.2 Rebased Targets_Monetised'!K152:K153</f>
        <v>93964.178100000005</v>
      </c>
      <c r="L152" s="108"/>
      <c r="M152" s="260">
        <f>'2.2 Rebased Targets_Monetised'!M152:M153</f>
        <v>45256.639500000005</v>
      </c>
      <c r="N152" s="252">
        <f>'2.2 Rebased Targets_Monetised'!N152:N153</f>
        <v>1015109.6210000002</v>
      </c>
      <c r="O152" s="252">
        <f>'2.2 Rebased Targets_Monetised'!O152:O153</f>
        <v>943345.51670000015</v>
      </c>
      <c r="P152" s="252">
        <f>'2.2 Rebased Targets_Monetised'!P152:P153</f>
        <v>282640.17169999995</v>
      </c>
      <c r="Q152" s="254">
        <f>'2.2 Rebased Targets_Monetised'!Q152:Q153</f>
        <v>65135.503799999999</v>
      </c>
      <c r="R152" s="108"/>
      <c r="S152" s="260">
        <f>'2.2 Rebased Targets_Monetised'!S152:S153</f>
        <v>20367.591700000001</v>
      </c>
      <c r="T152" s="252">
        <f>'2.2 Rebased Targets_Monetised'!T152:T153</f>
        <v>749052.7150000002</v>
      </c>
      <c r="U152" s="252">
        <f>'2.2 Rebased Targets_Monetised'!U152:U153</f>
        <v>915968.71399999992</v>
      </c>
      <c r="V152" s="252">
        <f>'2.2 Rebased Targets_Monetised'!V152:V153</f>
        <v>466516.77850000001</v>
      </c>
      <c r="W152" s="254">
        <f>'2.2 Rebased Targets_Monetised'!W152:W153</f>
        <v>65135.503799999999</v>
      </c>
      <c r="X152" s="108"/>
      <c r="Y152" s="256">
        <f t="shared" ref="Y152:AC161" si="377">IFERROR(M152-S152, "-")</f>
        <v>24889.047800000004</v>
      </c>
      <c r="Z152" s="258">
        <f t="shared" si="377"/>
        <v>266056.90599999996</v>
      </c>
      <c r="AA152" s="258">
        <f t="shared" si="377"/>
        <v>27376.802700000233</v>
      </c>
      <c r="AB152" s="258">
        <f t="shared" si="377"/>
        <v>-183876.60680000007</v>
      </c>
      <c r="AC152" s="248">
        <f t="shared" si="377"/>
        <v>0</v>
      </c>
      <c r="AD152" s="60"/>
      <c r="AE152" s="250">
        <f>Y152</f>
        <v>24889.047800000004</v>
      </c>
      <c r="AF152" s="250">
        <f t="shared" ref="AF152:AI157" si="378">Z152</f>
        <v>266056.90599999996</v>
      </c>
      <c r="AG152" s="250">
        <f t="shared" si="378"/>
        <v>27376.802700000233</v>
      </c>
      <c r="AH152" s="250">
        <f t="shared" si="378"/>
        <v>-183876.60680000007</v>
      </c>
      <c r="AI152" s="250">
        <f t="shared" si="378"/>
        <v>0</v>
      </c>
      <c r="AJ152" s="89"/>
      <c r="AK152" s="246">
        <f t="shared" ref="AK152:AO161" si="379">IFERROR(Y152-AE152, "-")</f>
        <v>0</v>
      </c>
      <c r="AL152" s="246">
        <f t="shared" si="379"/>
        <v>0</v>
      </c>
      <c r="AM152" s="246">
        <f t="shared" si="379"/>
        <v>0</v>
      </c>
      <c r="AN152" s="246">
        <f t="shared" si="379"/>
        <v>0</v>
      </c>
      <c r="AO152" s="246">
        <f t="shared" si="379"/>
        <v>0</v>
      </c>
      <c r="AP152" s="60"/>
      <c r="AQ152" s="84" t="s">
        <v>112</v>
      </c>
      <c r="AR152" s="84" t="s">
        <v>112</v>
      </c>
      <c r="AS152" s="84" t="s">
        <v>112</v>
      </c>
      <c r="AU152" s="244">
        <f t="shared" ref="AU152:AY161" si="380">AU141</f>
        <v>0</v>
      </c>
      <c r="AV152" s="244">
        <f t="shared" si="380"/>
        <v>0.113589</v>
      </c>
      <c r="AW152" s="244">
        <f t="shared" si="380"/>
        <v>0.22717899999999999</v>
      </c>
      <c r="AX152" s="244">
        <f t="shared" si="380"/>
        <v>0.34076800000000002</v>
      </c>
      <c r="AY152" s="244">
        <f t="shared" si="380"/>
        <v>0.45435799999999998</v>
      </c>
      <c r="AZ152" s="60"/>
      <c r="BA152" s="244">
        <f t="shared" ref="BA152:BE161" si="381">BA141</f>
        <v>6.6379999999999995E-2</v>
      </c>
      <c r="BB152" s="244">
        <f t="shared" si="381"/>
        <v>0.15498000000000001</v>
      </c>
      <c r="BC152" s="244">
        <f t="shared" si="381"/>
        <v>0.26723000000000002</v>
      </c>
      <c r="BD152" s="244">
        <f t="shared" si="381"/>
        <v>0.35598000000000002</v>
      </c>
      <c r="BE152" s="244">
        <f t="shared" si="381"/>
        <v>0.88795999999999997</v>
      </c>
      <c r="BG152" s="240">
        <v>11918.58</v>
      </c>
      <c r="BH152" s="242">
        <f>BG152</f>
        <v>11918.58</v>
      </c>
      <c r="BI152" s="242">
        <f t="shared" ref="BI152:BK161" si="382">BH152</f>
        <v>11918.58</v>
      </c>
      <c r="BJ152" s="242">
        <f t="shared" si="382"/>
        <v>11918.58</v>
      </c>
      <c r="BK152" s="242">
        <f t="shared" si="382"/>
        <v>11918.58</v>
      </c>
      <c r="BM152" s="240">
        <v>16984</v>
      </c>
      <c r="BN152" s="242">
        <f>BM152</f>
        <v>16984</v>
      </c>
      <c r="BO152" s="242">
        <f t="shared" ref="BO152:BQ152" si="383">BN152</f>
        <v>16984</v>
      </c>
      <c r="BP152" s="242">
        <f t="shared" si="383"/>
        <v>16984</v>
      </c>
      <c r="BQ152" s="242">
        <f t="shared" si="383"/>
        <v>16984</v>
      </c>
      <c r="BR152" s="60"/>
      <c r="BS152" s="240">
        <v>0</v>
      </c>
      <c r="BT152" s="240">
        <v>183533</v>
      </c>
      <c r="BU152" s="240">
        <v>454398</v>
      </c>
      <c r="BV152" s="240">
        <v>103999</v>
      </c>
      <c r="BW152" s="240">
        <v>141260</v>
      </c>
      <c r="BX152" s="60"/>
      <c r="BY152" s="240">
        <v>0</v>
      </c>
      <c r="BZ152" s="240">
        <v>26258</v>
      </c>
      <c r="CA152" s="240">
        <v>50193</v>
      </c>
      <c r="CB152" s="240">
        <v>16447</v>
      </c>
      <c r="CC152" s="240">
        <v>18446</v>
      </c>
      <c r="CE152" s="244">
        <f t="shared" ref="CE152:CI161" si="384">CE141</f>
        <v>0</v>
      </c>
      <c r="CF152" s="244">
        <f t="shared" si="384"/>
        <v>0.113589</v>
      </c>
      <c r="CG152" s="244">
        <f t="shared" si="384"/>
        <v>0.22717899999999999</v>
      </c>
      <c r="CH152" s="244">
        <f t="shared" si="384"/>
        <v>0.34076800000000002</v>
      </c>
      <c r="CI152" s="244">
        <f t="shared" si="384"/>
        <v>0.45435799999999998</v>
      </c>
      <c r="CK152" s="244">
        <f t="shared" ref="CK152:CO161" si="385">CK141</f>
        <v>7.2131894736842117E-2</v>
      </c>
      <c r="CL152" s="244">
        <f t="shared" si="385"/>
        <v>0.14997572549019594</v>
      </c>
      <c r="CM152" s="244">
        <f t="shared" si="385"/>
        <v>0.2651141142857143</v>
      </c>
      <c r="CN152" s="244">
        <f t="shared" si="385"/>
        <v>0.35392000000000001</v>
      </c>
      <c r="CO152" s="244">
        <f t="shared" si="385"/>
        <v>0.87982768421052637</v>
      </c>
      <c r="CQ152" s="240">
        <v>11918.58</v>
      </c>
      <c r="CR152" s="242">
        <f>CQ152</f>
        <v>11918.58</v>
      </c>
      <c r="CS152" s="242">
        <f t="shared" ref="CS152:CU161" si="386">CR152</f>
        <v>11918.58</v>
      </c>
      <c r="CT152" s="242">
        <f t="shared" si="386"/>
        <v>11918.58</v>
      </c>
      <c r="CU152" s="242">
        <f t="shared" si="386"/>
        <v>11918.58</v>
      </c>
      <c r="CW152" s="240">
        <v>15363.743886956525</v>
      </c>
      <c r="CX152" s="242">
        <f>CW152</f>
        <v>15363.743886956525</v>
      </c>
      <c r="CY152" s="242">
        <f t="shared" ref="CY152:DA161" si="387">CX152</f>
        <v>15363.743886956525</v>
      </c>
      <c r="CZ152" s="242">
        <f t="shared" si="387"/>
        <v>15363.743886956525</v>
      </c>
      <c r="DA152" s="242">
        <f t="shared" si="387"/>
        <v>15363.743886956525</v>
      </c>
      <c r="DB152" s="60"/>
      <c r="DC152" s="240">
        <v>0</v>
      </c>
      <c r="DD152" s="240">
        <v>252210.97719999996</v>
      </c>
      <c r="DE152" s="240">
        <v>301353.35920000006</v>
      </c>
      <c r="DF152" s="240">
        <v>65834.130699999994</v>
      </c>
      <c r="DG152" s="240">
        <v>87333.751700000023</v>
      </c>
      <c r="DH152" s="60"/>
      <c r="DI152" s="240">
        <v>0</v>
      </c>
      <c r="DJ152" s="240">
        <v>41297.284700000077</v>
      </c>
      <c r="DK152" s="240">
        <v>32933.220100000035</v>
      </c>
      <c r="DL152" s="240">
        <v>12272.682700000005</v>
      </c>
      <c r="DM152" s="240">
        <v>10871.70229999999</v>
      </c>
      <c r="DO152" s="244">
        <f t="shared" ref="DO152:DS161" si="388">DO141</f>
        <v>0</v>
      </c>
      <c r="DP152" s="244">
        <f t="shared" si="388"/>
        <v>0.113589</v>
      </c>
      <c r="DQ152" s="244">
        <f t="shared" si="388"/>
        <v>0.22717899999999999</v>
      </c>
      <c r="DR152" s="244">
        <f t="shared" si="388"/>
        <v>0.34076800000000002</v>
      </c>
      <c r="DS152" s="244">
        <f t="shared" si="388"/>
        <v>0.45435799999999998</v>
      </c>
      <c r="DU152" s="244">
        <f t="shared" ref="DU152:DY161" si="389">DU141</f>
        <v>6.8610000000000004E-2</v>
      </c>
      <c r="DV152" s="244">
        <f t="shared" si="389"/>
        <v>0.16239999999999999</v>
      </c>
      <c r="DW152" s="244">
        <f t="shared" si="389"/>
        <v>0.28734999999999999</v>
      </c>
      <c r="DX152" s="244">
        <f t="shared" si="389"/>
        <v>0.39589000000000002</v>
      </c>
      <c r="DY152" s="244">
        <f t="shared" si="389"/>
        <v>1.07077</v>
      </c>
      <c r="EA152" s="240">
        <v>11918.58</v>
      </c>
      <c r="EB152" s="242">
        <f>EA152</f>
        <v>11918.58</v>
      </c>
      <c r="EC152" s="242">
        <f t="shared" ref="EC152:EE161" si="390">EB152</f>
        <v>11918.58</v>
      </c>
      <c r="ED152" s="242">
        <f t="shared" si="390"/>
        <v>11918.58</v>
      </c>
      <c r="EE152" s="242">
        <f t="shared" si="390"/>
        <v>11918.58</v>
      </c>
      <c r="EG152" s="240">
        <v>15359</v>
      </c>
      <c r="EH152" s="242">
        <f>EG152</f>
        <v>15359</v>
      </c>
      <c r="EI152" s="242">
        <f t="shared" ref="EI152:EK161" si="391">EH152</f>
        <v>15359</v>
      </c>
      <c r="EJ152" s="242">
        <f t="shared" si="391"/>
        <v>15359</v>
      </c>
      <c r="EK152" s="242">
        <f t="shared" si="391"/>
        <v>15359</v>
      </c>
      <c r="EL152" s="60"/>
      <c r="EM152" s="240">
        <v>13139</v>
      </c>
      <c r="EN152" s="240">
        <v>810741</v>
      </c>
      <c r="EO152" s="240">
        <v>308499</v>
      </c>
      <c r="EP152" s="240">
        <v>152228</v>
      </c>
      <c r="EQ152" s="240">
        <v>159099</v>
      </c>
      <c r="ER152" s="60"/>
      <c r="ES152" s="240">
        <v>2552</v>
      </c>
      <c r="ET152" s="240">
        <v>127419</v>
      </c>
      <c r="EU152" s="240">
        <v>30115</v>
      </c>
      <c r="EV152" s="240">
        <v>27891</v>
      </c>
      <c r="EW152" s="240">
        <v>21669</v>
      </c>
    </row>
    <row r="153" spans="2:153" ht="14.65" thickBot="1">
      <c r="B153" s="227"/>
      <c r="C153" s="230"/>
      <c r="D153" s="32" t="s">
        <v>39</v>
      </c>
      <c r="E153" s="31" t="s">
        <v>154</v>
      </c>
      <c r="F153" s="33"/>
      <c r="G153" s="261"/>
      <c r="H153" s="253"/>
      <c r="I153" s="253"/>
      <c r="J153" s="253"/>
      <c r="K153" s="255"/>
      <c r="L153" s="108"/>
      <c r="M153" s="261"/>
      <c r="N153" s="253"/>
      <c r="O153" s="253"/>
      <c r="P153" s="253"/>
      <c r="Q153" s="255"/>
      <c r="R153" s="108"/>
      <c r="S153" s="261"/>
      <c r="T153" s="253"/>
      <c r="U153" s="253"/>
      <c r="V153" s="253"/>
      <c r="W153" s="255"/>
      <c r="X153" s="108"/>
      <c r="Y153" s="257">
        <f t="shared" si="377"/>
        <v>0</v>
      </c>
      <c r="Z153" s="259">
        <f t="shared" si="377"/>
        <v>0</v>
      </c>
      <c r="AA153" s="259">
        <f t="shared" si="377"/>
        <v>0</v>
      </c>
      <c r="AB153" s="259">
        <f t="shared" si="377"/>
        <v>0</v>
      </c>
      <c r="AC153" s="249">
        <f t="shared" si="377"/>
        <v>0</v>
      </c>
      <c r="AD153" s="60"/>
      <c r="AE153" s="251">
        <f t="shared" ref="AE153:AE157" si="392">Y153</f>
        <v>0</v>
      </c>
      <c r="AF153" s="251">
        <f t="shared" si="378"/>
        <v>0</v>
      </c>
      <c r="AG153" s="251">
        <f t="shared" si="378"/>
        <v>0</v>
      </c>
      <c r="AH153" s="251">
        <f t="shared" si="378"/>
        <v>0</v>
      </c>
      <c r="AI153" s="251">
        <f t="shared" si="378"/>
        <v>0</v>
      </c>
      <c r="AJ153" s="89"/>
      <c r="AK153" s="247">
        <f t="shared" si="379"/>
        <v>0</v>
      </c>
      <c r="AL153" s="247">
        <f t="shared" si="379"/>
        <v>0</v>
      </c>
      <c r="AM153" s="247">
        <f t="shared" si="379"/>
        <v>0</v>
      </c>
      <c r="AN153" s="247">
        <f t="shared" si="379"/>
        <v>0</v>
      </c>
      <c r="AO153" s="247">
        <f t="shared" si="379"/>
        <v>0</v>
      </c>
      <c r="AP153" s="60"/>
      <c r="AQ153" s="84" t="s">
        <v>112</v>
      </c>
      <c r="AR153" s="84" t="s">
        <v>112</v>
      </c>
      <c r="AS153" s="84" t="s">
        <v>112</v>
      </c>
      <c r="AU153" s="245"/>
      <c r="AV153" s="245">
        <f t="shared" si="380"/>
        <v>0</v>
      </c>
      <c r="AW153" s="245">
        <f t="shared" si="380"/>
        <v>0</v>
      </c>
      <c r="AX153" s="245">
        <f t="shared" si="380"/>
        <v>0</v>
      </c>
      <c r="AY153" s="245">
        <f t="shared" si="380"/>
        <v>0</v>
      </c>
      <c r="AZ153" s="60"/>
      <c r="BA153" s="245">
        <f t="shared" si="381"/>
        <v>0</v>
      </c>
      <c r="BB153" s="245">
        <f t="shared" si="381"/>
        <v>0</v>
      </c>
      <c r="BC153" s="245">
        <f t="shared" si="381"/>
        <v>0</v>
      </c>
      <c r="BD153" s="245">
        <f t="shared" si="381"/>
        <v>0</v>
      </c>
      <c r="BE153" s="245">
        <f t="shared" si="381"/>
        <v>0</v>
      </c>
      <c r="BG153" s="241"/>
      <c r="BH153" s="243">
        <f t="shared" ref="BH153:BH161" si="393">BG153</f>
        <v>0</v>
      </c>
      <c r="BI153" s="243">
        <f t="shared" si="382"/>
        <v>0</v>
      </c>
      <c r="BJ153" s="243">
        <f t="shared" si="382"/>
        <v>0</v>
      </c>
      <c r="BK153" s="243">
        <f t="shared" si="382"/>
        <v>0</v>
      </c>
      <c r="BM153" s="241"/>
      <c r="BN153" s="243">
        <f t="shared" ref="BN153:BQ161" si="394">BM153</f>
        <v>0</v>
      </c>
      <c r="BO153" s="243">
        <f t="shared" si="394"/>
        <v>0</v>
      </c>
      <c r="BP153" s="243">
        <f t="shared" si="394"/>
        <v>0</v>
      </c>
      <c r="BQ153" s="243">
        <f t="shared" si="394"/>
        <v>0</v>
      </c>
      <c r="BR153" s="60"/>
      <c r="BS153" s="241"/>
      <c r="BT153" s="241"/>
      <c r="BU153" s="241"/>
      <c r="BV153" s="241"/>
      <c r="BW153" s="241"/>
      <c r="BX153" s="60"/>
      <c r="BY153" s="241"/>
      <c r="BZ153" s="241"/>
      <c r="CA153" s="241"/>
      <c r="CB153" s="241"/>
      <c r="CC153" s="241"/>
      <c r="CE153" s="245"/>
      <c r="CF153" s="245">
        <f t="shared" si="384"/>
        <v>0</v>
      </c>
      <c r="CG153" s="245">
        <f t="shared" si="384"/>
        <v>0</v>
      </c>
      <c r="CH153" s="245">
        <f t="shared" si="384"/>
        <v>0</v>
      </c>
      <c r="CI153" s="245">
        <f t="shared" si="384"/>
        <v>0</v>
      </c>
      <c r="CK153" s="245">
        <f t="shared" si="385"/>
        <v>0</v>
      </c>
      <c r="CL153" s="245">
        <f t="shared" si="385"/>
        <v>0</v>
      </c>
      <c r="CM153" s="245">
        <f t="shared" si="385"/>
        <v>0</v>
      </c>
      <c r="CN153" s="245">
        <f t="shared" si="385"/>
        <v>0</v>
      </c>
      <c r="CO153" s="245">
        <f t="shared" si="385"/>
        <v>0</v>
      </c>
      <c r="CQ153" s="241"/>
      <c r="CR153" s="243">
        <f t="shared" ref="CR153:CR161" si="395">CQ153</f>
        <v>0</v>
      </c>
      <c r="CS153" s="243">
        <f t="shared" si="386"/>
        <v>0</v>
      </c>
      <c r="CT153" s="243">
        <f t="shared" si="386"/>
        <v>0</v>
      </c>
      <c r="CU153" s="243">
        <f t="shared" si="386"/>
        <v>0</v>
      </c>
      <c r="CW153" s="241"/>
      <c r="CX153" s="243">
        <f t="shared" ref="CX153:CX161" si="396">CW153</f>
        <v>0</v>
      </c>
      <c r="CY153" s="243">
        <f t="shared" si="387"/>
        <v>0</v>
      </c>
      <c r="CZ153" s="243">
        <f t="shared" si="387"/>
        <v>0</v>
      </c>
      <c r="DA153" s="243">
        <f t="shared" si="387"/>
        <v>0</v>
      </c>
      <c r="DB153" s="60"/>
      <c r="DC153" s="241"/>
      <c r="DD153" s="241"/>
      <c r="DE153" s="241"/>
      <c r="DF153" s="241"/>
      <c r="DG153" s="241"/>
      <c r="DH153" s="60"/>
      <c r="DI153" s="241"/>
      <c r="DJ153" s="241"/>
      <c r="DK153" s="241"/>
      <c r="DL153" s="241"/>
      <c r="DM153" s="241"/>
      <c r="DO153" s="245"/>
      <c r="DP153" s="245">
        <f t="shared" si="388"/>
        <v>0</v>
      </c>
      <c r="DQ153" s="245">
        <f t="shared" si="388"/>
        <v>0</v>
      </c>
      <c r="DR153" s="245">
        <f t="shared" si="388"/>
        <v>0</v>
      </c>
      <c r="DS153" s="245">
        <f t="shared" si="388"/>
        <v>0</v>
      </c>
      <c r="DU153" s="245">
        <f t="shared" si="389"/>
        <v>0</v>
      </c>
      <c r="DV153" s="245">
        <f t="shared" si="389"/>
        <v>0</v>
      </c>
      <c r="DW153" s="245">
        <f t="shared" si="389"/>
        <v>0</v>
      </c>
      <c r="DX153" s="245">
        <f t="shared" si="389"/>
        <v>0</v>
      </c>
      <c r="DY153" s="245">
        <f t="shared" si="389"/>
        <v>0</v>
      </c>
      <c r="EA153" s="241"/>
      <c r="EB153" s="243">
        <f t="shared" ref="EB153:EB161" si="397">EA153</f>
        <v>0</v>
      </c>
      <c r="EC153" s="243">
        <f t="shared" si="390"/>
        <v>0</v>
      </c>
      <c r="ED153" s="243">
        <f t="shared" si="390"/>
        <v>0</v>
      </c>
      <c r="EE153" s="243">
        <f t="shared" si="390"/>
        <v>0</v>
      </c>
      <c r="EG153" s="241"/>
      <c r="EH153" s="243">
        <f t="shared" ref="EH153:EH161" si="398">EG153</f>
        <v>0</v>
      </c>
      <c r="EI153" s="243">
        <f t="shared" si="391"/>
        <v>0</v>
      </c>
      <c r="EJ153" s="243">
        <f t="shared" si="391"/>
        <v>0</v>
      </c>
      <c r="EK153" s="243">
        <f t="shared" si="391"/>
        <v>0</v>
      </c>
      <c r="EL153" s="60"/>
      <c r="EM153" s="241"/>
      <c r="EN153" s="241"/>
      <c r="EO153" s="241"/>
      <c r="EP153" s="241"/>
      <c r="EQ153" s="241"/>
      <c r="ER153" s="60"/>
      <c r="ES153" s="241"/>
      <c r="ET153" s="241"/>
      <c r="EU153" s="241"/>
      <c r="EV153" s="241"/>
      <c r="EW153" s="241"/>
    </row>
    <row r="154" spans="2:153" ht="14.65" thickBot="1">
      <c r="B154" s="227"/>
      <c r="C154" s="230"/>
      <c r="D154" s="32" t="s">
        <v>40</v>
      </c>
      <c r="E154" s="31" t="s">
        <v>154</v>
      </c>
      <c r="F154" s="33"/>
      <c r="G154" s="134">
        <f>'2.2 Rebased Targets_Monetised'!G154</f>
        <v>75263.581200000001</v>
      </c>
      <c r="H154" s="135">
        <f>'2.2 Rebased Targets_Monetised'!H154</f>
        <v>767048.57719999994</v>
      </c>
      <c r="I154" s="135">
        <f>'2.2 Rebased Targets_Monetised'!I154</f>
        <v>1412457.1046000007</v>
      </c>
      <c r="J154" s="135">
        <f>'2.2 Rebased Targets_Monetised'!J154</f>
        <v>97855.295200000008</v>
      </c>
      <c r="K154" s="136">
        <f>'2.2 Rebased Targets_Monetised'!K154</f>
        <v>130920.21090000001</v>
      </c>
      <c r="L154" s="108"/>
      <c r="M154" s="134">
        <f>'2.2 Rebased Targets_Monetised'!M154</f>
        <v>71014.007299999997</v>
      </c>
      <c r="N154" s="135">
        <f>'2.2 Rebased Targets_Monetised'!N154</f>
        <v>846214.60610000021</v>
      </c>
      <c r="O154" s="135">
        <f>'2.2 Rebased Targets_Monetised'!O154</f>
        <v>1259322.7461999997</v>
      </c>
      <c r="P154" s="135">
        <f>'2.2 Rebased Targets_Monetised'!P154</f>
        <v>129082.359</v>
      </c>
      <c r="Q154" s="136">
        <f>'2.2 Rebased Targets_Monetised'!Q154</f>
        <v>115241.7098</v>
      </c>
      <c r="R154" s="108"/>
      <c r="S154" s="134">
        <f>'2.2 Rebased Targets_Monetised'!S154</f>
        <v>0</v>
      </c>
      <c r="T154" s="135">
        <f>'2.2 Rebased Targets_Monetised'!T154</f>
        <v>736430.13970000006</v>
      </c>
      <c r="U154" s="135">
        <f>'2.2 Rebased Targets_Monetised'!U154</f>
        <v>1397400.5518999996</v>
      </c>
      <c r="V154" s="135">
        <f>'2.2 Rebased Targets_Monetised'!V154</f>
        <v>265723.64919999999</v>
      </c>
      <c r="W154" s="136">
        <f>'2.2 Rebased Targets_Monetised'!W154</f>
        <v>96414.258399999992</v>
      </c>
      <c r="X154" s="108"/>
      <c r="Y154" s="137">
        <f t="shared" si="377"/>
        <v>71014.007299999997</v>
      </c>
      <c r="Z154" s="105">
        <f t="shared" si="377"/>
        <v>109784.46640000015</v>
      </c>
      <c r="AA154" s="105">
        <f t="shared" si="377"/>
        <v>-138077.80569999991</v>
      </c>
      <c r="AB154" s="105">
        <f t="shared" si="377"/>
        <v>-136641.29019999999</v>
      </c>
      <c r="AC154" s="138">
        <f t="shared" si="377"/>
        <v>18827.451400000005</v>
      </c>
      <c r="AD154" s="60"/>
      <c r="AE154" s="63">
        <f t="shared" si="392"/>
        <v>71014.007299999997</v>
      </c>
      <c r="AF154" s="63">
        <f t="shared" si="378"/>
        <v>109784.46640000015</v>
      </c>
      <c r="AG154" s="63">
        <f t="shared" si="378"/>
        <v>-138077.80569999991</v>
      </c>
      <c r="AH154" s="63">
        <f t="shared" si="378"/>
        <v>-136641.29019999999</v>
      </c>
      <c r="AI154" s="63">
        <f t="shared" si="378"/>
        <v>18827.451400000005</v>
      </c>
      <c r="AJ154" s="60"/>
      <c r="AK154" s="82">
        <f t="shared" si="379"/>
        <v>0</v>
      </c>
      <c r="AL154" s="82">
        <f t="shared" si="379"/>
        <v>0</v>
      </c>
      <c r="AM154" s="82">
        <f t="shared" si="379"/>
        <v>0</v>
      </c>
      <c r="AN154" s="82">
        <f t="shared" si="379"/>
        <v>0</v>
      </c>
      <c r="AO154" s="82">
        <f t="shared" si="379"/>
        <v>0</v>
      </c>
      <c r="AP154" s="60"/>
      <c r="AQ154" s="84" t="s">
        <v>112</v>
      </c>
      <c r="AR154" s="84" t="s">
        <v>112</v>
      </c>
      <c r="AS154" s="84" t="s">
        <v>112</v>
      </c>
      <c r="AU154" s="85">
        <f t="shared" si="380"/>
        <v>0</v>
      </c>
      <c r="AV154" s="85">
        <f t="shared" si="380"/>
        <v>8.0592999999999998E-2</v>
      </c>
      <c r="AW154" s="85">
        <f t="shared" si="380"/>
        <v>0.16118499999999999</v>
      </c>
      <c r="AX154" s="85">
        <f t="shared" si="380"/>
        <v>0.24177799999999999</v>
      </c>
      <c r="AY154" s="85">
        <f t="shared" si="380"/>
        <v>0.32236999999999999</v>
      </c>
      <c r="AZ154" s="60"/>
      <c r="BA154" s="85">
        <f t="shared" si="381"/>
        <v>7.6960000000000001E-2</v>
      </c>
      <c r="BB154" s="85">
        <f t="shared" si="381"/>
        <v>0.15181</v>
      </c>
      <c r="BC154" s="85">
        <f t="shared" si="381"/>
        <v>0.20349999999999999</v>
      </c>
      <c r="BD154" s="85">
        <f t="shared" si="381"/>
        <v>0.25879000000000002</v>
      </c>
      <c r="BE154" s="85">
        <f t="shared" si="381"/>
        <v>0.41243999999999997</v>
      </c>
      <c r="BG154" s="63">
        <v>16333.35</v>
      </c>
      <c r="BH154" s="83">
        <f t="shared" si="393"/>
        <v>16333.35</v>
      </c>
      <c r="BI154" s="83">
        <f t="shared" si="382"/>
        <v>16333.35</v>
      </c>
      <c r="BJ154" s="83">
        <f t="shared" si="382"/>
        <v>16333.35</v>
      </c>
      <c r="BK154" s="83">
        <f t="shared" si="382"/>
        <v>16333.35</v>
      </c>
      <c r="BM154" s="63">
        <v>19931</v>
      </c>
      <c r="BN154" s="83">
        <f t="shared" si="394"/>
        <v>19931</v>
      </c>
      <c r="BO154" s="83">
        <f t="shared" si="394"/>
        <v>19931</v>
      </c>
      <c r="BP154" s="83">
        <f t="shared" si="394"/>
        <v>19931</v>
      </c>
      <c r="BQ154" s="83">
        <f t="shared" si="394"/>
        <v>19931</v>
      </c>
      <c r="BR154" s="60"/>
      <c r="BS154" s="63">
        <v>0</v>
      </c>
      <c r="BT154" s="63">
        <v>125720</v>
      </c>
      <c r="BU154" s="63">
        <v>38199</v>
      </c>
      <c r="BV154" s="63">
        <v>173034</v>
      </c>
      <c r="BW154" s="63">
        <v>61671</v>
      </c>
      <c r="BX154" s="60"/>
      <c r="BY154" s="63">
        <v>0</v>
      </c>
      <c r="BZ154" s="63">
        <v>12638</v>
      </c>
      <c r="CA154" s="63">
        <v>4936</v>
      </c>
      <c r="CB154" s="63">
        <v>17840</v>
      </c>
      <c r="CC154" s="63">
        <v>6647</v>
      </c>
      <c r="CE154" s="85">
        <f t="shared" si="384"/>
        <v>0</v>
      </c>
      <c r="CF154" s="85">
        <f t="shared" si="384"/>
        <v>8.0592999999999998E-2</v>
      </c>
      <c r="CG154" s="85">
        <f t="shared" si="384"/>
        <v>0.16118499999999999</v>
      </c>
      <c r="CH154" s="85">
        <f t="shared" si="384"/>
        <v>0.24177799999999999</v>
      </c>
      <c r="CI154" s="85">
        <f t="shared" si="384"/>
        <v>0.32236999999999999</v>
      </c>
      <c r="CK154" s="85">
        <f t="shared" si="385"/>
        <v>6.087E-2</v>
      </c>
      <c r="CL154" s="85">
        <f t="shared" si="385"/>
        <v>0.15040999999999999</v>
      </c>
      <c r="CM154" s="85">
        <f t="shared" si="385"/>
        <v>0.20108999999999999</v>
      </c>
      <c r="CN154" s="85">
        <f t="shared" si="385"/>
        <v>0.26251999999999998</v>
      </c>
      <c r="CO154" s="85">
        <f t="shared" si="385"/>
        <v>0.37812000000000001</v>
      </c>
      <c r="CQ154" s="63">
        <v>16333.35</v>
      </c>
      <c r="CR154" s="83">
        <f t="shared" si="395"/>
        <v>16333.35</v>
      </c>
      <c r="CS154" s="83">
        <f t="shared" si="386"/>
        <v>16333.35</v>
      </c>
      <c r="CT154" s="83">
        <f t="shared" si="386"/>
        <v>16333.35</v>
      </c>
      <c r="CU154" s="83">
        <f t="shared" si="386"/>
        <v>16333.35</v>
      </c>
      <c r="CW154" s="63">
        <v>19837.441566666665</v>
      </c>
      <c r="CX154" s="83">
        <f t="shared" si="396"/>
        <v>19837.441566666665</v>
      </c>
      <c r="CY154" s="83">
        <f t="shared" si="387"/>
        <v>19837.441566666665</v>
      </c>
      <c r="CZ154" s="83">
        <f t="shared" si="387"/>
        <v>19837.441566666665</v>
      </c>
      <c r="DA154" s="83">
        <f t="shared" si="387"/>
        <v>19837.441566666665</v>
      </c>
      <c r="DB154" s="60"/>
      <c r="DC154" s="63">
        <v>0</v>
      </c>
      <c r="DD154" s="63">
        <v>115281</v>
      </c>
      <c r="DE154" s="63">
        <v>0</v>
      </c>
      <c r="DF154" s="63">
        <v>40985</v>
      </c>
      <c r="DG154" s="63">
        <v>22271</v>
      </c>
      <c r="DH154" s="60"/>
      <c r="DI154" s="63">
        <v>0</v>
      </c>
      <c r="DJ154" s="63">
        <v>12638</v>
      </c>
      <c r="DK154" s="63">
        <v>0</v>
      </c>
      <c r="DL154" s="63">
        <v>3557</v>
      </c>
      <c r="DM154" s="63">
        <v>3876</v>
      </c>
      <c r="DO154" s="85">
        <f t="shared" si="388"/>
        <v>0</v>
      </c>
      <c r="DP154" s="85">
        <f t="shared" si="388"/>
        <v>8.0592999999999998E-2</v>
      </c>
      <c r="DQ154" s="85">
        <f t="shared" si="388"/>
        <v>0.16118499999999999</v>
      </c>
      <c r="DR154" s="85">
        <f t="shared" si="388"/>
        <v>0.24177799999999999</v>
      </c>
      <c r="DS154" s="85">
        <f t="shared" si="388"/>
        <v>0.32236999999999999</v>
      </c>
      <c r="DU154" s="85">
        <f t="shared" si="389"/>
        <v>7.6960000000000001E-2</v>
      </c>
      <c r="DV154" s="85">
        <f t="shared" si="389"/>
        <v>0.15187</v>
      </c>
      <c r="DW154" s="85">
        <f t="shared" si="389"/>
        <v>0.21332999999999999</v>
      </c>
      <c r="DX154" s="85">
        <f t="shared" si="389"/>
        <v>0.31079000000000001</v>
      </c>
      <c r="DY154" s="85">
        <f t="shared" si="389"/>
        <v>0.42796000000000001</v>
      </c>
      <c r="EA154" s="63">
        <v>16333.35</v>
      </c>
      <c r="EB154" s="83">
        <f t="shared" si="397"/>
        <v>16333.35</v>
      </c>
      <c r="EC154" s="83">
        <f t="shared" si="390"/>
        <v>16333.35</v>
      </c>
      <c r="ED154" s="83">
        <f t="shared" si="390"/>
        <v>16333.35</v>
      </c>
      <c r="EE154" s="83">
        <f t="shared" si="390"/>
        <v>16333.35</v>
      </c>
      <c r="EG154" s="63">
        <v>20711</v>
      </c>
      <c r="EH154" s="83">
        <f t="shared" si="398"/>
        <v>20711</v>
      </c>
      <c r="EI154" s="83">
        <f t="shared" si="391"/>
        <v>20711</v>
      </c>
      <c r="EJ154" s="83">
        <f t="shared" si="391"/>
        <v>20711</v>
      </c>
      <c r="EK154" s="83">
        <f t="shared" si="391"/>
        <v>20711</v>
      </c>
      <c r="EL154" s="60"/>
      <c r="EM154" s="63">
        <v>0</v>
      </c>
      <c r="EN154" s="63">
        <v>67970</v>
      </c>
      <c r="EO154" s="63">
        <v>990141</v>
      </c>
      <c r="EP154" s="63">
        <v>94499</v>
      </c>
      <c r="EQ154" s="63">
        <v>607853</v>
      </c>
      <c r="ER154" s="60"/>
      <c r="ES154" s="63">
        <v>0</v>
      </c>
      <c r="ET154" s="63">
        <v>5763</v>
      </c>
      <c r="EU154" s="63">
        <v>121755</v>
      </c>
      <c r="EV154" s="63">
        <v>9581</v>
      </c>
      <c r="EW154" s="63">
        <v>49055</v>
      </c>
    </row>
    <row r="155" spans="2:153" ht="14.65" thickBot="1">
      <c r="B155" s="227"/>
      <c r="C155" s="230"/>
      <c r="D155" s="32" t="s">
        <v>41</v>
      </c>
      <c r="E155" s="31" t="s">
        <v>154</v>
      </c>
      <c r="F155" s="33"/>
      <c r="G155" s="134">
        <f>'2.2 Rebased Targets_Monetised'!G155</f>
        <v>35078.734799999998</v>
      </c>
      <c r="H155" s="135">
        <f>'2.2 Rebased Targets_Monetised'!H155</f>
        <v>802190.29459999991</v>
      </c>
      <c r="I155" s="135">
        <f>'2.2 Rebased Targets_Monetised'!I155</f>
        <v>508039.76949999994</v>
      </c>
      <c r="J155" s="135">
        <f>'2.2 Rebased Targets_Monetised'!J155</f>
        <v>252638.51439999999</v>
      </c>
      <c r="K155" s="136">
        <f>'2.2 Rebased Targets_Monetised'!K155</f>
        <v>93268.23139999999</v>
      </c>
      <c r="L155" s="108"/>
      <c r="M155" s="134">
        <f>'2.2 Rebased Targets_Monetised'!M155</f>
        <v>70999.062900000004</v>
      </c>
      <c r="N155" s="135">
        <f>'2.2 Rebased Targets_Monetised'!N155</f>
        <v>785508.80669999972</v>
      </c>
      <c r="O155" s="135">
        <f>'2.2 Rebased Targets_Monetised'!O155</f>
        <v>72165.143200000006</v>
      </c>
      <c r="P155" s="135">
        <f>'2.2 Rebased Targets_Monetised'!P155</f>
        <v>20573.076099999998</v>
      </c>
      <c r="Q155" s="136">
        <f>'2.2 Rebased Targets_Monetised'!Q155</f>
        <v>24647.144799999998</v>
      </c>
      <c r="R155" s="108"/>
      <c r="S155" s="134">
        <f>'2.2 Rebased Targets_Monetised'!S155</f>
        <v>35262.7929</v>
      </c>
      <c r="T155" s="135">
        <f>'2.2 Rebased Targets_Monetised'!T155</f>
        <v>668437.60459999996</v>
      </c>
      <c r="U155" s="135">
        <f>'2.2 Rebased Targets_Monetised'!U155</f>
        <v>116035.837</v>
      </c>
      <c r="V155" s="135">
        <f>'2.2 Rebased Targets_Monetised'!V155</f>
        <v>115141.31310000001</v>
      </c>
      <c r="W155" s="136">
        <f>'2.2 Rebased Targets_Monetised'!W155</f>
        <v>96134.951199999996</v>
      </c>
      <c r="X155" s="108"/>
      <c r="Y155" s="137">
        <f t="shared" si="377"/>
        <v>35736.270000000004</v>
      </c>
      <c r="Z155" s="105">
        <f t="shared" si="377"/>
        <v>117071.20209999976</v>
      </c>
      <c r="AA155" s="105">
        <f t="shared" si="377"/>
        <v>-43870.693799999994</v>
      </c>
      <c r="AB155" s="105">
        <f t="shared" si="377"/>
        <v>-94568.237000000023</v>
      </c>
      <c r="AC155" s="138">
        <f t="shared" si="377"/>
        <v>-71487.806400000001</v>
      </c>
      <c r="AD155" s="60"/>
      <c r="AE155" s="63">
        <f t="shared" si="392"/>
        <v>35736.270000000004</v>
      </c>
      <c r="AF155" s="63">
        <f t="shared" si="378"/>
        <v>117071.20209999976</v>
      </c>
      <c r="AG155" s="63">
        <f t="shared" si="378"/>
        <v>-43870.693799999994</v>
      </c>
      <c r="AH155" s="63">
        <f t="shared" si="378"/>
        <v>-94568.237000000023</v>
      </c>
      <c r="AI155" s="63">
        <f t="shared" si="378"/>
        <v>-71487.806400000001</v>
      </c>
      <c r="AJ155" s="60"/>
      <c r="AK155" s="82">
        <f t="shared" si="379"/>
        <v>0</v>
      </c>
      <c r="AL155" s="82">
        <f t="shared" si="379"/>
        <v>0</v>
      </c>
      <c r="AM155" s="82">
        <f t="shared" si="379"/>
        <v>0</v>
      </c>
      <c r="AN155" s="82">
        <f t="shared" si="379"/>
        <v>0</v>
      </c>
      <c r="AO155" s="82">
        <f t="shared" si="379"/>
        <v>0</v>
      </c>
      <c r="AP155" s="60"/>
      <c r="AQ155" s="84" t="s">
        <v>112</v>
      </c>
      <c r="AR155" s="84" t="s">
        <v>112</v>
      </c>
      <c r="AS155" s="84" t="s">
        <v>112</v>
      </c>
      <c r="AU155" s="85">
        <f t="shared" si="380"/>
        <v>0</v>
      </c>
      <c r="AV155" s="85">
        <f t="shared" si="380"/>
        <v>0.68087214893617043</v>
      </c>
      <c r="AW155" s="85">
        <f t="shared" si="380"/>
        <v>1.3617442978723409</v>
      </c>
      <c r="AX155" s="85">
        <f t="shared" si="380"/>
        <v>2.0426164468085113</v>
      </c>
      <c r="AY155" s="85">
        <f t="shared" si="380"/>
        <v>2.7234885957446817</v>
      </c>
      <c r="AZ155" s="60"/>
      <c r="BA155" s="85">
        <f t="shared" si="381"/>
        <v>0.17071145454545447</v>
      </c>
      <c r="BB155" s="85">
        <f t="shared" si="381"/>
        <v>0.89144000000000001</v>
      </c>
      <c r="BC155" s="85">
        <f t="shared" si="381"/>
        <v>1.6001445185185195</v>
      </c>
      <c r="BD155" s="85">
        <f t="shared" si="381"/>
        <v>2.3548566000000002</v>
      </c>
      <c r="BE155" s="85">
        <f t="shared" si="381"/>
        <v>5.683766235294117</v>
      </c>
      <c r="BG155" s="63">
        <v>59327.935904255304</v>
      </c>
      <c r="BH155" s="83">
        <f t="shared" si="393"/>
        <v>59327.935904255304</v>
      </c>
      <c r="BI155" s="83">
        <f t="shared" si="382"/>
        <v>59327.935904255304</v>
      </c>
      <c r="BJ155" s="83">
        <f t="shared" si="382"/>
        <v>59327.935904255304</v>
      </c>
      <c r="BK155" s="83">
        <f t="shared" si="382"/>
        <v>59327.935904255304</v>
      </c>
      <c r="BM155" s="63">
        <v>84171.143076923079</v>
      </c>
      <c r="BN155" s="83">
        <f t="shared" si="394"/>
        <v>84171.143076923079</v>
      </c>
      <c r="BO155" s="83">
        <f t="shared" si="394"/>
        <v>84171.143076923079</v>
      </c>
      <c r="BP155" s="83">
        <f t="shared" si="394"/>
        <v>84171.143076923079</v>
      </c>
      <c r="BQ155" s="83">
        <f t="shared" si="394"/>
        <v>84171.143076923079</v>
      </c>
      <c r="BR155" s="60"/>
      <c r="BS155" s="63">
        <v>156605.28000000003</v>
      </c>
      <c r="BT155" s="63">
        <v>88974.74</v>
      </c>
      <c r="BU155" s="63">
        <v>656159.45000000007</v>
      </c>
      <c r="BV155" s="63">
        <v>0</v>
      </c>
      <c r="BW155" s="63">
        <v>192485.39</v>
      </c>
      <c r="BX155" s="60"/>
      <c r="BY155" s="63">
        <v>6464.6499999999651</v>
      </c>
      <c r="BZ155" s="63">
        <v>3796.1499999999942</v>
      </c>
      <c r="CA155" s="63">
        <v>31540.329999999842</v>
      </c>
      <c r="CB155" s="63">
        <v>0</v>
      </c>
      <c r="CC155" s="63">
        <v>6165.5799999999872</v>
      </c>
      <c r="CE155" s="85">
        <f t="shared" si="384"/>
        <v>0</v>
      </c>
      <c r="CF155" s="85">
        <f t="shared" si="384"/>
        <v>0.68087214893617043</v>
      </c>
      <c r="CG155" s="85">
        <f t="shared" si="384"/>
        <v>1.3617442978723409</v>
      </c>
      <c r="CH155" s="85">
        <f t="shared" si="384"/>
        <v>2.0426164468085113</v>
      </c>
      <c r="CI155" s="85">
        <f t="shared" si="384"/>
        <v>2.7234885957446817</v>
      </c>
      <c r="CK155" s="85">
        <f t="shared" si="385"/>
        <v>0.12963625000000001</v>
      </c>
      <c r="CL155" s="85">
        <f t="shared" si="385"/>
        <v>1.1081349523809525</v>
      </c>
      <c r="CM155" s="85">
        <f t="shared" si="385"/>
        <v>1.8036795999999999</v>
      </c>
      <c r="CN155" s="85">
        <f t="shared" si="385"/>
        <v>2.4171308333333337</v>
      </c>
      <c r="CO155" s="85">
        <f t="shared" si="385"/>
        <v>8.7865311333333338</v>
      </c>
      <c r="CQ155" s="63">
        <v>59327.935904255304</v>
      </c>
      <c r="CR155" s="83">
        <f t="shared" si="395"/>
        <v>59327.935904255304</v>
      </c>
      <c r="CS155" s="83">
        <f t="shared" si="386"/>
        <v>59327.935904255304</v>
      </c>
      <c r="CT155" s="83">
        <f t="shared" si="386"/>
        <v>59327.935904255304</v>
      </c>
      <c r="CU155" s="83">
        <f t="shared" si="386"/>
        <v>59327.935904255304</v>
      </c>
      <c r="CW155" s="63">
        <v>92123.721428571414</v>
      </c>
      <c r="CX155" s="83">
        <f t="shared" si="396"/>
        <v>92123.721428571414</v>
      </c>
      <c r="CY155" s="83">
        <f t="shared" si="387"/>
        <v>92123.721428571414</v>
      </c>
      <c r="CZ155" s="83">
        <f t="shared" si="387"/>
        <v>92123.721428571414</v>
      </c>
      <c r="DA155" s="83">
        <f t="shared" si="387"/>
        <v>92123.721428571414</v>
      </c>
      <c r="DB155" s="60"/>
      <c r="DC155" s="63">
        <v>0</v>
      </c>
      <c r="DD155" s="63">
        <v>317921.36</v>
      </c>
      <c r="DE155" s="63">
        <v>115829.14</v>
      </c>
      <c r="DF155" s="63">
        <v>85022.63</v>
      </c>
      <c r="DG155" s="63">
        <v>770958.97</v>
      </c>
      <c r="DH155" s="60"/>
      <c r="DI155" s="63">
        <v>0</v>
      </c>
      <c r="DJ155" s="63">
        <v>16589.030000000028</v>
      </c>
      <c r="DK155" s="63">
        <v>2900.2599999999948</v>
      </c>
      <c r="DL155" s="63">
        <v>4489.0599999999977</v>
      </c>
      <c r="DM155" s="63">
        <v>25752.729999999981</v>
      </c>
      <c r="DO155" s="85">
        <f t="shared" si="388"/>
        <v>0</v>
      </c>
      <c r="DP155" s="85">
        <f t="shared" si="388"/>
        <v>0.68087214893617043</v>
      </c>
      <c r="DQ155" s="85">
        <f t="shared" si="388"/>
        <v>1.3617442978723409</v>
      </c>
      <c r="DR155" s="85">
        <f t="shared" si="388"/>
        <v>2.0426164468085113</v>
      </c>
      <c r="DS155" s="85">
        <f t="shared" si="388"/>
        <v>2.7234885957446817</v>
      </c>
      <c r="DU155" s="85">
        <f t="shared" si="389"/>
        <v>0.12918785714285716</v>
      </c>
      <c r="DV155" s="85">
        <f t="shared" si="389"/>
        <v>0.90725899999999993</v>
      </c>
      <c r="DW155" s="85">
        <f t="shared" si="389"/>
        <v>1.8994946000000001</v>
      </c>
      <c r="DX155" s="85">
        <f t="shared" si="389"/>
        <v>2.4563633749999996</v>
      </c>
      <c r="DY155" s="85">
        <f t="shared" si="389"/>
        <v>7.5597848999999995</v>
      </c>
      <c r="EA155" s="63">
        <v>59327.935904255304</v>
      </c>
      <c r="EB155" s="83">
        <f t="shared" si="397"/>
        <v>59327.935904255304</v>
      </c>
      <c r="EC155" s="83">
        <f t="shared" si="390"/>
        <v>59327.935904255304</v>
      </c>
      <c r="ED155" s="83">
        <f t="shared" si="390"/>
        <v>59327.935904255304</v>
      </c>
      <c r="EE155" s="83">
        <f t="shared" si="390"/>
        <v>59327.935904255304</v>
      </c>
      <c r="EG155" s="63">
        <v>82577.445384615392</v>
      </c>
      <c r="EH155" s="83">
        <f t="shared" si="398"/>
        <v>82577.445384615392</v>
      </c>
      <c r="EI155" s="83">
        <f t="shared" si="391"/>
        <v>82577.445384615392</v>
      </c>
      <c r="EJ155" s="83">
        <f t="shared" si="391"/>
        <v>82577.445384615392</v>
      </c>
      <c r="EK155" s="83">
        <f t="shared" si="391"/>
        <v>82577.445384615392</v>
      </c>
      <c r="EL155" s="60"/>
      <c r="EM155" s="63">
        <v>65174.770000000004</v>
      </c>
      <c r="EN155" s="63">
        <v>309434.89</v>
      </c>
      <c r="EO155" s="63">
        <v>0</v>
      </c>
      <c r="EP155" s="63">
        <v>0</v>
      </c>
      <c r="EQ155" s="63">
        <v>698897.13</v>
      </c>
      <c r="ER155" s="60"/>
      <c r="ES155" s="63">
        <v>3796.1900000000023</v>
      </c>
      <c r="ET155" s="63">
        <v>9864.9099999999744</v>
      </c>
      <c r="EU155" s="63">
        <v>0</v>
      </c>
      <c r="EV155" s="63">
        <v>0</v>
      </c>
      <c r="EW155" s="63">
        <v>27864.630000000005</v>
      </c>
    </row>
    <row r="156" spans="2:153" ht="14.65" thickBot="1">
      <c r="B156" s="227"/>
      <c r="C156" s="230"/>
      <c r="D156" s="32" t="s">
        <v>42</v>
      </c>
      <c r="E156" s="31" t="s">
        <v>154</v>
      </c>
      <c r="F156" s="33"/>
      <c r="G156" s="134">
        <f>'2.2 Rebased Targets_Monetised'!G156</f>
        <v>0</v>
      </c>
      <c r="H156" s="135">
        <f>'2.2 Rebased Targets_Monetised'!H156</f>
        <v>0</v>
      </c>
      <c r="I156" s="135">
        <f>'2.2 Rebased Targets_Monetised'!I156</f>
        <v>0</v>
      </c>
      <c r="J156" s="135">
        <f>'2.2 Rebased Targets_Monetised'!J156</f>
        <v>0</v>
      </c>
      <c r="K156" s="136">
        <f>'2.2 Rebased Targets_Monetised'!K156</f>
        <v>0</v>
      </c>
      <c r="L156" s="108"/>
      <c r="M156" s="134">
        <f>'2.2 Rebased Targets_Monetised'!M156</f>
        <v>0</v>
      </c>
      <c r="N156" s="135">
        <f>'2.2 Rebased Targets_Monetised'!N156</f>
        <v>0</v>
      </c>
      <c r="O156" s="135">
        <f>'2.2 Rebased Targets_Monetised'!O156</f>
        <v>0</v>
      </c>
      <c r="P156" s="135">
        <f>'2.2 Rebased Targets_Monetised'!P156</f>
        <v>0</v>
      </c>
      <c r="Q156" s="136">
        <f>'2.2 Rebased Targets_Monetised'!Q156</f>
        <v>0</v>
      </c>
      <c r="R156" s="108"/>
      <c r="S156" s="134">
        <f>'2.2 Rebased Targets_Monetised'!S156</f>
        <v>0</v>
      </c>
      <c r="T156" s="135">
        <f>'2.2 Rebased Targets_Monetised'!T156</f>
        <v>0</v>
      </c>
      <c r="U156" s="135">
        <f>'2.2 Rebased Targets_Monetised'!U156</f>
        <v>0</v>
      </c>
      <c r="V156" s="135">
        <f>'2.2 Rebased Targets_Monetised'!V156</f>
        <v>0</v>
      </c>
      <c r="W156" s="136">
        <f>'2.2 Rebased Targets_Monetised'!W156</f>
        <v>0</v>
      </c>
      <c r="X156" s="108"/>
      <c r="Y156" s="137">
        <f t="shared" si="377"/>
        <v>0</v>
      </c>
      <c r="Z156" s="105">
        <f t="shared" si="377"/>
        <v>0</v>
      </c>
      <c r="AA156" s="105">
        <f t="shared" si="377"/>
        <v>0</v>
      </c>
      <c r="AB156" s="105">
        <f t="shared" si="377"/>
        <v>0</v>
      </c>
      <c r="AC156" s="138">
        <f t="shared" si="377"/>
        <v>0</v>
      </c>
      <c r="AD156" s="60"/>
      <c r="AE156" s="63">
        <f t="shared" si="392"/>
        <v>0</v>
      </c>
      <c r="AF156" s="63">
        <f t="shared" si="378"/>
        <v>0</v>
      </c>
      <c r="AG156" s="63">
        <f t="shared" si="378"/>
        <v>0</v>
      </c>
      <c r="AH156" s="63">
        <f t="shared" si="378"/>
        <v>0</v>
      </c>
      <c r="AI156" s="63">
        <f t="shared" si="378"/>
        <v>0</v>
      </c>
      <c r="AJ156" s="60"/>
      <c r="AK156" s="82">
        <f t="shared" si="379"/>
        <v>0</v>
      </c>
      <c r="AL156" s="82">
        <f t="shared" si="379"/>
        <v>0</v>
      </c>
      <c r="AM156" s="82">
        <f t="shared" si="379"/>
        <v>0</v>
      </c>
      <c r="AN156" s="82">
        <f t="shared" si="379"/>
        <v>0</v>
      </c>
      <c r="AO156" s="82">
        <f t="shared" si="379"/>
        <v>0</v>
      </c>
      <c r="AP156" s="60"/>
      <c r="AQ156" s="84" t="s">
        <v>112</v>
      </c>
      <c r="AR156" s="84" t="s">
        <v>112</v>
      </c>
      <c r="AS156" s="84" t="s">
        <v>112</v>
      </c>
      <c r="AU156" s="85">
        <f t="shared" si="380"/>
        <v>0</v>
      </c>
      <c r="AV156" s="85">
        <f t="shared" si="380"/>
        <v>0</v>
      </c>
      <c r="AW156" s="85">
        <f t="shared" si="380"/>
        <v>0</v>
      </c>
      <c r="AX156" s="85">
        <f t="shared" si="380"/>
        <v>0</v>
      </c>
      <c r="AY156" s="85">
        <f t="shared" si="380"/>
        <v>0</v>
      </c>
      <c r="AZ156" s="60"/>
      <c r="BA156" s="85">
        <f t="shared" si="381"/>
        <v>0</v>
      </c>
      <c r="BB156" s="85">
        <f t="shared" si="381"/>
        <v>0</v>
      </c>
      <c r="BC156" s="85">
        <f t="shared" si="381"/>
        <v>0</v>
      </c>
      <c r="BD156" s="85">
        <f t="shared" si="381"/>
        <v>0</v>
      </c>
      <c r="BE156" s="85">
        <f t="shared" si="381"/>
        <v>0</v>
      </c>
      <c r="BG156" s="63"/>
      <c r="BH156" s="83">
        <f t="shared" si="393"/>
        <v>0</v>
      </c>
      <c r="BI156" s="83">
        <f t="shared" si="382"/>
        <v>0</v>
      </c>
      <c r="BJ156" s="83">
        <f t="shared" si="382"/>
        <v>0</v>
      </c>
      <c r="BK156" s="83">
        <f t="shared" si="382"/>
        <v>0</v>
      </c>
      <c r="BM156" s="63"/>
      <c r="BN156" s="83">
        <f t="shared" si="394"/>
        <v>0</v>
      </c>
      <c r="BO156" s="83">
        <f t="shared" si="394"/>
        <v>0</v>
      </c>
      <c r="BP156" s="83">
        <f t="shared" si="394"/>
        <v>0</v>
      </c>
      <c r="BQ156" s="83">
        <f t="shared" si="394"/>
        <v>0</v>
      </c>
      <c r="BR156" s="60"/>
      <c r="BS156" s="63"/>
      <c r="BT156" s="63"/>
      <c r="BU156" s="63"/>
      <c r="BV156" s="63"/>
      <c r="BW156" s="63"/>
      <c r="BX156" s="60"/>
      <c r="BY156" s="63"/>
      <c r="BZ156" s="63"/>
      <c r="CA156" s="63"/>
      <c r="CB156" s="63"/>
      <c r="CC156" s="63"/>
      <c r="CE156" s="85">
        <f t="shared" si="384"/>
        <v>0</v>
      </c>
      <c r="CF156" s="85">
        <f t="shared" si="384"/>
        <v>0</v>
      </c>
      <c r="CG156" s="85">
        <f t="shared" si="384"/>
        <v>0</v>
      </c>
      <c r="CH156" s="85">
        <f t="shared" si="384"/>
        <v>0</v>
      </c>
      <c r="CI156" s="85">
        <f t="shared" si="384"/>
        <v>0</v>
      </c>
      <c r="CK156" s="85">
        <f t="shared" si="385"/>
        <v>0</v>
      </c>
      <c r="CL156" s="85">
        <f t="shared" si="385"/>
        <v>0</v>
      </c>
      <c r="CM156" s="85">
        <f t="shared" si="385"/>
        <v>0</v>
      </c>
      <c r="CN156" s="85">
        <f t="shared" si="385"/>
        <v>0</v>
      </c>
      <c r="CO156" s="85">
        <f t="shared" si="385"/>
        <v>0</v>
      </c>
      <c r="CQ156" s="63"/>
      <c r="CR156" s="83">
        <f t="shared" si="395"/>
        <v>0</v>
      </c>
      <c r="CS156" s="83">
        <f t="shared" si="386"/>
        <v>0</v>
      </c>
      <c r="CT156" s="83">
        <f t="shared" si="386"/>
        <v>0</v>
      </c>
      <c r="CU156" s="83">
        <f t="shared" si="386"/>
        <v>0</v>
      </c>
      <c r="CW156" s="63"/>
      <c r="CX156" s="83">
        <f t="shared" si="396"/>
        <v>0</v>
      </c>
      <c r="CY156" s="83">
        <f t="shared" si="387"/>
        <v>0</v>
      </c>
      <c r="CZ156" s="83">
        <f t="shared" si="387"/>
        <v>0</v>
      </c>
      <c r="DA156" s="83">
        <f t="shared" si="387"/>
        <v>0</v>
      </c>
      <c r="DB156" s="60"/>
      <c r="DC156" s="63"/>
      <c r="DD156" s="63"/>
      <c r="DE156" s="63"/>
      <c r="DF156" s="63"/>
      <c r="DG156" s="63"/>
      <c r="DH156" s="60"/>
      <c r="DI156" s="63"/>
      <c r="DJ156" s="63"/>
      <c r="DK156" s="63"/>
      <c r="DL156" s="63"/>
      <c r="DM156" s="63"/>
      <c r="DO156" s="85">
        <f t="shared" si="388"/>
        <v>0</v>
      </c>
      <c r="DP156" s="85">
        <f t="shared" si="388"/>
        <v>0</v>
      </c>
      <c r="DQ156" s="85">
        <f t="shared" si="388"/>
        <v>0</v>
      </c>
      <c r="DR156" s="85">
        <f t="shared" si="388"/>
        <v>0</v>
      </c>
      <c r="DS156" s="85">
        <f t="shared" si="388"/>
        <v>0</v>
      </c>
      <c r="DU156" s="85">
        <f t="shared" si="389"/>
        <v>0</v>
      </c>
      <c r="DV156" s="85">
        <f t="shared" si="389"/>
        <v>0</v>
      </c>
      <c r="DW156" s="85">
        <f t="shared" si="389"/>
        <v>0</v>
      </c>
      <c r="DX156" s="85">
        <f t="shared" si="389"/>
        <v>0</v>
      </c>
      <c r="DY156" s="85">
        <f t="shared" si="389"/>
        <v>0</v>
      </c>
      <c r="EA156" s="63"/>
      <c r="EB156" s="83">
        <f t="shared" si="397"/>
        <v>0</v>
      </c>
      <c r="EC156" s="83">
        <f t="shared" si="390"/>
        <v>0</v>
      </c>
      <c r="ED156" s="83">
        <f t="shared" si="390"/>
        <v>0</v>
      </c>
      <c r="EE156" s="83">
        <f t="shared" si="390"/>
        <v>0</v>
      </c>
      <c r="EG156" s="63"/>
      <c r="EH156" s="83">
        <f t="shared" si="398"/>
        <v>0</v>
      </c>
      <c r="EI156" s="83">
        <f t="shared" si="391"/>
        <v>0</v>
      </c>
      <c r="EJ156" s="83">
        <f t="shared" si="391"/>
        <v>0</v>
      </c>
      <c r="EK156" s="83">
        <f t="shared" si="391"/>
        <v>0</v>
      </c>
      <c r="EL156" s="60"/>
      <c r="EM156" s="63"/>
      <c r="EN156" s="63"/>
      <c r="EO156" s="63"/>
      <c r="EP156" s="63"/>
      <c r="EQ156" s="63"/>
      <c r="ER156" s="60"/>
      <c r="ES156" s="63"/>
      <c r="ET156" s="63"/>
      <c r="EU156" s="63"/>
      <c r="EV156" s="63"/>
      <c r="EW156" s="63"/>
    </row>
    <row r="157" spans="2:153" ht="14.65" thickBot="1">
      <c r="B157" s="227"/>
      <c r="C157" s="230"/>
      <c r="D157" s="32" t="s">
        <v>43</v>
      </c>
      <c r="E157" s="31" t="s">
        <v>154</v>
      </c>
      <c r="F157" s="33"/>
      <c r="G157" s="134">
        <f>'2.2 Rebased Targets_Monetised'!G157</f>
        <v>0</v>
      </c>
      <c r="H157" s="135">
        <f>'2.2 Rebased Targets_Monetised'!H157</f>
        <v>0</v>
      </c>
      <c r="I157" s="135">
        <f>'2.2 Rebased Targets_Monetised'!I157</f>
        <v>0</v>
      </c>
      <c r="J157" s="135">
        <f>'2.2 Rebased Targets_Monetised'!J157</f>
        <v>0</v>
      </c>
      <c r="K157" s="136">
        <f>'2.2 Rebased Targets_Monetised'!K157</f>
        <v>0</v>
      </c>
      <c r="L157" s="108"/>
      <c r="M157" s="134">
        <f>'2.2 Rebased Targets_Monetised'!M157</f>
        <v>0</v>
      </c>
      <c r="N157" s="135">
        <f>'2.2 Rebased Targets_Monetised'!N157</f>
        <v>0</v>
      </c>
      <c r="O157" s="135">
        <f>'2.2 Rebased Targets_Monetised'!O157</f>
        <v>0</v>
      </c>
      <c r="P157" s="135">
        <f>'2.2 Rebased Targets_Monetised'!P157</f>
        <v>0</v>
      </c>
      <c r="Q157" s="136">
        <f>'2.2 Rebased Targets_Monetised'!Q157</f>
        <v>0</v>
      </c>
      <c r="R157" s="108"/>
      <c r="S157" s="134">
        <f>'2.2 Rebased Targets_Monetised'!S157</f>
        <v>0</v>
      </c>
      <c r="T157" s="135">
        <f>'2.2 Rebased Targets_Monetised'!T157</f>
        <v>0</v>
      </c>
      <c r="U157" s="135">
        <f>'2.2 Rebased Targets_Monetised'!U157</f>
        <v>0</v>
      </c>
      <c r="V157" s="135">
        <f>'2.2 Rebased Targets_Monetised'!V157</f>
        <v>0</v>
      </c>
      <c r="W157" s="136">
        <f>'2.2 Rebased Targets_Monetised'!W157</f>
        <v>0</v>
      </c>
      <c r="X157" s="108"/>
      <c r="Y157" s="137">
        <f t="shared" si="377"/>
        <v>0</v>
      </c>
      <c r="Z157" s="105">
        <f t="shared" si="377"/>
        <v>0</v>
      </c>
      <c r="AA157" s="105">
        <f t="shared" si="377"/>
        <v>0</v>
      </c>
      <c r="AB157" s="105">
        <f t="shared" si="377"/>
        <v>0</v>
      </c>
      <c r="AC157" s="138">
        <f t="shared" si="377"/>
        <v>0</v>
      </c>
      <c r="AD157" s="60"/>
      <c r="AE157" s="63">
        <f t="shared" si="392"/>
        <v>0</v>
      </c>
      <c r="AF157" s="63">
        <f t="shared" si="378"/>
        <v>0</v>
      </c>
      <c r="AG157" s="63">
        <f t="shared" si="378"/>
        <v>0</v>
      </c>
      <c r="AH157" s="63">
        <f t="shared" si="378"/>
        <v>0</v>
      </c>
      <c r="AI157" s="63">
        <f t="shared" si="378"/>
        <v>0</v>
      </c>
      <c r="AJ157" s="60"/>
      <c r="AK157" s="82">
        <f t="shared" si="379"/>
        <v>0</v>
      </c>
      <c r="AL157" s="82">
        <f t="shared" si="379"/>
        <v>0</v>
      </c>
      <c r="AM157" s="82">
        <f t="shared" si="379"/>
        <v>0</v>
      </c>
      <c r="AN157" s="82">
        <f t="shared" si="379"/>
        <v>0</v>
      </c>
      <c r="AO157" s="82">
        <f t="shared" si="379"/>
        <v>0</v>
      </c>
      <c r="AP157" s="60"/>
      <c r="AQ157" s="84" t="s">
        <v>112</v>
      </c>
      <c r="AR157" s="84" t="s">
        <v>112</v>
      </c>
      <c r="AS157" s="84" t="s">
        <v>112</v>
      </c>
      <c r="AU157" s="85">
        <f t="shared" si="380"/>
        <v>0</v>
      </c>
      <c r="AV157" s="85">
        <f t="shared" si="380"/>
        <v>0</v>
      </c>
      <c r="AW157" s="85">
        <f t="shared" si="380"/>
        <v>0</v>
      </c>
      <c r="AX157" s="85">
        <f t="shared" si="380"/>
        <v>0</v>
      </c>
      <c r="AY157" s="85">
        <f t="shared" si="380"/>
        <v>0</v>
      </c>
      <c r="AZ157" s="60"/>
      <c r="BA157" s="85">
        <f t="shared" si="381"/>
        <v>0</v>
      </c>
      <c r="BB157" s="85">
        <f t="shared" si="381"/>
        <v>0</v>
      </c>
      <c r="BC157" s="85">
        <f t="shared" si="381"/>
        <v>0</v>
      </c>
      <c r="BD157" s="85">
        <f t="shared" si="381"/>
        <v>0</v>
      </c>
      <c r="BE157" s="85">
        <f t="shared" si="381"/>
        <v>0</v>
      </c>
      <c r="BG157" s="63"/>
      <c r="BH157" s="83">
        <f t="shared" si="393"/>
        <v>0</v>
      </c>
      <c r="BI157" s="83">
        <f t="shared" si="382"/>
        <v>0</v>
      </c>
      <c r="BJ157" s="83">
        <f t="shared" si="382"/>
        <v>0</v>
      </c>
      <c r="BK157" s="83">
        <f t="shared" si="382"/>
        <v>0</v>
      </c>
      <c r="BM157" s="63"/>
      <c r="BN157" s="83">
        <f t="shared" si="394"/>
        <v>0</v>
      </c>
      <c r="BO157" s="83">
        <f t="shared" si="394"/>
        <v>0</v>
      </c>
      <c r="BP157" s="83">
        <f t="shared" si="394"/>
        <v>0</v>
      </c>
      <c r="BQ157" s="83">
        <f t="shared" si="394"/>
        <v>0</v>
      </c>
      <c r="BR157" s="60"/>
      <c r="BS157" s="63"/>
      <c r="BT157" s="63"/>
      <c r="BU157" s="63"/>
      <c r="BV157" s="63"/>
      <c r="BW157" s="63"/>
      <c r="BX157" s="60"/>
      <c r="BY157" s="63"/>
      <c r="BZ157" s="63"/>
      <c r="CA157" s="63"/>
      <c r="CB157" s="63"/>
      <c r="CC157" s="63"/>
      <c r="CE157" s="85">
        <f t="shared" si="384"/>
        <v>0</v>
      </c>
      <c r="CF157" s="85">
        <f t="shared" si="384"/>
        <v>0</v>
      </c>
      <c r="CG157" s="85">
        <f t="shared" si="384"/>
        <v>0</v>
      </c>
      <c r="CH157" s="85">
        <f t="shared" si="384"/>
        <v>0</v>
      </c>
      <c r="CI157" s="85">
        <f t="shared" si="384"/>
        <v>0</v>
      </c>
      <c r="CK157" s="85">
        <f t="shared" si="385"/>
        <v>0</v>
      </c>
      <c r="CL157" s="85">
        <f t="shared" si="385"/>
        <v>0</v>
      </c>
      <c r="CM157" s="85">
        <f t="shared" si="385"/>
        <v>0</v>
      </c>
      <c r="CN157" s="85">
        <f t="shared" si="385"/>
        <v>0</v>
      </c>
      <c r="CO157" s="85">
        <f t="shared" si="385"/>
        <v>0</v>
      </c>
      <c r="CQ157" s="63"/>
      <c r="CR157" s="83">
        <f t="shared" si="395"/>
        <v>0</v>
      </c>
      <c r="CS157" s="83">
        <f t="shared" si="386"/>
        <v>0</v>
      </c>
      <c r="CT157" s="83">
        <f t="shared" si="386"/>
        <v>0</v>
      </c>
      <c r="CU157" s="83">
        <f t="shared" si="386"/>
        <v>0</v>
      </c>
      <c r="CW157" s="63"/>
      <c r="CX157" s="83">
        <f t="shared" si="396"/>
        <v>0</v>
      </c>
      <c r="CY157" s="83">
        <f t="shared" si="387"/>
        <v>0</v>
      </c>
      <c r="CZ157" s="83">
        <f t="shared" si="387"/>
        <v>0</v>
      </c>
      <c r="DA157" s="83">
        <f t="shared" si="387"/>
        <v>0</v>
      </c>
      <c r="DB157" s="60"/>
      <c r="DC157" s="63"/>
      <c r="DD157" s="63"/>
      <c r="DE157" s="63"/>
      <c r="DF157" s="63"/>
      <c r="DG157" s="63"/>
      <c r="DH157" s="60"/>
      <c r="DI157" s="63"/>
      <c r="DJ157" s="63"/>
      <c r="DK157" s="63"/>
      <c r="DL157" s="63"/>
      <c r="DM157" s="63"/>
      <c r="DO157" s="85">
        <f t="shared" si="388"/>
        <v>0</v>
      </c>
      <c r="DP157" s="85">
        <f t="shared" si="388"/>
        <v>0</v>
      </c>
      <c r="DQ157" s="85">
        <f t="shared" si="388"/>
        <v>0</v>
      </c>
      <c r="DR157" s="85">
        <f t="shared" si="388"/>
        <v>0</v>
      </c>
      <c r="DS157" s="85">
        <f t="shared" si="388"/>
        <v>0</v>
      </c>
      <c r="DU157" s="85">
        <f t="shared" si="389"/>
        <v>0</v>
      </c>
      <c r="DV157" s="85">
        <f t="shared" si="389"/>
        <v>0</v>
      </c>
      <c r="DW157" s="85">
        <f t="shared" si="389"/>
        <v>0</v>
      </c>
      <c r="DX157" s="85">
        <f t="shared" si="389"/>
        <v>0</v>
      </c>
      <c r="DY157" s="85">
        <f t="shared" si="389"/>
        <v>0</v>
      </c>
      <c r="EA157" s="63"/>
      <c r="EB157" s="83">
        <f t="shared" si="397"/>
        <v>0</v>
      </c>
      <c r="EC157" s="83">
        <f t="shared" si="390"/>
        <v>0</v>
      </c>
      <c r="ED157" s="83">
        <f t="shared" si="390"/>
        <v>0</v>
      </c>
      <c r="EE157" s="83">
        <f t="shared" si="390"/>
        <v>0</v>
      </c>
      <c r="EG157" s="63"/>
      <c r="EH157" s="83">
        <f t="shared" si="398"/>
        <v>0</v>
      </c>
      <c r="EI157" s="83">
        <f t="shared" si="391"/>
        <v>0</v>
      </c>
      <c r="EJ157" s="83">
        <f t="shared" si="391"/>
        <v>0</v>
      </c>
      <c r="EK157" s="83">
        <f t="shared" si="391"/>
        <v>0</v>
      </c>
      <c r="EL157" s="60"/>
      <c r="EM157" s="63"/>
      <c r="EN157" s="63"/>
      <c r="EO157" s="63"/>
      <c r="EP157" s="63"/>
      <c r="EQ157" s="63"/>
      <c r="ER157" s="60"/>
      <c r="ES157" s="63"/>
      <c r="ET157" s="63"/>
      <c r="EU157" s="63"/>
      <c r="EV157" s="63"/>
      <c r="EW157" s="63"/>
    </row>
    <row r="158" spans="2:153" ht="14.65" thickBot="1">
      <c r="B158" s="227"/>
      <c r="C158" s="230"/>
      <c r="D158" s="32" t="s">
        <v>44</v>
      </c>
      <c r="E158" s="31" t="s">
        <v>154</v>
      </c>
      <c r="F158" s="33"/>
      <c r="G158" s="134">
        <f>'2.2 Rebased Targets_Monetised'!G158</f>
        <v>0</v>
      </c>
      <c r="H158" s="135">
        <f>'2.2 Rebased Targets_Monetised'!H158</f>
        <v>0</v>
      </c>
      <c r="I158" s="135">
        <f>'2.2 Rebased Targets_Monetised'!I158</f>
        <v>0</v>
      </c>
      <c r="J158" s="135">
        <f>'2.2 Rebased Targets_Monetised'!J158</f>
        <v>0</v>
      </c>
      <c r="K158" s="136">
        <f>'2.2 Rebased Targets_Monetised'!K158</f>
        <v>0</v>
      </c>
      <c r="L158" s="108"/>
      <c r="M158" s="134">
        <f>'2.2 Rebased Targets_Monetised'!M158</f>
        <v>0</v>
      </c>
      <c r="N158" s="135">
        <f>'2.2 Rebased Targets_Monetised'!N158</f>
        <v>0</v>
      </c>
      <c r="O158" s="135">
        <f>'2.2 Rebased Targets_Monetised'!O158</f>
        <v>0</v>
      </c>
      <c r="P158" s="135">
        <f>'2.2 Rebased Targets_Monetised'!P158</f>
        <v>0</v>
      </c>
      <c r="Q158" s="136">
        <f>'2.2 Rebased Targets_Monetised'!Q158</f>
        <v>0</v>
      </c>
      <c r="R158" s="108"/>
      <c r="S158" s="134">
        <f>'2.2 Rebased Targets_Monetised'!S158</f>
        <v>0</v>
      </c>
      <c r="T158" s="135">
        <f>'2.2 Rebased Targets_Monetised'!T158</f>
        <v>0</v>
      </c>
      <c r="U158" s="135">
        <f>'2.2 Rebased Targets_Monetised'!U158</f>
        <v>0</v>
      </c>
      <c r="V158" s="135">
        <f>'2.2 Rebased Targets_Monetised'!V158</f>
        <v>0</v>
      </c>
      <c r="W158" s="136">
        <f>'2.2 Rebased Targets_Monetised'!W158</f>
        <v>0</v>
      </c>
      <c r="X158" s="108"/>
      <c r="Y158" s="137">
        <f t="shared" si="377"/>
        <v>0</v>
      </c>
      <c r="Z158" s="105">
        <f t="shared" si="377"/>
        <v>0</v>
      </c>
      <c r="AA158" s="105">
        <f t="shared" si="377"/>
        <v>0</v>
      </c>
      <c r="AB158" s="105">
        <f t="shared" si="377"/>
        <v>0</v>
      </c>
      <c r="AC158" s="138">
        <f t="shared" si="377"/>
        <v>0</v>
      </c>
      <c r="AD158" s="60"/>
      <c r="AE158" s="63"/>
      <c r="AF158" s="63"/>
      <c r="AG158" s="63"/>
      <c r="AH158" s="63"/>
      <c r="AI158" s="63"/>
      <c r="AJ158" s="60"/>
      <c r="AK158" s="82">
        <f t="shared" si="379"/>
        <v>0</v>
      </c>
      <c r="AL158" s="82">
        <f t="shared" si="379"/>
        <v>0</v>
      </c>
      <c r="AM158" s="82">
        <f t="shared" si="379"/>
        <v>0</v>
      </c>
      <c r="AN158" s="82">
        <f t="shared" si="379"/>
        <v>0</v>
      </c>
      <c r="AO158" s="82">
        <f t="shared" si="379"/>
        <v>0</v>
      </c>
      <c r="AP158" s="60"/>
      <c r="AQ158" s="84" t="s">
        <v>112</v>
      </c>
      <c r="AR158" s="84" t="s">
        <v>112</v>
      </c>
      <c r="AS158" s="84" t="s">
        <v>112</v>
      </c>
      <c r="AU158" s="85">
        <f t="shared" si="380"/>
        <v>0</v>
      </c>
      <c r="AV158" s="85">
        <f t="shared" si="380"/>
        <v>0</v>
      </c>
      <c r="AW158" s="85">
        <f t="shared" si="380"/>
        <v>0</v>
      </c>
      <c r="AX158" s="85">
        <f t="shared" si="380"/>
        <v>0</v>
      </c>
      <c r="AY158" s="85">
        <f t="shared" si="380"/>
        <v>0</v>
      </c>
      <c r="AZ158" s="60"/>
      <c r="BA158" s="85">
        <f t="shared" si="381"/>
        <v>0</v>
      </c>
      <c r="BB158" s="85">
        <f t="shared" si="381"/>
        <v>0</v>
      </c>
      <c r="BC158" s="85">
        <f t="shared" si="381"/>
        <v>0</v>
      </c>
      <c r="BD158" s="85">
        <f t="shared" si="381"/>
        <v>0</v>
      </c>
      <c r="BE158" s="85">
        <f t="shared" si="381"/>
        <v>0</v>
      </c>
      <c r="BG158" s="63"/>
      <c r="BH158" s="83">
        <f t="shared" si="393"/>
        <v>0</v>
      </c>
      <c r="BI158" s="83">
        <f t="shared" si="382"/>
        <v>0</v>
      </c>
      <c r="BJ158" s="83">
        <f t="shared" si="382"/>
        <v>0</v>
      </c>
      <c r="BK158" s="83">
        <f t="shared" si="382"/>
        <v>0</v>
      </c>
      <c r="BM158" s="63"/>
      <c r="BN158" s="83">
        <f t="shared" si="394"/>
        <v>0</v>
      </c>
      <c r="BO158" s="83">
        <f t="shared" si="394"/>
        <v>0</v>
      </c>
      <c r="BP158" s="83">
        <f t="shared" si="394"/>
        <v>0</v>
      </c>
      <c r="BQ158" s="83">
        <f t="shared" si="394"/>
        <v>0</v>
      </c>
      <c r="BR158" s="60"/>
      <c r="BS158" s="63"/>
      <c r="BT158" s="63"/>
      <c r="BU158" s="63"/>
      <c r="BV158" s="63"/>
      <c r="BW158" s="63"/>
      <c r="BX158" s="60"/>
      <c r="BY158" s="63"/>
      <c r="BZ158" s="63"/>
      <c r="CA158" s="63"/>
      <c r="CB158" s="63"/>
      <c r="CC158" s="63"/>
      <c r="CE158" s="85">
        <f t="shared" si="384"/>
        <v>0</v>
      </c>
      <c r="CF158" s="85">
        <f t="shared" si="384"/>
        <v>0</v>
      </c>
      <c r="CG158" s="85">
        <f t="shared" si="384"/>
        <v>0</v>
      </c>
      <c r="CH158" s="85">
        <f t="shared" si="384"/>
        <v>0</v>
      </c>
      <c r="CI158" s="85">
        <f t="shared" si="384"/>
        <v>0</v>
      </c>
      <c r="CK158" s="85">
        <f t="shared" si="385"/>
        <v>0</v>
      </c>
      <c r="CL158" s="85">
        <f t="shared" si="385"/>
        <v>0</v>
      </c>
      <c r="CM158" s="85">
        <f t="shared" si="385"/>
        <v>0</v>
      </c>
      <c r="CN158" s="85">
        <f t="shared" si="385"/>
        <v>0</v>
      </c>
      <c r="CO158" s="85">
        <f t="shared" si="385"/>
        <v>0</v>
      </c>
      <c r="CQ158" s="63"/>
      <c r="CR158" s="83">
        <f t="shared" si="395"/>
        <v>0</v>
      </c>
      <c r="CS158" s="83">
        <f t="shared" si="386"/>
        <v>0</v>
      </c>
      <c r="CT158" s="83">
        <f t="shared" si="386"/>
        <v>0</v>
      </c>
      <c r="CU158" s="83">
        <f t="shared" si="386"/>
        <v>0</v>
      </c>
      <c r="CW158" s="63"/>
      <c r="CX158" s="83">
        <f t="shared" si="396"/>
        <v>0</v>
      </c>
      <c r="CY158" s="83">
        <f t="shared" si="387"/>
        <v>0</v>
      </c>
      <c r="CZ158" s="83">
        <f t="shared" si="387"/>
        <v>0</v>
      </c>
      <c r="DA158" s="83">
        <f t="shared" si="387"/>
        <v>0</v>
      </c>
      <c r="DB158" s="60"/>
      <c r="DC158" s="63"/>
      <c r="DD158" s="63"/>
      <c r="DE158" s="63"/>
      <c r="DF158" s="63"/>
      <c r="DG158" s="63"/>
      <c r="DH158" s="60"/>
      <c r="DI158" s="63"/>
      <c r="DJ158" s="63"/>
      <c r="DK158" s="63"/>
      <c r="DL158" s="63"/>
      <c r="DM158" s="63"/>
      <c r="DO158" s="85">
        <f t="shared" si="388"/>
        <v>0</v>
      </c>
      <c r="DP158" s="85">
        <f t="shared" si="388"/>
        <v>0</v>
      </c>
      <c r="DQ158" s="85">
        <f t="shared" si="388"/>
        <v>0</v>
      </c>
      <c r="DR158" s="85">
        <f t="shared" si="388"/>
        <v>0</v>
      </c>
      <c r="DS158" s="85">
        <f t="shared" si="388"/>
        <v>0</v>
      </c>
      <c r="DU158" s="85">
        <f t="shared" si="389"/>
        <v>0</v>
      </c>
      <c r="DV158" s="85">
        <f t="shared" si="389"/>
        <v>0</v>
      </c>
      <c r="DW158" s="85">
        <f t="shared" si="389"/>
        <v>0</v>
      </c>
      <c r="DX158" s="85">
        <f t="shared" si="389"/>
        <v>0</v>
      </c>
      <c r="DY158" s="85">
        <f t="shared" si="389"/>
        <v>0</v>
      </c>
      <c r="EA158" s="63"/>
      <c r="EB158" s="83">
        <f t="shared" si="397"/>
        <v>0</v>
      </c>
      <c r="EC158" s="83">
        <f t="shared" si="390"/>
        <v>0</v>
      </c>
      <c r="ED158" s="83">
        <f t="shared" si="390"/>
        <v>0</v>
      </c>
      <c r="EE158" s="83">
        <f t="shared" si="390"/>
        <v>0</v>
      </c>
      <c r="EG158" s="63"/>
      <c r="EH158" s="83">
        <f t="shared" si="398"/>
        <v>0</v>
      </c>
      <c r="EI158" s="83">
        <f t="shared" si="391"/>
        <v>0</v>
      </c>
      <c r="EJ158" s="83">
        <f t="shared" si="391"/>
        <v>0</v>
      </c>
      <c r="EK158" s="83">
        <f t="shared" si="391"/>
        <v>0</v>
      </c>
      <c r="EL158" s="60"/>
      <c r="EM158" s="63"/>
      <c r="EN158" s="63"/>
      <c r="EO158" s="63"/>
      <c r="EP158" s="63"/>
      <c r="EQ158" s="63"/>
      <c r="ER158" s="60"/>
      <c r="ES158" s="63"/>
      <c r="ET158" s="63"/>
      <c r="EU158" s="63"/>
      <c r="EV158" s="63"/>
      <c r="EW158" s="63"/>
    </row>
    <row r="159" spans="2:153" ht="14.65" thickBot="1">
      <c r="B159" s="227"/>
      <c r="C159" s="230"/>
      <c r="D159" s="32" t="s">
        <v>45</v>
      </c>
      <c r="E159" s="31" t="s">
        <v>154</v>
      </c>
      <c r="F159" s="33"/>
      <c r="G159" s="134">
        <f>'2.2 Rebased Targets_Monetised'!G159</f>
        <v>0</v>
      </c>
      <c r="H159" s="135">
        <f>'2.2 Rebased Targets_Monetised'!H159</f>
        <v>0</v>
      </c>
      <c r="I159" s="135">
        <f>'2.2 Rebased Targets_Monetised'!I159</f>
        <v>0</v>
      </c>
      <c r="J159" s="135">
        <f>'2.2 Rebased Targets_Monetised'!J159</f>
        <v>0</v>
      </c>
      <c r="K159" s="136">
        <f>'2.2 Rebased Targets_Monetised'!K159</f>
        <v>0</v>
      </c>
      <c r="L159" s="108"/>
      <c r="M159" s="134">
        <f>'2.2 Rebased Targets_Monetised'!M159</f>
        <v>0</v>
      </c>
      <c r="N159" s="135">
        <f>'2.2 Rebased Targets_Monetised'!N159</f>
        <v>0</v>
      </c>
      <c r="O159" s="135">
        <f>'2.2 Rebased Targets_Monetised'!O159</f>
        <v>0</v>
      </c>
      <c r="P159" s="135">
        <f>'2.2 Rebased Targets_Monetised'!P159</f>
        <v>0</v>
      </c>
      <c r="Q159" s="136">
        <f>'2.2 Rebased Targets_Monetised'!Q159</f>
        <v>0</v>
      </c>
      <c r="R159" s="108"/>
      <c r="S159" s="134">
        <f>'2.2 Rebased Targets_Monetised'!S159</f>
        <v>0</v>
      </c>
      <c r="T159" s="135">
        <f>'2.2 Rebased Targets_Monetised'!T159</f>
        <v>0</v>
      </c>
      <c r="U159" s="135">
        <f>'2.2 Rebased Targets_Monetised'!U159</f>
        <v>0</v>
      </c>
      <c r="V159" s="135">
        <f>'2.2 Rebased Targets_Monetised'!V159</f>
        <v>0</v>
      </c>
      <c r="W159" s="136">
        <f>'2.2 Rebased Targets_Monetised'!W159</f>
        <v>0</v>
      </c>
      <c r="X159" s="108"/>
      <c r="Y159" s="137">
        <f t="shared" si="377"/>
        <v>0</v>
      </c>
      <c r="Z159" s="105">
        <f t="shared" si="377"/>
        <v>0</v>
      </c>
      <c r="AA159" s="105">
        <f t="shared" si="377"/>
        <v>0</v>
      </c>
      <c r="AB159" s="105">
        <f t="shared" si="377"/>
        <v>0</v>
      </c>
      <c r="AC159" s="138">
        <f t="shared" si="377"/>
        <v>0</v>
      </c>
      <c r="AD159" s="60"/>
      <c r="AE159" s="63"/>
      <c r="AF159" s="63"/>
      <c r="AG159" s="63"/>
      <c r="AH159" s="63"/>
      <c r="AI159" s="63"/>
      <c r="AJ159" s="60"/>
      <c r="AK159" s="82">
        <f t="shared" si="379"/>
        <v>0</v>
      </c>
      <c r="AL159" s="82">
        <f t="shared" si="379"/>
        <v>0</v>
      </c>
      <c r="AM159" s="82">
        <f t="shared" si="379"/>
        <v>0</v>
      </c>
      <c r="AN159" s="82">
        <f t="shared" si="379"/>
        <v>0</v>
      </c>
      <c r="AO159" s="82">
        <f t="shared" si="379"/>
        <v>0</v>
      </c>
      <c r="AP159" s="60"/>
      <c r="AQ159" s="84" t="s">
        <v>112</v>
      </c>
      <c r="AR159" s="84" t="s">
        <v>112</v>
      </c>
      <c r="AS159" s="84" t="s">
        <v>112</v>
      </c>
      <c r="AU159" s="85">
        <f t="shared" si="380"/>
        <v>0</v>
      </c>
      <c r="AV159" s="85">
        <f t="shared" si="380"/>
        <v>0</v>
      </c>
      <c r="AW159" s="85">
        <f t="shared" si="380"/>
        <v>0</v>
      </c>
      <c r="AX159" s="85">
        <f t="shared" si="380"/>
        <v>0</v>
      </c>
      <c r="AY159" s="85">
        <f t="shared" si="380"/>
        <v>0</v>
      </c>
      <c r="AZ159" s="60"/>
      <c r="BA159" s="85">
        <f t="shared" si="381"/>
        <v>0</v>
      </c>
      <c r="BB159" s="85">
        <f t="shared" si="381"/>
        <v>0</v>
      </c>
      <c r="BC159" s="85">
        <f t="shared" si="381"/>
        <v>0</v>
      </c>
      <c r="BD159" s="85">
        <f t="shared" si="381"/>
        <v>0</v>
      </c>
      <c r="BE159" s="85">
        <f t="shared" si="381"/>
        <v>0</v>
      </c>
      <c r="BG159" s="63"/>
      <c r="BH159" s="83">
        <f t="shared" si="393"/>
        <v>0</v>
      </c>
      <c r="BI159" s="83">
        <f t="shared" si="382"/>
        <v>0</v>
      </c>
      <c r="BJ159" s="83">
        <f t="shared" si="382"/>
        <v>0</v>
      </c>
      <c r="BK159" s="83">
        <f t="shared" si="382"/>
        <v>0</v>
      </c>
      <c r="BM159" s="63"/>
      <c r="BN159" s="83">
        <f t="shared" si="394"/>
        <v>0</v>
      </c>
      <c r="BO159" s="83">
        <f t="shared" si="394"/>
        <v>0</v>
      </c>
      <c r="BP159" s="83">
        <f t="shared" si="394"/>
        <v>0</v>
      </c>
      <c r="BQ159" s="83">
        <f t="shared" si="394"/>
        <v>0</v>
      </c>
      <c r="BR159" s="60"/>
      <c r="BS159" s="63"/>
      <c r="BT159" s="63"/>
      <c r="BU159" s="63"/>
      <c r="BV159" s="63"/>
      <c r="BW159" s="63"/>
      <c r="BX159" s="60"/>
      <c r="BY159" s="63"/>
      <c r="BZ159" s="63"/>
      <c r="CA159" s="63"/>
      <c r="CB159" s="63"/>
      <c r="CC159" s="63"/>
      <c r="CE159" s="85">
        <f t="shared" si="384"/>
        <v>0</v>
      </c>
      <c r="CF159" s="85">
        <f t="shared" si="384"/>
        <v>0</v>
      </c>
      <c r="CG159" s="85">
        <f t="shared" si="384"/>
        <v>0</v>
      </c>
      <c r="CH159" s="85">
        <f t="shared" si="384"/>
        <v>0</v>
      </c>
      <c r="CI159" s="85">
        <f t="shared" si="384"/>
        <v>0</v>
      </c>
      <c r="CK159" s="85">
        <f t="shared" si="385"/>
        <v>0</v>
      </c>
      <c r="CL159" s="85">
        <f t="shared" si="385"/>
        <v>0</v>
      </c>
      <c r="CM159" s="85">
        <f t="shared" si="385"/>
        <v>0</v>
      </c>
      <c r="CN159" s="85">
        <f t="shared" si="385"/>
        <v>0</v>
      </c>
      <c r="CO159" s="85">
        <f t="shared" si="385"/>
        <v>0</v>
      </c>
      <c r="CQ159" s="63"/>
      <c r="CR159" s="83">
        <f t="shared" si="395"/>
        <v>0</v>
      </c>
      <c r="CS159" s="83">
        <f t="shared" si="386"/>
        <v>0</v>
      </c>
      <c r="CT159" s="83">
        <f t="shared" si="386"/>
        <v>0</v>
      </c>
      <c r="CU159" s="83">
        <f t="shared" si="386"/>
        <v>0</v>
      </c>
      <c r="CW159" s="63"/>
      <c r="CX159" s="83">
        <f t="shared" si="396"/>
        <v>0</v>
      </c>
      <c r="CY159" s="83">
        <f t="shared" si="387"/>
        <v>0</v>
      </c>
      <c r="CZ159" s="83">
        <f t="shared" si="387"/>
        <v>0</v>
      </c>
      <c r="DA159" s="83">
        <f t="shared" si="387"/>
        <v>0</v>
      </c>
      <c r="DB159" s="60"/>
      <c r="DC159" s="63"/>
      <c r="DD159" s="63"/>
      <c r="DE159" s="63"/>
      <c r="DF159" s="63"/>
      <c r="DG159" s="63"/>
      <c r="DH159" s="60"/>
      <c r="DI159" s="63"/>
      <c r="DJ159" s="63"/>
      <c r="DK159" s="63"/>
      <c r="DL159" s="63"/>
      <c r="DM159" s="63"/>
      <c r="DO159" s="85">
        <f t="shared" si="388"/>
        <v>0</v>
      </c>
      <c r="DP159" s="85">
        <f t="shared" si="388"/>
        <v>0</v>
      </c>
      <c r="DQ159" s="85">
        <f t="shared" si="388"/>
        <v>0</v>
      </c>
      <c r="DR159" s="85">
        <f t="shared" si="388"/>
        <v>0</v>
      </c>
      <c r="DS159" s="85">
        <f t="shared" si="388"/>
        <v>0</v>
      </c>
      <c r="DU159" s="85">
        <f t="shared" si="389"/>
        <v>0</v>
      </c>
      <c r="DV159" s="85">
        <f t="shared" si="389"/>
        <v>0</v>
      </c>
      <c r="DW159" s="85">
        <f t="shared" si="389"/>
        <v>0</v>
      </c>
      <c r="DX159" s="85">
        <f t="shared" si="389"/>
        <v>0</v>
      </c>
      <c r="DY159" s="85">
        <f t="shared" si="389"/>
        <v>0</v>
      </c>
      <c r="EA159" s="63"/>
      <c r="EB159" s="83">
        <f t="shared" si="397"/>
        <v>0</v>
      </c>
      <c r="EC159" s="83">
        <f t="shared" si="390"/>
        <v>0</v>
      </c>
      <c r="ED159" s="83">
        <f t="shared" si="390"/>
        <v>0</v>
      </c>
      <c r="EE159" s="83">
        <f t="shared" si="390"/>
        <v>0</v>
      </c>
      <c r="EG159" s="63"/>
      <c r="EH159" s="83">
        <f t="shared" si="398"/>
        <v>0</v>
      </c>
      <c r="EI159" s="83">
        <f t="shared" si="391"/>
        <v>0</v>
      </c>
      <c r="EJ159" s="83">
        <f t="shared" si="391"/>
        <v>0</v>
      </c>
      <c r="EK159" s="83">
        <f t="shared" si="391"/>
        <v>0</v>
      </c>
      <c r="EL159" s="60"/>
      <c r="EM159" s="63"/>
      <c r="EN159" s="63"/>
      <c r="EO159" s="63"/>
      <c r="EP159" s="63"/>
      <c r="EQ159" s="63"/>
      <c r="ER159" s="60"/>
      <c r="ES159" s="63"/>
      <c r="ET159" s="63"/>
      <c r="EU159" s="63"/>
      <c r="EV159" s="63"/>
      <c r="EW159" s="63"/>
    </row>
    <row r="160" spans="2:153" ht="14.65" thickBot="1">
      <c r="B160" s="227"/>
      <c r="C160" s="230"/>
      <c r="D160" s="32" t="s">
        <v>46</v>
      </c>
      <c r="E160" s="31" t="s">
        <v>154</v>
      </c>
      <c r="F160" s="33"/>
      <c r="G160" s="134">
        <f>'2.2 Rebased Targets_Monetised'!G160</f>
        <v>0</v>
      </c>
      <c r="H160" s="135">
        <f>'2.2 Rebased Targets_Monetised'!H160</f>
        <v>0</v>
      </c>
      <c r="I160" s="135">
        <f>'2.2 Rebased Targets_Monetised'!I160</f>
        <v>0</v>
      </c>
      <c r="J160" s="135">
        <f>'2.2 Rebased Targets_Monetised'!J160</f>
        <v>0</v>
      </c>
      <c r="K160" s="136">
        <f>'2.2 Rebased Targets_Monetised'!K160</f>
        <v>0</v>
      </c>
      <c r="L160" s="108"/>
      <c r="M160" s="134">
        <f>'2.2 Rebased Targets_Monetised'!M160</f>
        <v>0</v>
      </c>
      <c r="N160" s="135">
        <f>'2.2 Rebased Targets_Monetised'!N160</f>
        <v>0</v>
      </c>
      <c r="O160" s="135">
        <f>'2.2 Rebased Targets_Monetised'!O160</f>
        <v>0</v>
      </c>
      <c r="P160" s="135">
        <f>'2.2 Rebased Targets_Monetised'!P160</f>
        <v>0</v>
      </c>
      <c r="Q160" s="136">
        <f>'2.2 Rebased Targets_Monetised'!Q160</f>
        <v>0</v>
      </c>
      <c r="R160" s="108"/>
      <c r="S160" s="134">
        <f>'2.2 Rebased Targets_Monetised'!S160</f>
        <v>0</v>
      </c>
      <c r="T160" s="135">
        <f>'2.2 Rebased Targets_Monetised'!T160</f>
        <v>0</v>
      </c>
      <c r="U160" s="135">
        <f>'2.2 Rebased Targets_Monetised'!U160</f>
        <v>0</v>
      </c>
      <c r="V160" s="135">
        <f>'2.2 Rebased Targets_Monetised'!V160</f>
        <v>0</v>
      </c>
      <c r="W160" s="136">
        <f>'2.2 Rebased Targets_Monetised'!W160</f>
        <v>0</v>
      </c>
      <c r="X160" s="108"/>
      <c r="Y160" s="137">
        <f t="shared" si="377"/>
        <v>0</v>
      </c>
      <c r="Z160" s="105">
        <f t="shared" si="377"/>
        <v>0</v>
      </c>
      <c r="AA160" s="105">
        <f t="shared" si="377"/>
        <v>0</v>
      </c>
      <c r="AB160" s="105">
        <f t="shared" si="377"/>
        <v>0</v>
      </c>
      <c r="AC160" s="138">
        <f t="shared" si="377"/>
        <v>0</v>
      </c>
      <c r="AD160" s="60"/>
      <c r="AE160" s="63"/>
      <c r="AF160" s="63"/>
      <c r="AG160" s="63"/>
      <c r="AH160" s="63"/>
      <c r="AI160" s="63"/>
      <c r="AJ160" s="60"/>
      <c r="AK160" s="82">
        <f t="shared" si="379"/>
        <v>0</v>
      </c>
      <c r="AL160" s="82">
        <f t="shared" si="379"/>
        <v>0</v>
      </c>
      <c r="AM160" s="82">
        <f t="shared" si="379"/>
        <v>0</v>
      </c>
      <c r="AN160" s="82">
        <f t="shared" si="379"/>
        <v>0</v>
      </c>
      <c r="AO160" s="82">
        <f t="shared" si="379"/>
        <v>0</v>
      </c>
      <c r="AP160" s="60"/>
      <c r="AQ160" s="84" t="s">
        <v>112</v>
      </c>
      <c r="AR160" s="84" t="s">
        <v>112</v>
      </c>
      <c r="AS160" s="84" t="s">
        <v>112</v>
      </c>
      <c r="AU160" s="85">
        <f t="shared" si="380"/>
        <v>0</v>
      </c>
      <c r="AV160" s="85">
        <f t="shared" si="380"/>
        <v>0</v>
      </c>
      <c r="AW160" s="85">
        <f t="shared" si="380"/>
        <v>0</v>
      </c>
      <c r="AX160" s="85">
        <f t="shared" si="380"/>
        <v>0</v>
      </c>
      <c r="AY160" s="85">
        <f t="shared" si="380"/>
        <v>0</v>
      </c>
      <c r="AZ160" s="60"/>
      <c r="BA160" s="85">
        <f t="shared" si="381"/>
        <v>0</v>
      </c>
      <c r="BB160" s="85">
        <f t="shared" si="381"/>
        <v>0</v>
      </c>
      <c r="BC160" s="85">
        <f t="shared" si="381"/>
        <v>0</v>
      </c>
      <c r="BD160" s="85">
        <f t="shared" si="381"/>
        <v>0</v>
      </c>
      <c r="BE160" s="85">
        <f t="shared" si="381"/>
        <v>0</v>
      </c>
      <c r="BG160" s="63"/>
      <c r="BH160" s="83">
        <f t="shared" si="393"/>
        <v>0</v>
      </c>
      <c r="BI160" s="83">
        <f t="shared" si="382"/>
        <v>0</v>
      </c>
      <c r="BJ160" s="83">
        <f t="shared" si="382"/>
        <v>0</v>
      </c>
      <c r="BK160" s="83">
        <f t="shared" si="382"/>
        <v>0</v>
      </c>
      <c r="BM160" s="63"/>
      <c r="BN160" s="83">
        <f t="shared" si="394"/>
        <v>0</v>
      </c>
      <c r="BO160" s="83">
        <f t="shared" si="394"/>
        <v>0</v>
      </c>
      <c r="BP160" s="83">
        <f t="shared" si="394"/>
        <v>0</v>
      </c>
      <c r="BQ160" s="83">
        <f t="shared" si="394"/>
        <v>0</v>
      </c>
      <c r="BR160" s="60"/>
      <c r="BS160" s="63"/>
      <c r="BT160" s="63"/>
      <c r="BU160" s="63"/>
      <c r="BV160" s="63"/>
      <c r="BW160" s="63"/>
      <c r="BX160" s="60"/>
      <c r="BY160" s="63"/>
      <c r="BZ160" s="63"/>
      <c r="CA160" s="63"/>
      <c r="CB160" s="63"/>
      <c r="CC160" s="63"/>
      <c r="CE160" s="85">
        <f t="shared" si="384"/>
        <v>0</v>
      </c>
      <c r="CF160" s="85">
        <f t="shared" si="384"/>
        <v>0</v>
      </c>
      <c r="CG160" s="85">
        <f t="shared" si="384"/>
        <v>0</v>
      </c>
      <c r="CH160" s="85">
        <f t="shared" si="384"/>
        <v>0</v>
      </c>
      <c r="CI160" s="85">
        <f t="shared" si="384"/>
        <v>0</v>
      </c>
      <c r="CK160" s="85">
        <f t="shared" si="385"/>
        <v>0</v>
      </c>
      <c r="CL160" s="85">
        <f t="shared" si="385"/>
        <v>0</v>
      </c>
      <c r="CM160" s="85">
        <f t="shared" si="385"/>
        <v>0</v>
      </c>
      <c r="CN160" s="85">
        <f t="shared" si="385"/>
        <v>0</v>
      </c>
      <c r="CO160" s="85">
        <f t="shared" si="385"/>
        <v>0</v>
      </c>
      <c r="CQ160" s="63"/>
      <c r="CR160" s="83">
        <f t="shared" si="395"/>
        <v>0</v>
      </c>
      <c r="CS160" s="83">
        <f t="shared" si="386"/>
        <v>0</v>
      </c>
      <c r="CT160" s="83">
        <f t="shared" si="386"/>
        <v>0</v>
      </c>
      <c r="CU160" s="83">
        <f t="shared" si="386"/>
        <v>0</v>
      </c>
      <c r="CW160" s="63"/>
      <c r="CX160" s="83">
        <f t="shared" si="396"/>
        <v>0</v>
      </c>
      <c r="CY160" s="83">
        <f t="shared" si="387"/>
        <v>0</v>
      </c>
      <c r="CZ160" s="83">
        <f t="shared" si="387"/>
        <v>0</v>
      </c>
      <c r="DA160" s="83">
        <f t="shared" si="387"/>
        <v>0</v>
      </c>
      <c r="DB160" s="60"/>
      <c r="DC160" s="63"/>
      <c r="DD160" s="63"/>
      <c r="DE160" s="63"/>
      <c r="DF160" s="63"/>
      <c r="DG160" s="63"/>
      <c r="DH160" s="60"/>
      <c r="DI160" s="63"/>
      <c r="DJ160" s="63"/>
      <c r="DK160" s="63"/>
      <c r="DL160" s="63"/>
      <c r="DM160" s="63"/>
      <c r="DO160" s="85">
        <f t="shared" si="388"/>
        <v>0</v>
      </c>
      <c r="DP160" s="85">
        <f t="shared" si="388"/>
        <v>0</v>
      </c>
      <c r="DQ160" s="85">
        <f t="shared" si="388"/>
        <v>0</v>
      </c>
      <c r="DR160" s="85">
        <f t="shared" si="388"/>
        <v>0</v>
      </c>
      <c r="DS160" s="85">
        <f t="shared" si="388"/>
        <v>0</v>
      </c>
      <c r="DU160" s="85">
        <f t="shared" si="389"/>
        <v>0</v>
      </c>
      <c r="DV160" s="85">
        <f t="shared" si="389"/>
        <v>0</v>
      </c>
      <c r="DW160" s="85">
        <f t="shared" si="389"/>
        <v>0</v>
      </c>
      <c r="DX160" s="85">
        <f t="shared" si="389"/>
        <v>0</v>
      </c>
      <c r="DY160" s="85">
        <f t="shared" si="389"/>
        <v>0</v>
      </c>
      <c r="EA160" s="63"/>
      <c r="EB160" s="83">
        <f t="shared" si="397"/>
        <v>0</v>
      </c>
      <c r="EC160" s="83">
        <f t="shared" si="390"/>
        <v>0</v>
      </c>
      <c r="ED160" s="83">
        <f t="shared" si="390"/>
        <v>0</v>
      </c>
      <c r="EE160" s="83">
        <f t="shared" si="390"/>
        <v>0</v>
      </c>
      <c r="EG160" s="63"/>
      <c r="EH160" s="83">
        <f t="shared" si="398"/>
        <v>0</v>
      </c>
      <c r="EI160" s="83">
        <f t="shared" si="391"/>
        <v>0</v>
      </c>
      <c r="EJ160" s="83">
        <f t="shared" si="391"/>
        <v>0</v>
      </c>
      <c r="EK160" s="83">
        <f t="shared" si="391"/>
        <v>0</v>
      </c>
      <c r="EL160" s="60"/>
      <c r="EM160" s="63"/>
      <c r="EN160" s="63"/>
      <c r="EO160" s="63"/>
      <c r="EP160" s="63"/>
      <c r="EQ160" s="63"/>
      <c r="ER160" s="60"/>
      <c r="ES160" s="63"/>
      <c r="ET160" s="63"/>
      <c r="EU160" s="63"/>
      <c r="EV160" s="63"/>
      <c r="EW160" s="63"/>
    </row>
    <row r="161" spans="2:153" ht="14.65" thickBot="1">
      <c r="B161" s="227"/>
      <c r="C161" s="230"/>
      <c r="D161" s="32" t="s">
        <v>48</v>
      </c>
      <c r="E161" s="31" t="s">
        <v>154</v>
      </c>
      <c r="F161" s="33"/>
      <c r="G161" s="139">
        <f>'2.2 Rebased Targets_Monetised'!G161</f>
        <v>0</v>
      </c>
      <c r="H161" s="140">
        <f>'2.2 Rebased Targets_Monetised'!H161</f>
        <v>0</v>
      </c>
      <c r="I161" s="140">
        <f>'2.2 Rebased Targets_Monetised'!I161</f>
        <v>0</v>
      </c>
      <c r="J161" s="140">
        <f>'2.2 Rebased Targets_Monetised'!J161</f>
        <v>0</v>
      </c>
      <c r="K161" s="141">
        <f>'2.2 Rebased Targets_Monetised'!K161</f>
        <v>0</v>
      </c>
      <c r="L161" s="108"/>
      <c r="M161" s="139">
        <f>'2.2 Rebased Targets_Monetised'!M161</f>
        <v>0</v>
      </c>
      <c r="N161" s="140">
        <f>'2.2 Rebased Targets_Monetised'!N161</f>
        <v>0</v>
      </c>
      <c r="O161" s="140">
        <f>'2.2 Rebased Targets_Monetised'!O161</f>
        <v>0</v>
      </c>
      <c r="P161" s="140">
        <f>'2.2 Rebased Targets_Monetised'!P161</f>
        <v>0</v>
      </c>
      <c r="Q161" s="141">
        <f>'2.2 Rebased Targets_Monetised'!Q161</f>
        <v>0</v>
      </c>
      <c r="R161" s="108"/>
      <c r="S161" s="139">
        <f>'2.2 Rebased Targets_Monetised'!S161</f>
        <v>0</v>
      </c>
      <c r="T161" s="140">
        <f>'2.2 Rebased Targets_Monetised'!T161</f>
        <v>0</v>
      </c>
      <c r="U161" s="140">
        <f>'2.2 Rebased Targets_Monetised'!U161</f>
        <v>0</v>
      </c>
      <c r="V161" s="140">
        <f>'2.2 Rebased Targets_Monetised'!V161</f>
        <v>0</v>
      </c>
      <c r="W161" s="141">
        <f>'2.2 Rebased Targets_Monetised'!W161</f>
        <v>0</v>
      </c>
      <c r="X161" s="108"/>
      <c r="Y161" s="137">
        <f t="shared" si="377"/>
        <v>0</v>
      </c>
      <c r="Z161" s="105">
        <f t="shared" si="377"/>
        <v>0</v>
      </c>
      <c r="AA161" s="105">
        <f t="shared" si="377"/>
        <v>0</v>
      </c>
      <c r="AB161" s="105">
        <f t="shared" si="377"/>
        <v>0</v>
      </c>
      <c r="AC161" s="138">
        <f t="shared" si="377"/>
        <v>0</v>
      </c>
      <c r="AD161" s="60"/>
      <c r="AE161" s="63"/>
      <c r="AF161" s="63"/>
      <c r="AG161" s="63"/>
      <c r="AH161" s="63"/>
      <c r="AI161" s="63"/>
      <c r="AJ161" s="60"/>
      <c r="AK161" s="82">
        <f t="shared" si="379"/>
        <v>0</v>
      </c>
      <c r="AL161" s="82">
        <f t="shared" si="379"/>
        <v>0</v>
      </c>
      <c r="AM161" s="82">
        <f t="shared" si="379"/>
        <v>0</v>
      </c>
      <c r="AN161" s="82">
        <f t="shared" si="379"/>
        <v>0</v>
      </c>
      <c r="AO161" s="82">
        <f t="shared" si="379"/>
        <v>0</v>
      </c>
      <c r="AP161" s="60"/>
      <c r="AQ161" s="84" t="s">
        <v>112</v>
      </c>
      <c r="AR161" s="84" t="s">
        <v>112</v>
      </c>
      <c r="AS161" s="84" t="s">
        <v>112</v>
      </c>
      <c r="AU161" s="85">
        <f t="shared" si="380"/>
        <v>0</v>
      </c>
      <c r="AV161" s="85">
        <f t="shared" si="380"/>
        <v>0</v>
      </c>
      <c r="AW161" s="85">
        <f t="shared" si="380"/>
        <v>0</v>
      </c>
      <c r="AX161" s="85">
        <f t="shared" si="380"/>
        <v>0</v>
      </c>
      <c r="AY161" s="85">
        <f t="shared" si="380"/>
        <v>0</v>
      </c>
      <c r="AZ161" s="60"/>
      <c r="BA161" s="85">
        <f t="shared" si="381"/>
        <v>0</v>
      </c>
      <c r="BB161" s="85">
        <f t="shared" si="381"/>
        <v>0</v>
      </c>
      <c r="BC161" s="85">
        <f t="shared" si="381"/>
        <v>0</v>
      </c>
      <c r="BD161" s="85">
        <f t="shared" si="381"/>
        <v>0</v>
      </c>
      <c r="BE161" s="85">
        <f t="shared" si="381"/>
        <v>0</v>
      </c>
      <c r="BG161" s="63"/>
      <c r="BH161" s="83">
        <f t="shared" si="393"/>
        <v>0</v>
      </c>
      <c r="BI161" s="83">
        <f t="shared" si="382"/>
        <v>0</v>
      </c>
      <c r="BJ161" s="83">
        <f t="shared" si="382"/>
        <v>0</v>
      </c>
      <c r="BK161" s="83">
        <f t="shared" si="382"/>
        <v>0</v>
      </c>
      <c r="BM161" s="63"/>
      <c r="BN161" s="83">
        <f t="shared" si="394"/>
        <v>0</v>
      </c>
      <c r="BO161" s="83">
        <f t="shared" si="394"/>
        <v>0</v>
      </c>
      <c r="BP161" s="83">
        <f t="shared" si="394"/>
        <v>0</v>
      </c>
      <c r="BQ161" s="83">
        <f t="shared" si="394"/>
        <v>0</v>
      </c>
      <c r="BR161" s="60"/>
      <c r="BS161" s="63"/>
      <c r="BT161" s="63"/>
      <c r="BU161" s="63"/>
      <c r="BV161" s="63"/>
      <c r="BW161" s="63"/>
      <c r="BX161" s="60"/>
      <c r="BY161" s="63"/>
      <c r="BZ161" s="63"/>
      <c r="CA161" s="63"/>
      <c r="CB161" s="63"/>
      <c r="CC161" s="63"/>
      <c r="CE161" s="85">
        <f t="shared" si="384"/>
        <v>0</v>
      </c>
      <c r="CF161" s="85">
        <f t="shared" si="384"/>
        <v>0</v>
      </c>
      <c r="CG161" s="85">
        <f t="shared" si="384"/>
        <v>0</v>
      </c>
      <c r="CH161" s="85">
        <f t="shared" si="384"/>
        <v>0</v>
      </c>
      <c r="CI161" s="85">
        <f t="shared" si="384"/>
        <v>0</v>
      </c>
      <c r="CK161" s="85">
        <f t="shared" si="385"/>
        <v>0</v>
      </c>
      <c r="CL161" s="85">
        <f t="shared" si="385"/>
        <v>0</v>
      </c>
      <c r="CM161" s="85">
        <f t="shared" si="385"/>
        <v>0</v>
      </c>
      <c r="CN161" s="85">
        <f t="shared" si="385"/>
        <v>0</v>
      </c>
      <c r="CO161" s="85">
        <f t="shared" si="385"/>
        <v>0</v>
      </c>
      <c r="CQ161" s="63"/>
      <c r="CR161" s="83">
        <f t="shared" si="395"/>
        <v>0</v>
      </c>
      <c r="CS161" s="83">
        <f t="shared" si="386"/>
        <v>0</v>
      </c>
      <c r="CT161" s="83">
        <f t="shared" si="386"/>
        <v>0</v>
      </c>
      <c r="CU161" s="83">
        <f t="shared" si="386"/>
        <v>0</v>
      </c>
      <c r="CW161" s="63"/>
      <c r="CX161" s="83">
        <f t="shared" si="396"/>
        <v>0</v>
      </c>
      <c r="CY161" s="83">
        <f t="shared" si="387"/>
        <v>0</v>
      </c>
      <c r="CZ161" s="83">
        <f t="shared" si="387"/>
        <v>0</v>
      </c>
      <c r="DA161" s="83">
        <f t="shared" si="387"/>
        <v>0</v>
      </c>
      <c r="DB161" s="60"/>
      <c r="DC161" s="63"/>
      <c r="DD161" s="63"/>
      <c r="DE161" s="63"/>
      <c r="DF161" s="63"/>
      <c r="DG161" s="63"/>
      <c r="DH161" s="60"/>
      <c r="DI161" s="63"/>
      <c r="DJ161" s="63"/>
      <c r="DK161" s="63"/>
      <c r="DL161" s="63"/>
      <c r="DM161" s="63"/>
      <c r="DO161" s="85">
        <f t="shared" si="388"/>
        <v>0</v>
      </c>
      <c r="DP161" s="85">
        <f t="shared" si="388"/>
        <v>0</v>
      </c>
      <c r="DQ161" s="85">
        <f t="shared" si="388"/>
        <v>0</v>
      </c>
      <c r="DR161" s="85">
        <f t="shared" si="388"/>
        <v>0</v>
      </c>
      <c r="DS161" s="85">
        <f t="shared" si="388"/>
        <v>0</v>
      </c>
      <c r="DU161" s="85">
        <f t="shared" si="389"/>
        <v>0</v>
      </c>
      <c r="DV161" s="85">
        <f t="shared" si="389"/>
        <v>0</v>
      </c>
      <c r="DW161" s="85">
        <f t="shared" si="389"/>
        <v>0</v>
      </c>
      <c r="DX161" s="85">
        <f t="shared" si="389"/>
        <v>0</v>
      </c>
      <c r="DY161" s="85">
        <f t="shared" si="389"/>
        <v>0</v>
      </c>
      <c r="EA161" s="63"/>
      <c r="EB161" s="83">
        <f t="shared" si="397"/>
        <v>0</v>
      </c>
      <c r="EC161" s="83">
        <f t="shared" si="390"/>
        <v>0</v>
      </c>
      <c r="ED161" s="83">
        <f t="shared" si="390"/>
        <v>0</v>
      </c>
      <c r="EE161" s="83">
        <f t="shared" si="390"/>
        <v>0</v>
      </c>
      <c r="EG161" s="63"/>
      <c r="EH161" s="83">
        <f t="shared" si="398"/>
        <v>0</v>
      </c>
      <c r="EI161" s="83">
        <f t="shared" si="391"/>
        <v>0</v>
      </c>
      <c r="EJ161" s="83">
        <f t="shared" si="391"/>
        <v>0</v>
      </c>
      <c r="EK161" s="83">
        <f t="shared" si="391"/>
        <v>0</v>
      </c>
      <c r="EL161" s="60"/>
      <c r="EM161" s="63"/>
      <c r="EN161" s="63"/>
      <c r="EO161" s="63"/>
      <c r="EP161" s="63"/>
      <c r="EQ161" s="63"/>
      <c r="ER161" s="60"/>
      <c r="ES161" s="63"/>
      <c r="ET161" s="63"/>
      <c r="EU161" s="63"/>
      <c r="EV161" s="63"/>
      <c r="EW161" s="63"/>
    </row>
    <row r="162" spans="2:153" ht="14.65" thickBot="1">
      <c r="B162" s="227"/>
      <c r="C162" s="230"/>
      <c r="D162" s="36" t="s">
        <v>11</v>
      </c>
      <c r="E162" s="35" t="s">
        <v>154</v>
      </c>
      <c r="F162" s="26" t="str">
        <f>+F118</f>
        <v>High - C2</v>
      </c>
      <c r="G162" s="268"/>
      <c r="H162" s="269"/>
      <c r="I162" s="269"/>
      <c r="J162" s="269"/>
      <c r="K162" s="270"/>
      <c r="L162" s="108"/>
      <c r="M162" s="268"/>
      <c r="N162" s="269"/>
      <c r="O162" s="269"/>
      <c r="P162" s="269"/>
      <c r="Q162" s="270"/>
      <c r="R162" s="108"/>
      <c r="S162" s="268"/>
      <c r="T162" s="269"/>
      <c r="U162" s="269"/>
      <c r="V162" s="269"/>
      <c r="W162" s="270"/>
      <c r="X162" s="108"/>
      <c r="Y162" s="271"/>
      <c r="Z162" s="272"/>
      <c r="AA162" s="272"/>
      <c r="AB162" s="272"/>
      <c r="AC162" s="273"/>
      <c r="AD162" s="60"/>
      <c r="AE162" s="262"/>
      <c r="AF162" s="263"/>
      <c r="AG162" s="263"/>
      <c r="AH162" s="263"/>
      <c r="AI162" s="264"/>
      <c r="AJ162" s="60"/>
      <c r="AK162" s="262"/>
      <c r="AL162" s="263"/>
      <c r="AM162" s="263"/>
      <c r="AN162" s="263"/>
      <c r="AO162" s="264"/>
      <c r="AP162" s="60"/>
      <c r="AQ162" s="84" t="s">
        <v>112</v>
      </c>
      <c r="AR162" s="84" t="s">
        <v>112</v>
      </c>
      <c r="AS162" s="84" t="s">
        <v>112</v>
      </c>
      <c r="AU162" s="265"/>
      <c r="AV162" s="266"/>
      <c r="AW162" s="266"/>
      <c r="AX162" s="266"/>
      <c r="AY162" s="267"/>
      <c r="AZ162" s="60"/>
      <c r="BA162" s="265"/>
      <c r="BB162" s="266"/>
      <c r="BC162" s="266"/>
      <c r="BD162" s="266"/>
      <c r="BE162" s="267"/>
      <c r="BG162" s="262"/>
      <c r="BH162" s="263"/>
      <c r="BI162" s="263"/>
      <c r="BJ162" s="263"/>
      <c r="BK162" s="264"/>
      <c r="BM162" s="262"/>
      <c r="BN162" s="263"/>
      <c r="BO162" s="263"/>
      <c r="BP162" s="263"/>
      <c r="BQ162" s="264"/>
      <c r="BR162" s="60"/>
      <c r="BS162" s="262"/>
      <c r="BT162" s="263"/>
      <c r="BU162" s="263"/>
      <c r="BV162" s="263"/>
      <c r="BW162" s="264"/>
      <c r="BX162" s="60"/>
      <c r="BY162" s="262"/>
      <c r="BZ162" s="263"/>
      <c r="CA162" s="263"/>
      <c r="CB162" s="263"/>
      <c r="CC162" s="264"/>
      <c r="CE162" s="265"/>
      <c r="CF162" s="266"/>
      <c r="CG162" s="266"/>
      <c r="CH162" s="266"/>
      <c r="CI162" s="267"/>
      <c r="CK162" s="265"/>
      <c r="CL162" s="266"/>
      <c r="CM162" s="266"/>
      <c r="CN162" s="266"/>
      <c r="CO162" s="267"/>
      <c r="CQ162" s="262"/>
      <c r="CR162" s="263"/>
      <c r="CS162" s="263"/>
      <c r="CT162" s="263"/>
      <c r="CU162" s="264"/>
      <c r="CW162" s="262"/>
      <c r="CX162" s="263"/>
      <c r="CY162" s="263"/>
      <c r="CZ162" s="263"/>
      <c r="DA162" s="264"/>
      <c r="DB162" s="60"/>
      <c r="DC162" s="262"/>
      <c r="DD162" s="263"/>
      <c r="DE162" s="263"/>
      <c r="DF162" s="263"/>
      <c r="DG162" s="264"/>
      <c r="DH162" s="60"/>
      <c r="DI162" s="262"/>
      <c r="DJ162" s="263"/>
      <c r="DK162" s="263"/>
      <c r="DL162" s="263"/>
      <c r="DM162" s="264"/>
      <c r="DO162" s="265"/>
      <c r="DP162" s="266"/>
      <c r="DQ162" s="266"/>
      <c r="DR162" s="266"/>
      <c r="DS162" s="267"/>
      <c r="DU162" s="265"/>
      <c r="DV162" s="266"/>
      <c r="DW162" s="266"/>
      <c r="DX162" s="266"/>
      <c r="DY162" s="267"/>
      <c r="EA162" s="262"/>
      <c r="EB162" s="263"/>
      <c r="EC162" s="263"/>
      <c r="ED162" s="263"/>
      <c r="EE162" s="264"/>
      <c r="EG162" s="262"/>
      <c r="EH162" s="263"/>
      <c r="EI162" s="263"/>
      <c r="EJ162" s="263"/>
      <c r="EK162" s="264"/>
      <c r="EL162" s="60"/>
      <c r="EM162" s="262"/>
      <c r="EN162" s="263"/>
      <c r="EO162" s="263"/>
      <c r="EP162" s="263"/>
      <c r="EQ162" s="264"/>
      <c r="ER162" s="60"/>
      <c r="ES162" s="262"/>
      <c r="ET162" s="263"/>
      <c r="EU162" s="263"/>
      <c r="EV162" s="263"/>
      <c r="EW162" s="264"/>
    </row>
    <row r="163" spans="2:153" ht="14.65" thickBot="1">
      <c r="B163" s="227"/>
      <c r="C163" s="230"/>
      <c r="D163" s="32" t="s">
        <v>38</v>
      </c>
      <c r="E163" s="31" t="s">
        <v>154</v>
      </c>
      <c r="F163" s="33"/>
      <c r="G163" s="260">
        <f>'2.2 Rebased Targets_Monetised'!G163:G164</f>
        <v>0</v>
      </c>
      <c r="H163" s="252">
        <f>'2.2 Rebased Targets_Monetised'!H163:H164</f>
        <v>116276.79749999999</v>
      </c>
      <c r="I163" s="252">
        <f>'2.2 Rebased Targets_Monetised'!I163:I164</f>
        <v>303583.74089999998</v>
      </c>
      <c r="J163" s="252">
        <f>'2.2 Rebased Targets_Monetised'!J163:J164</f>
        <v>360933.08780000004</v>
      </c>
      <c r="K163" s="254">
        <f>'2.2 Rebased Targets_Monetised'!K163:K164</f>
        <v>257167.97300000003</v>
      </c>
      <c r="L163" s="108"/>
      <c r="M163" s="260">
        <f>'2.2 Rebased Targets_Monetised'!M163:M164</f>
        <v>0</v>
      </c>
      <c r="N163" s="252">
        <f>'2.2 Rebased Targets_Monetised'!N163:N164</f>
        <v>231714.78079999998</v>
      </c>
      <c r="O163" s="252">
        <f>'2.2 Rebased Targets_Monetised'!O163:O164</f>
        <v>379738.88170000009</v>
      </c>
      <c r="P163" s="252">
        <f>'2.2 Rebased Targets_Monetised'!P163:P164</f>
        <v>277633.5282</v>
      </c>
      <c r="Q163" s="254">
        <f>'2.2 Rebased Targets_Monetised'!Q163:Q164</f>
        <v>296605.46580000001</v>
      </c>
      <c r="R163" s="108"/>
      <c r="S163" s="260">
        <f>'2.2 Rebased Targets_Monetised'!S163:S164</f>
        <v>0</v>
      </c>
      <c r="T163" s="252">
        <f>'2.2 Rebased Targets_Monetised'!T163:T164</f>
        <v>181314.21859999999</v>
      </c>
      <c r="U163" s="252">
        <f>'2.2 Rebased Targets_Monetised'!U163:U164</f>
        <v>418575.55520000006</v>
      </c>
      <c r="V163" s="252">
        <f>'2.2 Rebased Targets_Monetised'!V163:V164</f>
        <v>314464.83369999996</v>
      </c>
      <c r="W163" s="254">
        <f>'2.2 Rebased Targets_Monetised'!W163:W164</f>
        <v>558327.30560000008</v>
      </c>
      <c r="X163" s="108"/>
      <c r="Y163" s="256">
        <f t="shared" ref="Y163:AC172" si="399">IFERROR(M163-S163, "-")</f>
        <v>0</v>
      </c>
      <c r="Z163" s="258">
        <f t="shared" si="399"/>
        <v>50400.562199999986</v>
      </c>
      <c r="AA163" s="258">
        <f t="shared" si="399"/>
        <v>-38836.673499999975</v>
      </c>
      <c r="AB163" s="258">
        <f t="shared" si="399"/>
        <v>-36831.305499999959</v>
      </c>
      <c r="AC163" s="248">
        <f t="shared" si="399"/>
        <v>-261721.83980000007</v>
      </c>
      <c r="AD163" s="60"/>
      <c r="AE163" s="250">
        <f>Y163</f>
        <v>0</v>
      </c>
      <c r="AF163" s="250">
        <f t="shared" ref="AF163:AI168" si="400">Z163</f>
        <v>50400.562199999986</v>
      </c>
      <c r="AG163" s="250">
        <f t="shared" si="400"/>
        <v>-38836.673499999975</v>
      </c>
      <c r="AH163" s="250">
        <f t="shared" si="400"/>
        <v>-36831.305499999959</v>
      </c>
      <c r="AI163" s="250">
        <f t="shared" si="400"/>
        <v>-261721.83980000007</v>
      </c>
      <c r="AJ163" s="89"/>
      <c r="AK163" s="246">
        <f t="shared" ref="AK163:AO172" si="401">IFERROR(Y163-AE163, "-")</f>
        <v>0</v>
      </c>
      <c r="AL163" s="246">
        <f t="shared" si="401"/>
        <v>0</v>
      </c>
      <c r="AM163" s="246">
        <f t="shared" si="401"/>
        <v>0</v>
      </c>
      <c r="AN163" s="246">
        <f t="shared" si="401"/>
        <v>0</v>
      </c>
      <c r="AO163" s="246">
        <f t="shared" si="401"/>
        <v>0</v>
      </c>
      <c r="AP163" s="60"/>
      <c r="AQ163" s="84" t="s">
        <v>112</v>
      </c>
      <c r="AR163" s="84" t="s">
        <v>112</v>
      </c>
      <c r="AS163" s="84" t="s">
        <v>112</v>
      </c>
      <c r="AU163" s="244">
        <f t="shared" ref="AU163:AY172" si="402">AU152</f>
        <v>0</v>
      </c>
      <c r="AV163" s="244">
        <f t="shared" si="402"/>
        <v>0.113589</v>
      </c>
      <c r="AW163" s="244">
        <f t="shared" si="402"/>
        <v>0.22717899999999999</v>
      </c>
      <c r="AX163" s="244">
        <f t="shared" si="402"/>
        <v>0.34076800000000002</v>
      </c>
      <c r="AY163" s="244">
        <f t="shared" si="402"/>
        <v>0.45435799999999998</v>
      </c>
      <c r="AZ163" s="60"/>
      <c r="BA163" s="244">
        <f t="shared" ref="BA163:BE172" si="403">BA152</f>
        <v>6.6379999999999995E-2</v>
      </c>
      <c r="BB163" s="244">
        <f t="shared" si="403"/>
        <v>0.15498000000000001</v>
      </c>
      <c r="BC163" s="244">
        <f t="shared" si="403"/>
        <v>0.26723000000000002</v>
      </c>
      <c r="BD163" s="244">
        <f t="shared" si="403"/>
        <v>0.35598000000000002</v>
      </c>
      <c r="BE163" s="244">
        <f t="shared" si="403"/>
        <v>0.88795999999999997</v>
      </c>
      <c r="BG163" s="240">
        <v>23837.17</v>
      </c>
      <c r="BH163" s="242">
        <f>BG163</f>
        <v>23837.17</v>
      </c>
      <c r="BI163" s="242">
        <f t="shared" ref="BI163:BK172" si="404">BH163</f>
        <v>23837.17</v>
      </c>
      <c r="BJ163" s="242">
        <f t="shared" si="404"/>
        <v>23837.17</v>
      </c>
      <c r="BK163" s="242">
        <f t="shared" si="404"/>
        <v>23837.17</v>
      </c>
      <c r="BM163" s="240">
        <v>31126</v>
      </c>
      <c r="BN163" s="242">
        <f>BM163</f>
        <v>31126</v>
      </c>
      <c r="BO163" s="242">
        <f t="shared" ref="BO163:BQ163" si="405">BN163</f>
        <v>31126</v>
      </c>
      <c r="BP163" s="242">
        <f t="shared" si="405"/>
        <v>31126</v>
      </c>
      <c r="BQ163" s="242">
        <f t="shared" si="405"/>
        <v>31126</v>
      </c>
      <c r="BR163" s="60"/>
      <c r="BS163" s="240">
        <v>0</v>
      </c>
      <c r="BT163" s="240">
        <v>66053</v>
      </c>
      <c r="BU163" s="240">
        <v>30166</v>
      </c>
      <c r="BV163" s="240">
        <v>32912</v>
      </c>
      <c r="BW163" s="240">
        <v>88748</v>
      </c>
      <c r="BX163" s="60"/>
      <c r="BY163" s="240">
        <v>0</v>
      </c>
      <c r="BZ163" s="240">
        <v>3095</v>
      </c>
      <c r="CA163" s="240">
        <v>2034</v>
      </c>
      <c r="CB163" s="240">
        <v>2179</v>
      </c>
      <c r="CC163" s="240">
        <v>9141</v>
      </c>
      <c r="CE163" s="244">
        <f t="shared" ref="CE163:CI172" si="406">CE152</f>
        <v>0</v>
      </c>
      <c r="CF163" s="244">
        <f t="shared" si="406"/>
        <v>0.113589</v>
      </c>
      <c r="CG163" s="244">
        <f t="shared" si="406"/>
        <v>0.22717899999999999</v>
      </c>
      <c r="CH163" s="244">
        <f t="shared" si="406"/>
        <v>0.34076800000000002</v>
      </c>
      <c r="CI163" s="244">
        <f t="shared" si="406"/>
        <v>0.45435799999999998</v>
      </c>
      <c r="CK163" s="244">
        <f t="shared" ref="CK163:CO172" si="407">CK152</f>
        <v>7.2131894736842117E-2</v>
      </c>
      <c r="CL163" s="244">
        <f t="shared" si="407"/>
        <v>0.14997572549019594</v>
      </c>
      <c r="CM163" s="244">
        <f t="shared" si="407"/>
        <v>0.2651141142857143</v>
      </c>
      <c r="CN163" s="244">
        <f t="shared" si="407"/>
        <v>0.35392000000000001</v>
      </c>
      <c r="CO163" s="244">
        <f t="shared" si="407"/>
        <v>0.87982768421052637</v>
      </c>
      <c r="CQ163" s="240">
        <v>23837.17</v>
      </c>
      <c r="CR163" s="242">
        <f>CQ163</f>
        <v>23837.17</v>
      </c>
      <c r="CS163" s="242">
        <f t="shared" ref="CS163:CU172" si="408">CR163</f>
        <v>23837.17</v>
      </c>
      <c r="CT163" s="242">
        <f t="shared" si="408"/>
        <v>23837.17</v>
      </c>
      <c r="CU163" s="242">
        <f t="shared" si="408"/>
        <v>23837.17</v>
      </c>
      <c r="CW163" s="240">
        <v>30707.071920000006</v>
      </c>
      <c r="CX163" s="242">
        <f>CW163</f>
        <v>30707.071920000006</v>
      </c>
      <c r="CY163" s="242">
        <f t="shared" ref="CY163:DA172" si="409">CX163</f>
        <v>30707.071920000006</v>
      </c>
      <c r="CZ163" s="242">
        <f t="shared" si="409"/>
        <v>30707.071920000006</v>
      </c>
      <c r="DA163" s="242">
        <f t="shared" si="409"/>
        <v>30707.071920000006</v>
      </c>
      <c r="DB163" s="60"/>
      <c r="DC163" s="240">
        <v>0</v>
      </c>
      <c r="DD163" s="240">
        <v>91769.670300000013</v>
      </c>
      <c r="DE163" s="240">
        <v>26566.614800000003</v>
      </c>
      <c r="DF163" s="240">
        <v>35199.074500000002</v>
      </c>
      <c r="DG163" s="240">
        <v>0</v>
      </c>
      <c r="DH163" s="60"/>
      <c r="DI163" s="240">
        <v>0</v>
      </c>
      <c r="DJ163" s="240">
        <v>5704.7569999999978</v>
      </c>
      <c r="DK163" s="240">
        <v>2033.862799999999</v>
      </c>
      <c r="DL163" s="240">
        <v>1332.9207999999999</v>
      </c>
      <c r="DM163" s="240">
        <v>0</v>
      </c>
      <c r="DO163" s="244">
        <f t="shared" ref="DO163:DS172" si="410">DO152</f>
        <v>0</v>
      </c>
      <c r="DP163" s="244">
        <f t="shared" si="410"/>
        <v>0.113589</v>
      </c>
      <c r="DQ163" s="244">
        <f t="shared" si="410"/>
        <v>0.22717899999999999</v>
      </c>
      <c r="DR163" s="244">
        <f t="shared" si="410"/>
        <v>0.34076800000000002</v>
      </c>
      <c r="DS163" s="244">
        <f t="shared" si="410"/>
        <v>0.45435799999999998</v>
      </c>
      <c r="DU163" s="244">
        <f t="shared" ref="DU163:DY172" si="411">DU152</f>
        <v>6.8610000000000004E-2</v>
      </c>
      <c r="DV163" s="244">
        <f t="shared" si="411"/>
        <v>0.16239999999999999</v>
      </c>
      <c r="DW163" s="244">
        <f t="shared" si="411"/>
        <v>0.28734999999999999</v>
      </c>
      <c r="DX163" s="244">
        <f t="shared" si="411"/>
        <v>0.39589000000000002</v>
      </c>
      <c r="DY163" s="244">
        <f t="shared" si="411"/>
        <v>1.07077</v>
      </c>
      <c r="EA163" s="240">
        <v>23837.17</v>
      </c>
      <c r="EB163" s="242">
        <f>EA163</f>
        <v>23837.17</v>
      </c>
      <c r="EC163" s="242">
        <f t="shared" ref="EC163:EE172" si="412">EB163</f>
        <v>23837.17</v>
      </c>
      <c r="ED163" s="242">
        <f t="shared" si="412"/>
        <v>23837.17</v>
      </c>
      <c r="EE163" s="242">
        <f t="shared" si="412"/>
        <v>23837.17</v>
      </c>
      <c r="EG163" s="240">
        <v>27968</v>
      </c>
      <c r="EH163" s="242">
        <f>EG163</f>
        <v>27968</v>
      </c>
      <c r="EI163" s="242">
        <f t="shared" ref="EI163:EK172" si="413">EH163</f>
        <v>27968</v>
      </c>
      <c r="EJ163" s="242">
        <f t="shared" si="413"/>
        <v>27968</v>
      </c>
      <c r="EK163" s="242">
        <f t="shared" si="413"/>
        <v>27968</v>
      </c>
      <c r="EL163" s="60"/>
      <c r="EM163" s="240">
        <v>0</v>
      </c>
      <c r="EN163" s="240">
        <v>58127</v>
      </c>
      <c r="EO163" s="240">
        <v>110328</v>
      </c>
      <c r="EP163" s="240">
        <v>53591</v>
      </c>
      <c r="EQ163" s="240">
        <v>85601</v>
      </c>
      <c r="ER163" s="60"/>
      <c r="ES163" s="240">
        <v>0</v>
      </c>
      <c r="ET163" s="240">
        <v>3611</v>
      </c>
      <c r="EU163" s="240">
        <v>9007</v>
      </c>
      <c r="EV163" s="240">
        <v>4469</v>
      </c>
      <c r="EW163" s="240">
        <v>8154</v>
      </c>
    </row>
    <row r="164" spans="2:153" ht="14.65" thickBot="1">
      <c r="B164" s="227"/>
      <c r="C164" s="230"/>
      <c r="D164" s="32" t="s">
        <v>39</v>
      </c>
      <c r="E164" s="31" t="s">
        <v>154</v>
      </c>
      <c r="F164" s="33"/>
      <c r="G164" s="261"/>
      <c r="H164" s="253"/>
      <c r="I164" s="253"/>
      <c r="J164" s="253"/>
      <c r="K164" s="255"/>
      <c r="L164" s="108"/>
      <c r="M164" s="261"/>
      <c r="N164" s="253"/>
      <c r="O164" s="253"/>
      <c r="P164" s="253"/>
      <c r="Q164" s="255"/>
      <c r="R164" s="108"/>
      <c r="S164" s="261"/>
      <c r="T164" s="253"/>
      <c r="U164" s="253"/>
      <c r="V164" s="253"/>
      <c r="W164" s="255"/>
      <c r="X164" s="108"/>
      <c r="Y164" s="257">
        <f t="shared" si="399"/>
        <v>0</v>
      </c>
      <c r="Z164" s="259">
        <f t="shared" si="399"/>
        <v>0</v>
      </c>
      <c r="AA164" s="259">
        <f t="shared" si="399"/>
        <v>0</v>
      </c>
      <c r="AB164" s="259">
        <f t="shared" si="399"/>
        <v>0</v>
      </c>
      <c r="AC164" s="249">
        <f t="shared" si="399"/>
        <v>0</v>
      </c>
      <c r="AD164" s="60"/>
      <c r="AE164" s="251">
        <f t="shared" ref="AE164:AE168" si="414">Y164</f>
        <v>0</v>
      </c>
      <c r="AF164" s="251">
        <f t="shared" si="400"/>
        <v>0</v>
      </c>
      <c r="AG164" s="251">
        <f t="shared" si="400"/>
        <v>0</v>
      </c>
      <c r="AH164" s="251">
        <f t="shared" si="400"/>
        <v>0</v>
      </c>
      <c r="AI164" s="251">
        <f t="shared" si="400"/>
        <v>0</v>
      </c>
      <c r="AJ164" s="89"/>
      <c r="AK164" s="247">
        <f t="shared" si="401"/>
        <v>0</v>
      </c>
      <c r="AL164" s="247">
        <f t="shared" si="401"/>
        <v>0</v>
      </c>
      <c r="AM164" s="247">
        <f t="shared" si="401"/>
        <v>0</v>
      </c>
      <c r="AN164" s="247">
        <f t="shared" si="401"/>
        <v>0</v>
      </c>
      <c r="AO164" s="247">
        <f t="shared" si="401"/>
        <v>0</v>
      </c>
      <c r="AP164" s="60"/>
      <c r="AQ164" s="84" t="s">
        <v>112</v>
      </c>
      <c r="AR164" s="84" t="s">
        <v>112</v>
      </c>
      <c r="AS164" s="84" t="s">
        <v>112</v>
      </c>
      <c r="AU164" s="245">
        <f t="shared" si="402"/>
        <v>0</v>
      </c>
      <c r="AV164" s="245">
        <f t="shared" si="402"/>
        <v>0</v>
      </c>
      <c r="AW164" s="245">
        <f t="shared" si="402"/>
        <v>0</v>
      </c>
      <c r="AX164" s="245">
        <f t="shared" si="402"/>
        <v>0</v>
      </c>
      <c r="AY164" s="245">
        <f t="shared" si="402"/>
        <v>0</v>
      </c>
      <c r="AZ164" s="60"/>
      <c r="BA164" s="245">
        <f t="shared" si="403"/>
        <v>0</v>
      </c>
      <c r="BB164" s="245">
        <f t="shared" si="403"/>
        <v>0</v>
      </c>
      <c r="BC164" s="245">
        <f t="shared" si="403"/>
        <v>0</v>
      </c>
      <c r="BD164" s="245">
        <f t="shared" si="403"/>
        <v>0</v>
      </c>
      <c r="BE164" s="245">
        <f t="shared" si="403"/>
        <v>0</v>
      </c>
      <c r="BG164" s="241"/>
      <c r="BH164" s="243">
        <f t="shared" ref="BH164:BH172" si="415">BG164</f>
        <v>0</v>
      </c>
      <c r="BI164" s="243">
        <f t="shared" si="404"/>
        <v>0</v>
      </c>
      <c r="BJ164" s="243">
        <f t="shared" si="404"/>
        <v>0</v>
      </c>
      <c r="BK164" s="243">
        <f t="shared" si="404"/>
        <v>0</v>
      </c>
      <c r="BM164" s="241"/>
      <c r="BN164" s="243">
        <f t="shared" ref="BN164:BQ172" si="416">BM164</f>
        <v>0</v>
      </c>
      <c r="BO164" s="243">
        <f t="shared" si="416"/>
        <v>0</v>
      </c>
      <c r="BP164" s="243">
        <f t="shared" si="416"/>
        <v>0</v>
      </c>
      <c r="BQ164" s="243">
        <f t="shared" si="416"/>
        <v>0</v>
      </c>
      <c r="BR164" s="60"/>
      <c r="BS164" s="241"/>
      <c r="BT164" s="241"/>
      <c r="BU164" s="241"/>
      <c r="BV164" s="241"/>
      <c r="BW164" s="241"/>
      <c r="BX164" s="60"/>
      <c r="BY164" s="241"/>
      <c r="BZ164" s="241"/>
      <c r="CA164" s="241"/>
      <c r="CB164" s="241"/>
      <c r="CC164" s="241"/>
      <c r="CE164" s="245">
        <f t="shared" si="406"/>
        <v>0</v>
      </c>
      <c r="CF164" s="245">
        <f t="shared" si="406"/>
        <v>0</v>
      </c>
      <c r="CG164" s="245">
        <f t="shared" si="406"/>
        <v>0</v>
      </c>
      <c r="CH164" s="245">
        <f t="shared" si="406"/>
        <v>0</v>
      </c>
      <c r="CI164" s="245">
        <f t="shared" si="406"/>
        <v>0</v>
      </c>
      <c r="CK164" s="245">
        <f t="shared" si="407"/>
        <v>0</v>
      </c>
      <c r="CL164" s="245">
        <f t="shared" si="407"/>
        <v>0</v>
      </c>
      <c r="CM164" s="245">
        <f t="shared" si="407"/>
        <v>0</v>
      </c>
      <c r="CN164" s="245">
        <f t="shared" si="407"/>
        <v>0</v>
      </c>
      <c r="CO164" s="245">
        <f t="shared" si="407"/>
        <v>0</v>
      </c>
      <c r="CQ164" s="241"/>
      <c r="CR164" s="243">
        <f t="shared" ref="CR164:CR172" si="417">CQ164</f>
        <v>0</v>
      </c>
      <c r="CS164" s="243">
        <f t="shared" si="408"/>
        <v>0</v>
      </c>
      <c r="CT164" s="243">
        <f t="shared" si="408"/>
        <v>0</v>
      </c>
      <c r="CU164" s="243">
        <f t="shared" si="408"/>
        <v>0</v>
      </c>
      <c r="CW164" s="241"/>
      <c r="CX164" s="243">
        <f t="shared" ref="CX164:CX172" si="418">CW164</f>
        <v>0</v>
      </c>
      <c r="CY164" s="243">
        <f t="shared" si="409"/>
        <v>0</v>
      </c>
      <c r="CZ164" s="243">
        <f t="shared" si="409"/>
        <v>0</v>
      </c>
      <c r="DA164" s="243">
        <f t="shared" si="409"/>
        <v>0</v>
      </c>
      <c r="DB164" s="60"/>
      <c r="DC164" s="241"/>
      <c r="DD164" s="241"/>
      <c r="DE164" s="241"/>
      <c r="DF164" s="241"/>
      <c r="DG164" s="241"/>
      <c r="DH164" s="60"/>
      <c r="DI164" s="241"/>
      <c r="DJ164" s="241"/>
      <c r="DK164" s="241"/>
      <c r="DL164" s="241"/>
      <c r="DM164" s="241"/>
      <c r="DO164" s="245">
        <f t="shared" si="410"/>
        <v>0</v>
      </c>
      <c r="DP164" s="245">
        <f t="shared" si="410"/>
        <v>0</v>
      </c>
      <c r="DQ164" s="245">
        <f t="shared" si="410"/>
        <v>0</v>
      </c>
      <c r="DR164" s="245">
        <f t="shared" si="410"/>
        <v>0</v>
      </c>
      <c r="DS164" s="245">
        <f t="shared" si="410"/>
        <v>0</v>
      </c>
      <c r="DU164" s="245">
        <f t="shared" si="411"/>
        <v>0</v>
      </c>
      <c r="DV164" s="245">
        <f t="shared" si="411"/>
        <v>0</v>
      </c>
      <c r="DW164" s="245">
        <f t="shared" si="411"/>
        <v>0</v>
      </c>
      <c r="DX164" s="245">
        <f t="shared" si="411"/>
        <v>0</v>
      </c>
      <c r="DY164" s="245">
        <f t="shared" si="411"/>
        <v>0</v>
      </c>
      <c r="EA164" s="241"/>
      <c r="EB164" s="243">
        <f t="shared" ref="EB164:EB172" si="419">EA164</f>
        <v>0</v>
      </c>
      <c r="EC164" s="243">
        <f t="shared" si="412"/>
        <v>0</v>
      </c>
      <c r="ED164" s="243">
        <f t="shared" si="412"/>
        <v>0</v>
      </c>
      <c r="EE164" s="243">
        <f t="shared" si="412"/>
        <v>0</v>
      </c>
      <c r="EG164" s="241"/>
      <c r="EH164" s="243">
        <f t="shared" ref="EH164:EH172" si="420">EG164</f>
        <v>0</v>
      </c>
      <c r="EI164" s="243">
        <f t="shared" si="413"/>
        <v>0</v>
      </c>
      <c r="EJ164" s="243">
        <f t="shared" si="413"/>
        <v>0</v>
      </c>
      <c r="EK164" s="243">
        <f t="shared" si="413"/>
        <v>0</v>
      </c>
      <c r="EL164" s="60"/>
      <c r="EM164" s="241"/>
      <c r="EN164" s="241"/>
      <c r="EO164" s="241"/>
      <c r="EP164" s="241"/>
      <c r="EQ164" s="241"/>
      <c r="ER164" s="60"/>
      <c r="ES164" s="241"/>
      <c r="ET164" s="241"/>
      <c r="EU164" s="241"/>
      <c r="EV164" s="241"/>
      <c r="EW164" s="241"/>
    </row>
    <row r="165" spans="2:153" ht="14.65" thickBot="1">
      <c r="B165" s="227"/>
      <c r="C165" s="230"/>
      <c r="D165" s="32" t="s">
        <v>40</v>
      </c>
      <c r="E165" s="31" t="s">
        <v>154</v>
      </c>
      <c r="F165" s="33"/>
      <c r="G165" s="134">
        <f>'2.2 Rebased Targets_Monetised'!G165</f>
        <v>0</v>
      </c>
      <c r="H165" s="135">
        <f>'2.2 Rebased Targets_Monetised'!H165</f>
        <v>259098.08040000004</v>
      </c>
      <c r="I165" s="135">
        <f>'2.2 Rebased Targets_Monetised'!I165</f>
        <v>920944.48380000016</v>
      </c>
      <c r="J165" s="135">
        <f>'2.2 Rebased Targets_Monetised'!J165</f>
        <v>120551.40060000001</v>
      </c>
      <c r="K165" s="136">
        <f>'2.2 Rebased Targets_Monetised'!K165</f>
        <v>494337.64620000008</v>
      </c>
      <c r="L165" s="108"/>
      <c r="M165" s="134">
        <f>'2.2 Rebased Targets_Monetised'!M165</f>
        <v>0</v>
      </c>
      <c r="N165" s="135">
        <f>'2.2 Rebased Targets_Monetised'!N165</f>
        <v>227419.23079999999</v>
      </c>
      <c r="O165" s="135">
        <f>'2.2 Rebased Targets_Monetised'!O165</f>
        <v>1136705.5916999998</v>
      </c>
      <c r="P165" s="135">
        <f>'2.2 Rebased Targets_Monetised'!P165</f>
        <v>122739.5304</v>
      </c>
      <c r="Q165" s="136">
        <f>'2.2 Rebased Targets_Monetised'!Q165</f>
        <v>264372.58319999999</v>
      </c>
      <c r="R165" s="108"/>
      <c r="S165" s="134">
        <f>'2.2 Rebased Targets_Monetised'!S165</f>
        <v>0</v>
      </c>
      <c r="T165" s="135">
        <f>'2.2 Rebased Targets_Monetised'!T165</f>
        <v>227103.92899999997</v>
      </c>
      <c r="U165" s="135">
        <f>'2.2 Rebased Targets_Monetised'!U165</f>
        <v>1185780.8304999999</v>
      </c>
      <c r="V165" s="135">
        <f>'2.2 Rebased Targets_Monetised'!V165</f>
        <v>331150.49670000002</v>
      </c>
      <c r="W165" s="136">
        <f>'2.2 Rebased Targets_Monetised'!W165</f>
        <v>366922.23819999996</v>
      </c>
      <c r="X165" s="108"/>
      <c r="Y165" s="137">
        <f t="shared" si="399"/>
        <v>0</v>
      </c>
      <c r="Z165" s="105">
        <f t="shared" si="399"/>
        <v>315.30180000001565</v>
      </c>
      <c r="AA165" s="105">
        <f t="shared" si="399"/>
        <v>-49075.238800000167</v>
      </c>
      <c r="AB165" s="105">
        <f t="shared" si="399"/>
        <v>-208410.96630000003</v>
      </c>
      <c r="AC165" s="138">
        <f t="shared" si="399"/>
        <v>-102549.65499999997</v>
      </c>
      <c r="AD165" s="60"/>
      <c r="AE165" s="63">
        <f t="shared" si="414"/>
        <v>0</v>
      </c>
      <c r="AF165" s="63">
        <f t="shared" si="400"/>
        <v>315.30180000001565</v>
      </c>
      <c r="AG165" s="63">
        <f t="shared" si="400"/>
        <v>-49075.238800000167</v>
      </c>
      <c r="AH165" s="63">
        <f t="shared" si="400"/>
        <v>-208410.96630000003</v>
      </c>
      <c r="AI165" s="63">
        <f t="shared" si="400"/>
        <v>-102549.65499999997</v>
      </c>
      <c r="AJ165" s="60"/>
      <c r="AK165" s="82">
        <f t="shared" si="401"/>
        <v>0</v>
      </c>
      <c r="AL165" s="82">
        <f t="shared" si="401"/>
        <v>0</v>
      </c>
      <c r="AM165" s="82">
        <f t="shared" si="401"/>
        <v>0</v>
      </c>
      <c r="AN165" s="82">
        <f t="shared" si="401"/>
        <v>0</v>
      </c>
      <c r="AO165" s="82">
        <f t="shared" si="401"/>
        <v>0</v>
      </c>
      <c r="AP165" s="60"/>
      <c r="AQ165" s="84" t="s">
        <v>112</v>
      </c>
      <c r="AR165" s="84" t="s">
        <v>112</v>
      </c>
      <c r="AS165" s="84" t="s">
        <v>112</v>
      </c>
      <c r="AU165" s="85">
        <f t="shared" si="402"/>
        <v>0</v>
      </c>
      <c r="AV165" s="85">
        <f t="shared" si="402"/>
        <v>8.0592999999999998E-2</v>
      </c>
      <c r="AW165" s="85">
        <f t="shared" si="402"/>
        <v>0.16118499999999999</v>
      </c>
      <c r="AX165" s="85">
        <f t="shared" si="402"/>
        <v>0.24177799999999999</v>
      </c>
      <c r="AY165" s="85">
        <f t="shared" si="402"/>
        <v>0.32236999999999999</v>
      </c>
      <c r="AZ165" s="60"/>
      <c r="BA165" s="85">
        <f t="shared" si="403"/>
        <v>7.6960000000000001E-2</v>
      </c>
      <c r="BB165" s="85">
        <f t="shared" si="403"/>
        <v>0.15181</v>
      </c>
      <c r="BC165" s="85">
        <f t="shared" si="403"/>
        <v>0.20349999999999999</v>
      </c>
      <c r="BD165" s="85">
        <f t="shared" si="403"/>
        <v>0.25879000000000002</v>
      </c>
      <c r="BE165" s="85">
        <f t="shared" si="403"/>
        <v>0.41243999999999997</v>
      </c>
      <c r="BG165" s="63">
        <v>32666.71</v>
      </c>
      <c r="BH165" s="83">
        <f t="shared" si="415"/>
        <v>32666.71</v>
      </c>
      <c r="BI165" s="83">
        <f t="shared" si="404"/>
        <v>32666.71</v>
      </c>
      <c r="BJ165" s="83">
        <f t="shared" si="404"/>
        <v>32666.71</v>
      </c>
      <c r="BK165" s="83">
        <f t="shared" si="404"/>
        <v>32666.71</v>
      </c>
      <c r="BM165" s="63">
        <v>43323</v>
      </c>
      <c r="BN165" s="83">
        <f t="shared" si="416"/>
        <v>43323</v>
      </c>
      <c r="BO165" s="83">
        <f t="shared" si="416"/>
        <v>43323</v>
      </c>
      <c r="BP165" s="83">
        <f t="shared" si="416"/>
        <v>43323</v>
      </c>
      <c r="BQ165" s="83">
        <f t="shared" si="416"/>
        <v>43323</v>
      </c>
      <c r="BR165" s="60"/>
      <c r="BS165" s="63">
        <v>0</v>
      </c>
      <c r="BT165" s="63">
        <v>178835</v>
      </c>
      <c r="BU165" s="63">
        <v>0</v>
      </c>
      <c r="BV165" s="63">
        <v>86365</v>
      </c>
      <c r="BW165" s="63">
        <v>38062</v>
      </c>
      <c r="BX165" s="60"/>
      <c r="BY165" s="63">
        <v>0</v>
      </c>
      <c r="BZ165" s="63">
        <v>10426</v>
      </c>
      <c r="CA165" s="63">
        <v>0</v>
      </c>
      <c r="CB165" s="63">
        <v>6102</v>
      </c>
      <c r="CC165" s="63">
        <v>2178</v>
      </c>
      <c r="CE165" s="85">
        <f t="shared" si="406"/>
        <v>0</v>
      </c>
      <c r="CF165" s="85">
        <f t="shared" si="406"/>
        <v>8.0592999999999998E-2</v>
      </c>
      <c r="CG165" s="85">
        <f t="shared" si="406"/>
        <v>0.16118499999999999</v>
      </c>
      <c r="CH165" s="85">
        <f t="shared" si="406"/>
        <v>0.24177799999999999</v>
      </c>
      <c r="CI165" s="85">
        <f t="shared" si="406"/>
        <v>0.32236999999999999</v>
      </c>
      <c r="CK165" s="85">
        <f t="shared" si="407"/>
        <v>6.087E-2</v>
      </c>
      <c r="CL165" s="85">
        <f t="shared" si="407"/>
        <v>0.15040999999999999</v>
      </c>
      <c r="CM165" s="85">
        <f t="shared" si="407"/>
        <v>0.20108999999999999</v>
      </c>
      <c r="CN165" s="85">
        <f t="shared" si="407"/>
        <v>0.26251999999999998</v>
      </c>
      <c r="CO165" s="85">
        <f t="shared" si="407"/>
        <v>0.37812000000000001</v>
      </c>
      <c r="CQ165" s="63">
        <v>32666.71</v>
      </c>
      <c r="CR165" s="83">
        <f t="shared" si="417"/>
        <v>32666.71</v>
      </c>
      <c r="CS165" s="83">
        <f t="shared" si="408"/>
        <v>32666.71</v>
      </c>
      <c r="CT165" s="83">
        <f t="shared" si="408"/>
        <v>32666.71</v>
      </c>
      <c r="CU165" s="83">
        <f t="shared" si="408"/>
        <v>32666.71</v>
      </c>
      <c r="CW165" s="63">
        <v>42908.980600000003</v>
      </c>
      <c r="CX165" s="83">
        <f t="shared" si="418"/>
        <v>42908.980600000003</v>
      </c>
      <c r="CY165" s="83">
        <f t="shared" si="409"/>
        <v>42908.980600000003</v>
      </c>
      <c r="CZ165" s="83">
        <f t="shared" si="409"/>
        <v>42908.980600000003</v>
      </c>
      <c r="DA165" s="83">
        <f t="shared" si="409"/>
        <v>42908.980600000003</v>
      </c>
      <c r="DB165" s="60"/>
      <c r="DC165" s="63">
        <v>0</v>
      </c>
      <c r="DD165" s="63">
        <v>171636</v>
      </c>
      <c r="DE165" s="63">
        <v>0</v>
      </c>
      <c r="DF165" s="63">
        <v>0</v>
      </c>
      <c r="DG165" s="63">
        <v>0</v>
      </c>
      <c r="DH165" s="60"/>
      <c r="DI165" s="63">
        <v>0</v>
      </c>
      <c r="DJ165" s="63">
        <v>10426</v>
      </c>
      <c r="DK165" s="63">
        <v>0</v>
      </c>
      <c r="DL165" s="63">
        <v>0</v>
      </c>
      <c r="DM165" s="63">
        <v>0</v>
      </c>
      <c r="DO165" s="85">
        <f t="shared" si="410"/>
        <v>0</v>
      </c>
      <c r="DP165" s="85">
        <f t="shared" si="410"/>
        <v>8.0592999999999998E-2</v>
      </c>
      <c r="DQ165" s="85">
        <f t="shared" si="410"/>
        <v>0.16118499999999999</v>
      </c>
      <c r="DR165" s="85">
        <f t="shared" si="410"/>
        <v>0.24177799999999999</v>
      </c>
      <c r="DS165" s="85">
        <f t="shared" si="410"/>
        <v>0.32236999999999999</v>
      </c>
      <c r="DU165" s="85">
        <f t="shared" si="411"/>
        <v>7.6960000000000001E-2</v>
      </c>
      <c r="DV165" s="85">
        <f t="shared" si="411"/>
        <v>0.15187</v>
      </c>
      <c r="DW165" s="85">
        <f t="shared" si="411"/>
        <v>0.21332999999999999</v>
      </c>
      <c r="DX165" s="85">
        <f t="shared" si="411"/>
        <v>0.31079000000000001</v>
      </c>
      <c r="DY165" s="85">
        <f t="shared" si="411"/>
        <v>0.42796000000000001</v>
      </c>
      <c r="EA165" s="63">
        <v>32666.71</v>
      </c>
      <c r="EB165" s="83">
        <f t="shared" si="419"/>
        <v>32666.71</v>
      </c>
      <c r="EC165" s="83">
        <f t="shared" si="412"/>
        <v>32666.71</v>
      </c>
      <c r="ED165" s="83">
        <f t="shared" si="412"/>
        <v>32666.71</v>
      </c>
      <c r="EE165" s="83">
        <f t="shared" si="412"/>
        <v>32666.71</v>
      </c>
      <c r="EG165" s="63">
        <v>42018</v>
      </c>
      <c r="EH165" s="83">
        <f t="shared" si="420"/>
        <v>42018</v>
      </c>
      <c r="EI165" s="83">
        <f t="shared" si="413"/>
        <v>42018</v>
      </c>
      <c r="EJ165" s="83">
        <f t="shared" si="413"/>
        <v>42018</v>
      </c>
      <c r="EK165" s="83">
        <f t="shared" si="413"/>
        <v>42018</v>
      </c>
      <c r="EL165" s="60"/>
      <c r="EM165" s="63">
        <v>0</v>
      </c>
      <c r="EN165" s="63">
        <v>0</v>
      </c>
      <c r="EO165" s="63">
        <v>0</v>
      </c>
      <c r="EP165" s="63">
        <v>34219</v>
      </c>
      <c r="EQ165" s="63">
        <v>133854</v>
      </c>
      <c r="ER165" s="60"/>
      <c r="ES165" s="63">
        <v>0</v>
      </c>
      <c r="ET165" s="63">
        <v>0</v>
      </c>
      <c r="EU165" s="63">
        <v>0</v>
      </c>
      <c r="EV165" s="63">
        <v>2445</v>
      </c>
      <c r="EW165" s="63">
        <v>8452</v>
      </c>
    </row>
    <row r="166" spans="2:153" ht="14.65" thickBot="1">
      <c r="B166" s="227"/>
      <c r="C166" s="230"/>
      <c r="D166" s="32" t="s">
        <v>41</v>
      </c>
      <c r="E166" s="31" t="s">
        <v>154</v>
      </c>
      <c r="F166" s="33"/>
      <c r="G166" s="134">
        <f>'2.2 Rebased Targets_Monetised'!G166</f>
        <v>0</v>
      </c>
      <c r="H166" s="135">
        <f>'2.2 Rebased Targets_Monetised'!H166</f>
        <v>155665.49040000001</v>
      </c>
      <c r="I166" s="135">
        <f>'2.2 Rebased Targets_Monetised'!I166</f>
        <v>337204.39549999998</v>
      </c>
      <c r="J166" s="135">
        <f>'2.2 Rebased Targets_Monetised'!J166</f>
        <v>176196.10060000001</v>
      </c>
      <c r="K166" s="136">
        <f>'2.2 Rebased Targets_Monetised'!K166</f>
        <v>100696.93250000001</v>
      </c>
      <c r="L166" s="108"/>
      <c r="M166" s="134">
        <f>'2.2 Rebased Targets_Monetised'!M166</f>
        <v>0</v>
      </c>
      <c r="N166" s="135">
        <f>'2.2 Rebased Targets_Monetised'!N166</f>
        <v>97306.3128</v>
      </c>
      <c r="O166" s="135">
        <f>'2.2 Rebased Targets_Monetised'!O166</f>
        <v>0</v>
      </c>
      <c r="P166" s="135">
        <f>'2.2 Rebased Targets_Monetised'!P166</f>
        <v>33543.647299999997</v>
      </c>
      <c r="Q166" s="136">
        <f>'2.2 Rebased Targets_Monetised'!Q166</f>
        <v>104533.2611</v>
      </c>
      <c r="R166" s="108"/>
      <c r="S166" s="134">
        <f>'2.2 Rebased Targets_Monetised'!S166</f>
        <v>0</v>
      </c>
      <c r="T166" s="135">
        <f>'2.2 Rebased Targets_Monetised'!T166</f>
        <v>121700.97910000001</v>
      </c>
      <c r="U166" s="135">
        <f>'2.2 Rebased Targets_Monetised'!U166</f>
        <v>0</v>
      </c>
      <c r="V166" s="135">
        <f>'2.2 Rebased Targets_Monetised'!V166</f>
        <v>198005.96600000001</v>
      </c>
      <c r="W166" s="136">
        <f>'2.2 Rebased Targets_Monetised'!W166</f>
        <v>652114.76390000002</v>
      </c>
      <c r="X166" s="108"/>
      <c r="Y166" s="137">
        <f t="shared" si="399"/>
        <v>0</v>
      </c>
      <c r="Z166" s="105">
        <f t="shared" si="399"/>
        <v>-24394.666300000012</v>
      </c>
      <c r="AA166" s="105">
        <f t="shared" si="399"/>
        <v>0</v>
      </c>
      <c r="AB166" s="105">
        <f t="shared" si="399"/>
        <v>-164462.3187</v>
      </c>
      <c r="AC166" s="138">
        <f t="shared" si="399"/>
        <v>-547581.50280000002</v>
      </c>
      <c r="AD166" s="60"/>
      <c r="AE166" s="63">
        <f t="shared" si="414"/>
        <v>0</v>
      </c>
      <c r="AF166" s="63">
        <f t="shared" si="400"/>
        <v>-24394.666300000012</v>
      </c>
      <c r="AG166" s="63">
        <f t="shared" si="400"/>
        <v>0</v>
      </c>
      <c r="AH166" s="63">
        <f t="shared" si="400"/>
        <v>-164462.3187</v>
      </c>
      <c r="AI166" s="63">
        <f t="shared" si="400"/>
        <v>-547581.50280000002</v>
      </c>
      <c r="AJ166" s="60"/>
      <c r="AK166" s="82">
        <f t="shared" si="401"/>
        <v>0</v>
      </c>
      <c r="AL166" s="82">
        <f t="shared" si="401"/>
        <v>0</v>
      </c>
      <c r="AM166" s="82">
        <f t="shared" si="401"/>
        <v>0</v>
      </c>
      <c r="AN166" s="82">
        <f t="shared" si="401"/>
        <v>0</v>
      </c>
      <c r="AO166" s="82">
        <f t="shared" si="401"/>
        <v>0</v>
      </c>
      <c r="AP166" s="60"/>
      <c r="AQ166" s="84" t="s">
        <v>112</v>
      </c>
      <c r="AR166" s="84" t="s">
        <v>112</v>
      </c>
      <c r="AS166" s="84" t="s">
        <v>112</v>
      </c>
      <c r="AU166" s="85">
        <f t="shared" si="402"/>
        <v>0</v>
      </c>
      <c r="AV166" s="85">
        <f t="shared" si="402"/>
        <v>0.68087214893617043</v>
      </c>
      <c r="AW166" s="85">
        <f t="shared" si="402"/>
        <v>1.3617442978723409</v>
      </c>
      <c r="AX166" s="85">
        <f t="shared" si="402"/>
        <v>2.0426164468085113</v>
      </c>
      <c r="AY166" s="85">
        <f t="shared" si="402"/>
        <v>2.7234885957446817</v>
      </c>
      <c r="AZ166" s="60"/>
      <c r="BA166" s="85">
        <f t="shared" si="403"/>
        <v>0.17071145454545447</v>
      </c>
      <c r="BB166" s="85">
        <f t="shared" si="403"/>
        <v>0.89144000000000001</v>
      </c>
      <c r="BC166" s="85">
        <f t="shared" si="403"/>
        <v>1.6001445185185195</v>
      </c>
      <c r="BD166" s="85">
        <f t="shared" si="403"/>
        <v>2.3548566000000002</v>
      </c>
      <c r="BE166" s="85">
        <f t="shared" si="403"/>
        <v>5.683766235294117</v>
      </c>
      <c r="BG166" s="63">
        <v>118655.87180851061</v>
      </c>
      <c r="BH166" s="83">
        <f t="shared" si="415"/>
        <v>118655.87180851061</v>
      </c>
      <c r="BI166" s="83">
        <f t="shared" si="404"/>
        <v>118655.87180851061</v>
      </c>
      <c r="BJ166" s="83">
        <f t="shared" si="404"/>
        <v>118655.87180851061</v>
      </c>
      <c r="BK166" s="83">
        <f t="shared" si="404"/>
        <v>118655.87180851061</v>
      </c>
      <c r="BM166" s="63">
        <v>138591.71800000002</v>
      </c>
      <c r="BN166" s="83">
        <f t="shared" si="416"/>
        <v>138591.71800000002</v>
      </c>
      <c r="BO166" s="83">
        <f t="shared" si="416"/>
        <v>138591.71800000002</v>
      </c>
      <c r="BP166" s="83">
        <f t="shared" si="416"/>
        <v>138591.71800000002</v>
      </c>
      <c r="BQ166" s="83">
        <f t="shared" si="416"/>
        <v>138591.71800000002</v>
      </c>
      <c r="BR166" s="60"/>
      <c r="BS166" s="63">
        <v>0</v>
      </c>
      <c r="BT166" s="63">
        <v>0</v>
      </c>
      <c r="BU166" s="63">
        <v>535026.82000000007</v>
      </c>
      <c r="BV166" s="63">
        <v>0</v>
      </c>
      <c r="BW166" s="63">
        <v>157931.76999999999</v>
      </c>
      <c r="BX166" s="60"/>
      <c r="BY166" s="63">
        <v>0</v>
      </c>
      <c r="BZ166" s="63">
        <v>0</v>
      </c>
      <c r="CA166" s="63">
        <v>12956.219999999972</v>
      </c>
      <c r="CB166" s="63">
        <v>0</v>
      </c>
      <c r="CC166" s="63">
        <v>2311.3399999999965</v>
      </c>
      <c r="CE166" s="85">
        <f t="shared" si="406"/>
        <v>0</v>
      </c>
      <c r="CF166" s="85">
        <f t="shared" si="406"/>
        <v>0.68087214893617043</v>
      </c>
      <c r="CG166" s="85">
        <f t="shared" si="406"/>
        <v>1.3617442978723409</v>
      </c>
      <c r="CH166" s="85">
        <f t="shared" si="406"/>
        <v>2.0426164468085113</v>
      </c>
      <c r="CI166" s="85">
        <f t="shared" si="406"/>
        <v>2.7234885957446817</v>
      </c>
      <c r="CK166" s="85">
        <f t="shared" si="407"/>
        <v>0.12963625000000001</v>
      </c>
      <c r="CL166" s="85">
        <f t="shared" si="407"/>
        <v>1.1081349523809525</v>
      </c>
      <c r="CM166" s="85">
        <f t="shared" si="407"/>
        <v>1.8036795999999999</v>
      </c>
      <c r="CN166" s="85">
        <f t="shared" si="407"/>
        <v>2.4171308333333337</v>
      </c>
      <c r="CO166" s="85">
        <f t="shared" si="407"/>
        <v>8.7865311333333338</v>
      </c>
      <c r="CQ166" s="63">
        <v>118655.87180851061</v>
      </c>
      <c r="CR166" s="83">
        <f t="shared" si="417"/>
        <v>118655.87180851061</v>
      </c>
      <c r="CS166" s="83">
        <f t="shared" si="408"/>
        <v>118655.87180851061</v>
      </c>
      <c r="CT166" s="83">
        <f t="shared" si="408"/>
        <v>118655.87180851061</v>
      </c>
      <c r="CU166" s="83">
        <f t="shared" si="408"/>
        <v>118655.87180851061</v>
      </c>
      <c r="CW166" s="63">
        <v>140382.13461538462</v>
      </c>
      <c r="CX166" s="83">
        <f t="shared" si="418"/>
        <v>140382.13461538462</v>
      </c>
      <c r="CY166" s="83">
        <f t="shared" si="409"/>
        <v>140382.13461538462</v>
      </c>
      <c r="CZ166" s="83">
        <f t="shared" si="409"/>
        <v>140382.13461538462</v>
      </c>
      <c r="DA166" s="83">
        <f t="shared" si="409"/>
        <v>140382.13461538462</v>
      </c>
      <c r="DB166" s="60"/>
      <c r="DC166" s="63">
        <v>0</v>
      </c>
      <c r="DD166" s="63">
        <v>282216.82999999996</v>
      </c>
      <c r="DE166" s="63">
        <v>0</v>
      </c>
      <c r="DF166" s="63">
        <v>310905.40000000002</v>
      </c>
      <c r="DG166" s="63">
        <v>1231845.52</v>
      </c>
      <c r="DH166" s="60"/>
      <c r="DI166" s="63">
        <v>0</v>
      </c>
      <c r="DJ166" s="63">
        <v>9172.8300000000745</v>
      </c>
      <c r="DK166" s="63">
        <v>0</v>
      </c>
      <c r="DL166" s="63">
        <v>6153.5599999999395</v>
      </c>
      <c r="DM166" s="63">
        <v>23134.589999999851</v>
      </c>
      <c r="DO166" s="85">
        <f t="shared" si="410"/>
        <v>0</v>
      </c>
      <c r="DP166" s="85">
        <f t="shared" si="410"/>
        <v>0.68087214893617043</v>
      </c>
      <c r="DQ166" s="85">
        <f t="shared" si="410"/>
        <v>1.3617442978723409</v>
      </c>
      <c r="DR166" s="85">
        <f t="shared" si="410"/>
        <v>2.0426164468085113</v>
      </c>
      <c r="DS166" s="85">
        <f t="shared" si="410"/>
        <v>2.7234885957446817</v>
      </c>
      <c r="DU166" s="85">
        <f t="shared" si="411"/>
        <v>0.12918785714285716</v>
      </c>
      <c r="DV166" s="85">
        <f t="shared" si="411"/>
        <v>0.90725899999999993</v>
      </c>
      <c r="DW166" s="85">
        <f t="shared" si="411"/>
        <v>1.8994946000000001</v>
      </c>
      <c r="DX166" s="85">
        <f t="shared" si="411"/>
        <v>2.4563633749999996</v>
      </c>
      <c r="DY166" s="85">
        <f t="shared" si="411"/>
        <v>7.5597848999999995</v>
      </c>
      <c r="EA166" s="63">
        <v>118655.87180851061</v>
      </c>
      <c r="EB166" s="83">
        <f t="shared" si="419"/>
        <v>118655.87180851061</v>
      </c>
      <c r="EC166" s="83">
        <f t="shared" si="412"/>
        <v>118655.87180851061</v>
      </c>
      <c r="ED166" s="83">
        <f t="shared" si="412"/>
        <v>118655.87180851061</v>
      </c>
      <c r="EE166" s="83">
        <f t="shared" si="412"/>
        <v>118655.87180851061</v>
      </c>
      <c r="EG166" s="63">
        <v>137818.45749999999</v>
      </c>
      <c r="EH166" s="83">
        <f t="shared" si="420"/>
        <v>137818.45749999999</v>
      </c>
      <c r="EI166" s="83">
        <f t="shared" si="413"/>
        <v>137818.45749999999</v>
      </c>
      <c r="EJ166" s="83">
        <f t="shared" si="413"/>
        <v>137818.45749999999</v>
      </c>
      <c r="EK166" s="83">
        <f t="shared" si="413"/>
        <v>137818.45749999999</v>
      </c>
      <c r="EL166" s="60"/>
      <c r="EM166" s="63">
        <v>0</v>
      </c>
      <c r="EN166" s="63">
        <v>0</v>
      </c>
      <c r="EO166" s="63">
        <v>168260.19</v>
      </c>
      <c r="EP166" s="63">
        <v>0</v>
      </c>
      <c r="EQ166" s="63">
        <v>934287.47</v>
      </c>
      <c r="ER166" s="60"/>
      <c r="ES166" s="63">
        <v>0</v>
      </c>
      <c r="ET166" s="63">
        <v>0</v>
      </c>
      <c r="EU166" s="63">
        <v>4433.0499999999884</v>
      </c>
      <c r="EV166" s="63">
        <v>0</v>
      </c>
      <c r="EW166" s="63">
        <v>19462.729999999981</v>
      </c>
    </row>
    <row r="167" spans="2:153" ht="14.65" thickBot="1">
      <c r="B167" s="227"/>
      <c r="C167" s="230"/>
      <c r="D167" s="32" t="s">
        <v>42</v>
      </c>
      <c r="E167" s="31" t="s">
        <v>154</v>
      </c>
      <c r="F167" s="33"/>
      <c r="G167" s="134">
        <f>'2.2 Rebased Targets_Monetised'!G167</f>
        <v>0</v>
      </c>
      <c r="H167" s="135">
        <f>'2.2 Rebased Targets_Monetised'!H167</f>
        <v>0</v>
      </c>
      <c r="I167" s="135">
        <f>'2.2 Rebased Targets_Monetised'!I167</f>
        <v>0</v>
      </c>
      <c r="J167" s="135">
        <f>'2.2 Rebased Targets_Monetised'!J167</f>
        <v>0</v>
      </c>
      <c r="K167" s="136">
        <f>'2.2 Rebased Targets_Monetised'!K167</f>
        <v>0</v>
      </c>
      <c r="L167" s="108"/>
      <c r="M167" s="134">
        <f>'2.2 Rebased Targets_Monetised'!M167</f>
        <v>0</v>
      </c>
      <c r="N167" s="135">
        <f>'2.2 Rebased Targets_Monetised'!N167</f>
        <v>0</v>
      </c>
      <c r="O167" s="135">
        <f>'2.2 Rebased Targets_Monetised'!O167</f>
        <v>0</v>
      </c>
      <c r="P167" s="135">
        <f>'2.2 Rebased Targets_Monetised'!P167</f>
        <v>0</v>
      </c>
      <c r="Q167" s="136">
        <f>'2.2 Rebased Targets_Monetised'!Q167</f>
        <v>0</v>
      </c>
      <c r="R167" s="108"/>
      <c r="S167" s="134">
        <f>'2.2 Rebased Targets_Monetised'!S167</f>
        <v>0</v>
      </c>
      <c r="T167" s="135">
        <f>'2.2 Rebased Targets_Monetised'!T167</f>
        <v>0</v>
      </c>
      <c r="U167" s="135">
        <f>'2.2 Rebased Targets_Monetised'!U167</f>
        <v>0</v>
      </c>
      <c r="V167" s="135">
        <f>'2.2 Rebased Targets_Monetised'!V167</f>
        <v>0</v>
      </c>
      <c r="W167" s="136">
        <f>'2.2 Rebased Targets_Monetised'!W167</f>
        <v>0</v>
      </c>
      <c r="X167" s="108"/>
      <c r="Y167" s="137">
        <f t="shared" si="399"/>
        <v>0</v>
      </c>
      <c r="Z167" s="105">
        <f t="shared" si="399"/>
        <v>0</v>
      </c>
      <c r="AA167" s="105">
        <f t="shared" si="399"/>
        <v>0</v>
      </c>
      <c r="AB167" s="105">
        <f t="shared" si="399"/>
        <v>0</v>
      </c>
      <c r="AC167" s="138">
        <f t="shared" si="399"/>
        <v>0</v>
      </c>
      <c r="AD167" s="60"/>
      <c r="AE167" s="63">
        <f t="shared" si="414"/>
        <v>0</v>
      </c>
      <c r="AF167" s="63">
        <f t="shared" si="400"/>
        <v>0</v>
      </c>
      <c r="AG167" s="63">
        <f t="shared" si="400"/>
        <v>0</v>
      </c>
      <c r="AH167" s="63">
        <f t="shared" si="400"/>
        <v>0</v>
      </c>
      <c r="AI167" s="63">
        <f t="shared" si="400"/>
        <v>0</v>
      </c>
      <c r="AJ167" s="60"/>
      <c r="AK167" s="82">
        <f t="shared" si="401"/>
        <v>0</v>
      </c>
      <c r="AL167" s="82">
        <f t="shared" si="401"/>
        <v>0</v>
      </c>
      <c r="AM167" s="82">
        <f t="shared" si="401"/>
        <v>0</v>
      </c>
      <c r="AN167" s="82">
        <f t="shared" si="401"/>
        <v>0</v>
      </c>
      <c r="AO167" s="82">
        <f t="shared" si="401"/>
        <v>0</v>
      </c>
      <c r="AP167" s="60"/>
      <c r="AQ167" s="84" t="s">
        <v>112</v>
      </c>
      <c r="AR167" s="84" t="s">
        <v>112</v>
      </c>
      <c r="AS167" s="84" t="s">
        <v>112</v>
      </c>
      <c r="AU167" s="85">
        <f t="shared" si="402"/>
        <v>0</v>
      </c>
      <c r="AV167" s="85">
        <f t="shared" si="402"/>
        <v>0</v>
      </c>
      <c r="AW167" s="85">
        <f t="shared" si="402"/>
        <v>0</v>
      </c>
      <c r="AX167" s="85">
        <f t="shared" si="402"/>
        <v>0</v>
      </c>
      <c r="AY167" s="85">
        <f t="shared" si="402"/>
        <v>0</v>
      </c>
      <c r="AZ167" s="60"/>
      <c r="BA167" s="85">
        <f t="shared" si="403"/>
        <v>0</v>
      </c>
      <c r="BB167" s="85">
        <f t="shared" si="403"/>
        <v>0</v>
      </c>
      <c r="BC167" s="85">
        <f t="shared" si="403"/>
        <v>0</v>
      </c>
      <c r="BD167" s="85">
        <f t="shared" si="403"/>
        <v>0</v>
      </c>
      <c r="BE167" s="85">
        <f t="shared" si="403"/>
        <v>0</v>
      </c>
      <c r="BG167" s="63"/>
      <c r="BH167" s="83">
        <f t="shared" si="415"/>
        <v>0</v>
      </c>
      <c r="BI167" s="83">
        <f t="shared" si="404"/>
        <v>0</v>
      </c>
      <c r="BJ167" s="83">
        <f t="shared" si="404"/>
        <v>0</v>
      </c>
      <c r="BK167" s="83">
        <f t="shared" si="404"/>
        <v>0</v>
      </c>
      <c r="BM167" s="63"/>
      <c r="BN167" s="83">
        <f t="shared" si="416"/>
        <v>0</v>
      </c>
      <c r="BO167" s="83">
        <f t="shared" si="416"/>
        <v>0</v>
      </c>
      <c r="BP167" s="83">
        <f t="shared" si="416"/>
        <v>0</v>
      </c>
      <c r="BQ167" s="83">
        <f t="shared" si="416"/>
        <v>0</v>
      </c>
      <c r="BR167" s="60"/>
      <c r="BS167" s="63"/>
      <c r="BT167" s="63"/>
      <c r="BU167" s="63"/>
      <c r="BV167" s="63"/>
      <c r="BW167" s="63"/>
      <c r="BX167" s="60"/>
      <c r="BY167" s="63"/>
      <c r="BZ167" s="63"/>
      <c r="CA167" s="63"/>
      <c r="CB167" s="63"/>
      <c r="CC167" s="63"/>
      <c r="CE167" s="85">
        <f t="shared" si="406"/>
        <v>0</v>
      </c>
      <c r="CF167" s="85">
        <f t="shared" si="406"/>
        <v>0</v>
      </c>
      <c r="CG167" s="85">
        <f t="shared" si="406"/>
        <v>0</v>
      </c>
      <c r="CH167" s="85">
        <f t="shared" si="406"/>
        <v>0</v>
      </c>
      <c r="CI167" s="85">
        <f t="shared" si="406"/>
        <v>0</v>
      </c>
      <c r="CK167" s="85">
        <f t="shared" si="407"/>
        <v>0</v>
      </c>
      <c r="CL167" s="85">
        <f t="shared" si="407"/>
        <v>0</v>
      </c>
      <c r="CM167" s="85">
        <f t="shared" si="407"/>
        <v>0</v>
      </c>
      <c r="CN167" s="85">
        <f t="shared" si="407"/>
        <v>0</v>
      </c>
      <c r="CO167" s="85">
        <f t="shared" si="407"/>
        <v>0</v>
      </c>
      <c r="CQ167" s="63"/>
      <c r="CR167" s="83">
        <f t="shared" si="417"/>
        <v>0</v>
      </c>
      <c r="CS167" s="83">
        <f t="shared" si="408"/>
        <v>0</v>
      </c>
      <c r="CT167" s="83">
        <f t="shared" si="408"/>
        <v>0</v>
      </c>
      <c r="CU167" s="83">
        <f t="shared" si="408"/>
        <v>0</v>
      </c>
      <c r="CW167" s="63"/>
      <c r="CX167" s="83">
        <f t="shared" si="418"/>
        <v>0</v>
      </c>
      <c r="CY167" s="83">
        <f t="shared" si="409"/>
        <v>0</v>
      </c>
      <c r="CZ167" s="83">
        <f t="shared" si="409"/>
        <v>0</v>
      </c>
      <c r="DA167" s="83">
        <f t="shared" si="409"/>
        <v>0</v>
      </c>
      <c r="DB167" s="60"/>
      <c r="DC167" s="63"/>
      <c r="DD167" s="63"/>
      <c r="DE167" s="63"/>
      <c r="DF167" s="63"/>
      <c r="DG167" s="63"/>
      <c r="DH167" s="60"/>
      <c r="DI167" s="63"/>
      <c r="DJ167" s="63"/>
      <c r="DK167" s="63"/>
      <c r="DL167" s="63"/>
      <c r="DM167" s="63"/>
      <c r="DO167" s="85">
        <f t="shared" si="410"/>
        <v>0</v>
      </c>
      <c r="DP167" s="85">
        <f t="shared" si="410"/>
        <v>0</v>
      </c>
      <c r="DQ167" s="85">
        <f t="shared" si="410"/>
        <v>0</v>
      </c>
      <c r="DR167" s="85">
        <f t="shared" si="410"/>
        <v>0</v>
      </c>
      <c r="DS167" s="85">
        <f t="shared" si="410"/>
        <v>0</v>
      </c>
      <c r="DU167" s="85">
        <f t="shared" si="411"/>
        <v>0</v>
      </c>
      <c r="DV167" s="85">
        <f t="shared" si="411"/>
        <v>0</v>
      </c>
      <c r="DW167" s="85">
        <f t="shared" si="411"/>
        <v>0</v>
      </c>
      <c r="DX167" s="85">
        <f t="shared" si="411"/>
        <v>0</v>
      </c>
      <c r="DY167" s="85">
        <f t="shared" si="411"/>
        <v>0</v>
      </c>
      <c r="EA167" s="63"/>
      <c r="EB167" s="83">
        <f t="shared" si="419"/>
        <v>0</v>
      </c>
      <c r="EC167" s="83">
        <f t="shared" si="412"/>
        <v>0</v>
      </c>
      <c r="ED167" s="83">
        <f t="shared" si="412"/>
        <v>0</v>
      </c>
      <c r="EE167" s="83">
        <f t="shared" si="412"/>
        <v>0</v>
      </c>
      <c r="EG167" s="63"/>
      <c r="EH167" s="83">
        <f t="shared" si="420"/>
        <v>0</v>
      </c>
      <c r="EI167" s="83">
        <f t="shared" si="413"/>
        <v>0</v>
      </c>
      <c r="EJ167" s="83">
        <f t="shared" si="413"/>
        <v>0</v>
      </c>
      <c r="EK167" s="83">
        <f t="shared" si="413"/>
        <v>0</v>
      </c>
      <c r="EL167" s="60"/>
      <c r="EM167" s="63"/>
      <c r="EN167" s="63"/>
      <c r="EO167" s="63"/>
      <c r="EP167" s="63"/>
      <c r="EQ167" s="63"/>
      <c r="ER167" s="60"/>
      <c r="ES167" s="63"/>
      <c r="ET167" s="63"/>
      <c r="EU167" s="63"/>
      <c r="EV167" s="63"/>
      <c r="EW167" s="63"/>
    </row>
    <row r="168" spans="2:153" ht="14.65" thickBot="1">
      <c r="B168" s="227"/>
      <c r="C168" s="230"/>
      <c r="D168" s="32" t="s">
        <v>43</v>
      </c>
      <c r="E168" s="31" t="s">
        <v>154</v>
      </c>
      <c r="F168" s="33"/>
      <c r="G168" s="134">
        <f>'2.2 Rebased Targets_Monetised'!G168</f>
        <v>0</v>
      </c>
      <c r="H168" s="135">
        <f>'2.2 Rebased Targets_Monetised'!H168</f>
        <v>0</v>
      </c>
      <c r="I168" s="135">
        <f>'2.2 Rebased Targets_Monetised'!I168</f>
        <v>0</v>
      </c>
      <c r="J168" s="135">
        <f>'2.2 Rebased Targets_Monetised'!J168</f>
        <v>0</v>
      </c>
      <c r="K168" s="136">
        <f>'2.2 Rebased Targets_Monetised'!K168</f>
        <v>0</v>
      </c>
      <c r="L168" s="108"/>
      <c r="M168" s="134">
        <f>'2.2 Rebased Targets_Monetised'!M168</f>
        <v>0</v>
      </c>
      <c r="N168" s="135">
        <f>'2.2 Rebased Targets_Monetised'!N168</f>
        <v>0</v>
      </c>
      <c r="O168" s="135">
        <f>'2.2 Rebased Targets_Monetised'!O168</f>
        <v>0</v>
      </c>
      <c r="P168" s="135">
        <f>'2.2 Rebased Targets_Monetised'!P168</f>
        <v>0</v>
      </c>
      <c r="Q168" s="136">
        <f>'2.2 Rebased Targets_Monetised'!Q168</f>
        <v>0</v>
      </c>
      <c r="R168" s="108"/>
      <c r="S168" s="134">
        <f>'2.2 Rebased Targets_Monetised'!S168</f>
        <v>0</v>
      </c>
      <c r="T168" s="135">
        <f>'2.2 Rebased Targets_Monetised'!T168</f>
        <v>0</v>
      </c>
      <c r="U168" s="135">
        <f>'2.2 Rebased Targets_Monetised'!U168</f>
        <v>0</v>
      </c>
      <c r="V168" s="135">
        <f>'2.2 Rebased Targets_Monetised'!V168</f>
        <v>0</v>
      </c>
      <c r="W168" s="136">
        <f>'2.2 Rebased Targets_Monetised'!W168</f>
        <v>0</v>
      </c>
      <c r="X168" s="108"/>
      <c r="Y168" s="137">
        <f t="shared" si="399"/>
        <v>0</v>
      </c>
      <c r="Z168" s="105">
        <f t="shared" si="399"/>
        <v>0</v>
      </c>
      <c r="AA168" s="105">
        <f t="shared" si="399"/>
        <v>0</v>
      </c>
      <c r="AB168" s="105">
        <f t="shared" si="399"/>
        <v>0</v>
      </c>
      <c r="AC168" s="138">
        <f t="shared" si="399"/>
        <v>0</v>
      </c>
      <c r="AD168" s="60"/>
      <c r="AE168" s="63">
        <f t="shared" si="414"/>
        <v>0</v>
      </c>
      <c r="AF168" s="63">
        <f t="shared" si="400"/>
        <v>0</v>
      </c>
      <c r="AG168" s="63">
        <f t="shared" si="400"/>
        <v>0</v>
      </c>
      <c r="AH168" s="63">
        <f t="shared" si="400"/>
        <v>0</v>
      </c>
      <c r="AI168" s="63">
        <f t="shared" si="400"/>
        <v>0</v>
      </c>
      <c r="AJ168" s="60"/>
      <c r="AK168" s="82">
        <f t="shared" si="401"/>
        <v>0</v>
      </c>
      <c r="AL168" s="82">
        <f t="shared" si="401"/>
        <v>0</v>
      </c>
      <c r="AM168" s="82">
        <f t="shared" si="401"/>
        <v>0</v>
      </c>
      <c r="AN168" s="82">
        <f t="shared" si="401"/>
        <v>0</v>
      </c>
      <c r="AO168" s="82">
        <f t="shared" si="401"/>
        <v>0</v>
      </c>
      <c r="AP168" s="60"/>
      <c r="AQ168" s="84" t="s">
        <v>112</v>
      </c>
      <c r="AR168" s="84" t="s">
        <v>112</v>
      </c>
      <c r="AS168" s="84" t="s">
        <v>112</v>
      </c>
      <c r="AU168" s="85">
        <f t="shared" si="402"/>
        <v>0</v>
      </c>
      <c r="AV168" s="85">
        <f t="shared" si="402"/>
        <v>0</v>
      </c>
      <c r="AW168" s="85">
        <f t="shared" si="402"/>
        <v>0</v>
      </c>
      <c r="AX168" s="85">
        <f t="shared" si="402"/>
        <v>0</v>
      </c>
      <c r="AY168" s="85">
        <f t="shared" si="402"/>
        <v>0</v>
      </c>
      <c r="AZ168" s="60"/>
      <c r="BA168" s="85">
        <f t="shared" si="403"/>
        <v>0</v>
      </c>
      <c r="BB168" s="85">
        <f t="shared" si="403"/>
        <v>0</v>
      </c>
      <c r="BC168" s="85">
        <f t="shared" si="403"/>
        <v>0</v>
      </c>
      <c r="BD168" s="85">
        <f t="shared" si="403"/>
        <v>0</v>
      </c>
      <c r="BE168" s="85">
        <f t="shared" si="403"/>
        <v>0</v>
      </c>
      <c r="BG168" s="63"/>
      <c r="BH168" s="83">
        <f t="shared" si="415"/>
        <v>0</v>
      </c>
      <c r="BI168" s="83">
        <f t="shared" si="404"/>
        <v>0</v>
      </c>
      <c r="BJ168" s="83">
        <f t="shared" si="404"/>
        <v>0</v>
      </c>
      <c r="BK168" s="83">
        <f t="shared" si="404"/>
        <v>0</v>
      </c>
      <c r="BM168" s="63"/>
      <c r="BN168" s="83">
        <f t="shared" si="416"/>
        <v>0</v>
      </c>
      <c r="BO168" s="83">
        <f t="shared" si="416"/>
        <v>0</v>
      </c>
      <c r="BP168" s="83">
        <f t="shared" si="416"/>
        <v>0</v>
      </c>
      <c r="BQ168" s="83">
        <f t="shared" si="416"/>
        <v>0</v>
      </c>
      <c r="BR168" s="60"/>
      <c r="BS168" s="63"/>
      <c r="BT168" s="63"/>
      <c r="BU168" s="63"/>
      <c r="BV168" s="63"/>
      <c r="BW168" s="63"/>
      <c r="BX168" s="60"/>
      <c r="BY168" s="63"/>
      <c r="BZ168" s="63"/>
      <c r="CA168" s="63"/>
      <c r="CB168" s="63"/>
      <c r="CC168" s="63"/>
      <c r="CE168" s="85">
        <f t="shared" si="406"/>
        <v>0</v>
      </c>
      <c r="CF168" s="85">
        <f t="shared" si="406"/>
        <v>0</v>
      </c>
      <c r="CG168" s="85">
        <f t="shared" si="406"/>
        <v>0</v>
      </c>
      <c r="CH168" s="85">
        <f t="shared" si="406"/>
        <v>0</v>
      </c>
      <c r="CI168" s="85">
        <f t="shared" si="406"/>
        <v>0</v>
      </c>
      <c r="CK168" s="85">
        <f t="shared" si="407"/>
        <v>0</v>
      </c>
      <c r="CL168" s="85">
        <f t="shared" si="407"/>
        <v>0</v>
      </c>
      <c r="CM168" s="85">
        <f t="shared" si="407"/>
        <v>0</v>
      </c>
      <c r="CN168" s="85">
        <f t="shared" si="407"/>
        <v>0</v>
      </c>
      <c r="CO168" s="85">
        <f t="shared" si="407"/>
        <v>0</v>
      </c>
      <c r="CQ168" s="63"/>
      <c r="CR168" s="83">
        <f t="shared" si="417"/>
        <v>0</v>
      </c>
      <c r="CS168" s="83">
        <f t="shared" si="408"/>
        <v>0</v>
      </c>
      <c r="CT168" s="83">
        <f t="shared" si="408"/>
        <v>0</v>
      </c>
      <c r="CU168" s="83">
        <f t="shared" si="408"/>
        <v>0</v>
      </c>
      <c r="CW168" s="63"/>
      <c r="CX168" s="83">
        <f t="shared" si="418"/>
        <v>0</v>
      </c>
      <c r="CY168" s="83">
        <f t="shared" si="409"/>
        <v>0</v>
      </c>
      <c r="CZ168" s="83">
        <f t="shared" si="409"/>
        <v>0</v>
      </c>
      <c r="DA168" s="83">
        <f t="shared" si="409"/>
        <v>0</v>
      </c>
      <c r="DB168" s="60"/>
      <c r="DC168" s="63"/>
      <c r="DD168" s="63"/>
      <c r="DE168" s="63"/>
      <c r="DF168" s="63"/>
      <c r="DG168" s="63"/>
      <c r="DH168" s="60"/>
      <c r="DI168" s="63"/>
      <c r="DJ168" s="63"/>
      <c r="DK168" s="63"/>
      <c r="DL168" s="63"/>
      <c r="DM168" s="63"/>
      <c r="DO168" s="85">
        <f t="shared" si="410"/>
        <v>0</v>
      </c>
      <c r="DP168" s="85">
        <f t="shared" si="410"/>
        <v>0</v>
      </c>
      <c r="DQ168" s="85">
        <f t="shared" si="410"/>
        <v>0</v>
      </c>
      <c r="DR168" s="85">
        <f t="shared" si="410"/>
        <v>0</v>
      </c>
      <c r="DS168" s="85">
        <f t="shared" si="410"/>
        <v>0</v>
      </c>
      <c r="DU168" s="85">
        <f t="shared" si="411"/>
        <v>0</v>
      </c>
      <c r="DV168" s="85">
        <f t="shared" si="411"/>
        <v>0</v>
      </c>
      <c r="DW168" s="85">
        <f t="shared" si="411"/>
        <v>0</v>
      </c>
      <c r="DX168" s="85">
        <f t="shared" si="411"/>
        <v>0</v>
      </c>
      <c r="DY168" s="85">
        <f t="shared" si="411"/>
        <v>0</v>
      </c>
      <c r="EA168" s="63"/>
      <c r="EB168" s="83">
        <f t="shared" si="419"/>
        <v>0</v>
      </c>
      <c r="EC168" s="83">
        <f t="shared" si="412"/>
        <v>0</v>
      </c>
      <c r="ED168" s="83">
        <f t="shared" si="412"/>
        <v>0</v>
      </c>
      <c r="EE168" s="83">
        <f t="shared" si="412"/>
        <v>0</v>
      </c>
      <c r="EG168" s="63"/>
      <c r="EH168" s="83">
        <f t="shared" si="420"/>
        <v>0</v>
      </c>
      <c r="EI168" s="83">
        <f t="shared" si="413"/>
        <v>0</v>
      </c>
      <c r="EJ168" s="83">
        <f t="shared" si="413"/>
        <v>0</v>
      </c>
      <c r="EK168" s="83">
        <f t="shared" si="413"/>
        <v>0</v>
      </c>
      <c r="EL168" s="60"/>
      <c r="EM168" s="63"/>
      <c r="EN168" s="63"/>
      <c r="EO168" s="63"/>
      <c r="EP168" s="63"/>
      <c r="EQ168" s="63"/>
      <c r="ER168" s="60"/>
      <c r="ES168" s="63"/>
      <c r="ET168" s="63"/>
      <c r="EU168" s="63"/>
      <c r="EV168" s="63"/>
      <c r="EW168" s="63"/>
    </row>
    <row r="169" spans="2:153" ht="14.65" thickBot="1">
      <c r="B169" s="227"/>
      <c r="C169" s="230"/>
      <c r="D169" s="32" t="s">
        <v>44</v>
      </c>
      <c r="E169" s="31" t="s">
        <v>154</v>
      </c>
      <c r="F169" s="33"/>
      <c r="G169" s="134">
        <f>'2.2 Rebased Targets_Monetised'!G169</f>
        <v>0</v>
      </c>
      <c r="H169" s="135">
        <f>'2.2 Rebased Targets_Monetised'!H169</f>
        <v>0</v>
      </c>
      <c r="I169" s="135">
        <f>'2.2 Rebased Targets_Monetised'!I169</f>
        <v>0</v>
      </c>
      <c r="J169" s="135">
        <f>'2.2 Rebased Targets_Monetised'!J169</f>
        <v>0</v>
      </c>
      <c r="K169" s="136">
        <f>'2.2 Rebased Targets_Monetised'!K169</f>
        <v>0</v>
      </c>
      <c r="L169" s="108"/>
      <c r="M169" s="134">
        <f>'2.2 Rebased Targets_Monetised'!M169</f>
        <v>0</v>
      </c>
      <c r="N169" s="135">
        <f>'2.2 Rebased Targets_Monetised'!N169</f>
        <v>0</v>
      </c>
      <c r="O169" s="135">
        <f>'2.2 Rebased Targets_Monetised'!O169</f>
        <v>0</v>
      </c>
      <c r="P169" s="135">
        <f>'2.2 Rebased Targets_Monetised'!P169</f>
        <v>0</v>
      </c>
      <c r="Q169" s="136">
        <f>'2.2 Rebased Targets_Monetised'!Q169</f>
        <v>0</v>
      </c>
      <c r="R169" s="108"/>
      <c r="S169" s="134">
        <f>'2.2 Rebased Targets_Monetised'!S169</f>
        <v>0</v>
      </c>
      <c r="T169" s="135">
        <f>'2.2 Rebased Targets_Monetised'!T169</f>
        <v>0</v>
      </c>
      <c r="U169" s="135">
        <f>'2.2 Rebased Targets_Monetised'!U169</f>
        <v>0</v>
      </c>
      <c r="V169" s="135">
        <f>'2.2 Rebased Targets_Monetised'!V169</f>
        <v>0</v>
      </c>
      <c r="W169" s="136">
        <f>'2.2 Rebased Targets_Monetised'!W169</f>
        <v>0</v>
      </c>
      <c r="X169" s="108"/>
      <c r="Y169" s="137">
        <f t="shared" si="399"/>
        <v>0</v>
      </c>
      <c r="Z169" s="105">
        <f t="shared" si="399"/>
        <v>0</v>
      </c>
      <c r="AA169" s="105">
        <f t="shared" si="399"/>
        <v>0</v>
      </c>
      <c r="AB169" s="105">
        <f t="shared" si="399"/>
        <v>0</v>
      </c>
      <c r="AC169" s="138">
        <f t="shared" si="399"/>
        <v>0</v>
      </c>
      <c r="AD169" s="60"/>
      <c r="AE169" s="63"/>
      <c r="AF169" s="63"/>
      <c r="AG169" s="63"/>
      <c r="AH169" s="63"/>
      <c r="AI169" s="63"/>
      <c r="AJ169" s="60"/>
      <c r="AK169" s="82">
        <f t="shared" si="401"/>
        <v>0</v>
      </c>
      <c r="AL169" s="82">
        <f t="shared" si="401"/>
        <v>0</v>
      </c>
      <c r="AM169" s="82">
        <f t="shared" si="401"/>
        <v>0</v>
      </c>
      <c r="AN169" s="82">
        <f t="shared" si="401"/>
        <v>0</v>
      </c>
      <c r="AO169" s="82">
        <f t="shared" si="401"/>
        <v>0</v>
      </c>
      <c r="AP169" s="60"/>
      <c r="AQ169" s="84" t="s">
        <v>112</v>
      </c>
      <c r="AR169" s="84" t="s">
        <v>112</v>
      </c>
      <c r="AS169" s="84" t="s">
        <v>112</v>
      </c>
      <c r="AU169" s="85">
        <f t="shared" si="402"/>
        <v>0</v>
      </c>
      <c r="AV169" s="85">
        <f t="shared" si="402"/>
        <v>0</v>
      </c>
      <c r="AW169" s="85">
        <f t="shared" si="402"/>
        <v>0</v>
      </c>
      <c r="AX169" s="85">
        <f t="shared" si="402"/>
        <v>0</v>
      </c>
      <c r="AY169" s="85">
        <f t="shared" si="402"/>
        <v>0</v>
      </c>
      <c r="AZ169" s="60"/>
      <c r="BA169" s="85">
        <f t="shared" si="403"/>
        <v>0</v>
      </c>
      <c r="BB169" s="85">
        <f t="shared" si="403"/>
        <v>0</v>
      </c>
      <c r="BC169" s="85">
        <f t="shared" si="403"/>
        <v>0</v>
      </c>
      <c r="BD169" s="85">
        <f t="shared" si="403"/>
        <v>0</v>
      </c>
      <c r="BE169" s="85">
        <f t="shared" si="403"/>
        <v>0</v>
      </c>
      <c r="BG169" s="63"/>
      <c r="BH169" s="83">
        <f t="shared" si="415"/>
        <v>0</v>
      </c>
      <c r="BI169" s="83">
        <f t="shared" si="404"/>
        <v>0</v>
      </c>
      <c r="BJ169" s="83">
        <f t="shared" si="404"/>
        <v>0</v>
      </c>
      <c r="BK169" s="83">
        <f t="shared" si="404"/>
        <v>0</v>
      </c>
      <c r="BM169" s="63"/>
      <c r="BN169" s="83">
        <f t="shared" si="416"/>
        <v>0</v>
      </c>
      <c r="BO169" s="83">
        <f t="shared" si="416"/>
        <v>0</v>
      </c>
      <c r="BP169" s="83">
        <f t="shared" si="416"/>
        <v>0</v>
      </c>
      <c r="BQ169" s="83">
        <f t="shared" si="416"/>
        <v>0</v>
      </c>
      <c r="BR169" s="60"/>
      <c r="BS169" s="63"/>
      <c r="BT169" s="63"/>
      <c r="BU169" s="63"/>
      <c r="BV169" s="63"/>
      <c r="BW169" s="63"/>
      <c r="BX169" s="60"/>
      <c r="BY169" s="63"/>
      <c r="BZ169" s="63"/>
      <c r="CA169" s="63"/>
      <c r="CB169" s="63"/>
      <c r="CC169" s="63"/>
      <c r="CE169" s="85">
        <f t="shared" si="406"/>
        <v>0</v>
      </c>
      <c r="CF169" s="85">
        <f t="shared" si="406"/>
        <v>0</v>
      </c>
      <c r="CG169" s="85">
        <f t="shared" si="406"/>
        <v>0</v>
      </c>
      <c r="CH169" s="85">
        <f t="shared" si="406"/>
        <v>0</v>
      </c>
      <c r="CI169" s="85">
        <f t="shared" si="406"/>
        <v>0</v>
      </c>
      <c r="CK169" s="85">
        <f t="shared" si="407"/>
        <v>0</v>
      </c>
      <c r="CL169" s="85">
        <f t="shared" si="407"/>
        <v>0</v>
      </c>
      <c r="CM169" s="85">
        <f t="shared" si="407"/>
        <v>0</v>
      </c>
      <c r="CN169" s="85">
        <f t="shared" si="407"/>
        <v>0</v>
      </c>
      <c r="CO169" s="85">
        <f t="shared" si="407"/>
        <v>0</v>
      </c>
      <c r="CQ169" s="63"/>
      <c r="CR169" s="83">
        <f t="shared" si="417"/>
        <v>0</v>
      </c>
      <c r="CS169" s="83">
        <f t="shared" si="408"/>
        <v>0</v>
      </c>
      <c r="CT169" s="83">
        <f t="shared" si="408"/>
        <v>0</v>
      </c>
      <c r="CU169" s="83">
        <f t="shared" si="408"/>
        <v>0</v>
      </c>
      <c r="CW169" s="63"/>
      <c r="CX169" s="83">
        <f t="shared" si="418"/>
        <v>0</v>
      </c>
      <c r="CY169" s="83">
        <f t="shared" si="409"/>
        <v>0</v>
      </c>
      <c r="CZ169" s="83">
        <f t="shared" si="409"/>
        <v>0</v>
      </c>
      <c r="DA169" s="83">
        <f t="shared" si="409"/>
        <v>0</v>
      </c>
      <c r="DB169" s="60"/>
      <c r="DC169" s="63"/>
      <c r="DD169" s="63"/>
      <c r="DE169" s="63"/>
      <c r="DF169" s="63"/>
      <c r="DG169" s="63"/>
      <c r="DH169" s="60"/>
      <c r="DI169" s="63"/>
      <c r="DJ169" s="63"/>
      <c r="DK169" s="63"/>
      <c r="DL169" s="63"/>
      <c r="DM169" s="63"/>
      <c r="DO169" s="85">
        <f t="shared" si="410"/>
        <v>0</v>
      </c>
      <c r="DP169" s="85">
        <f t="shared" si="410"/>
        <v>0</v>
      </c>
      <c r="DQ169" s="85">
        <f t="shared" si="410"/>
        <v>0</v>
      </c>
      <c r="DR169" s="85">
        <f t="shared" si="410"/>
        <v>0</v>
      </c>
      <c r="DS169" s="85">
        <f t="shared" si="410"/>
        <v>0</v>
      </c>
      <c r="DU169" s="85">
        <f t="shared" si="411"/>
        <v>0</v>
      </c>
      <c r="DV169" s="85">
        <f t="shared" si="411"/>
        <v>0</v>
      </c>
      <c r="DW169" s="85">
        <f t="shared" si="411"/>
        <v>0</v>
      </c>
      <c r="DX169" s="85">
        <f t="shared" si="411"/>
        <v>0</v>
      </c>
      <c r="DY169" s="85">
        <f t="shared" si="411"/>
        <v>0</v>
      </c>
      <c r="EA169" s="63"/>
      <c r="EB169" s="83">
        <f t="shared" si="419"/>
        <v>0</v>
      </c>
      <c r="EC169" s="83">
        <f t="shared" si="412"/>
        <v>0</v>
      </c>
      <c r="ED169" s="83">
        <f t="shared" si="412"/>
        <v>0</v>
      </c>
      <c r="EE169" s="83">
        <f t="shared" si="412"/>
        <v>0</v>
      </c>
      <c r="EG169" s="63"/>
      <c r="EH169" s="83">
        <f t="shared" si="420"/>
        <v>0</v>
      </c>
      <c r="EI169" s="83">
        <f t="shared" si="413"/>
        <v>0</v>
      </c>
      <c r="EJ169" s="83">
        <f t="shared" si="413"/>
        <v>0</v>
      </c>
      <c r="EK169" s="83">
        <f t="shared" si="413"/>
        <v>0</v>
      </c>
      <c r="EL169" s="60"/>
      <c r="EM169" s="63"/>
      <c r="EN169" s="63"/>
      <c r="EO169" s="63"/>
      <c r="EP169" s="63"/>
      <c r="EQ169" s="63"/>
      <c r="ER169" s="60"/>
      <c r="ES169" s="63"/>
      <c r="ET169" s="63"/>
      <c r="EU169" s="63"/>
      <c r="EV169" s="63"/>
      <c r="EW169" s="63"/>
    </row>
    <row r="170" spans="2:153" ht="14.65" thickBot="1">
      <c r="B170" s="227"/>
      <c r="C170" s="230"/>
      <c r="D170" s="32" t="s">
        <v>45</v>
      </c>
      <c r="E170" s="31" t="s">
        <v>154</v>
      </c>
      <c r="F170" s="33"/>
      <c r="G170" s="134">
        <f>'2.2 Rebased Targets_Monetised'!G170</f>
        <v>0</v>
      </c>
      <c r="H170" s="135">
        <f>'2.2 Rebased Targets_Monetised'!H170</f>
        <v>0</v>
      </c>
      <c r="I170" s="135">
        <f>'2.2 Rebased Targets_Monetised'!I170</f>
        <v>0</v>
      </c>
      <c r="J170" s="135">
        <f>'2.2 Rebased Targets_Monetised'!J170</f>
        <v>0</v>
      </c>
      <c r="K170" s="136">
        <f>'2.2 Rebased Targets_Monetised'!K170</f>
        <v>0</v>
      </c>
      <c r="L170" s="108"/>
      <c r="M170" s="134">
        <f>'2.2 Rebased Targets_Monetised'!M170</f>
        <v>0</v>
      </c>
      <c r="N170" s="135">
        <f>'2.2 Rebased Targets_Monetised'!N170</f>
        <v>0</v>
      </c>
      <c r="O170" s="135">
        <f>'2.2 Rebased Targets_Monetised'!O170</f>
        <v>0</v>
      </c>
      <c r="P170" s="135">
        <f>'2.2 Rebased Targets_Monetised'!P170</f>
        <v>0</v>
      </c>
      <c r="Q170" s="136">
        <f>'2.2 Rebased Targets_Monetised'!Q170</f>
        <v>0</v>
      </c>
      <c r="R170" s="108"/>
      <c r="S170" s="134">
        <f>'2.2 Rebased Targets_Monetised'!S170</f>
        <v>0</v>
      </c>
      <c r="T170" s="135">
        <f>'2.2 Rebased Targets_Monetised'!T170</f>
        <v>0</v>
      </c>
      <c r="U170" s="135">
        <f>'2.2 Rebased Targets_Monetised'!U170</f>
        <v>0</v>
      </c>
      <c r="V170" s="135">
        <f>'2.2 Rebased Targets_Monetised'!V170</f>
        <v>0</v>
      </c>
      <c r="W170" s="136">
        <f>'2.2 Rebased Targets_Monetised'!W170</f>
        <v>0</v>
      </c>
      <c r="X170" s="108"/>
      <c r="Y170" s="137">
        <f t="shared" si="399"/>
        <v>0</v>
      </c>
      <c r="Z170" s="105">
        <f t="shared" si="399"/>
        <v>0</v>
      </c>
      <c r="AA170" s="105">
        <f t="shared" si="399"/>
        <v>0</v>
      </c>
      <c r="AB170" s="105">
        <f t="shared" si="399"/>
        <v>0</v>
      </c>
      <c r="AC170" s="138">
        <f t="shared" si="399"/>
        <v>0</v>
      </c>
      <c r="AD170" s="60"/>
      <c r="AE170" s="63"/>
      <c r="AF170" s="63"/>
      <c r="AG170" s="63"/>
      <c r="AH170" s="63"/>
      <c r="AI170" s="63"/>
      <c r="AJ170" s="60"/>
      <c r="AK170" s="82">
        <f t="shared" si="401"/>
        <v>0</v>
      </c>
      <c r="AL170" s="82">
        <f t="shared" si="401"/>
        <v>0</v>
      </c>
      <c r="AM170" s="82">
        <f t="shared" si="401"/>
        <v>0</v>
      </c>
      <c r="AN170" s="82">
        <f t="shared" si="401"/>
        <v>0</v>
      </c>
      <c r="AO170" s="82">
        <f t="shared" si="401"/>
        <v>0</v>
      </c>
      <c r="AP170" s="60"/>
      <c r="AQ170" s="84" t="s">
        <v>112</v>
      </c>
      <c r="AR170" s="84" t="s">
        <v>112</v>
      </c>
      <c r="AS170" s="84" t="s">
        <v>112</v>
      </c>
      <c r="AU170" s="85">
        <f t="shared" si="402"/>
        <v>0</v>
      </c>
      <c r="AV170" s="85">
        <f t="shared" si="402"/>
        <v>0</v>
      </c>
      <c r="AW170" s="85">
        <f t="shared" si="402"/>
        <v>0</v>
      </c>
      <c r="AX170" s="85">
        <f t="shared" si="402"/>
        <v>0</v>
      </c>
      <c r="AY170" s="85">
        <f t="shared" si="402"/>
        <v>0</v>
      </c>
      <c r="AZ170" s="60"/>
      <c r="BA170" s="85">
        <f t="shared" si="403"/>
        <v>0</v>
      </c>
      <c r="BB170" s="85">
        <f t="shared" si="403"/>
        <v>0</v>
      </c>
      <c r="BC170" s="85">
        <f t="shared" si="403"/>
        <v>0</v>
      </c>
      <c r="BD170" s="85">
        <f t="shared" si="403"/>
        <v>0</v>
      </c>
      <c r="BE170" s="85">
        <f t="shared" si="403"/>
        <v>0</v>
      </c>
      <c r="BG170" s="63"/>
      <c r="BH170" s="83">
        <f t="shared" si="415"/>
        <v>0</v>
      </c>
      <c r="BI170" s="83">
        <f t="shared" si="404"/>
        <v>0</v>
      </c>
      <c r="BJ170" s="83">
        <f t="shared" si="404"/>
        <v>0</v>
      </c>
      <c r="BK170" s="83">
        <f t="shared" si="404"/>
        <v>0</v>
      </c>
      <c r="BM170" s="63"/>
      <c r="BN170" s="83">
        <f t="shared" si="416"/>
        <v>0</v>
      </c>
      <c r="BO170" s="83">
        <f t="shared" si="416"/>
        <v>0</v>
      </c>
      <c r="BP170" s="83">
        <f t="shared" si="416"/>
        <v>0</v>
      </c>
      <c r="BQ170" s="83">
        <f t="shared" si="416"/>
        <v>0</v>
      </c>
      <c r="BR170" s="60"/>
      <c r="BS170" s="63"/>
      <c r="BT170" s="63"/>
      <c r="BU170" s="63"/>
      <c r="BV170" s="63"/>
      <c r="BW170" s="63"/>
      <c r="BX170" s="60"/>
      <c r="BY170" s="63"/>
      <c r="BZ170" s="63"/>
      <c r="CA170" s="63"/>
      <c r="CB170" s="63"/>
      <c r="CC170" s="63"/>
      <c r="CE170" s="85">
        <f t="shared" si="406"/>
        <v>0</v>
      </c>
      <c r="CF170" s="85">
        <f t="shared" si="406"/>
        <v>0</v>
      </c>
      <c r="CG170" s="85">
        <f t="shared" si="406"/>
        <v>0</v>
      </c>
      <c r="CH170" s="85">
        <f t="shared" si="406"/>
        <v>0</v>
      </c>
      <c r="CI170" s="85">
        <f t="shared" si="406"/>
        <v>0</v>
      </c>
      <c r="CK170" s="85">
        <f t="shared" si="407"/>
        <v>0</v>
      </c>
      <c r="CL170" s="85">
        <f t="shared" si="407"/>
        <v>0</v>
      </c>
      <c r="CM170" s="85">
        <f t="shared" si="407"/>
        <v>0</v>
      </c>
      <c r="CN170" s="85">
        <f t="shared" si="407"/>
        <v>0</v>
      </c>
      <c r="CO170" s="85">
        <f t="shared" si="407"/>
        <v>0</v>
      </c>
      <c r="CQ170" s="63"/>
      <c r="CR170" s="83">
        <f t="shared" si="417"/>
        <v>0</v>
      </c>
      <c r="CS170" s="83">
        <f t="shared" si="408"/>
        <v>0</v>
      </c>
      <c r="CT170" s="83">
        <f t="shared" si="408"/>
        <v>0</v>
      </c>
      <c r="CU170" s="83">
        <f t="shared" si="408"/>
        <v>0</v>
      </c>
      <c r="CW170" s="63"/>
      <c r="CX170" s="83">
        <f t="shared" si="418"/>
        <v>0</v>
      </c>
      <c r="CY170" s="83">
        <f t="shared" si="409"/>
        <v>0</v>
      </c>
      <c r="CZ170" s="83">
        <f t="shared" si="409"/>
        <v>0</v>
      </c>
      <c r="DA170" s="83">
        <f t="shared" si="409"/>
        <v>0</v>
      </c>
      <c r="DB170" s="60"/>
      <c r="DC170" s="63"/>
      <c r="DD170" s="63"/>
      <c r="DE170" s="63"/>
      <c r="DF170" s="63"/>
      <c r="DG170" s="63"/>
      <c r="DH170" s="60"/>
      <c r="DI170" s="63"/>
      <c r="DJ170" s="63"/>
      <c r="DK170" s="63"/>
      <c r="DL170" s="63"/>
      <c r="DM170" s="63"/>
      <c r="DO170" s="85">
        <f t="shared" si="410"/>
        <v>0</v>
      </c>
      <c r="DP170" s="85">
        <f t="shared" si="410"/>
        <v>0</v>
      </c>
      <c r="DQ170" s="85">
        <f t="shared" si="410"/>
        <v>0</v>
      </c>
      <c r="DR170" s="85">
        <f t="shared" si="410"/>
        <v>0</v>
      </c>
      <c r="DS170" s="85">
        <f t="shared" si="410"/>
        <v>0</v>
      </c>
      <c r="DU170" s="85">
        <f t="shared" si="411"/>
        <v>0</v>
      </c>
      <c r="DV170" s="85">
        <f t="shared" si="411"/>
        <v>0</v>
      </c>
      <c r="DW170" s="85">
        <f t="shared" si="411"/>
        <v>0</v>
      </c>
      <c r="DX170" s="85">
        <f t="shared" si="411"/>
        <v>0</v>
      </c>
      <c r="DY170" s="85">
        <f t="shared" si="411"/>
        <v>0</v>
      </c>
      <c r="EA170" s="63"/>
      <c r="EB170" s="83">
        <f t="shared" si="419"/>
        <v>0</v>
      </c>
      <c r="EC170" s="83">
        <f t="shared" si="412"/>
        <v>0</v>
      </c>
      <c r="ED170" s="83">
        <f t="shared" si="412"/>
        <v>0</v>
      </c>
      <c r="EE170" s="83">
        <f t="shared" si="412"/>
        <v>0</v>
      </c>
      <c r="EG170" s="63"/>
      <c r="EH170" s="83">
        <f t="shared" si="420"/>
        <v>0</v>
      </c>
      <c r="EI170" s="83">
        <f t="shared" si="413"/>
        <v>0</v>
      </c>
      <c r="EJ170" s="83">
        <f t="shared" si="413"/>
        <v>0</v>
      </c>
      <c r="EK170" s="83">
        <f t="shared" si="413"/>
        <v>0</v>
      </c>
      <c r="EL170" s="60"/>
      <c r="EM170" s="63"/>
      <c r="EN170" s="63"/>
      <c r="EO170" s="63"/>
      <c r="EP170" s="63"/>
      <c r="EQ170" s="63"/>
      <c r="ER170" s="60"/>
      <c r="ES170" s="63"/>
      <c r="ET170" s="63"/>
      <c r="EU170" s="63"/>
      <c r="EV170" s="63"/>
      <c r="EW170" s="63"/>
    </row>
    <row r="171" spans="2:153" ht="14.65" thickBot="1">
      <c r="B171" s="227"/>
      <c r="C171" s="230"/>
      <c r="D171" s="32" t="s">
        <v>46</v>
      </c>
      <c r="E171" s="31" t="s">
        <v>154</v>
      </c>
      <c r="F171" s="33"/>
      <c r="G171" s="134">
        <f>'2.2 Rebased Targets_Monetised'!G171</f>
        <v>0</v>
      </c>
      <c r="H171" s="135">
        <f>'2.2 Rebased Targets_Monetised'!H171</f>
        <v>0</v>
      </c>
      <c r="I171" s="135">
        <f>'2.2 Rebased Targets_Monetised'!I171</f>
        <v>0</v>
      </c>
      <c r="J171" s="135">
        <f>'2.2 Rebased Targets_Monetised'!J171</f>
        <v>0</v>
      </c>
      <c r="K171" s="136">
        <f>'2.2 Rebased Targets_Monetised'!K171</f>
        <v>0</v>
      </c>
      <c r="L171" s="108"/>
      <c r="M171" s="134">
        <f>'2.2 Rebased Targets_Monetised'!M171</f>
        <v>0</v>
      </c>
      <c r="N171" s="135">
        <f>'2.2 Rebased Targets_Monetised'!N171</f>
        <v>0</v>
      </c>
      <c r="O171" s="135">
        <f>'2.2 Rebased Targets_Monetised'!O171</f>
        <v>0</v>
      </c>
      <c r="P171" s="135">
        <f>'2.2 Rebased Targets_Monetised'!P171</f>
        <v>0</v>
      </c>
      <c r="Q171" s="136">
        <f>'2.2 Rebased Targets_Monetised'!Q171</f>
        <v>0</v>
      </c>
      <c r="R171" s="108"/>
      <c r="S171" s="134">
        <f>'2.2 Rebased Targets_Monetised'!S171</f>
        <v>0</v>
      </c>
      <c r="T171" s="135">
        <f>'2.2 Rebased Targets_Monetised'!T171</f>
        <v>0</v>
      </c>
      <c r="U171" s="135">
        <f>'2.2 Rebased Targets_Monetised'!U171</f>
        <v>0</v>
      </c>
      <c r="V171" s="135">
        <f>'2.2 Rebased Targets_Monetised'!V171</f>
        <v>0</v>
      </c>
      <c r="W171" s="136">
        <f>'2.2 Rebased Targets_Monetised'!W171</f>
        <v>0</v>
      </c>
      <c r="X171" s="108"/>
      <c r="Y171" s="137">
        <f t="shared" si="399"/>
        <v>0</v>
      </c>
      <c r="Z171" s="105">
        <f t="shared" si="399"/>
        <v>0</v>
      </c>
      <c r="AA171" s="105">
        <f t="shared" si="399"/>
        <v>0</v>
      </c>
      <c r="AB171" s="105">
        <f t="shared" si="399"/>
        <v>0</v>
      </c>
      <c r="AC171" s="138">
        <f t="shared" si="399"/>
        <v>0</v>
      </c>
      <c r="AD171" s="60"/>
      <c r="AE171" s="63"/>
      <c r="AF171" s="63"/>
      <c r="AG171" s="63"/>
      <c r="AH171" s="63"/>
      <c r="AI171" s="63"/>
      <c r="AJ171" s="60"/>
      <c r="AK171" s="82">
        <f t="shared" si="401"/>
        <v>0</v>
      </c>
      <c r="AL171" s="82">
        <f t="shared" si="401"/>
        <v>0</v>
      </c>
      <c r="AM171" s="82">
        <f t="shared" si="401"/>
        <v>0</v>
      </c>
      <c r="AN171" s="82">
        <f t="shared" si="401"/>
        <v>0</v>
      </c>
      <c r="AO171" s="82">
        <f t="shared" si="401"/>
        <v>0</v>
      </c>
      <c r="AP171" s="60"/>
      <c r="AQ171" s="84" t="s">
        <v>112</v>
      </c>
      <c r="AR171" s="84" t="s">
        <v>112</v>
      </c>
      <c r="AS171" s="84" t="s">
        <v>112</v>
      </c>
      <c r="AU171" s="85">
        <f t="shared" si="402"/>
        <v>0</v>
      </c>
      <c r="AV171" s="85">
        <f t="shared" si="402"/>
        <v>0</v>
      </c>
      <c r="AW171" s="85">
        <f t="shared" si="402"/>
        <v>0</v>
      </c>
      <c r="AX171" s="85">
        <f t="shared" si="402"/>
        <v>0</v>
      </c>
      <c r="AY171" s="85">
        <f t="shared" si="402"/>
        <v>0</v>
      </c>
      <c r="AZ171" s="60"/>
      <c r="BA171" s="85">
        <f t="shared" si="403"/>
        <v>0</v>
      </c>
      <c r="BB171" s="85">
        <f t="shared" si="403"/>
        <v>0</v>
      </c>
      <c r="BC171" s="85">
        <f t="shared" si="403"/>
        <v>0</v>
      </c>
      <c r="BD171" s="85">
        <f t="shared" si="403"/>
        <v>0</v>
      </c>
      <c r="BE171" s="85">
        <f t="shared" si="403"/>
        <v>0</v>
      </c>
      <c r="BG171" s="63"/>
      <c r="BH171" s="83">
        <f t="shared" si="415"/>
        <v>0</v>
      </c>
      <c r="BI171" s="83">
        <f t="shared" si="404"/>
        <v>0</v>
      </c>
      <c r="BJ171" s="83">
        <f t="shared" si="404"/>
        <v>0</v>
      </c>
      <c r="BK171" s="83">
        <f t="shared" si="404"/>
        <v>0</v>
      </c>
      <c r="BM171" s="63"/>
      <c r="BN171" s="83">
        <f t="shared" si="416"/>
        <v>0</v>
      </c>
      <c r="BO171" s="83">
        <f t="shared" si="416"/>
        <v>0</v>
      </c>
      <c r="BP171" s="83">
        <f t="shared" si="416"/>
        <v>0</v>
      </c>
      <c r="BQ171" s="83">
        <f t="shared" si="416"/>
        <v>0</v>
      </c>
      <c r="BR171" s="60"/>
      <c r="BS171" s="63"/>
      <c r="BT171" s="63"/>
      <c r="BU171" s="63"/>
      <c r="BV171" s="63"/>
      <c r="BW171" s="63"/>
      <c r="BX171" s="60"/>
      <c r="BY171" s="63"/>
      <c r="BZ171" s="63"/>
      <c r="CA171" s="63"/>
      <c r="CB171" s="63"/>
      <c r="CC171" s="63"/>
      <c r="CE171" s="85">
        <f t="shared" si="406"/>
        <v>0</v>
      </c>
      <c r="CF171" s="85">
        <f t="shared" si="406"/>
        <v>0</v>
      </c>
      <c r="CG171" s="85">
        <f t="shared" si="406"/>
        <v>0</v>
      </c>
      <c r="CH171" s="85">
        <f t="shared" si="406"/>
        <v>0</v>
      </c>
      <c r="CI171" s="85">
        <f t="shared" si="406"/>
        <v>0</v>
      </c>
      <c r="CK171" s="85">
        <f t="shared" si="407"/>
        <v>0</v>
      </c>
      <c r="CL171" s="85">
        <f t="shared" si="407"/>
        <v>0</v>
      </c>
      <c r="CM171" s="85">
        <f t="shared" si="407"/>
        <v>0</v>
      </c>
      <c r="CN171" s="85">
        <f t="shared" si="407"/>
        <v>0</v>
      </c>
      <c r="CO171" s="85">
        <f t="shared" si="407"/>
        <v>0</v>
      </c>
      <c r="CQ171" s="63"/>
      <c r="CR171" s="83">
        <f t="shared" si="417"/>
        <v>0</v>
      </c>
      <c r="CS171" s="83">
        <f t="shared" si="408"/>
        <v>0</v>
      </c>
      <c r="CT171" s="83">
        <f t="shared" si="408"/>
        <v>0</v>
      </c>
      <c r="CU171" s="83">
        <f t="shared" si="408"/>
        <v>0</v>
      </c>
      <c r="CW171" s="63"/>
      <c r="CX171" s="83">
        <f t="shared" si="418"/>
        <v>0</v>
      </c>
      <c r="CY171" s="83">
        <f t="shared" si="409"/>
        <v>0</v>
      </c>
      <c r="CZ171" s="83">
        <f t="shared" si="409"/>
        <v>0</v>
      </c>
      <c r="DA171" s="83">
        <f t="shared" si="409"/>
        <v>0</v>
      </c>
      <c r="DB171" s="60"/>
      <c r="DC171" s="63"/>
      <c r="DD171" s="63"/>
      <c r="DE171" s="63"/>
      <c r="DF171" s="63"/>
      <c r="DG171" s="63"/>
      <c r="DH171" s="60"/>
      <c r="DI171" s="63"/>
      <c r="DJ171" s="63"/>
      <c r="DK171" s="63"/>
      <c r="DL171" s="63"/>
      <c r="DM171" s="63"/>
      <c r="DO171" s="85">
        <f t="shared" si="410"/>
        <v>0</v>
      </c>
      <c r="DP171" s="85">
        <f t="shared" si="410"/>
        <v>0</v>
      </c>
      <c r="DQ171" s="85">
        <f t="shared" si="410"/>
        <v>0</v>
      </c>
      <c r="DR171" s="85">
        <f t="shared" si="410"/>
        <v>0</v>
      </c>
      <c r="DS171" s="85">
        <f t="shared" si="410"/>
        <v>0</v>
      </c>
      <c r="DU171" s="85">
        <f t="shared" si="411"/>
        <v>0</v>
      </c>
      <c r="DV171" s="85">
        <f t="shared" si="411"/>
        <v>0</v>
      </c>
      <c r="DW171" s="85">
        <f t="shared" si="411"/>
        <v>0</v>
      </c>
      <c r="DX171" s="85">
        <f t="shared" si="411"/>
        <v>0</v>
      </c>
      <c r="DY171" s="85">
        <f t="shared" si="411"/>
        <v>0</v>
      </c>
      <c r="EA171" s="63"/>
      <c r="EB171" s="83">
        <f t="shared" si="419"/>
        <v>0</v>
      </c>
      <c r="EC171" s="83">
        <f t="shared" si="412"/>
        <v>0</v>
      </c>
      <c r="ED171" s="83">
        <f t="shared" si="412"/>
        <v>0</v>
      </c>
      <c r="EE171" s="83">
        <f t="shared" si="412"/>
        <v>0</v>
      </c>
      <c r="EG171" s="63"/>
      <c r="EH171" s="83">
        <f t="shared" si="420"/>
        <v>0</v>
      </c>
      <c r="EI171" s="83">
        <f t="shared" si="413"/>
        <v>0</v>
      </c>
      <c r="EJ171" s="83">
        <f t="shared" si="413"/>
        <v>0</v>
      </c>
      <c r="EK171" s="83">
        <f t="shared" si="413"/>
        <v>0</v>
      </c>
      <c r="EL171" s="60"/>
      <c r="EM171" s="63"/>
      <c r="EN171" s="63"/>
      <c r="EO171" s="63"/>
      <c r="EP171" s="63"/>
      <c r="EQ171" s="63"/>
      <c r="ER171" s="60"/>
      <c r="ES171" s="63"/>
      <c r="ET171" s="63"/>
      <c r="EU171" s="63"/>
      <c r="EV171" s="63"/>
      <c r="EW171" s="63"/>
    </row>
    <row r="172" spans="2:153" ht="14.65" thickBot="1">
      <c r="B172" s="227"/>
      <c r="C172" s="230"/>
      <c r="D172" s="32" t="s">
        <v>48</v>
      </c>
      <c r="E172" s="31" t="s">
        <v>154</v>
      </c>
      <c r="F172" s="33"/>
      <c r="G172" s="139">
        <f>'2.2 Rebased Targets_Monetised'!G172</f>
        <v>0</v>
      </c>
      <c r="H172" s="140">
        <f>'2.2 Rebased Targets_Monetised'!H172</f>
        <v>0</v>
      </c>
      <c r="I172" s="140">
        <f>'2.2 Rebased Targets_Monetised'!I172</f>
        <v>0</v>
      </c>
      <c r="J172" s="140">
        <f>'2.2 Rebased Targets_Monetised'!J172</f>
        <v>0</v>
      </c>
      <c r="K172" s="141">
        <f>'2.2 Rebased Targets_Monetised'!K172</f>
        <v>0</v>
      </c>
      <c r="L172" s="108"/>
      <c r="M172" s="139">
        <f>'2.2 Rebased Targets_Monetised'!M172</f>
        <v>0</v>
      </c>
      <c r="N172" s="140">
        <f>'2.2 Rebased Targets_Monetised'!N172</f>
        <v>0</v>
      </c>
      <c r="O172" s="140">
        <f>'2.2 Rebased Targets_Monetised'!O172</f>
        <v>0</v>
      </c>
      <c r="P172" s="140">
        <f>'2.2 Rebased Targets_Monetised'!P172</f>
        <v>0</v>
      </c>
      <c r="Q172" s="141">
        <f>'2.2 Rebased Targets_Monetised'!Q172</f>
        <v>0</v>
      </c>
      <c r="R172" s="108"/>
      <c r="S172" s="139">
        <f>'2.2 Rebased Targets_Monetised'!S172</f>
        <v>0</v>
      </c>
      <c r="T172" s="140">
        <f>'2.2 Rebased Targets_Monetised'!T172</f>
        <v>0</v>
      </c>
      <c r="U172" s="140">
        <f>'2.2 Rebased Targets_Monetised'!U172</f>
        <v>0</v>
      </c>
      <c r="V172" s="140">
        <f>'2.2 Rebased Targets_Monetised'!V172</f>
        <v>0</v>
      </c>
      <c r="W172" s="141">
        <f>'2.2 Rebased Targets_Monetised'!W172</f>
        <v>0</v>
      </c>
      <c r="X172" s="108"/>
      <c r="Y172" s="137">
        <f t="shared" si="399"/>
        <v>0</v>
      </c>
      <c r="Z172" s="105">
        <f t="shared" si="399"/>
        <v>0</v>
      </c>
      <c r="AA172" s="105">
        <f t="shared" si="399"/>
        <v>0</v>
      </c>
      <c r="AB172" s="105">
        <f t="shared" si="399"/>
        <v>0</v>
      </c>
      <c r="AC172" s="138">
        <f t="shared" si="399"/>
        <v>0</v>
      </c>
      <c r="AD172" s="60"/>
      <c r="AE172" s="63"/>
      <c r="AF172" s="63"/>
      <c r="AG172" s="63"/>
      <c r="AH172" s="63"/>
      <c r="AI172" s="63"/>
      <c r="AJ172" s="60"/>
      <c r="AK172" s="82">
        <f t="shared" si="401"/>
        <v>0</v>
      </c>
      <c r="AL172" s="82">
        <f t="shared" si="401"/>
        <v>0</v>
      </c>
      <c r="AM172" s="82">
        <f t="shared" si="401"/>
        <v>0</v>
      </c>
      <c r="AN172" s="82">
        <f t="shared" si="401"/>
        <v>0</v>
      </c>
      <c r="AO172" s="82">
        <f t="shared" si="401"/>
        <v>0</v>
      </c>
      <c r="AP172" s="60"/>
      <c r="AQ172" s="84" t="s">
        <v>112</v>
      </c>
      <c r="AR172" s="84" t="s">
        <v>112</v>
      </c>
      <c r="AS172" s="84" t="s">
        <v>112</v>
      </c>
      <c r="AU172" s="85">
        <f t="shared" si="402"/>
        <v>0</v>
      </c>
      <c r="AV172" s="85">
        <f t="shared" si="402"/>
        <v>0</v>
      </c>
      <c r="AW172" s="85">
        <f t="shared" si="402"/>
        <v>0</v>
      </c>
      <c r="AX172" s="85">
        <f t="shared" si="402"/>
        <v>0</v>
      </c>
      <c r="AY172" s="85">
        <f t="shared" si="402"/>
        <v>0</v>
      </c>
      <c r="AZ172" s="60"/>
      <c r="BA172" s="85">
        <f t="shared" si="403"/>
        <v>0</v>
      </c>
      <c r="BB172" s="85">
        <f t="shared" si="403"/>
        <v>0</v>
      </c>
      <c r="BC172" s="85">
        <f t="shared" si="403"/>
        <v>0</v>
      </c>
      <c r="BD172" s="85">
        <f t="shared" si="403"/>
        <v>0</v>
      </c>
      <c r="BE172" s="85">
        <f t="shared" si="403"/>
        <v>0</v>
      </c>
      <c r="BG172" s="63"/>
      <c r="BH172" s="83">
        <f t="shared" si="415"/>
        <v>0</v>
      </c>
      <c r="BI172" s="83">
        <f t="shared" si="404"/>
        <v>0</v>
      </c>
      <c r="BJ172" s="83">
        <f t="shared" si="404"/>
        <v>0</v>
      </c>
      <c r="BK172" s="83">
        <f t="shared" si="404"/>
        <v>0</v>
      </c>
      <c r="BM172" s="63"/>
      <c r="BN172" s="83">
        <f t="shared" si="416"/>
        <v>0</v>
      </c>
      <c r="BO172" s="83">
        <f t="shared" si="416"/>
        <v>0</v>
      </c>
      <c r="BP172" s="83">
        <f t="shared" si="416"/>
        <v>0</v>
      </c>
      <c r="BQ172" s="83">
        <f t="shared" si="416"/>
        <v>0</v>
      </c>
      <c r="BR172" s="60"/>
      <c r="BS172" s="63"/>
      <c r="BT172" s="63"/>
      <c r="BU172" s="63"/>
      <c r="BV172" s="63"/>
      <c r="BW172" s="63"/>
      <c r="BX172" s="60"/>
      <c r="BY172" s="63"/>
      <c r="BZ172" s="63"/>
      <c r="CA172" s="63"/>
      <c r="CB172" s="63"/>
      <c r="CC172" s="63"/>
      <c r="CE172" s="85">
        <f t="shared" si="406"/>
        <v>0</v>
      </c>
      <c r="CF172" s="85">
        <f t="shared" si="406"/>
        <v>0</v>
      </c>
      <c r="CG172" s="85">
        <f t="shared" si="406"/>
        <v>0</v>
      </c>
      <c r="CH172" s="85">
        <f t="shared" si="406"/>
        <v>0</v>
      </c>
      <c r="CI172" s="85">
        <f t="shared" si="406"/>
        <v>0</v>
      </c>
      <c r="CK172" s="85">
        <f t="shared" si="407"/>
        <v>0</v>
      </c>
      <c r="CL172" s="85">
        <f t="shared" si="407"/>
        <v>0</v>
      </c>
      <c r="CM172" s="85">
        <f t="shared" si="407"/>
        <v>0</v>
      </c>
      <c r="CN172" s="85">
        <f t="shared" si="407"/>
        <v>0</v>
      </c>
      <c r="CO172" s="85">
        <f t="shared" si="407"/>
        <v>0</v>
      </c>
      <c r="CQ172" s="63"/>
      <c r="CR172" s="83">
        <f t="shared" si="417"/>
        <v>0</v>
      </c>
      <c r="CS172" s="83">
        <f t="shared" si="408"/>
        <v>0</v>
      </c>
      <c r="CT172" s="83">
        <f t="shared" si="408"/>
        <v>0</v>
      </c>
      <c r="CU172" s="83">
        <f t="shared" si="408"/>
        <v>0</v>
      </c>
      <c r="CW172" s="63"/>
      <c r="CX172" s="83">
        <f t="shared" si="418"/>
        <v>0</v>
      </c>
      <c r="CY172" s="83">
        <f t="shared" si="409"/>
        <v>0</v>
      </c>
      <c r="CZ172" s="83">
        <f t="shared" si="409"/>
        <v>0</v>
      </c>
      <c r="DA172" s="83">
        <f t="shared" si="409"/>
        <v>0</v>
      </c>
      <c r="DB172" s="60"/>
      <c r="DC172" s="63"/>
      <c r="DD172" s="63"/>
      <c r="DE172" s="63"/>
      <c r="DF172" s="63"/>
      <c r="DG172" s="63"/>
      <c r="DH172" s="60"/>
      <c r="DI172" s="63"/>
      <c r="DJ172" s="63"/>
      <c r="DK172" s="63"/>
      <c r="DL172" s="63"/>
      <c r="DM172" s="63"/>
      <c r="DO172" s="85">
        <f t="shared" si="410"/>
        <v>0</v>
      </c>
      <c r="DP172" s="85">
        <f t="shared" si="410"/>
        <v>0</v>
      </c>
      <c r="DQ172" s="85">
        <f t="shared" si="410"/>
        <v>0</v>
      </c>
      <c r="DR172" s="85">
        <f t="shared" si="410"/>
        <v>0</v>
      </c>
      <c r="DS172" s="85">
        <f t="shared" si="410"/>
        <v>0</v>
      </c>
      <c r="DU172" s="85">
        <f t="shared" si="411"/>
        <v>0</v>
      </c>
      <c r="DV172" s="85">
        <f t="shared" si="411"/>
        <v>0</v>
      </c>
      <c r="DW172" s="85">
        <f t="shared" si="411"/>
        <v>0</v>
      </c>
      <c r="DX172" s="85">
        <f t="shared" si="411"/>
        <v>0</v>
      </c>
      <c r="DY172" s="85">
        <f t="shared" si="411"/>
        <v>0</v>
      </c>
      <c r="EA172" s="63"/>
      <c r="EB172" s="83">
        <f t="shared" si="419"/>
        <v>0</v>
      </c>
      <c r="EC172" s="83">
        <f t="shared" si="412"/>
        <v>0</v>
      </c>
      <c r="ED172" s="83">
        <f t="shared" si="412"/>
        <v>0</v>
      </c>
      <c r="EE172" s="83">
        <f t="shared" si="412"/>
        <v>0</v>
      </c>
      <c r="EG172" s="63"/>
      <c r="EH172" s="83">
        <f t="shared" si="420"/>
        <v>0</v>
      </c>
      <c r="EI172" s="83">
        <f t="shared" si="413"/>
        <v>0</v>
      </c>
      <c r="EJ172" s="83">
        <f t="shared" si="413"/>
        <v>0</v>
      </c>
      <c r="EK172" s="83">
        <f t="shared" si="413"/>
        <v>0</v>
      </c>
      <c r="EL172" s="60"/>
      <c r="EM172" s="63"/>
      <c r="EN172" s="63"/>
      <c r="EO172" s="63"/>
      <c r="EP172" s="63"/>
      <c r="EQ172" s="63"/>
      <c r="ER172" s="60"/>
      <c r="ES172" s="63"/>
      <c r="ET172" s="63"/>
      <c r="EU172" s="63"/>
      <c r="EV172" s="63"/>
      <c r="EW172" s="63"/>
    </row>
    <row r="173" spans="2:153" ht="14.65" thickBot="1">
      <c r="B173" s="227"/>
      <c r="C173" s="230"/>
      <c r="D173" s="36" t="s">
        <v>11</v>
      </c>
      <c r="E173" s="35" t="s">
        <v>154</v>
      </c>
      <c r="F173" s="26" t="str">
        <f>+F129</f>
        <v>Very High - C1</v>
      </c>
      <c r="G173" s="268"/>
      <c r="H173" s="269"/>
      <c r="I173" s="269"/>
      <c r="J173" s="269"/>
      <c r="K173" s="270"/>
      <c r="L173" s="108"/>
      <c r="M173" s="268"/>
      <c r="N173" s="269"/>
      <c r="O173" s="269"/>
      <c r="P173" s="269"/>
      <c r="Q173" s="270"/>
      <c r="R173" s="108"/>
      <c r="S173" s="268"/>
      <c r="T173" s="269"/>
      <c r="U173" s="269"/>
      <c r="V173" s="269"/>
      <c r="W173" s="270"/>
      <c r="X173" s="108"/>
      <c r="Y173" s="271"/>
      <c r="Z173" s="272"/>
      <c r="AA173" s="272"/>
      <c r="AB173" s="272"/>
      <c r="AC173" s="273"/>
      <c r="AD173" s="60"/>
      <c r="AE173" s="262"/>
      <c r="AF173" s="263"/>
      <c r="AG173" s="263"/>
      <c r="AH173" s="263"/>
      <c r="AI173" s="264"/>
      <c r="AJ173" s="60"/>
      <c r="AK173" s="262"/>
      <c r="AL173" s="263"/>
      <c r="AM173" s="263"/>
      <c r="AN173" s="263"/>
      <c r="AO173" s="264"/>
      <c r="AP173" s="60"/>
      <c r="AQ173" s="84" t="s">
        <v>112</v>
      </c>
      <c r="AR173" s="84" t="s">
        <v>112</v>
      </c>
      <c r="AS173" s="84" t="s">
        <v>112</v>
      </c>
      <c r="AU173" s="265"/>
      <c r="AV173" s="266"/>
      <c r="AW173" s="266"/>
      <c r="AX173" s="266"/>
      <c r="AY173" s="267"/>
      <c r="AZ173" s="60"/>
      <c r="BA173" s="265"/>
      <c r="BB173" s="266"/>
      <c r="BC173" s="266"/>
      <c r="BD173" s="266"/>
      <c r="BE173" s="267"/>
      <c r="BG173" s="262"/>
      <c r="BH173" s="263"/>
      <c r="BI173" s="263"/>
      <c r="BJ173" s="263"/>
      <c r="BK173" s="264"/>
      <c r="BM173" s="262"/>
      <c r="BN173" s="263"/>
      <c r="BO173" s="263"/>
      <c r="BP173" s="263"/>
      <c r="BQ173" s="264"/>
      <c r="BR173" s="60"/>
      <c r="BS173" s="262"/>
      <c r="BT173" s="263"/>
      <c r="BU173" s="263"/>
      <c r="BV173" s="263"/>
      <c r="BW173" s="264"/>
      <c r="BX173" s="60"/>
      <c r="BY173" s="262"/>
      <c r="BZ173" s="263"/>
      <c r="CA173" s="263"/>
      <c r="CB173" s="263"/>
      <c r="CC173" s="264"/>
      <c r="CE173" s="265"/>
      <c r="CF173" s="266"/>
      <c r="CG173" s="266"/>
      <c r="CH173" s="266"/>
      <c r="CI173" s="267"/>
      <c r="CK173" s="265"/>
      <c r="CL173" s="266"/>
      <c r="CM173" s="266"/>
      <c r="CN173" s="266"/>
      <c r="CO173" s="267"/>
      <c r="CQ173" s="262"/>
      <c r="CR173" s="263"/>
      <c r="CS173" s="263"/>
      <c r="CT173" s="263"/>
      <c r="CU173" s="264"/>
      <c r="CW173" s="262"/>
      <c r="CX173" s="263"/>
      <c r="CY173" s="263"/>
      <c r="CZ173" s="263"/>
      <c r="DA173" s="264"/>
      <c r="DB173" s="60"/>
      <c r="DC173" s="262"/>
      <c r="DD173" s="263"/>
      <c r="DE173" s="263"/>
      <c r="DF173" s="263"/>
      <c r="DG173" s="264"/>
      <c r="DH173" s="60"/>
      <c r="DI173" s="262"/>
      <c r="DJ173" s="263"/>
      <c r="DK173" s="263"/>
      <c r="DL173" s="263"/>
      <c r="DM173" s="264"/>
      <c r="DO173" s="265"/>
      <c r="DP173" s="266"/>
      <c r="DQ173" s="266"/>
      <c r="DR173" s="266"/>
      <c r="DS173" s="267"/>
      <c r="DU173" s="265"/>
      <c r="DV173" s="266"/>
      <c r="DW173" s="266"/>
      <c r="DX173" s="266"/>
      <c r="DY173" s="267"/>
      <c r="EA173" s="262"/>
      <c r="EB173" s="263"/>
      <c r="EC173" s="263"/>
      <c r="ED173" s="263"/>
      <c r="EE173" s="264"/>
      <c r="EG173" s="262"/>
      <c r="EH173" s="263"/>
      <c r="EI173" s="263"/>
      <c r="EJ173" s="263"/>
      <c r="EK173" s="264"/>
      <c r="EL173" s="60"/>
      <c r="EM173" s="262"/>
      <c r="EN173" s="263"/>
      <c r="EO173" s="263"/>
      <c r="EP173" s="263"/>
      <c r="EQ173" s="264"/>
      <c r="ER173" s="60"/>
      <c r="ES173" s="262"/>
      <c r="ET173" s="263"/>
      <c r="EU173" s="263"/>
      <c r="EV173" s="263"/>
      <c r="EW173" s="264"/>
    </row>
    <row r="174" spans="2:153" ht="14.65" thickBot="1">
      <c r="B174" s="227"/>
      <c r="C174" s="230"/>
      <c r="D174" s="32" t="s">
        <v>38</v>
      </c>
      <c r="E174" s="31" t="s">
        <v>154</v>
      </c>
      <c r="F174" s="33"/>
      <c r="G174" s="260">
        <f>'2.2 Rebased Targets_Monetised'!G174:G175</f>
        <v>0</v>
      </c>
      <c r="H174" s="252">
        <f>'2.2 Rebased Targets_Monetised'!H174:H175</f>
        <v>233058.63029999999</v>
      </c>
      <c r="I174" s="252">
        <f>'2.2 Rebased Targets_Monetised'!I174:I175</f>
        <v>438775.08649999998</v>
      </c>
      <c r="J174" s="252">
        <f>'2.2 Rebased Targets_Monetised'!J174:J175</f>
        <v>612864.28209999995</v>
      </c>
      <c r="K174" s="254">
        <f>'2.2 Rebased Targets_Monetised'!K174:K175</f>
        <v>4493899.4314999999</v>
      </c>
      <c r="L174" s="108"/>
      <c r="M174" s="260">
        <f>'2.2 Rebased Targets_Monetised'!M174:M175</f>
        <v>0</v>
      </c>
      <c r="N174" s="252">
        <f>'2.2 Rebased Targets_Monetised'!N174:N175</f>
        <v>183075.11489999999</v>
      </c>
      <c r="O174" s="252">
        <f>'2.2 Rebased Targets_Monetised'!O174:O175</f>
        <v>493100.71870000003</v>
      </c>
      <c r="P174" s="252">
        <f>'2.2 Rebased Targets_Monetised'!P174:P175</f>
        <v>626466.02029999997</v>
      </c>
      <c r="Q174" s="254">
        <f>'2.2 Rebased Targets_Monetised'!Q174:Q175</f>
        <v>5324591.3546000002</v>
      </c>
      <c r="R174" s="108"/>
      <c r="S174" s="260">
        <f>'2.2 Rebased Targets_Monetised'!S174:S175</f>
        <v>0</v>
      </c>
      <c r="T174" s="252">
        <f>'2.2 Rebased Targets_Monetised'!T174:T175</f>
        <v>243346.96</v>
      </c>
      <c r="U174" s="252">
        <f>'2.2 Rebased Targets_Monetised'!U174:U175</f>
        <v>369110.73490000004</v>
      </c>
      <c r="V174" s="252">
        <f>'2.2 Rebased Targets_Monetised'!V174:V175</f>
        <v>959768.96369999985</v>
      </c>
      <c r="W174" s="254">
        <f>'2.2 Rebased Targets_Monetised'!W174:W175</f>
        <v>12637485.615299996</v>
      </c>
      <c r="X174" s="108"/>
      <c r="Y174" s="256">
        <f t="shared" ref="Y174:AC189" si="421">IFERROR(M174-S174, "-")</f>
        <v>0</v>
      </c>
      <c r="Z174" s="258">
        <f t="shared" si="421"/>
        <v>-60271.845100000006</v>
      </c>
      <c r="AA174" s="258">
        <f t="shared" si="421"/>
        <v>123989.98379999999</v>
      </c>
      <c r="AB174" s="258">
        <f t="shared" si="421"/>
        <v>-333302.94339999987</v>
      </c>
      <c r="AC174" s="248">
        <f t="shared" si="421"/>
        <v>-7312894.2606999958</v>
      </c>
      <c r="AD174" s="60"/>
      <c r="AE174" s="250">
        <f>Y174</f>
        <v>0</v>
      </c>
      <c r="AF174" s="250">
        <f t="shared" ref="AF174:AI179" si="422">Z174</f>
        <v>-60271.845100000006</v>
      </c>
      <c r="AG174" s="250">
        <f t="shared" si="422"/>
        <v>123989.98379999999</v>
      </c>
      <c r="AH174" s="250">
        <f t="shared" si="422"/>
        <v>-333302.94339999987</v>
      </c>
      <c r="AI174" s="250">
        <f t="shared" si="422"/>
        <v>-7312894.2606999958</v>
      </c>
      <c r="AJ174" s="89"/>
      <c r="AK174" s="246">
        <f t="shared" ref="AK174:AO189" si="423">IFERROR(Y174-AE174, "-")</f>
        <v>0</v>
      </c>
      <c r="AL174" s="246">
        <f t="shared" si="423"/>
        <v>0</v>
      </c>
      <c r="AM174" s="246">
        <f t="shared" si="423"/>
        <v>0</v>
      </c>
      <c r="AN174" s="246">
        <f t="shared" si="423"/>
        <v>0</v>
      </c>
      <c r="AO174" s="246">
        <f t="shared" si="423"/>
        <v>0</v>
      </c>
      <c r="AP174" s="60"/>
      <c r="AQ174" s="84" t="s">
        <v>112</v>
      </c>
      <c r="AR174" s="84" t="s">
        <v>112</v>
      </c>
      <c r="AS174" s="84" t="s">
        <v>112</v>
      </c>
      <c r="AU174" s="244">
        <f t="shared" ref="AU174:AY183" si="424">AU163</f>
        <v>0</v>
      </c>
      <c r="AV174" s="244">
        <f t="shared" si="424"/>
        <v>0.113589</v>
      </c>
      <c r="AW174" s="244">
        <f t="shared" si="424"/>
        <v>0.22717899999999999</v>
      </c>
      <c r="AX174" s="244">
        <f t="shared" si="424"/>
        <v>0.34076800000000002</v>
      </c>
      <c r="AY174" s="244">
        <f t="shared" si="424"/>
        <v>0.45435799999999998</v>
      </c>
      <c r="AZ174" s="60"/>
      <c r="BA174" s="244">
        <f t="shared" ref="BA174:BE183" si="425">BA163</f>
        <v>6.6379999999999995E-2</v>
      </c>
      <c r="BB174" s="244">
        <f t="shared" si="425"/>
        <v>0.15498000000000001</v>
      </c>
      <c r="BC174" s="244">
        <f t="shared" si="425"/>
        <v>0.26723000000000002</v>
      </c>
      <c r="BD174" s="244">
        <f t="shared" si="425"/>
        <v>0.35598000000000002</v>
      </c>
      <c r="BE174" s="244">
        <f t="shared" si="425"/>
        <v>0.88795999999999997</v>
      </c>
      <c r="BG174" s="240">
        <v>35755.75</v>
      </c>
      <c r="BH174" s="242">
        <f>BG174</f>
        <v>35755.75</v>
      </c>
      <c r="BI174" s="242">
        <f t="shared" ref="BI174:BK195" si="426">BH174</f>
        <v>35755.75</v>
      </c>
      <c r="BJ174" s="242">
        <f t="shared" si="426"/>
        <v>35755.75</v>
      </c>
      <c r="BK174" s="242">
        <f t="shared" si="426"/>
        <v>35755.75</v>
      </c>
      <c r="BM174" s="240">
        <v>80373</v>
      </c>
      <c r="BN174" s="242">
        <f>BM174</f>
        <v>80373</v>
      </c>
      <c r="BO174" s="242">
        <f t="shared" ref="BO174:BQ174" si="427">BN174</f>
        <v>80373</v>
      </c>
      <c r="BP174" s="242">
        <f t="shared" si="427"/>
        <v>80373</v>
      </c>
      <c r="BQ174" s="242">
        <f t="shared" si="427"/>
        <v>80373</v>
      </c>
      <c r="BR174" s="60"/>
      <c r="BS174" s="240">
        <v>0</v>
      </c>
      <c r="BT174" s="240">
        <v>746457</v>
      </c>
      <c r="BU174" s="240">
        <v>667326</v>
      </c>
      <c r="BV174" s="240">
        <v>204723</v>
      </c>
      <c r="BW174" s="240">
        <v>792673</v>
      </c>
      <c r="BX174" s="60"/>
      <c r="BY174" s="240">
        <v>0</v>
      </c>
      <c r="BZ174" s="240">
        <v>24223</v>
      </c>
      <c r="CA174" s="240">
        <v>22733</v>
      </c>
      <c r="CB174" s="240">
        <v>3208</v>
      </c>
      <c r="CC174" s="240">
        <v>23073</v>
      </c>
      <c r="CE174" s="244">
        <f t="shared" ref="CE174:CI183" si="428">CE163</f>
        <v>0</v>
      </c>
      <c r="CF174" s="244">
        <f t="shared" si="428"/>
        <v>0.113589</v>
      </c>
      <c r="CG174" s="244">
        <f t="shared" si="428"/>
        <v>0.22717899999999999</v>
      </c>
      <c r="CH174" s="244">
        <f t="shared" si="428"/>
        <v>0.34076800000000002</v>
      </c>
      <c r="CI174" s="244">
        <f t="shared" si="428"/>
        <v>0.45435799999999998</v>
      </c>
      <c r="CK174" s="244">
        <f t="shared" ref="CK174:CO183" si="429">CK163</f>
        <v>7.2131894736842117E-2</v>
      </c>
      <c r="CL174" s="244">
        <f t="shared" si="429"/>
        <v>0.14997572549019594</v>
      </c>
      <c r="CM174" s="244">
        <f t="shared" si="429"/>
        <v>0.2651141142857143</v>
      </c>
      <c r="CN174" s="244">
        <f t="shared" si="429"/>
        <v>0.35392000000000001</v>
      </c>
      <c r="CO174" s="244">
        <f t="shared" si="429"/>
        <v>0.87982768421052637</v>
      </c>
      <c r="CQ174" s="240">
        <v>35755.75</v>
      </c>
      <c r="CR174" s="242">
        <f>CQ174</f>
        <v>35755.75</v>
      </c>
      <c r="CS174" s="242">
        <f t="shared" ref="CS174:CU195" si="430">CR174</f>
        <v>35755.75</v>
      </c>
      <c r="CT174" s="242">
        <f t="shared" si="430"/>
        <v>35755.75</v>
      </c>
      <c r="CU174" s="242">
        <f t="shared" si="430"/>
        <v>35755.75</v>
      </c>
      <c r="CW174" s="240">
        <v>81838.784799999979</v>
      </c>
      <c r="CX174" s="242">
        <f>CW174</f>
        <v>81838.784799999979</v>
      </c>
      <c r="CY174" s="242">
        <f t="shared" ref="CY174:DA195" si="431">CX174</f>
        <v>81838.784799999979</v>
      </c>
      <c r="CZ174" s="242">
        <f t="shared" si="431"/>
        <v>81838.784799999979</v>
      </c>
      <c r="DA174" s="242">
        <f t="shared" si="431"/>
        <v>81838.784799999979</v>
      </c>
      <c r="DB174" s="60"/>
      <c r="DC174" s="240">
        <v>0</v>
      </c>
      <c r="DD174" s="240">
        <v>593334.26379999996</v>
      </c>
      <c r="DE174" s="240">
        <v>605790.23720000009</v>
      </c>
      <c r="DF174" s="240">
        <v>0</v>
      </c>
      <c r="DG174" s="240">
        <v>765006.33419999992</v>
      </c>
      <c r="DH174" s="60"/>
      <c r="DI174" s="240">
        <v>0</v>
      </c>
      <c r="DJ174" s="240">
        <v>21612.372900000075</v>
      </c>
      <c r="DK174" s="240">
        <v>20883.955199999968</v>
      </c>
      <c r="DL174" s="240">
        <v>0</v>
      </c>
      <c r="DM174" s="240">
        <v>16345.552100000088</v>
      </c>
      <c r="DO174" s="244">
        <f t="shared" ref="DO174:DS183" si="432">DO163</f>
        <v>0</v>
      </c>
      <c r="DP174" s="244">
        <f t="shared" si="432"/>
        <v>0.113589</v>
      </c>
      <c r="DQ174" s="244">
        <f t="shared" si="432"/>
        <v>0.22717899999999999</v>
      </c>
      <c r="DR174" s="244">
        <f t="shared" si="432"/>
        <v>0.34076800000000002</v>
      </c>
      <c r="DS174" s="244">
        <f t="shared" si="432"/>
        <v>0.45435799999999998</v>
      </c>
      <c r="DU174" s="244">
        <f t="shared" ref="DU174:DY183" si="433">DU163</f>
        <v>6.8610000000000004E-2</v>
      </c>
      <c r="DV174" s="244">
        <f t="shared" si="433"/>
        <v>0.16239999999999999</v>
      </c>
      <c r="DW174" s="244">
        <f t="shared" si="433"/>
        <v>0.28734999999999999</v>
      </c>
      <c r="DX174" s="244">
        <f t="shared" si="433"/>
        <v>0.39589000000000002</v>
      </c>
      <c r="DY174" s="244">
        <f t="shared" si="433"/>
        <v>1.07077</v>
      </c>
      <c r="EA174" s="240">
        <v>35755.75</v>
      </c>
      <c r="EB174" s="242">
        <f>EA174</f>
        <v>35755.75</v>
      </c>
      <c r="EC174" s="242">
        <f t="shared" ref="EC174:EE195" si="434">EB174</f>
        <v>35755.75</v>
      </c>
      <c r="ED174" s="242">
        <f t="shared" si="434"/>
        <v>35755.75</v>
      </c>
      <c r="EE174" s="242">
        <f t="shared" si="434"/>
        <v>35755.75</v>
      </c>
      <c r="EG174" s="240">
        <v>94695</v>
      </c>
      <c r="EH174" s="242">
        <f>EG174</f>
        <v>94695</v>
      </c>
      <c r="EI174" s="242">
        <f t="shared" ref="EI174:EK195" si="435">EH174</f>
        <v>94695</v>
      </c>
      <c r="EJ174" s="242">
        <f t="shared" si="435"/>
        <v>94695</v>
      </c>
      <c r="EK174" s="242">
        <f t="shared" si="435"/>
        <v>94695</v>
      </c>
      <c r="EL174" s="60"/>
      <c r="EM174" s="240">
        <v>0</v>
      </c>
      <c r="EN174" s="240">
        <v>558103</v>
      </c>
      <c r="EO174" s="240">
        <v>1056440</v>
      </c>
      <c r="EP174" s="240">
        <v>206081</v>
      </c>
      <c r="EQ174" s="240">
        <v>1020226</v>
      </c>
      <c r="ER174" s="60"/>
      <c r="ES174" s="240">
        <v>0</v>
      </c>
      <c r="ET174" s="240">
        <v>20803</v>
      </c>
      <c r="EU174" s="240">
        <v>24769</v>
      </c>
      <c r="EV174" s="240">
        <v>6111</v>
      </c>
      <c r="EW174" s="240">
        <v>18793</v>
      </c>
    </row>
    <row r="175" spans="2:153" ht="14.65" thickBot="1">
      <c r="B175" s="227"/>
      <c r="C175" s="230"/>
      <c r="D175" s="32" t="s">
        <v>39</v>
      </c>
      <c r="E175" s="31" t="s">
        <v>154</v>
      </c>
      <c r="F175" s="33"/>
      <c r="G175" s="261"/>
      <c r="H175" s="253"/>
      <c r="I175" s="253"/>
      <c r="J175" s="253"/>
      <c r="K175" s="255"/>
      <c r="L175" s="108"/>
      <c r="M175" s="261"/>
      <c r="N175" s="253"/>
      <c r="O175" s="253"/>
      <c r="P175" s="253"/>
      <c r="Q175" s="255"/>
      <c r="R175" s="108"/>
      <c r="S175" s="261"/>
      <c r="T175" s="253"/>
      <c r="U175" s="253"/>
      <c r="V175" s="253"/>
      <c r="W175" s="255"/>
      <c r="X175" s="108"/>
      <c r="Y175" s="257">
        <f t="shared" si="421"/>
        <v>0</v>
      </c>
      <c r="Z175" s="259">
        <f t="shared" si="421"/>
        <v>0</v>
      </c>
      <c r="AA175" s="259">
        <f t="shared" si="421"/>
        <v>0</v>
      </c>
      <c r="AB175" s="259">
        <f t="shared" si="421"/>
        <v>0</v>
      </c>
      <c r="AC175" s="249">
        <f t="shared" si="421"/>
        <v>0</v>
      </c>
      <c r="AD175" s="60"/>
      <c r="AE175" s="251">
        <f t="shared" ref="AE175:AE179" si="436">Y175</f>
        <v>0</v>
      </c>
      <c r="AF175" s="251">
        <f t="shared" si="422"/>
        <v>0</v>
      </c>
      <c r="AG175" s="251">
        <f t="shared" si="422"/>
        <v>0</v>
      </c>
      <c r="AH175" s="251">
        <f t="shared" si="422"/>
        <v>0</v>
      </c>
      <c r="AI175" s="251">
        <f t="shared" si="422"/>
        <v>0</v>
      </c>
      <c r="AJ175" s="89"/>
      <c r="AK175" s="247">
        <f t="shared" si="423"/>
        <v>0</v>
      </c>
      <c r="AL175" s="247">
        <f t="shared" si="423"/>
        <v>0</v>
      </c>
      <c r="AM175" s="247">
        <f t="shared" si="423"/>
        <v>0</v>
      </c>
      <c r="AN175" s="247">
        <f t="shared" si="423"/>
        <v>0</v>
      </c>
      <c r="AO175" s="247">
        <f t="shared" si="423"/>
        <v>0</v>
      </c>
      <c r="AP175" s="60"/>
      <c r="AQ175" s="84" t="s">
        <v>112</v>
      </c>
      <c r="AR175" s="84" t="s">
        <v>112</v>
      </c>
      <c r="AS175" s="84" t="s">
        <v>112</v>
      </c>
      <c r="AU175" s="245">
        <f t="shared" si="424"/>
        <v>0</v>
      </c>
      <c r="AV175" s="245">
        <f t="shared" si="424"/>
        <v>0</v>
      </c>
      <c r="AW175" s="245">
        <f t="shared" si="424"/>
        <v>0</v>
      </c>
      <c r="AX175" s="245">
        <f t="shared" si="424"/>
        <v>0</v>
      </c>
      <c r="AY175" s="245">
        <f t="shared" si="424"/>
        <v>0</v>
      </c>
      <c r="AZ175" s="60"/>
      <c r="BA175" s="245">
        <f t="shared" si="425"/>
        <v>0</v>
      </c>
      <c r="BB175" s="245">
        <f t="shared" si="425"/>
        <v>0</v>
      </c>
      <c r="BC175" s="245">
        <f t="shared" si="425"/>
        <v>0</v>
      </c>
      <c r="BD175" s="245">
        <f t="shared" si="425"/>
        <v>0</v>
      </c>
      <c r="BE175" s="245">
        <f t="shared" si="425"/>
        <v>0</v>
      </c>
      <c r="BG175" s="241"/>
      <c r="BH175" s="243">
        <f t="shared" ref="BH175:BH183" si="437">BG175</f>
        <v>0</v>
      </c>
      <c r="BI175" s="243">
        <f t="shared" si="426"/>
        <v>0</v>
      </c>
      <c r="BJ175" s="243">
        <f t="shared" si="426"/>
        <v>0</v>
      </c>
      <c r="BK175" s="243">
        <f t="shared" si="426"/>
        <v>0</v>
      </c>
      <c r="BM175" s="241"/>
      <c r="BN175" s="243">
        <f t="shared" ref="BN175:BQ184" si="438">BM175</f>
        <v>0</v>
      </c>
      <c r="BO175" s="243">
        <f t="shared" si="438"/>
        <v>0</v>
      </c>
      <c r="BP175" s="243">
        <f t="shared" si="438"/>
        <v>0</v>
      </c>
      <c r="BQ175" s="243">
        <f t="shared" si="438"/>
        <v>0</v>
      </c>
      <c r="BR175" s="60"/>
      <c r="BS175" s="241"/>
      <c r="BT175" s="241"/>
      <c r="BU175" s="241"/>
      <c r="BV175" s="241"/>
      <c r="BW175" s="241"/>
      <c r="BX175" s="60"/>
      <c r="BY175" s="241"/>
      <c r="BZ175" s="241"/>
      <c r="CA175" s="241"/>
      <c r="CB175" s="241"/>
      <c r="CC175" s="241"/>
      <c r="CE175" s="245">
        <f t="shared" si="428"/>
        <v>0</v>
      </c>
      <c r="CF175" s="245">
        <f t="shared" si="428"/>
        <v>0</v>
      </c>
      <c r="CG175" s="245">
        <f t="shared" si="428"/>
        <v>0</v>
      </c>
      <c r="CH175" s="245">
        <f t="shared" si="428"/>
        <v>0</v>
      </c>
      <c r="CI175" s="245">
        <f t="shared" si="428"/>
        <v>0</v>
      </c>
      <c r="CK175" s="245">
        <f t="shared" si="429"/>
        <v>0</v>
      </c>
      <c r="CL175" s="245">
        <f t="shared" si="429"/>
        <v>0</v>
      </c>
      <c r="CM175" s="245">
        <f t="shared" si="429"/>
        <v>0</v>
      </c>
      <c r="CN175" s="245">
        <f t="shared" si="429"/>
        <v>0</v>
      </c>
      <c r="CO175" s="245">
        <f t="shared" si="429"/>
        <v>0</v>
      </c>
      <c r="CQ175" s="241"/>
      <c r="CR175" s="243">
        <f t="shared" ref="CR175:CR183" si="439">CQ175</f>
        <v>0</v>
      </c>
      <c r="CS175" s="243">
        <f t="shared" si="430"/>
        <v>0</v>
      </c>
      <c r="CT175" s="243">
        <f t="shared" si="430"/>
        <v>0</v>
      </c>
      <c r="CU175" s="243">
        <f t="shared" si="430"/>
        <v>0</v>
      </c>
      <c r="CW175" s="241"/>
      <c r="CX175" s="243">
        <f t="shared" ref="CX175:CX183" si="440">CW175</f>
        <v>0</v>
      </c>
      <c r="CY175" s="243">
        <f t="shared" si="431"/>
        <v>0</v>
      </c>
      <c r="CZ175" s="243">
        <f t="shared" si="431"/>
        <v>0</v>
      </c>
      <c r="DA175" s="243">
        <f t="shared" si="431"/>
        <v>0</v>
      </c>
      <c r="DB175" s="60"/>
      <c r="DC175" s="241"/>
      <c r="DD175" s="241"/>
      <c r="DE175" s="241"/>
      <c r="DF175" s="241"/>
      <c r="DG175" s="241"/>
      <c r="DH175" s="60"/>
      <c r="DI175" s="241"/>
      <c r="DJ175" s="241"/>
      <c r="DK175" s="241"/>
      <c r="DL175" s="241"/>
      <c r="DM175" s="241"/>
      <c r="DO175" s="245">
        <f t="shared" si="432"/>
        <v>0</v>
      </c>
      <c r="DP175" s="245">
        <f t="shared" si="432"/>
        <v>0</v>
      </c>
      <c r="DQ175" s="245">
        <f t="shared" si="432"/>
        <v>0</v>
      </c>
      <c r="DR175" s="245">
        <f t="shared" si="432"/>
        <v>0</v>
      </c>
      <c r="DS175" s="245">
        <f t="shared" si="432"/>
        <v>0</v>
      </c>
      <c r="DU175" s="245">
        <f t="shared" si="433"/>
        <v>0</v>
      </c>
      <c r="DV175" s="245">
        <f t="shared" si="433"/>
        <v>0</v>
      </c>
      <c r="DW175" s="245">
        <f t="shared" si="433"/>
        <v>0</v>
      </c>
      <c r="DX175" s="245">
        <f t="shared" si="433"/>
        <v>0</v>
      </c>
      <c r="DY175" s="245">
        <f t="shared" si="433"/>
        <v>0</v>
      </c>
      <c r="EA175" s="241"/>
      <c r="EB175" s="243">
        <f t="shared" ref="EB175:EB183" si="441">EA175</f>
        <v>0</v>
      </c>
      <c r="EC175" s="243">
        <f t="shared" si="434"/>
        <v>0</v>
      </c>
      <c r="ED175" s="243">
        <f t="shared" si="434"/>
        <v>0</v>
      </c>
      <c r="EE175" s="243">
        <f t="shared" si="434"/>
        <v>0</v>
      </c>
      <c r="EG175" s="241"/>
      <c r="EH175" s="243">
        <f t="shared" ref="EH175:EH183" si="442">EG175</f>
        <v>0</v>
      </c>
      <c r="EI175" s="243">
        <f t="shared" si="435"/>
        <v>0</v>
      </c>
      <c r="EJ175" s="243">
        <f t="shared" si="435"/>
        <v>0</v>
      </c>
      <c r="EK175" s="243">
        <f t="shared" si="435"/>
        <v>0</v>
      </c>
      <c r="EL175" s="60"/>
      <c r="EM175" s="241"/>
      <c r="EN175" s="241"/>
      <c r="EO175" s="241"/>
      <c r="EP175" s="241"/>
      <c r="EQ175" s="241"/>
      <c r="ER175" s="60"/>
      <c r="ES175" s="241"/>
      <c r="ET175" s="241"/>
      <c r="EU175" s="241"/>
      <c r="EV175" s="241"/>
      <c r="EW175" s="241"/>
    </row>
    <row r="176" spans="2:153" ht="14.65" thickBot="1">
      <c r="B176" s="227"/>
      <c r="C176" s="230"/>
      <c r="D176" s="32" t="s">
        <v>40</v>
      </c>
      <c r="E176" s="31" t="s">
        <v>154</v>
      </c>
      <c r="F176" s="33"/>
      <c r="G176" s="134">
        <f>'2.2 Rebased Targets_Monetised'!G176</f>
        <v>0</v>
      </c>
      <c r="H176" s="135">
        <f>'2.2 Rebased Targets_Monetised'!H176</f>
        <v>209572.93310000002</v>
      </c>
      <c r="I176" s="135">
        <f>'2.2 Rebased Targets_Monetised'!I176</f>
        <v>968007.84920000006</v>
      </c>
      <c r="J176" s="135">
        <f>'2.2 Rebased Targets_Monetised'!J176</f>
        <v>159641.73430000001</v>
      </c>
      <c r="K176" s="136">
        <f>'2.2 Rebased Targets_Monetised'!K176</f>
        <v>3127717.5646999995</v>
      </c>
      <c r="L176" s="108"/>
      <c r="M176" s="134">
        <f>'2.2 Rebased Targets_Monetised'!M176</f>
        <v>0</v>
      </c>
      <c r="N176" s="135">
        <f>'2.2 Rebased Targets_Monetised'!N176</f>
        <v>212623.03720000002</v>
      </c>
      <c r="O176" s="135">
        <f>'2.2 Rebased Targets_Monetised'!O176</f>
        <v>1490008.8725000001</v>
      </c>
      <c r="P176" s="135">
        <f>'2.2 Rebased Targets_Monetised'!P176</f>
        <v>50042.393300000003</v>
      </c>
      <c r="Q176" s="136">
        <f>'2.2 Rebased Targets_Monetised'!Q176</f>
        <v>3368697.1806000001</v>
      </c>
      <c r="R176" s="108"/>
      <c r="S176" s="134">
        <f>'2.2 Rebased Targets_Monetised'!S176</f>
        <v>0</v>
      </c>
      <c r="T176" s="135">
        <f>'2.2 Rebased Targets_Monetised'!T176</f>
        <v>212623.03720000002</v>
      </c>
      <c r="U176" s="135">
        <f>'2.2 Rebased Targets_Monetised'!U176</f>
        <v>1410350.3657000002</v>
      </c>
      <c r="V176" s="135">
        <f>'2.2 Rebased Targets_Monetised'!V176</f>
        <v>351663.69689999998</v>
      </c>
      <c r="W176" s="136">
        <f>'2.2 Rebased Targets_Monetised'!W176</f>
        <v>8247270.9632000001</v>
      </c>
      <c r="X176" s="108"/>
      <c r="Y176" s="137">
        <f t="shared" si="421"/>
        <v>0</v>
      </c>
      <c r="Z176" s="105">
        <f t="shared" si="421"/>
        <v>0</v>
      </c>
      <c r="AA176" s="105">
        <f t="shared" si="421"/>
        <v>79658.506799999857</v>
      </c>
      <c r="AB176" s="105">
        <f t="shared" si="421"/>
        <v>-301621.30359999998</v>
      </c>
      <c r="AC176" s="138">
        <f t="shared" si="421"/>
        <v>-4878573.7826000005</v>
      </c>
      <c r="AD176" s="60"/>
      <c r="AE176" s="63">
        <f t="shared" si="436"/>
        <v>0</v>
      </c>
      <c r="AF176" s="63">
        <f t="shared" si="422"/>
        <v>0</v>
      </c>
      <c r="AG176" s="63">
        <f t="shared" si="422"/>
        <v>79658.506799999857</v>
      </c>
      <c r="AH176" s="63">
        <f t="shared" si="422"/>
        <v>-301621.30359999998</v>
      </c>
      <c r="AI176" s="63">
        <f t="shared" si="422"/>
        <v>-4878573.7826000005</v>
      </c>
      <c r="AJ176" s="60"/>
      <c r="AK176" s="82">
        <f t="shared" si="423"/>
        <v>0</v>
      </c>
      <c r="AL176" s="82">
        <f t="shared" si="423"/>
        <v>0</v>
      </c>
      <c r="AM176" s="82">
        <f t="shared" si="423"/>
        <v>0</v>
      </c>
      <c r="AN176" s="82">
        <f t="shared" si="423"/>
        <v>0</v>
      </c>
      <c r="AO176" s="82">
        <f t="shared" si="423"/>
        <v>0</v>
      </c>
      <c r="AP176" s="60"/>
      <c r="AQ176" s="84" t="s">
        <v>112</v>
      </c>
      <c r="AR176" s="84" t="s">
        <v>112</v>
      </c>
      <c r="AS176" s="84" t="s">
        <v>112</v>
      </c>
      <c r="AU176" s="85">
        <f t="shared" si="424"/>
        <v>0</v>
      </c>
      <c r="AV176" s="85">
        <f t="shared" si="424"/>
        <v>8.0592999999999998E-2</v>
      </c>
      <c r="AW176" s="85">
        <f t="shared" si="424"/>
        <v>0.16118499999999999</v>
      </c>
      <c r="AX176" s="85">
        <f t="shared" si="424"/>
        <v>0.24177799999999999</v>
      </c>
      <c r="AY176" s="85">
        <f t="shared" si="424"/>
        <v>0.32236999999999999</v>
      </c>
      <c r="AZ176" s="60"/>
      <c r="BA176" s="85">
        <f t="shared" si="425"/>
        <v>7.6960000000000001E-2</v>
      </c>
      <c r="BB176" s="85">
        <f t="shared" si="425"/>
        <v>0.15181</v>
      </c>
      <c r="BC176" s="85">
        <f t="shared" si="425"/>
        <v>0.20349999999999999</v>
      </c>
      <c r="BD176" s="85">
        <f t="shared" si="425"/>
        <v>0.25879000000000002</v>
      </c>
      <c r="BE176" s="85">
        <f t="shared" si="425"/>
        <v>0.41243999999999997</v>
      </c>
      <c r="BG176" s="63">
        <v>49000.06</v>
      </c>
      <c r="BH176" s="83">
        <f t="shared" si="437"/>
        <v>49000.06</v>
      </c>
      <c r="BI176" s="83">
        <f t="shared" si="426"/>
        <v>49000.06</v>
      </c>
      <c r="BJ176" s="83">
        <f t="shared" si="426"/>
        <v>49000.06</v>
      </c>
      <c r="BK176" s="83">
        <f t="shared" si="426"/>
        <v>49000.06</v>
      </c>
      <c r="BM176" s="63">
        <v>136629</v>
      </c>
      <c r="BN176" s="83">
        <f t="shared" si="438"/>
        <v>136629</v>
      </c>
      <c r="BO176" s="83">
        <f t="shared" si="438"/>
        <v>136629</v>
      </c>
      <c r="BP176" s="83">
        <f t="shared" si="438"/>
        <v>136629</v>
      </c>
      <c r="BQ176" s="83">
        <f t="shared" si="438"/>
        <v>136629</v>
      </c>
      <c r="BR176" s="60"/>
      <c r="BS176" s="63">
        <v>0</v>
      </c>
      <c r="BT176" s="63">
        <v>633013</v>
      </c>
      <c r="BU176" s="63">
        <v>159995</v>
      </c>
      <c r="BV176" s="63">
        <v>761338</v>
      </c>
      <c r="BW176" s="63">
        <v>1861367</v>
      </c>
      <c r="BX176" s="60"/>
      <c r="BY176" s="63">
        <v>0</v>
      </c>
      <c r="BZ176" s="63">
        <v>13184</v>
      </c>
      <c r="CA176" s="63">
        <v>6519</v>
      </c>
      <c r="CB176" s="63">
        <v>18048</v>
      </c>
      <c r="CC176" s="63">
        <v>19216</v>
      </c>
      <c r="CE176" s="85">
        <f t="shared" si="428"/>
        <v>0</v>
      </c>
      <c r="CF176" s="85">
        <f t="shared" si="428"/>
        <v>8.0592999999999998E-2</v>
      </c>
      <c r="CG176" s="85">
        <f t="shared" si="428"/>
        <v>0.16118499999999999</v>
      </c>
      <c r="CH176" s="85">
        <f t="shared" si="428"/>
        <v>0.24177799999999999</v>
      </c>
      <c r="CI176" s="85">
        <f t="shared" si="428"/>
        <v>0.32236999999999999</v>
      </c>
      <c r="CK176" s="85">
        <f t="shared" si="429"/>
        <v>6.087E-2</v>
      </c>
      <c r="CL176" s="85">
        <f t="shared" si="429"/>
        <v>0.15040999999999999</v>
      </c>
      <c r="CM176" s="85">
        <f t="shared" si="429"/>
        <v>0.20108999999999999</v>
      </c>
      <c r="CN176" s="85">
        <f t="shared" si="429"/>
        <v>0.26251999999999998</v>
      </c>
      <c r="CO176" s="85">
        <f t="shared" si="429"/>
        <v>0.37812000000000001</v>
      </c>
      <c r="CQ176" s="63">
        <v>49000.06</v>
      </c>
      <c r="CR176" s="83">
        <f t="shared" si="439"/>
        <v>49000.06</v>
      </c>
      <c r="CS176" s="83">
        <f t="shared" si="430"/>
        <v>49000.06</v>
      </c>
      <c r="CT176" s="83">
        <f t="shared" si="430"/>
        <v>49000.06</v>
      </c>
      <c r="CU176" s="83">
        <f t="shared" si="430"/>
        <v>49000.06</v>
      </c>
      <c r="CW176" s="63">
        <v>128854.14429999999</v>
      </c>
      <c r="CX176" s="83">
        <f t="shared" si="440"/>
        <v>128854.14429999999</v>
      </c>
      <c r="CY176" s="83">
        <f t="shared" si="431"/>
        <v>128854.14429999999</v>
      </c>
      <c r="CZ176" s="83">
        <f t="shared" si="431"/>
        <v>128854.14429999999</v>
      </c>
      <c r="DA176" s="83">
        <f t="shared" si="431"/>
        <v>128854.14429999999</v>
      </c>
      <c r="DB176" s="60"/>
      <c r="DC176" s="63">
        <v>0</v>
      </c>
      <c r="DD176" s="63">
        <v>694878</v>
      </c>
      <c r="DE176" s="63">
        <v>55941</v>
      </c>
      <c r="DF176" s="63">
        <v>1636563</v>
      </c>
      <c r="DG176" s="63">
        <v>318554</v>
      </c>
      <c r="DH176" s="60"/>
      <c r="DI176" s="63">
        <v>0</v>
      </c>
      <c r="DJ176" s="63">
        <v>17062</v>
      </c>
      <c r="DK176" s="63">
        <v>2641</v>
      </c>
      <c r="DL176" s="63">
        <v>25470</v>
      </c>
      <c r="DM176" s="63">
        <v>4859</v>
      </c>
      <c r="DO176" s="85">
        <f t="shared" si="432"/>
        <v>0</v>
      </c>
      <c r="DP176" s="85">
        <f t="shared" si="432"/>
        <v>8.0592999999999998E-2</v>
      </c>
      <c r="DQ176" s="85">
        <f t="shared" si="432"/>
        <v>0.16118499999999999</v>
      </c>
      <c r="DR176" s="85">
        <f t="shared" si="432"/>
        <v>0.24177799999999999</v>
      </c>
      <c r="DS176" s="85">
        <f t="shared" si="432"/>
        <v>0.32236999999999999</v>
      </c>
      <c r="DU176" s="85">
        <f t="shared" si="433"/>
        <v>7.6960000000000001E-2</v>
      </c>
      <c r="DV176" s="85">
        <f t="shared" si="433"/>
        <v>0.15187</v>
      </c>
      <c r="DW176" s="85">
        <f t="shared" si="433"/>
        <v>0.21332999999999999</v>
      </c>
      <c r="DX176" s="85">
        <f t="shared" si="433"/>
        <v>0.31079000000000001</v>
      </c>
      <c r="DY176" s="85">
        <f t="shared" si="433"/>
        <v>0.42796000000000001</v>
      </c>
      <c r="EA176" s="63">
        <v>49000.06</v>
      </c>
      <c r="EB176" s="83">
        <f t="shared" si="441"/>
        <v>49000.06</v>
      </c>
      <c r="EC176" s="83">
        <f t="shared" si="434"/>
        <v>49000.06</v>
      </c>
      <c r="ED176" s="83">
        <f t="shared" si="434"/>
        <v>49000.06</v>
      </c>
      <c r="EE176" s="83">
        <f t="shared" si="434"/>
        <v>49000.06</v>
      </c>
      <c r="EG176" s="63">
        <v>169527</v>
      </c>
      <c r="EH176" s="83">
        <f t="shared" si="442"/>
        <v>169527</v>
      </c>
      <c r="EI176" s="83">
        <f t="shared" si="435"/>
        <v>169527</v>
      </c>
      <c r="EJ176" s="83">
        <f t="shared" si="435"/>
        <v>169527</v>
      </c>
      <c r="EK176" s="83">
        <f t="shared" si="435"/>
        <v>169527</v>
      </c>
      <c r="EL176" s="60"/>
      <c r="EM176" s="63">
        <v>0</v>
      </c>
      <c r="EN176" s="63">
        <v>59139</v>
      </c>
      <c r="EO176" s="63">
        <v>1083492</v>
      </c>
      <c r="EP176" s="63">
        <v>487062</v>
      </c>
      <c r="EQ176" s="63">
        <v>3456103</v>
      </c>
      <c r="ER176" s="60"/>
      <c r="ES176" s="63">
        <v>0</v>
      </c>
      <c r="ET176" s="63">
        <v>1964</v>
      </c>
      <c r="EU176" s="63">
        <v>21646</v>
      </c>
      <c r="EV176" s="63">
        <v>8490</v>
      </c>
      <c r="EW176" s="63">
        <v>39000</v>
      </c>
    </row>
    <row r="177" spans="2:153" ht="14.65" thickBot="1">
      <c r="B177" s="227"/>
      <c r="C177" s="230"/>
      <c r="D177" s="32" t="s">
        <v>41</v>
      </c>
      <c r="E177" s="31" t="s">
        <v>154</v>
      </c>
      <c r="F177" s="33"/>
      <c r="G177" s="134">
        <f>'2.2 Rebased Targets_Monetised'!G177</f>
        <v>0</v>
      </c>
      <c r="H177" s="135">
        <f>'2.2 Rebased Targets_Monetised'!H177</f>
        <v>130071.0485</v>
      </c>
      <c r="I177" s="135">
        <f>'2.2 Rebased Targets_Monetised'!I177</f>
        <v>427204.48089999997</v>
      </c>
      <c r="J177" s="135">
        <f>'2.2 Rebased Targets_Monetised'!J177</f>
        <v>289405.50140000001</v>
      </c>
      <c r="K177" s="136">
        <f>'2.2 Rebased Targets_Monetised'!K177</f>
        <v>1890881.6233999997</v>
      </c>
      <c r="L177" s="108"/>
      <c r="M177" s="134">
        <f>'2.2 Rebased Targets_Monetised'!M177</f>
        <v>0</v>
      </c>
      <c r="N177" s="135">
        <f>'2.2 Rebased Targets_Monetised'!N177</f>
        <v>77650.981899999999</v>
      </c>
      <c r="O177" s="135">
        <f>'2.2 Rebased Targets_Monetised'!O177</f>
        <v>41847.0484</v>
      </c>
      <c r="P177" s="135">
        <f>'2.2 Rebased Targets_Monetised'!P177</f>
        <v>225016.75650000002</v>
      </c>
      <c r="Q177" s="136">
        <f>'2.2 Rebased Targets_Monetised'!Q177</f>
        <v>746861.96</v>
      </c>
      <c r="R177" s="108"/>
      <c r="S177" s="134">
        <f>'2.2 Rebased Targets_Monetised'!S177</f>
        <v>0</v>
      </c>
      <c r="T177" s="135">
        <f>'2.2 Rebased Targets_Monetised'!T177</f>
        <v>77650.981899999999</v>
      </c>
      <c r="U177" s="135">
        <f>'2.2 Rebased Targets_Monetised'!U177</f>
        <v>41847.0484</v>
      </c>
      <c r="V177" s="135">
        <f>'2.2 Rebased Targets_Monetised'!V177</f>
        <v>560149.09879999992</v>
      </c>
      <c r="W177" s="136">
        <f>'2.2 Rebased Targets_Monetised'!W177</f>
        <v>7211427.4160999972</v>
      </c>
      <c r="X177" s="108"/>
      <c r="Y177" s="137">
        <f t="shared" si="421"/>
        <v>0</v>
      </c>
      <c r="Z177" s="105">
        <f t="shared" si="421"/>
        <v>0</v>
      </c>
      <c r="AA177" s="105">
        <f t="shared" si="421"/>
        <v>0</v>
      </c>
      <c r="AB177" s="105">
        <f t="shared" si="421"/>
        <v>-335132.3422999999</v>
      </c>
      <c r="AC177" s="138">
        <f t="shared" si="421"/>
        <v>-6464565.4560999973</v>
      </c>
      <c r="AD177" s="60"/>
      <c r="AE177" s="63">
        <f t="shared" si="436"/>
        <v>0</v>
      </c>
      <c r="AF177" s="63">
        <f t="shared" si="422"/>
        <v>0</v>
      </c>
      <c r="AG177" s="63">
        <f t="shared" si="422"/>
        <v>0</v>
      </c>
      <c r="AH177" s="63">
        <f t="shared" si="422"/>
        <v>-335132.3422999999</v>
      </c>
      <c r="AI177" s="63">
        <f t="shared" si="422"/>
        <v>-6464565.4560999973</v>
      </c>
      <c r="AJ177" s="60"/>
      <c r="AK177" s="82">
        <f t="shared" si="423"/>
        <v>0</v>
      </c>
      <c r="AL177" s="82">
        <f t="shared" si="423"/>
        <v>0</v>
      </c>
      <c r="AM177" s="82">
        <f t="shared" si="423"/>
        <v>0</v>
      </c>
      <c r="AN177" s="82">
        <f t="shared" si="423"/>
        <v>0</v>
      </c>
      <c r="AO177" s="82">
        <f t="shared" si="423"/>
        <v>0</v>
      </c>
      <c r="AP177" s="60"/>
      <c r="AQ177" s="84" t="s">
        <v>112</v>
      </c>
      <c r="AR177" s="84" t="s">
        <v>112</v>
      </c>
      <c r="AS177" s="84" t="s">
        <v>112</v>
      </c>
      <c r="AU177" s="85">
        <f t="shared" si="424"/>
        <v>0</v>
      </c>
      <c r="AV177" s="85">
        <f t="shared" si="424"/>
        <v>0.68087214893617043</v>
      </c>
      <c r="AW177" s="85">
        <f t="shared" si="424"/>
        <v>1.3617442978723409</v>
      </c>
      <c r="AX177" s="85">
        <f t="shared" si="424"/>
        <v>2.0426164468085113</v>
      </c>
      <c r="AY177" s="85">
        <f t="shared" si="424"/>
        <v>2.7234885957446817</v>
      </c>
      <c r="AZ177" s="60"/>
      <c r="BA177" s="85">
        <f t="shared" si="425"/>
        <v>0.17071145454545447</v>
      </c>
      <c r="BB177" s="85">
        <f t="shared" si="425"/>
        <v>0.89144000000000001</v>
      </c>
      <c r="BC177" s="85">
        <f t="shared" si="425"/>
        <v>1.6001445185185195</v>
      </c>
      <c r="BD177" s="85">
        <f t="shared" si="425"/>
        <v>2.3548566000000002</v>
      </c>
      <c r="BE177" s="85">
        <f t="shared" si="425"/>
        <v>5.683766235294117</v>
      </c>
      <c r="BG177" s="63">
        <v>177983.80771276591</v>
      </c>
      <c r="BH177" s="83">
        <f t="shared" si="437"/>
        <v>177983.80771276591</v>
      </c>
      <c r="BI177" s="83">
        <f t="shared" si="426"/>
        <v>177983.80771276591</v>
      </c>
      <c r="BJ177" s="83">
        <f t="shared" si="426"/>
        <v>177983.80771276591</v>
      </c>
      <c r="BK177" s="83">
        <f t="shared" si="426"/>
        <v>177983.80771276591</v>
      </c>
      <c r="BM177" s="63">
        <v>776431.44545454567</v>
      </c>
      <c r="BN177" s="83">
        <f t="shared" si="438"/>
        <v>776431.44545454567</v>
      </c>
      <c r="BO177" s="83">
        <f t="shared" si="438"/>
        <v>776431.44545454567</v>
      </c>
      <c r="BP177" s="83">
        <f t="shared" si="438"/>
        <v>776431.44545454567</v>
      </c>
      <c r="BQ177" s="83">
        <f t="shared" si="438"/>
        <v>776431.44545454567</v>
      </c>
      <c r="BR177" s="60"/>
      <c r="BS177" s="63">
        <v>0</v>
      </c>
      <c r="BT177" s="63">
        <v>0</v>
      </c>
      <c r="BU177" s="63">
        <v>467326.38</v>
      </c>
      <c r="BV177" s="63">
        <v>293138.60000000003</v>
      </c>
      <c r="BW177" s="63">
        <v>7780280.9200000009</v>
      </c>
      <c r="BX177" s="60"/>
      <c r="BY177" s="63">
        <v>0</v>
      </c>
      <c r="BZ177" s="63">
        <v>0</v>
      </c>
      <c r="CA177" s="63">
        <v>9282.3299999999581</v>
      </c>
      <c r="CB177" s="63">
        <v>3525.6699999999837</v>
      </c>
      <c r="CC177" s="63">
        <v>35994.879999999888</v>
      </c>
      <c r="CE177" s="85">
        <f t="shared" si="428"/>
        <v>0</v>
      </c>
      <c r="CF177" s="85">
        <f t="shared" si="428"/>
        <v>0.68087214893617043</v>
      </c>
      <c r="CG177" s="85">
        <f t="shared" si="428"/>
        <v>1.3617442978723409</v>
      </c>
      <c r="CH177" s="85">
        <f t="shared" si="428"/>
        <v>2.0426164468085113</v>
      </c>
      <c r="CI177" s="85">
        <f t="shared" si="428"/>
        <v>2.7234885957446817</v>
      </c>
      <c r="CK177" s="85">
        <f t="shared" si="429"/>
        <v>0.12963625000000001</v>
      </c>
      <c r="CL177" s="85">
        <f t="shared" si="429"/>
        <v>1.1081349523809525</v>
      </c>
      <c r="CM177" s="85">
        <f t="shared" si="429"/>
        <v>1.8036795999999999</v>
      </c>
      <c r="CN177" s="85">
        <f t="shared" si="429"/>
        <v>2.4171308333333337</v>
      </c>
      <c r="CO177" s="85">
        <f t="shared" si="429"/>
        <v>8.7865311333333338</v>
      </c>
      <c r="CQ177" s="63">
        <v>177983.80771276591</v>
      </c>
      <c r="CR177" s="83">
        <f t="shared" si="439"/>
        <v>177983.80771276591</v>
      </c>
      <c r="CS177" s="83">
        <f t="shared" si="430"/>
        <v>177983.80771276591</v>
      </c>
      <c r="CT177" s="83">
        <f t="shared" si="430"/>
        <v>177983.80771276591</v>
      </c>
      <c r="CU177" s="83">
        <f t="shared" si="430"/>
        <v>177983.80771276591</v>
      </c>
      <c r="CW177" s="63">
        <v>498335.78214285721</v>
      </c>
      <c r="CX177" s="83">
        <f t="shared" si="440"/>
        <v>498335.78214285721</v>
      </c>
      <c r="CY177" s="83">
        <f t="shared" si="431"/>
        <v>498335.78214285721</v>
      </c>
      <c r="CZ177" s="83">
        <f t="shared" si="431"/>
        <v>498335.78214285721</v>
      </c>
      <c r="DA177" s="83">
        <f t="shared" si="431"/>
        <v>498335.78214285721</v>
      </c>
      <c r="DB177" s="60"/>
      <c r="DC177" s="63">
        <v>0</v>
      </c>
      <c r="DD177" s="63">
        <v>0</v>
      </c>
      <c r="DE177" s="63">
        <v>365292.98</v>
      </c>
      <c r="DF177" s="63">
        <v>349786.68</v>
      </c>
      <c r="DG177" s="63">
        <v>6261621.290000001</v>
      </c>
      <c r="DH177" s="60"/>
      <c r="DI177" s="63">
        <v>0</v>
      </c>
      <c r="DJ177" s="63">
        <v>0</v>
      </c>
      <c r="DK177" s="63">
        <v>6800.179999999993</v>
      </c>
      <c r="DL177" s="63">
        <v>3905.9400000000023</v>
      </c>
      <c r="DM177" s="63">
        <v>37236.349999999627</v>
      </c>
      <c r="DO177" s="85">
        <f t="shared" si="432"/>
        <v>0</v>
      </c>
      <c r="DP177" s="85">
        <f t="shared" si="432"/>
        <v>0.68087214893617043</v>
      </c>
      <c r="DQ177" s="85">
        <f t="shared" si="432"/>
        <v>1.3617442978723409</v>
      </c>
      <c r="DR177" s="85">
        <f t="shared" si="432"/>
        <v>2.0426164468085113</v>
      </c>
      <c r="DS177" s="85">
        <f t="shared" si="432"/>
        <v>2.7234885957446817</v>
      </c>
      <c r="DU177" s="85">
        <f t="shared" si="433"/>
        <v>0.12918785714285716</v>
      </c>
      <c r="DV177" s="85">
        <f t="shared" si="433"/>
        <v>0.90725899999999993</v>
      </c>
      <c r="DW177" s="85">
        <f t="shared" si="433"/>
        <v>1.8994946000000001</v>
      </c>
      <c r="DX177" s="85">
        <f t="shared" si="433"/>
        <v>2.4563633749999996</v>
      </c>
      <c r="DY177" s="85">
        <f t="shared" si="433"/>
        <v>7.5597848999999995</v>
      </c>
      <c r="EA177" s="63">
        <v>177983.80771276591</v>
      </c>
      <c r="EB177" s="83">
        <f t="shared" si="441"/>
        <v>177983.80771276591</v>
      </c>
      <c r="EC177" s="83">
        <f t="shared" si="434"/>
        <v>177983.80771276591</v>
      </c>
      <c r="ED177" s="83">
        <f t="shared" si="434"/>
        <v>177983.80771276591</v>
      </c>
      <c r="EE177" s="83">
        <f t="shared" si="434"/>
        <v>177983.80771276591</v>
      </c>
      <c r="EG177" s="63">
        <v>870677.02470588242</v>
      </c>
      <c r="EH177" s="83">
        <f t="shared" si="442"/>
        <v>870677.02470588242</v>
      </c>
      <c r="EI177" s="83">
        <f t="shared" si="435"/>
        <v>870677.02470588242</v>
      </c>
      <c r="EJ177" s="83">
        <f t="shared" si="435"/>
        <v>870677.02470588242</v>
      </c>
      <c r="EK177" s="83">
        <f t="shared" si="435"/>
        <v>870677.02470588242</v>
      </c>
      <c r="EL177" s="60"/>
      <c r="EM177" s="63">
        <v>0</v>
      </c>
      <c r="EN177" s="63">
        <v>0</v>
      </c>
      <c r="EO177" s="63">
        <v>486381.1</v>
      </c>
      <c r="EP177" s="63">
        <v>349786.68</v>
      </c>
      <c r="EQ177" s="63">
        <v>13965341.640000002</v>
      </c>
      <c r="ER177" s="60"/>
      <c r="ES177" s="63">
        <v>0</v>
      </c>
      <c r="ET177" s="63">
        <v>0</v>
      </c>
      <c r="EU177" s="63">
        <v>8776.7299999999814</v>
      </c>
      <c r="EV177" s="63">
        <v>3905.9400000000023</v>
      </c>
      <c r="EW177" s="63">
        <v>55073.669999998063</v>
      </c>
    </row>
    <row r="178" spans="2:153" ht="14.65" thickBot="1">
      <c r="B178" s="227"/>
      <c r="C178" s="230"/>
      <c r="D178" s="32" t="s">
        <v>42</v>
      </c>
      <c r="E178" s="31" t="s">
        <v>154</v>
      </c>
      <c r="F178" s="33"/>
      <c r="G178" s="134">
        <f>'2.2 Rebased Targets_Monetised'!G178</f>
        <v>0</v>
      </c>
      <c r="H178" s="135">
        <f>'2.2 Rebased Targets_Monetised'!H178</f>
        <v>0</v>
      </c>
      <c r="I178" s="135">
        <f>'2.2 Rebased Targets_Monetised'!I178</f>
        <v>0</v>
      </c>
      <c r="J178" s="135">
        <f>'2.2 Rebased Targets_Monetised'!J178</f>
        <v>0</v>
      </c>
      <c r="K178" s="136">
        <f>'2.2 Rebased Targets_Monetised'!K178</f>
        <v>0</v>
      </c>
      <c r="L178" s="108"/>
      <c r="M178" s="134">
        <f>'2.2 Rebased Targets_Monetised'!M178</f>
        <v>0</v>
      </c>
      <c r="N178" s="135">
        <f>'2.2 Rebased Targets_Monetised'!N178</f>
        <v>0</v>
      </c>
      <c r="O178" s="135">
        <f>'2.2 Rebased Targets_Monetised'!O178</f>
        <v>0</v>
      </c>
      <c r="P178" s="135">
        <f>'2.2 Rebased Targets_Monetised'!P178</f>
        <v>0</v>
      </c>
      <c r="Q178" s="136">
        <f>'2.2 Rebased Targets_Monetised'!Q178</f>
        <v>0</v>
      </c>
      <c r="R178" s="108"/>
      <c r="S178" s="134">
        <f>'2.2 Rebased Targets_Monetised'!S178</f>
        <v>0</v>
      </c>
      <c r="T178" s="135">
        <f>'2.2 Rebased Targets_Monetised'!T178</f>
        <v>0</v>
      </c>
      <c r="U178" s="135">
        <f>'2.2 Rebased Targets_Monetised'!U178</f>
        <v>0</v>
      </c>
      <c r="V178" s="135">
        <f>'2.2 Rebased Targets_Monetised'!V178</f>
        <v>0</v>
      </c>
      <c r="W178" s="136">
        <f>'2.2 Rebased Targets_Monetised'!W178</f>
        <v>0</v>
      </c>
      <c r="X178" s="108"/>
      <c r="Y178" s="137">
        <f t="shared" si="421"/>
        <v>0</v>
      </c>
      <c r="Z178" s="105">
        <f t="shared" si="421"/>
        <v>0</v>
      </c>
      <c r="AA178" s="105">
        <f t="shared" si="421"/>
        <v>0</v>
      </c>
      <c r="AB178" s="105">
        <f t="shared" si="421"/>
        <v>0</v>
      </c>
      <c r="AC178" s="138">
        <f t="shared" si="421"/>
        <v>0</v>
      </c>
      <c r="AD178" s="60"/>
      <c r="AE178" s="63">
        <f t="shared" si="436"/>
        <v>0</v>
      </c>
      <c r="AF178" s="63">
        <f t="shared" si="422"/>
        <v>0</v>
      </c>
      <c r="AG178" s="63">
        <f t="shared" si="422"/>
        <v>0</v>
      </c>
      <c r="AH178" s="63">
        <f t="shared" si="422"/>
        <v>0</v>
      </c>
      <c r="AI178" s="63">
        <f t="shared" si="422"/>
        <v>0</v>
      </c>
      <c r="AJ178" s="60"/>
      <c r="AK178" s="82">
        <f t="shared" si="423"/>
        <v>0</v>
      </c>
      <c r="AL178" s="82">
        <f t="shared" si="423"/>
        <v>0</v>
      </c>
      <c r="AM178" s="82">
        <f t="shared" si="423"/>
        <v>0</v>
      </c>
      <c r="AN178" s="82">
        <f t="shared" si="423"/>
        <v>0</v>
      </c>
      <c r="AO178" s="82">
        <f t="shared" si="423"/>
        <v>0</v>
      </c>
      <c r="AP178" s="60"/>
      <c r="AQ178" s="84" t="s">
        <v>112</v>
      </c>
      <c r="AR178" s="84" t="s">
        <v>112</v>
      </c>
      <c r="AS178" s="84" t="s">
        <v>112</v>
      </c>
      <c r="AU178" s="85">
        <f t="shared" si="424"/>
        <v>0</v>
      </c>
      <c r="AV178" s="85">
        <f t="shared" si="424"/>
        <v>0</v>
      </c>
      <c r="AW178" s="85">
        <f t="shared" si="424"/>
        <v>0</v>
      </c>
      <c r="AX178" s="85">
        <f t="shared" si="424"/>
        <v>0</v>
      </c>
      <c r="AY178" s="85">
        <f t="shared" si="424"/>
        <v>0</v>
      </c>
      <c r="AZ178" s="60"/>
      <c r="BA178" s="85">
        <f t="shared" si="425"/>
        <v>0</v>
      </c>
      <c r="BB178" s="85">
        <f t="shared" si="425"/>
        <v>0</v>
      </c>
      <c r="BC178" s="85">
        <f t="shared" si="425"/>
        <v>0</v>
      </c>
      <c r="BD178" s="85">
        <f t="shared" si="425"/>
        <v>0</v>
      </c>
      <c r="BE178" s="85">
        <f t="shared" si="425"/>
        <v>0</v>
      </c>
      <c r="BG178" s="63"/>
      <c r="BH178" s="83">
        <f t="shared" si="437"/>
        <v>0</v>
      </c>
      <c r="BI178" s="83">
        <f t="shared" si="426"/>
        <v>0</v>
      </c>
      <c r="BJ178" s="83">
        <f t="shared" si="426"/>
        <v>0</v>
      </c>
      <c r="BK178" s="83">
        <f t="shared" si="426"/>
        <v>0</v>
      </c>
      <c r="BM178" s="63"/>
      <c r="BN178" s="83">
        <f t="shared" si="438"/>
        <v>0</v>
      </c>
      <c r="BO178" s="83">
        <f t="shared" si="438"/>
        <v>0</v>
      </c>
      <c r="BP178" s="83">
        <f t="shared" si="438"/>
        <v>0</v>
      </c>
      <c r="BQ178" s="83">
        <f t="shared" si="438"/>
        <v>0</v>
      </c>
      <c r="BR178" s="60"/>
      <c r="BS178" s="63"/>
      <c r="BT178" s="63"/>
      <c r="BU178" s="63"/>
      <c r="BV178" s="63"/>
      <c r="BW178" s="63"/>
      <c r="BX178" s="60"/>
      <c r="BY178" s="63"/>
      <c r="BZ178" s="63"/>
      <c r="CA178" s="63"/>
      <c r="CB178" s="63"/>
      <c r="CC178" s="63"/>
      <c r="CE178" s="85">
        <f t="shared" si="428"/>
        <v>0</v>
      </c>
      <c r="CF178" s="85">
        <f t="shared" si="428"/>
        <v>0</v>
      </c>
      <c r="CG178" s="85">
        <f t="shared" si="428"/>
        <v>0</v>
      </c>
      <c r="CH178" s="85">
        <f t="shared" si="428"/>
        <v>0</v>
      </c>
      <c r="CI178" s="85">
        <f t="shared" si="428"/>
        <v>0</v>
      </c>
      <c r="CK178" s="85">
        <f t="shared" si="429"/>
        <v>0</v>
      </c>
      <c r="CL178" s="85">
        <f t="shared" si="429"/>
        <v>0</v>
      </c>
      <c r="CM178" s="85">
        <f t="shared" si="429"/>
        <v>0</v>
      </c>
      <c r="CN178" s="85">
        <f t="shared" si="429"/>
        <v>0</v>
      </c>
      <c r="CO178" s="85">
        <f t="shared" si="429"/>
        <v>0</v>
      </c>
      <c r="CQ178" s="63"/>
      <c r="CR178" s="83">
        <f t="shared" si="439"/>
        <v>0</v>
      </c>
      <c r="CS178" s="83">
        <f t="shared" si="430"/>
        <v>0</v>
      </c>
      <c r="CT178" s="83">
        <f t="shared" si="430"/>
        <v>0</v>
      </c>
      <c r="CU178" s="83">
        <f t="shared" si="430"/>
        <v>0</v>
      </c>
      <c r="CW178" s="63"/>
      <c r="CX178" s="83">
        <f t="shared" si="440"/>
        <v>0</v>
      </c>
      <c r="CY178" s="83">
        <f t="shared" si="431"/>
        <v>0</v>
      </c>
      <c r="CZ178" s="83">
        <f t="shared" si="431"/>
        <v>0</v>
      </c>
      <c r="DA178" s="83">
        <f t="shared" si="431"/>
        <v>0</v>
      </c>
      <c r="DB178" s="60"/>
      <c r="DC178" s="63"/>
      <c r="DD178" s="63"/>
      <c r="DE178" s="63"/>
      <c r="DF178" s="63"/>
      <c r="DG178" s="63"/>
      <c r="DH178" s="60"/>
      <c r="DI178" s="63"/>
      <c r="DJ178" s="63"/>
      <c r="DK178" s="63"/>
      <c r="DL178" s="63"/>
      <c r="DM178" s="63"/>
      <c r="DO178" s="85">
        <f t="shared" si="432"/>
        <v>0</v>
      </c>
      <c r="DP178" s="85">
        <f t="shared" si="432"/>
        <v>0</v>
      </c>
      <c r="DQ178" s="85">
        <f t="shared" si="432"/>
        <v>0</v>
      </c>
      <c r="DR178" s="85">
        <f t="shared" si="432"/>
        <v>0</v>
      </c>
      <c r="DS178" s="85">
        <f t="shared" si="432"/>
        <v>0</v>
      </c>
      <c r="DU178" s="85">
        <f t="shared" si="433"/>
        <v>0</v>
      </c>
      <c r="DV178" s="85">
        <f t="shared" si="433"/>
        <v>0</v>
      </c>
      <c r="DW178" s="85">
        <f t="shared" si="433"/>
        <v>0</v>
      </c>
      <c r="DX178" s="85">
        <f t="shared" si="433"/>
        <v>0</v>
      </c>
      <c r="DY178" s="85">
        <f t="shared" si="433"/>
        <v>0</v>
      </c>
      <c r="EA178" s="63"/>
      <c r="EB178" s="83">
        <f t="shared" si="441"/>
        <v>0</v>
      </c>
      <c r="EC178" s="83">
        <f t="shared" si="434"/>
        <v>0</v>
      </c>
      <c r="ED178" s="83">
        <f t="shared" si="434"/>
        <v>0</v>
      </c>
      <c r="EE178" s="83">
        <f t="shared" si="434"/>
        <v>0</v>
      </c>
      <c r="EG178" s="63"/>
      <c r="EH178" s="83">
        <f t="shared" si="442"/>
        <v>0</v>
      </c>
      <c r="EI178" s="83">
        <f t="shared" si="435"/>
        <v>0</v>
      </c>
      <c r="EJ178" s="83">
        <f t="shared" si="435"/>
        <v>0</v>
      </c>
      <c r="EK178" s="83">
        <f t="shared" si="435"/>
        <v>0</v>
      </c>
      <c r="EL178" s="60"/>
      <c r="EM178" s="63"/>
      <c r="EN178" s="63"/>
      <c r="EO178" s="63"/>
      <c r="EP178" s="63"/>
      <c r="EQ178" s="63"/>
      <c r="ER178" s="60"/>
      <c r="ES178" s="63"/>
      <c r="ET178" s="63"/>
      <c r="EU178" s="63"/>
      <c r="EV178" s="63"/>
      <c r="EW178" s="63"/>
    </row>
    <row r="179" spans="2:153" ht="14.65" thickBot="1">
      <c r="B179" s="227"/>
      <c r="C179" s="230"/>
      <c r="D179" s="32" t="s">
        <v>43</v>
      </c>
      <c r="E179" s="31" t="s">
        <v>154</v>
      </c>
      <c r="F179" s="33"/>
      <c r="G179" s="134">
        <f>'2.2 Rebased Targets_Monetised'!G179</f>
        <v>0</v>
      </c>
      <c r="H179" s="135">
        <f>'2.2 Rebased Targets_Monetised'!H179</f>
        <v>0</v>
      </c>
      <c r="I179" s="135">
        <f>'2.2 Rebased Targets_Monetised'!I179</f>
        <v>0</v>
      </c>
      <c r="J179" s="135">
        <f>'2.2 Rebased Targets_Monetised'!J179</f>
        <v>0</v>
      </c>
      <c r="K179" s="136">
        <f>'2.2 Rebased Targets_Monetised'!K179</f>
        <v>0</v>
      </c>
      <c r="L179" s="108"/>
      <c r="M179" s="134">
        <f>'2.2 Rebased Targets_Monetised'!M179</f>
        <v>0</v>
      </c>
      <c r="N179" s="135">
        <f>'2.2 Rebased Targets_Monetised'!N179</f>
        <v>0</v>
      </c>
      <c r="O179" s="135">
        <f>'2.2 Rebased Targets_Monetised'!O179</f>
        <v>0</v>
      </c>
      <c r="P179" s="135">
        <f>'2.2 Rebased Targets_Monetised'!P179</f>
        <v>0</v>
      </c>
      <c r="Q179" s="136">
        <f>'2.2 Rebased Targets_Monetised'!Q179</f>
        <v>0</v>
      </c>
      <c r="R179" s="108"/>
      <c r="S179" s="134">
        <f>'2.2 Rebased Targets_Monetised'!S179</f>
        <v>0</v>
      </c>
      <c r="T179" s="135">
        <f>'2.2 Rebased Targets_Monetised'!T179</f>
        <v>0</v>
      </c>
      <c r="U179" s="135">
        <f>'2.2 Rebased Targets_Monetised'!U179</f>
        <v>0</v>
      </c>
      <c r="V179" s="135">
        <f>'2.2 Rebased Targets_Monetised'!V179</f>
        <v>0</v>
      </c>
      <c r="W179" s="136">
        <f>'2.2 Rebased Targets_Monetised'!W179</f>
        <v>0</v>
      </c>
      <c r="X179" s="108"/>
      <c r="Y179" s="137">
        <f t="shared" si="421"/>
        <v>0</v>
      </c>
      <c r="Z179" s="105">
        <f t="shared" si="421"/>
        <v>0</v>
      </c>
      <c r="AA179" s="105">
        <f t="shared" si="421"/>
        <v>0</v>
      </c>
      <c r="AB179" s="105">
        <f t="shared" si="421"/>
        <v>0</v>
      </c>
      <c r="AC179" s="138">
        <f t="shared" si="421"/>
        <v>0</v>
      </c>
      <c r="AD179" s="60"/>
      <c r="AE179" s="63">
        <f t="shared" si="436"/>
        <v>0</v>
      </c>
      <c r="AF179" s="63">
        <f t="shared" si="422"/>
        <v>0</v>
      </c>
      <c r="AG179" s="63">
        <f t="shared" si="422"/>
        <v>0</v>
      </c>
      <c r="AH179" s="63">
        <f t="shared" si="422"/>
        <v>0</v>
      </c>
      <c r="AI179" s="63">
        <f t="shared" si="422"/>
        <v>0</v>
      </c>
      <c r="AJ179" s="60"/>
      <c r="AK179" s="82">
        <f t="shared" si="423"/>
        <v>0</v>
      </c>
      <c r="AL179" s="82">
        <f t="shared" si="423"/>
        <v>0</v>
      </c>
      <c r="AM179" s="82">
        <f t="shared" si="423"/>
        <v>0</v>
      </c>
      <c r="AN179" s="82">
        <f t="shared" si="423"/>
        <v>0</v>
      </c>
      <c r="AO179" s="82">
        <f t="shared" si="423"/>
        <v>0</v>
      </c>
      <c r="AP179" s="60"/>
      <c r="AQ179" s="84" t="s">
        <v>112</v>
      </c>
      <c r="AR179" s="84" t="s">
        <v>112</v>
      </c>
      <c r="AS179" s="84" t="s">
        <v>112</v>
      </c>
      <c r="AU179" s="85">
        <f t="shared" si="424"/>
        <v>0</v>
      </c>
      <c r="AV179" s="85">
        <f t="shared" si="424"/>
        <v>0</v>
      </c>
      <c r="AW179" s="85">
        <f t="shared" si="424"/>
        <v>0</v>
      </c>
      <c r="AX179" s="85">
        <f t="shared" si="424"/>
        <v>0</v>
      </c>
      <c r="AY179" s="85">
        <f t="shared" si="424"/>
        <v>0</v>
      </c>
      <c r="AZ179" s="60"/>
      <c r="BA179" s="85">
        <f t="shared" si="425"/>
        <v>0</v>
      </c>
      <c r="BB179" s="85">
        <f t="shared" si="425"/>
        <v>0</v>
      </c>
      <c r="BC179" s="85">
        <f t="shared" si="425"/>
        <v>0</v>
      </c>
      <c r="BD179" s="85">
        <f t="shared" si="425"/>
        <v>0</v>
      </c>
      <c r="BE179" s="85">
        <f t="shared" si="425"/>
        <v>0</v>
      </c>
      <c r="BG179" s="63"/>
      <c r="BH179" s="83">
        <f t="shared" si="437"/>
        <v>0</v>
      </c>
      <c r="BI179" s="83">
        <f t="shared" si="426"/>
        <v>0</v>
      </c>
      <c r="BJ179" s="83">
        <f t="shared" si="426"/>
        <v>0</v>
      </c>
      <c r="BK179" s="83">
        <f t="shared" si="426"/>
        <v>0</v>
      </c>
      <c r="BM179" s="63"/>
      <c r="BN179" s="83">
        <f t="shared" si="438"/>
        <v>0</v>
      </c>
      <c r="BO179" s="83">
        <f t="shared" si="438"/>
        <v>0</v>
      </c>
      <c r="BP179" s="83">
        <f t="shared" si="438"/>
        <v>0</v>
      </c>
      <c r="BQ179" s="83">
        <f t="shared" si="438"/>
        <v>0</v>
      </c>
      <c r="BR179" s="60"/>
      <c r="BS179" s="63"/>
      <c r="BT179" s="63"/>
      <c r="BU179" s="63"/>
      <c r="BV179" s="63"/>
      <c r="BW179" s="63"/>
      <c r="BX179" s="60"/>
      <c r="BY179" s="63"/>
      <c r="BZ179" s="63"/>
      <c r="CA179" s="63"/>
      <c r="CB179" s="63"/>
      <c r="CC179" s="63"/>
      <c r="CE179" s="85">
        <f t="shared" si="428"/>
        <v>0</v>
      </c>
      <c r="CF179" s="85">
        <f t="shared" si="428"/>
        <v>0</v>
      </c>
      <c r="CG179" s="85">
        <f t="shared" si="428"/>
        <v>0</v>
      </c>
      <c r="CH179" s="85">
        <f t="shared" si="428"/>
        <v>0</v>
      </c>
      <c r="CI179" s="85">
        <f t="shared" si="428"/>
        <v>0</v>
      </c>
      <c r="CK179" s="85">
        <f t="shared" si="429"/>
        <v>0</v>
      </c>
      <c r="CL179" s="85">
        <f t="shared" si="429"/>
        <v>0</v>
      </c>
      <c r="CM179" s="85">
        <f t="shared" si="429"/>
        <v>0</v>
      </c>
      <c r="CN179" s="85">
        <f t="shared" si="429"/>
        <v>0</v>
      </c>
      <c r="CO179" s="85">
        <f t="shared" si="429"/>
        <v>0</v>
      </c>
      <c r="CQ179" s="63"/>
      <c r="CR179" s="83">
        <f t="shared" si="439"/>
        <v>0</v>
      </c>
      <c r="CS179" s="83">
        <f t="shared" si="430"/>
        <v>0</v>
      </c>
      <c r="CT179" s="83">
        <f t="shared" si="430"/>
        <v>0</v>
      </c>
      <c r="CU179" s="83">
        <f t="shared" si="430"/>
        <v>0</v>
      </c>
      <c r="CW179" s="63"/>
      <c r="CX179" s="83">
        <f t="shared" si="440"/>
        <v>0</v>
      </c>
      <c r="CY179" s="83">
        <f t="shared" si="431"/>
        <v>0</v>
      </c>
      <c r="CZ179" s="83">
        <f t="shared" si="431"/>
        <v>0</v>
      </c>
      <c r="DA179" s="83">
        <f t="shared" si="431"/>
        <v>0</v>
      </c>
      <c r="DB179" s="60"/>
      <c r="DC179" s="63"/>
      <c r="DD179" s="63"/>
      <c r="DE179" s="63"/>
      <c r="DF179" s="63"/>
      <c r="DG179" s="63"/>
      <c r="DH179" s="60"/>
      <c r="DI179" s="63"/>
      <c r="DJ179" s="63"/>
      <c r="DK179" s="63"/>
      <c r="DL179" s="63"/>
      <c r="DM179" s="63"/>
      <c r="DO179" s="85">
        <f t="shared" si="432"/>
        <v>0</v>
      </c>
      <c r="DP179" s="85">
        <f t="shared" si="432"/>
        <v>0</v>
      </c>
      <c r="DQ179" s="85">
        <f t="shared" si="432"/>
        <v>0</v>
      </c>
      <c r="DR179" s="85">
        <f t="shared" si="432"/>
        <v>0</v>
      </c>
      <c r="DS179" s="85">
        <f t="shared" si="432"/>
        <v>0</v>
      </c>
      <c r="DU179" s="85">
        <f t="shared" si="433"/>
        <v>0</v>
      </c>
      <c r="DV179" s="85">
        <f t="shared" si="433"/>
        <v>0</v>
      </c>
      <c r="DW179" s="85">
        <f t="shared" si="433"/>
        <v>0</v>
      </c>
      <c r="DX179" s="85">
        <f t="shared" si="433"/>
        <v>0</v>
      </c>
      <c r="DY179" s="85">
        <f t="shared" si="433"/>
        <v>0</v>
      </c>
      <c r="EA179" s="63"/>
      <c r="EB179" s="83">
        <f t="shared" si="441"/>
        <v>0</v>
      </c>
      <c r="EC179" s="83">
        <f t="shared" si="434"/>
        <v>0</v>
      </c>
      <c r="ED179" s="83">
        <f t="shared" si="434"/>
        <v>0</v>
      </c>
      <c r="EE179" s="83">
        <f t="shared" si="434"/>
        <v>0</v>
      </c>
      <c r="EG179" s="63"/>
      <c r="EH179" s="83">
        <f t="shared" si="442"/>
        <v>0</v>
      </c>
      <c r="EI179" s="83">
        <f t="shared" si="435"/>
        <v>0</v>
      </c>
      <c r="EJ179" s="83">
        <f t="shared" si="435"/>
        <v>0</v>
      </c>
      <c r="EK179" s="83">
        <f t="shared" si="435"/>
        <v>0</v>
      </c>
      <c r="EL179" s="60"/>
      <c r="EM179" s="63"/>
      <c r="EN179" s="63"/>
      <c r="EO179" s="63"/>
      <c r="EP179" s="63"/>
      <c r="EQ179" s="63"/>
      <c r="ER179" s="60"/>
      <c r="ES179" s="63"/>
      <c r="ET179" s="63"/>
      <c r="EU179" s="63"/>
      <c r="EV179" s="63"/>
      <c r="EW179" s="63"/>
    </row>
    <row r="180" spans="2:153" ht="14.65" thickBot="1">
      <c r="B180" s="227"/>
      <c r="C180" s="230"/>
      <c r="D180" s="32" t="s">
        <v>44</v>
      </c>
      <c r="E180" s="31" t="s">
        <v>154</v>
      </c>
      <c r="F180" s="33"/>
      <c r="G180" s="134">
        <f>'2.2 Rebased Targets_Monetised'!G180</f>
        <v>0</v>
      </c>
      <c r="H180" s="135">
        <f>'2.2 Rebased Targets_Monetised'!H180</f>
        <v>0</v>
      </c>
      <c r="I180" s="135">
        <f>'2.2 Rebased Targets_Monetised'!I180</f>
        <v>0</v>
      </c>
      <c r="J180" s="135">
        <f>'2.2 Rebased Targets_Monetised'!J180</f>
        <v>0</v>
      </c>
      <c r="K180" s="136">
        <f>'2.2 Rebased Targets_Monetised'!K180</f>
        <v>0</v>
      </c>
      <c r="L180" s="108"/>
      <c r="M180" s="134">
        <f>'2.2 Rebased Targets_Monetised'!M180</f>
        <v>0</v>
      </c>
      <c r="N180" s="135">
        <f>'2.2 Rebased Targets_Monetised'!N180</f>
        <v>0</v>
      </c>
      <c r="O180" s="135">
        <f>'2.2 Rebased Targets_Monetised'!O180</f>
        <v>0</v>
      </c>
      <c r="P180" s="135">
        <f>'2.2 Rebased Targets_Monetised'!P180</f>
        <v>0</v>
      </c>
      <c r="Q180" s="136">
        <f>'2.2 Rebased Targets_Monetised'!Q180</f>
        <v>0</v>
      </c>
      <c r="R180" s="108"/>
      <c r="S180" s="134">
        <f>'2.2 Rebased Targets_Monetised'!S180</f>
        <v>0</v>
      </c>
      <c r="T180" s="135">
        <f>'2.2 Rebased Targets_Monetised'!T180</f>
        <v>0</v>
      </c>
      <c r="U180" s="135">
        <f>'2.2 Rebased Targets_Monetised'!U180</f>
        <v>0</v>
      </c>
      <c r="V180" s="135">
        <f>'2.2 Rebased Targets_Monetised'!V180</f>
        <v>0</v>
      </c>
      <c r="W180" s="136">
        <f>'2.2 Rebased Targets_Monetised'!W180</f>
        <v>0</v>
      </c>
      <c r="X180" s="108"/>
      <c r="Y180" s="137">
        <f t="shared" si="421"/>
        <v>0</v>
      </c>
      <c r="Z180" s="105">
        <f t="shared" si="421"/>
        <v>0</v>
      </c>
      <c r="AA180" s="105">
        <f t="shared" si="421"/>
        <v>0</v>
      </c>
      <c r="AB180" s="105">
        <f t="shared" si="421"/>
        <v>0</v>
      </c>
      <c r="AC180" s="138">
        <f t="shared" si="421"/>
        <v>0</v>
      </c>
      <c r="AD180" s="60"/>
      <c r="AE180" s="63"/>
      <c r="AF180" s="63"/>
      <c r="AG180" s="63"/>
      <c r="AH180" s="63"/>
      <c r="AI180" s="63"/>
      <c r="AJ180" s="60"/>
      <c r="AK180" s="82">
        <f t="shared" si="423"/>
        <v>0</v>
      </c>
      <c r="AL180" s="82">
        <f t="shared" si="423"/>
        <v>0</v>
      </c>
      <c r="AM180" s="82">
        <f t="shared" si="423"/>
        <v>0</v>
      </c>
      <c r="AN180" s="82">
        <f t="shared" si="423"/>
        <v>0</v>
      </c>
      <c r="AO180" s="82">
        <f t="shared" si="423"/>
        <v>0</v>
      </c>
      <c r="AP180" s="60"/>
      <c r="AQ180" s="84" t="s">
        <v>112</v>
      </c>
      <c r="AR180" s="84" t="s">
        <v>112</v>
      </c>
      <c r="AS180" s="84" t="s">
        <v>112</v>
      </c>
      <c r="AU180" s="85">
        <f t="shared" si="424"/>
        <v>0</v>
      </c>
      <c r="AV180" s="85">
        <f t="shared" si="424"/>
        <v>0</v>
      </c>
      <c r="AW180" s="85">
        <f t="shared" si="424"/>
        <v>0</v>
      </c>
      <c r="AX180" s="85">
        <f t="shared" si="424"/>
        <v>0</v>
      </c>
      <c r="AY180" s="85">
        <f t="shared" si="424"/>
        <v>0</v>
      </c>
      <c r="AZ180" s="60"/>
      <c r="BA180" s="85">
        <f t="shared" si="425"/>
        <v>0</v>
      </c>
      <c r="BB180" s="85">
        <f t="shared" si="425"/>
        <v>0</v>
      </c>
      <c r="BC180" s="85">
        <f t="shared" si="425"/>
        <v>0</v>
      </c>
      <c r="BD180" s="85">
        <f t="shared" si="425"/>
        <v>0</v>
      </c>
      <c r="BE180" s="85">
        <f t="shared" si="425"/>
        <v>0</v>
      </c>
      <c r="BG180" s="63"/>
      <c r="BH180" s="83">
        <f t="shared" si="437"/>
        <v>0</v>
      </c>
      <c r="BI180" s="83">
        <f t="shared" si="426"/>
        <v>0</v>
      </c>
      <c r="BJ180" s="83">
        <f t="shared" si="426"/>
        <v>0</v>
      </c>
      <c r="BK180" s="83">
        <f t="shared" si="426"/>
        <v>0</v>
      </c>
      <c r="BM180" s="63"/>
      <c r="BN180" s="83">
        <f t="shared" si="438"/>
        <v>0</v>
      </c>
      <c r="BO180" s="83">
        <f t="shared" si="438"/>
        <v>0</v>
      </c>
      <c r="BP180" s="83">
        <f t="shared" si="438"/>
        <v>0</v>
      </c>
      <c r="BQ180" s="83">
        <f t="shared" si="438"/>
        <v>0</v>
      </c>
      <c r="BR180" s="60"/>
      <c r="BS180" s="63"/>
      <c r="BT180" s="63"/>
      <c r="BU180" s="63"/>
      <c r="BV180" s="63"/>
      <c r="BW180" s="63"/>
      <c r="BX180" s="60"/>
      <c r="BY180" s="63"/>
      <c r="BZ180" s="63"/>
      <c r="CA180" s="63"/>
      <c r="CB180" s="63"/>
      <c r="CC180" s="63"/>
      <c r="CE180" s="85">
        <f t="shared" si="428"/>
        <v>0</v>
      </c>
      <c r="CF180" s="85">
        <f t="shared" si="428"/>
        <v>0</v>
      </c>
      <c r="CG180" s="85">
        <f t="shared" si="428"/>
        <v>0</v>
      </c>
      <c r="CH180" s="85">
        <f t="shared" si="428"/>
        <v>0</v>
      </c>
      <c r="CI180" s="85">
        <f t="shared" si="428"/>
        <v>0</v>
      </c>
      <c r="CK180" s="85">
        <f t="shared" si="429"/>
        <v>0</v>
      </c>
      <c r="CL180" s="85">
        <f t="shared" si="429"/>
        <v>0</v>
      </c>
      <c r="CM180" s="85">
        <f t="shared" si="429"/>
        <v>0</v>
      </c>
      <c r="CN180" s="85">
        <f t="shared" si="429"/>
        <v>0</v>
      </c>
      <c r="CO180" s="85">
        <f t="shared" si="429"/>
        <v>0</v>
      </c>
      <c r="CQ180" s="63"/>
      <c r="CR180" s="83">
        <f t="shared" si="439"/>
        <v>0</v>
      </c>
      <c r="CS180" s="83">
        <f t="shared" si="430"/>
        <v>0</v>
      </c>
      <c r="CT180" s="83">
        <f t="shared" si="430"/>
        <v>0</v>
      </c>
      <c r="CU180" s="83">
        <f t="shared" si="430"/>
        <v>0</v>
      </c>
      <c r="CW180" s="63"/>
      <c r="CX180" s="83">
        <f t="shared" si="440"/>
        <v>0</v>
      </c>
      <c r="CY180" s="83">
        <f t="shared" si="431"/>
        <v>0</v>
      </c>
      <c r="CZ180" s="83">
        <f t="shared" si="431"/>
        <v>0</v>
      </c>
      <c r="DA180" s="83">
        <f t="shared" si="431"/>
        <v>0</v>
      </c>
      <c r="DB180" s="60"/>
      <c r="DC180" s="63"/>
      <c r="DD180" s="63"/>
      <c r="DE180" s="63"/>
      <c r="DF180" s="63"/>
      <c r="DG180" s="63"/>
      <c r="DH180" s="60"/>
      <c r="DI180" s="63"/>
      <c r="DJ180" s="63"/>
      <c r="DK180" s="63"/>
      <c r="DL180" s="63"/>
      <c r="DM180" s="63"/>
      <c r="DO180" s="85">
        <f t="shared" si="432"/>
        <v>0</v>
      </c>
      <c r="DP180" s="85">
        <f t="shared" si="432"/>
        <v>0</v>
      </c>
      <c r="DQ180" s="85">
        <f t="shared" si="432"/>
        <v>0</v>
      </c>
      <c r="DR180" s="85">
        <f t="shared" si="432"/>
        <v>0</v>
      </c>
      <c r="DS180" s="85">
        <f t="shared" si="432"/>
        <v>0</v>
      </c>
      <c r="DU180" s="85">
        <f t="shared" si="433"/>
        <v>0</v>
      </c>
      <c r="DV180" s="85">
        <f t="shared" si="433"/>
        <v>0</v>
      </c>
      <c r="DW180" s="85">
        <f t="shared" si="433"/>
        <v>0</v>
      </c>
      <c r="DX180" s="85">
        <f t="shared" si="433"/>
        <v>0</v>
      </c>
      <c r="DY180" s="85">
        <f t="shared" si="433"/>
        <v>0</v>
      </c>
      <c r="EA180" s="63"/>
      <c r="EB180" s="83">
        <f t="shared" si="441"/>
        <v>0</v>
      </c>
      <c r="EC180" s="83">
        <f t="shared" si="434"/>
        <v>0</v>
      </c>
      <c r="ED180" s="83">
        <f t="shared" si="434"/>
        <v>0</v>
      </c>
      <c r="EE180" s="83">
        <f t="shared" si="434"/>
        <v>0</v>
      </c>
      <c r="EG180" s="63"/>
      <c r="EH180" s="83">
        <f t="shared" si="442"/>
        <v>0</v>
      </c>
      <c r="EI180" s="83">
        <f t="shared" si="435"/>
        <v>0</v>
      </c>
      <c r="EJ180" s="83">
        <f t="shared" si="435"/>
        <v>0</v>
      </c>
      <c r="EK180" s="83">
        <f t="shared" si="435"/>
        <v>0</v>
      </c>
      <c r="EL180" s="60"/>
      <c r="EM180" s="63"/>
      <c r="EN180" s="63"/>
      <c r="EO180" s="63"/>
      <c r="EP180" s="63"/>
      <c r="EQ180" s="63"/>
      <c r="ER180" s="60"/>
      <c r="ES180" s="63"/>
      <c r="ET180" s="63"/>
      <c r="EU180" s="63"/>
      <c r="EV180" s="63"/>
      <c r="EW180" s="63"/>
    </row>
    <row r="181" spans="2:153" ht="14.65" thickBot="1">
      <c r="B181" s="227"/>
      <c r="C181" s="230"/>
      <c r="D181" s="32" t="s">
        <v>45</v>
      </c>
      <c r="E181" s="31" t="s">
        <v>154</v>
      </c>
      <c r="F181" s="33"/>
      <c r="G181" s="134">
        <f>'2.2 Rebased Targets_Monetised'!G181</f>
        <v>0</v>
      </c>
      <c r="H181" s="135">
        <f>'2.2 Rebased Targets_Monetised'!H181</f>
        <v>0</v>
      </c>
      <c r="I181" s="135">
        <f>'2.2 Rebased Targets_Monetised'!I181</f>
        <v>0</v>
      </c>
      <c r="J181" s="135">
        <f>'2.2 Rebased Targets_Monetised'!J181</f>
        <v>0</v>
      </c>
      <c r="K181" s="136">
        <f>'2.2 Rebased Targets_Monetised'!K181</f>
        <v>0</v>
      </c>
      <c r="L181" s="108"/>
      <c r="M181" s="134">
        <f>'2.2 Rebased Targets_Monetised'!M181</f>
        <v>0</v>
      </c>
      <c r="N181" s="135">
        <f>'2.2 Rebased Targets_Monetised'!N181</f>
        <v>0</v>
      </c>
      <c r="O181" s="135">
        <f>'2.2 Rebased Targets_Monetised'!O181</f>
        <v>0</v>
      </c>
      <c r="P181" s="135">
        <f>'2.2 Rebased Targets_Monetised'!P181</f>
        <v>0</v>
      </c>
      <c r="Q181" s="136">
        <f>'2.2 Rebased Targets_Monetised'!Q181</f>
        <v>0</v>
      </c>
      <c r="R181" s="108"/>
      <c r="S181" s="134">
        <f>'2.2 Rebased Targets_Monetised'!S181</f>
        <v>0</v>
      </c>
      <c r="T181" s="135">
        <f>'2.2 Rebased Targets_Monetised'!T181</f>
        <v>0</v>
      </c>
      <c r="U181" s="135">
        <f>'2.2 Rebased Targets_Monetised'!U181</f>
        <v>0</v>
      </c>
      <c r="V181" s="135">
        <f>'2.2 Rebased Targets_Monetised'!V181</f>
        <v>0</v>
      </c>
      <c r="W181" s="136">
        <f>'2.2 Rebased Targets_Monetised'!W181</f>
        <v>0</v>
      </c>
      <c r="X181" s="108"/>
      <c r="Y181" s="137">
        <f t="shared" si="421"/>
        <v>0</v>
      </c>
      <c r="Z181" s="105">
        <f t="shared" si="421"/>
        <v>0</v>
      </c>
      <c r="AA181" s="105">
        <f t="shared" si="421"/>
        <v>0</v>
      </c>
      <c r="AB181" s="105">
        <f t="shared" si="421"/>
        <v>0</v>
      </c>
      <c r="AC181" s="138">
        <f t="shared" si="421"/>
        <v>0</v>
      </c>
      <c r="AD181" s="60"/>
      <c r="AE181" s="63"/>
      <c r="AF181" s="63"/>
      <c r="AG181" s="63"/>
      <c r="AH181" s="63"/>
      <c r="AI181" s="63"/>
      <c r="AJ181" s="60"/>
      <c r="AK181" s="82">
        <f t="shared" si="423"/>
        <v>0</v>
      </c>
      <c r="AL181" s="82">
        <f t="shared" si="423"/>
        <v>0</v>
      </c>
      <c r="AM181" s="82">
        <f t="shared" si="423"/>
        <v>0</v>
      </c>
      <c r="AN181" s="82">
        <f t="shared" si="423"/>
        <v>0</v>
      </c>
      <c r="AO181" s="82">
        <f t="shared" si="423"/>
        <v>0</v>
      </c>
      <c r="AP181" s="60"/>
      <c r="AQ181" s="84" t="s">
        <v>112</v>
      </c>
      <c r="AR181" s="84" t="s">
        <v>112</v>
      </c>
      <c r="AS181" s="84" t="s">
        <v>112</v>
      </c>
      <c r="AU181" s="85">
        <f t="shared" si="424"/>
        <v>0</v>
      </c>
      <c r="AV181" s="85">
        <f t="shared" si="424"/>
        <v>0</v>
      </c>
      <c r="AW181" s="85">
        <f t="shared" si="424"/>
        <v>0</v>
      </c>
      <c r="AX181" s="85">
        <f t="shared" si="424"/>
        <v>0</v>
      </c>
      <c r="AY181" s="85">
        <f t="shared" si="424"/>
        <v>0</v>
      </c>
      <c r="AZ181" s="60"/>
      <c r="BA181" s="85">
        <f t="shared" si="425"/>
        <v>0</v>
      </c>
      <c r="BB181" s="85">
        <f t="shared" si="425"/>
        <v>0</v>
      </c>
      <c r="BC181" s="85">
        <f t="shared" si="425"/>
        <v>0</v>
      </c>
      <c r="BD181" s="85">
        <f t="shared" si="425"/>
        <v>0</v>
      </c>
      <c r="BE181" s="85">
        <f t="shared" si="425"/>
        <v>0</v>
      </c>
      <c r="BG181" s="63"/>
      <c r="BH181" s="83">
        <f t="shared" si="437"/>
        <v>0</v>
      </c>
      <c r="BI181" s="83">
        <f t="shared" si="426"/>
        <v>0</v>
      </c>
      <c r="BJ181" s="83">
        <f t="shared" si="426"/>
        <v>0</v>
      </c>
      <c r="BK181" s="83">
        <f t="shared" si="426"/>
        <v>0</v>
      </c>
      <c r="BM181" s="63"/>
      <c r="BN181" s="83">
        <f t="shared" si="438"/>
        <v>0</v>
      </c>
      <c r="BO181" s="83">
        <f t="shared" si="438"/>
        <v>0</v>
      </c>
      <c r="BP181" s="83">
        <f t="shared" si="438"/>
        <v>0</v>
      </c>
      <c r="BQ181" s="83">
        <f t="shared" si="438"/>
        <v>0</v>
      </c>
      <c r="BR181" s="60"/>
      <c r="BS181" s="63"/>
      <c r="BT181" s="63"/>
      <c r="BU181" s="63"/>
      <c r="BV181" s="63"/>
      <c r="BW181" s="63"/>
      <c r="BX181" s="60"/>
      <c r="BY181" s="63"/>
      <c r="BZ181" s="63"/>
      <c r="CA181" s="63"/>
      <c r="CB181" s="63"/>
      <c r="CC181" s="63"/>
      <c r="CE181" s="85">
        <f t="shared" si="428"/>
        <v>0</v>
      </c>
      <c r="CF181" s="85">
        <f t="shared" si="428"/>
        <v>0</v>
      </c>
      <c r="CG181" s="85">
        <f t="shared" si="428"/>
        <v>0</v>
      </c>
      <c r="CH181" s="85">
        <f t="shared" si="428"/>
        <v>0</v>
      </c>
      <c r="CI181" s="85">
        <f t="shared" si="428"/>
        <v>0</v>
      </c>
      <c r="CK181" s="85">
        <f t="shared" si="429"/>
        <v>0</v>
      </c>
      <c r="CL181" s="85">
        <f t="shared" si="429"/>
        <v>0</v>
      </c>
      <c r="CM181" s="85">
        <f t="shared" si="429"/>
        <v>0</v>
      </c>
      <c r="CN181" s="85">
        <f t="shared" si="429"/>
        <v>0</v>
      </c>
      <c r="CO181" s="85">
        <f t="shared" si="429"/>
        <v>0</v>
      </c>
      <c r="CQ181" s="63"/>
      <c r="CR181" s="83">
        <f t="shared" si="439"/>
        <v>0</v>
      </c>
      <c r="CS181" s="83">
        <f t="shared" si="430"/>
        <v>0</v>
      </c>
      <c r="CT181" s="83">
        <f t="shared" si="430"/>
        <v>0</v>
      </c>
      <c r="CU181" s="83">
        <f t="shared" si="430"/>
        <v>0</v>
      </c>
      <c r="CW181" s="63"/>
      <c r="CX181" s="83">
        <f t="shared" si="440"/>
        <v>0</v>
      </c>
      <c r="CY181" s="83">
        <f t="shared" si="431"/>
        <v>0</v>
      </c>
      <c r="CZ181" s="83">
        <f t="shared" si="431"/>
        <v>0</v>
      </c>
      <c r="DA181" s="83">
        <f t="shared" si="431"/>
        <v>0</v>
      </c>
      <c r="DB181" s="60"/>
      <c r="DC181" s="63"/>
      <c r="DD181" s="63"/>
      <c r="DE181" s="63"/>
      <c r="DF181" s="63"/>
      <c r="DG181" s="63"/>
      <c r="DH181" s="60"/>
      <c r="DI181" s="63"/>
      <c r="DJ181" s="63"/>
      <c r="DK181" s="63"/>
      <c r="DL181" s="63"/>
      <c r="DM181" s="63"/>
      <c r="DO181" s="85">
        <f t="shared" si="432"/>
        <v>0</v>
      </c>
      <c r="DP181" s="85">
        <f t="shared" si="432"/>
        <v>0</v>
      </c>
      <c r="DQ181" s="85">
        <f t="shared" si="432"/>
        <v>0</v>
      </c>
      <c r="DR181" s="85">
        <f t="shared" si="432"/>
        <v>0</v>
      </c>
      <c r="DS181" s="85">
        <f t="shared" si="432"/>
        <v>0</v>
      </c>
      <c r="DU181" s="85">
        <f t="shared" si="433"/>
        <v>0</v>
      </c>
      <c r="DV181" s="85">
        <f t="shared" si="433"/>
        <v>0</v>
      </c>
      <c r="DW181" s="85">
        <f t="shared" si="433"/>
        <v>0</v>
      </c>
      <c r="DX181" s="85">
        <f t="shared" si="433"/>
        <v>0</v>
      </c>
      <c r="DY181" s="85">
        <f t="shared" si="433"/>
        <v>0</v>
      </c>
      <c r="EA181" s="63"/>
      <c r="EB181" s="83">
        <f t="shared" si="441"/>
        <v>0</v>
      </c>
      <c r="EC181" s="83">
        <f t="shared" si="434"/>
        <v>0</v>
      </c>
      <c r="ED181" s="83">
        <f t="shared" si="434"/>
        <v>0</v>
      </c>
      <c r="EE181" s="83">
        <f t="shared" si="434"/>
        <v>0</v>
      </c>
      <c r="EG181" s="63"/>
      <c r="EH181" s="83">
        <f t="shared" si="442"/>
        <v>0</v>
      </c>
      <c r="EI181" s="83">
        <f t="shared" si="435"/>
        <v>0</v>
      </c>
      <c r="EJ181" s="83">
        <f t="shared" si="435"/>
        <v>0</v>
      </c>
      <c r="EK181" s="83">
        <f t="shared" si="435"/>
        <v>0</v>
      </c>
      <c r="EL181" s="60"/>
      <c r="EM181" s="63"/>
      <c r="EN181" s="63"/>
      <c r="EO181" s="63"/>
      <c r="EP181" s="63"/>
      <c r="EQ181" s="63"/>
      <c r="ER181" s="60"/>
      <c r="ES181" s="63"/>
      <c r="ET181" s="63"/>
      <c r="EU181" s="63"/>
      <c r="EV181" s="63"/>
      <c r="EW181" s="63"/>
    </row>
    <row r="182" spans="2:153" ht="14.65" thickBot="1">
      <c r="B182" s="227"/>
      <c r="C182" s="230"/>
      <c r="D182" s="32" t="s">
        <v>46</v>
      </c>
      <c r="E182" s="31" t="s">
        <v>154</v>
      </c>
      <c r="F182" s="33"/>
      <c r="G182" s="134">
        <f>'2.2 Rebased Targets_Monetised'!G182</f>
        <v>0</v>
      </c>
      <c r="H182" s="135">
        <f>'2.2 Rebased Targets_Monetised'!H182</f>
        <v>0</v>
      </c>
      <c r="I182" s="135">
        <f>'2.2 Rebased Targets_Monetised'!I182</f>
        <v>0</v>
      </c>
      <c r="J182" s="135">
        <f>'2.2 Rebased Targets_Monetised'!J182</f>
        <v>0</v>
      </c>
      <c r="K182" s="136">
        <f>'2.2 Rebased Targets_Monetised'!K182</f>
        <v>0</v>
      </c>
      <c r="L182" s="108"/>
      <c r="M182" s="134">
        <f>'2.2 Rebased Targets_Monetised'!M182</f>
        <v>0</v>
      </c>
      <c r="N182" s="135">
        <f>'2.2 Rebased Targets_Monetised'!N182</f>
        <v>0</v>
      </c>
      <c r="O182" s="135">
        <f>'2.2 Rebased Targets_Monetised'!O182</f>
        <v>0</v>
      </c>
      <c r="P182" s="135">
        <f>'2.2 Rebased Targets_Monetised'!P182</f>
        <v>0</v>
      </c>
      <c r="Q182" s="136">
        <f>'2.2 Rebased Targets_Monetised'!Q182</f>
        <v>0</v>
      </c>
      <c r="R182" s="108"/>
      <c r="S182" s="134">
        <f>'2.2 Rebased Targets_Monetised'!S182</f>
        <v>0</v>
      </c>
      <c r="T182" s="135">
        <f>'2.2 Rebased Targets_Monetised'!T182</f>
        <v>0</v>
      </c>
      <c r="U182" s="135">
        <f>'2.2 Rebased Targets_Monetised'!U182</f>
        <v>0</v>
      </c>
      <c r="V182" s="135">
        <f>'2.2 Rebased Targets_Monetised'!V182</f>
        <v>0</v>
      </c>
      <c r="W182" s="136">
        <f>'2.2 Rebased Targets_Monetised'!W182</f>
        <v>0</v>
      </c>
      <c r="X182" s="108"/>
      <c r="Y182" s="137">
        <f t="shared" si="421"/>
        <v>0</v>
      </c>
      <c r="Z182" s="105">
        <f t="shared" si="421"/>
        <v>0</v>
      </c>
      <c r="AA182" s="105">
        <f t="shared" si="421"/>
        <v>0</v>
      </c>
      <c r="AB182" s="105">
        <f t="shared" si="421"/>
        <v>0</v>
      </c>
      <c r="AC182" s="138">
        <f t="shared" si="421"/>
        <v>0</v>
      </c>
      <c r="AD182" s="60"/>
      <c r="AE182" s="63"/>
      <c r="AF182" s="63"/>
      <c r="AG182" s="63"/>
      <c r="AH182" s="63"/>
      <c r="AI182" s="63"/>
      <c r="AJ182" s="60"/>
      <c r="AK182" s="82">
        <f t="shared" si="423"/>
        <v>0</v>
      </c>
      <c r="AL182" s="82">
        <f t="shared" si="423"/>
        <v>0</v>
      </c>
      <c r="AM182" s="82">
        <f t="shared" si="423"/>
        <v>0</v>
      </c>
      <c r="AN182" s="82">
        <f t="shared" si="423"/>
        <v>0</v>
      </c>
      <c r="AO182" s="82">
        <f t="shared" si="423"/>
        <v>0</v>
      </c>
      <c r="AP182" s="60"/>
      <c r="AQ182" s="84" t="s">
        <v>112</v>
      </c>
      <c r="AR182" s="84" t="s">
        <v>112</v>
      </c>
      <c r="AS182" s="84" t="s">
        <v>112</v>
      </c>
      <c r="AU182" s="85">
        <f t="shared" si="424"/>
        <v>0</v>
      </c>
      <c r="AV182" s="85">
        <f t="shared" si="424"/>
        <v>0</v>
      </c>
      <c r="AW182" s="85">
        <f t="shared" si="424"/>
        <v>0</v>
      </c>
      <c r="AX182" s="85">
        <f t="shared" si="424"/>
        <v>0</v>
      </c>
      <c r="AY182" s="85">
        <f t="shared" si="424"/>
        <v>0</v>
      </c>
      <c r="AZ182" s="60"/>
      <c r="BA182" s="85">
        <f t="shared" si="425"/>
        <v>0</v>
      </c>
      <c r="BB182" s="85">
        <f t="shared" si="425"/>
        <v>0</v>
      </c>
      <c r="BC182" s="85">
        <f t="shared" si="425"/>
        <v>0</v>
      </c>
      <c r="BD182" s="85">
        <f t="shared" si="425"/>
        <v>0</v>
      </c>
      <c r="BE182" s="85">
        <f t="shared" si="425"/>
        <v>0</v>
      </c>
      <c r="BG182" s="63"/>
      <c r="BH182" s="83">
        <f t="shared" si="437"/>
        <v>0</v>
      </c>
      <c r="BI182" s="83">
        <f t="shared" si="426"/>
        <v>0</v>
      </c>
      <c r="BJ182" s="83">
        <f t="shared" si="426"/>
        <v>0</v>
      </c>
      <c r="BK182" s="83">
        <f t="shared" si="426"/>
        <v>0</v>
      </c>
      <c r="BM182" s="63"/>
      <c r="BN182" s="83">
        <f t="shared" si="438"/>
        <v>0</v>
      </c>
      <c r="BO182" s="83">
        <f t="shared" si="438"/>
        <v>0</v>
      </c>
      <c r="BP182" s="83">
        <f t="shared" si="438"/>
        <v>0</v>
      </c>
      <c r="BQ182" s="83">
        <f t="shared" si="438"/>
        <v>0</v>
      </c>
      <c r="BR182" s="60"/>
      <c r="BS182" s="63"/>
      <c r="BT182" s="63"/>
      <c r="BU182" s="63"/>
      <c r="BV182" s="63"/>
      <c r="BW182" s="63"/>
      <c r="BX182" s="60"/>
      <c r="BY182" s="63"/>
      <c r="BZ182" s="63"/>
      <c r="CA182" s="63"/>
      <c r="CB182" s="63"/>
      <c r="CC182" s="63"/>
      <c r="CE182" s="85">
        <f t="shared" si="428"/>
        <v>0</v>
      </c>
      <c r="CF182" s="85">
        <f t="shared" si="428"/>
        <v>0</v>
      </c>
      <c r="CG182" s="85">
        <f t="shared" si="428"/>
        <v>0</v>
      </c>
      <c r="CH182" s="85">
        <f t="shared" si="428"/>
        <v>0</v>
      </c>
      <c r="CI182" s="85">
        <f t="shared" si="428"/>
        <v>0</v>
      </c>
      <c r="CK182" s="85">
        <f t="shared" si="429"/>
        <v>0</v>
      </c>
      <c r="CL182" s="85">
        <f t="shared" si="429"/>
        <v>0</v>
      </c>
      <c r="CM182" s="85">
        <f t="shared" si="429"/>
        <v>0</v>
      </c>
      <c r="CN182" s="85">
        <f t="shared" si="429"/>
        <v>0</v>
      </c>
      <c r="CO182" s="85">
        <f t="shared" si="429"/>
        <v>0</v>
      </c>
      <c r="CQ182" s="63"/>
      <c r="CR182" s="83">
        <f t="shared" si="439"/>
        <v>0</v>
      </c>
      <c r="CS182" s="83">
        <f t="shared" si="430"/>
        <v>0</v>
      </c>
      <c r="CT182" s="83">
        <f t="shared" si="430"/>
        <v>0</v>
      </c>
      <c r="CU182" s="83">
        <f t="shared" si="430"/>
        <v>0</v>
      </c>
      <c r="CW182" s="63"/>
      <c r="CX182" s="83">
        <f t="shared" si="440"/>
        <v>0</v>
      </c>
      <c r="CY182" s="83">
        <f t="shared" si="431"/>
        <v>0</v>
      </c>
      <c r="CZ182" s="83">
        <f t="shared" si="431"/>
        <v>0</v>
      </c>
      <c r="DA182" s="83">
        <f t="shared" si="431"/>
        <v>0</v>
      </c>
      <c r="DB182" s="60"/>
      <c r="DC182" s="63"/>
      <c r="DD182" s="63"/>
      <c r="DE182" s="63"/>
      <c r="DF182" s="63"/>
      <c r="DG182" s="63"/>
      <c r="DH182" s="60"/>
      <c r="DI182" s="63"/>
      <c r="DJ182" s="63"/>
      <c r="DK182" s="63"/>
      <c r="DL182" s="63"/>
      <c r="DM182" s="63"/>
      <c r="DO182" s="85">
        <f t="shared" si="432"/>
        <v>0</v>
      </c>
      <c r="DP182" s="85">
        <f t="shared" si="432"/>
        <v>0</v>
      </c>
      <c r="DQ182" s="85">
        <f t="shared" si="432"/>
        <v>0</v>
      </c>
      <c r="DR182" s="85">
        <f t="shared" si="432"/>
        <v>0</v>
      </c>
      <c r="DS182" s="85">
        <f t="shared" si="432"/>
        <v>0</v>
      </c>
      <c r="DU182" s="85">
        <f t="shared" si="433"/>
        <v>0</v>
      </c>
      <c r="DV182" s="85">
        <f t="shared" si="433"/>
        <v>0</v>
      </c>
      <c r="DW182" s="85">
        <f t="shared" si="433"/>
        <v>0</v>
      </c>
      <c r="DX182" s="85">
        <f t="shared" si="433"/>
        <v>0</v>
      </c>
      <c r="DY182" s="85">
        <f t="shared" si="433"/>
        <v>0</v>
      </c>
      <c r="EA182" s="63"/>
      <c r="EB182" s="83">
        <f t="shared" si="441"/>
        <v>0</v>
      </c>
      <c r="EC182" s="83">
        <f t="shared" si="434"/>
        <v>0</v>
      </c>
      <c r="ED182" s="83">
        <f t="shared" si="434"/>
        <v>0</v>
      </c>
      <c r="EE182" s="83">
        <f t="shared" si="434"/>
        <v>0</v>
      </c>
      <c r="EG182" s="63"/>
      <c r="EH182" s="83">
        <f t="shared" si="442"/>
        <v>0</v>
      </c>
      <c r="EI182" s="83">
        <f t="shared" si="435"/>
        <v>0</v>
      </c>
      <c r="EJ182" s="83">
        <f t="shared" si="435"/>
        <v>0</v>
      </c>
      <c r="EK182" s="83">
        <f t="shared" si="435"/>
        <v>0</v>
      </c>
      <c r="EL182" s="60"/>
      <c r="EM182" s="63"/>
      <c r="EN182" s="63"/>
      <c r="EO182" s="63"/>
      <c r="EP182" s="63"/>
      <c r="EQ182" s="63"/>
      <c r="ER182" s="60"/>
      <c r="ES182" s="63"/>
      <c r="ET182" s="63"/>
      <c r="EU182" s="63"/>
      <c r="EV182" s="63"/>
      <c r="EW182" s="63"/>
    </row>
    <row r="183" spans="2:153" ht="14.65" thickBot="1">
      <c r="B183" s="228"/>
      <c r="C183" s="231"/>
      <c r="D183" s="32" t="s">
        <v>48</v>
      </c>
      <c r="E183" s="31" t="s">
        <v>154</v>
      </c>
      <c r="F183" s="30"/>
      <c r="G183" s="139">
        <f>'2.2 Rebased Targets_Monetised'!G183</f>
        <v>0</v>
      </c>
      <c r="H183" s="140">
        <f>'2.2 Rebased Targets_Monetised'!H183</f>
        <v>0</v>
      </c>
      <c r="I183" s="140">
        <f>'2.2 Rebased Targets_Monetised'!I183</f>
        <v>0</v>
      </c>
      <c r="J183" s="140">
        <f>'2.2 Rebased Targets_Monetised'!J183</f>
        <v>0</v>
      </c>
      <c r="K183" s="141">
        <f>'2.2 Rebased Targets_Monetised'!K183</f>
        <v>0</v>
      </c>
      <c r="L183" s="108"/>
      <c r="M183" s="139">
        <f>'2.2 Rebased Targets_Monetised'!M183</f>
        <v>0</v>
      </c>
      <c r="N183" s="140">
        <f>'2.2 Rebased Targets_Monetised'!N183</f>
        <v>0</v>
      </c>
      <c r="O183" s="140">
        <f>'2.2 Rebased Targets_Monetised'!O183</f>
        <v>0</v>
      </c>
      <c r="P183" s="140">
        <f>'2.2 Rebased Targets_Monetised'!P183</f>
        <v>0</v>
      </c>
      <c r="Q183" s="141">
        <f>'2.2 Rebased Targets_Monetised'!Q183</f>
        <v>0</v>
      </c>
      <c r="R183" s="108"/>
      <c r="S183" s="139">
        <f>'2.2 Rebased Targets_Monetised'!S183</f>
        <v>0</v>
      </c>
      <c r="T183" s="140">
        <f>'2.2 Rebased Targets_Monetised'!T183</f>
        <v>0</v>
      </c>
      <c r="U183" s="140">
        <f>'2.2 Rebased Targets_Monetised'!U183</f>
        <v>0</v>
      </c>
      <c r="V183" s="140">
        <f>'2.2 Rebased Targets_Monetised'!V183</f>
        <v>0</v>
      </c>
      <c r="W183" s="141">
        <f>'2.2 Rebased Targets_Monetised'!W183</f>
        <v>0</v>
      </c>
      <c r="X183" s="108"/>
      <c r="Y183" s="155">
        <f t="shared" si="421"/>
        <v>0</v>
      </c>
      <c r="Z183" s="156">
        <f t="shared" si="421"/>
        <v>0</v>
      </c>
      <c r="AA183" s="156">
        <f t="shared" si="421"/>
        <v>0</v>
      </c>
      <c r="AB183" s="156">
        <f t="shared" si="421"/>
        <v>0</v>
      </c>
      <c r="AC183" s="157">
        <f t="shared" si="421"/>
        <v>0</v>
      </c>
      <c r="AD183" s="60"/>
      <c r="AE183" s="63"/>
      <c r="AF183" s="63"/>
      <c r="AG183" s="63"/>
      <c r="AH183" s="63"/>
      <c r="AI183" s="63"/>
      <c r="AJ183" s="60"/>
      <c r="AK183" s="82">
        <f t="shared" si="423"/>
        <v>0</v>
      </c>
      <c r="AL183" s="82">
        <f t="shared" si="423"/>
        <v>0</v>
      </c>
      <c r="AM183" s="82">
        <f t="shared" si="423"/>
        <v>0</v>
      </c>
      <c r="AN183" s="82">
        <f t="shared" si="423"/>
        <v>0</v>
      </c>
      <c r="AO183" s="82">
        <f t="shared" si="423"/>
        <v>0</v>
      </c>
      <c r="AP183" s="60"/>
      <c r="AQ183" s="84" t="s">
        <v>112</v>
      </c>
      <c r="AR183" s="84" t="s">
        <v>112</v>
      </c>
      <c r="AS183" s="84" t="s">
        <v>112</v>
      </c>
      <c r="AU183" s="85">
        <f t="shared" si="424"/>
        <v>0</v>
      </c>
      <c r="AV183" s="85">
        <f t="shared" si="424"/>
        <v>0</v>
      </c>
      <c r="AW183" s="85">
        <f t="shared" si="424"/>
        <v>0</v>
      </c>
      <c r="AX183" s="85">
        <f t="shared" si="424"/>
        <v>0</v>
      </c>
      <c r="AY183" s="85">
        <f t="shared" si="424"/>
        <v>0</v>
      </c>
      <c r="AZ183" s="60"/>
      <c r="BA183" s="85">
        <f t="shared" si="425"/>
        <v>0</v>
      </c>
      <c r="BB183" s="85">
        <f t="shared" si="425"/>
        <v>0</v>
      </c>
      <c r="BC183" s="85">
        <f t="shared" si="425"/>
        <v>0</v>
      </c>
      <c r="BD183" s="85">
        <f t="shared" si="425"/>
        <v>0</v>
      </c>
      <c r="BE183" s="85">
        <f t="shared" si="425"/>
        <v>0</v>
      </c>
      <c r="BG183" s="63"/>
      <c r="BH183" s="83">
        <f t="shared" si="437"/>
        <v>0</v>
      </c>
      <c r="BI183" s="83">
        <f t="shared" si="426"/>
        <v>0</v>
      </c>
      <c r="BJ183" s="83">
        <f t="shared" si="426"/>
        <v>0</v>
      </c>
      <c r="BK183" s="83">
        <f t="shared" si="426"/>
        <v>0</v>
      </c>
      <c r="BM183" s="63"/>
      <c r="BN183" s="83">
        <f t="shared" si="438"/>
        <v>0</v>
      </c>
      <c r="BO183" s="83">
        <f t="shared" si="438"/>
        <v>0</v>
      </c>
      <c r="BP183" s="83">
        <f t="shared" si="438"/>
        <v>0</v>
      </c>
      <c r="BQ183" s="83">
        <f t="shared" si="438"/>
        <v>0</v>
      </c>
      <c r="BR183" s="60"/>
      <c r="BS183" s="63"/>
      <c r="BT183" s="63"/>
      <c r="BU183" s="63"/>
      <c r="BV183" s="63"/>
      <c r="BW183" s="63"/>
      <c r="BX183" s="60"/>
      <c r="BY183" s="63"/>
      <c r="BZ183" s="63"/>
      <c r="CA183" s="63"/>
      <c r="CB183" s="63"/>
      <c r="CC183" s="63"/>
      <c r="CE183" s="85">
        <f t="shared" si="428"/>
        <v>0</v>
      </c>
      <c r="CF183" s="85">
        <f t="shared" si="428"/>
        <v>0</v>
      </c>
      <c r="CG183" s="85">
        <f t="shared" si="428"/>
        <v>0</v>
      </c>
      <c r="CH183" s="85">
        <f t="shared" si="428"/>
        <v>0</v>
      </c>
      <c r="CI183" s="85">
        <f t="shared" si="428"/>
        <v>0</v>
      </c>
      <c r="CK183" s="85">
        <f t="shared" si="429"/>
        <v>0</v>
      </c>
      <c r="CL183" s="85">
        <f t="shared" si="429"/>
        <v>0</v>
      </c>
      <c r="CM183" s="85">
        <f t="shared" si="429"/>
        <v>0</v>
      </c>
      <c r="CN183" s="85">
        <f t="shared" si="429"/>
        <v>0</v>
      </c>
      <c r="CO183" s="85">
        <f t="shared" si="429"/>
        <v>0</v>
      </c>
      <c r="CQ183" s="63"/>
      <c r="CR183" s="83">
        <f t="shared" si="439"/>
        <v>0</v>
      </c>
      <c r="CS183" s="83">
        <f t="shared" si="430"/>
        <v>0</v>
      </c>
      <c r="CT183" s="83">
        <f t="shared" si="430"/>
        <v>0</v>
      </c>
      <c r="CU183" s="83">
        <f t="shared" si="430"/>
        <v>0</v>
      </c>
      <c r="CW183" s="63"/>
      <c r="CX183" s="83">
        <f t="shared" si="440"/>
        <v>0</v>
      </c>
      <c r="CY183" s="83">
        <f t="shared" si="431"/>
        <v>0</v>
      </c>
      <c r="CZ183" s="83">
        <f t="shared" si="431"/>
        <v>0</v>
      </c>
      <c r="DA183" s="83">
        <f t="shared" si="431"/>
        <v>0</v>
      </c>
      <c r="DB183" s="60"/>
      <c r="DC183" s="63"/>
      <c r="DD183" s="63"/>
      <c r="DE183" s="63"/>
      <c r="DF183" s="63"/>
      <c r="DG183" s="63"/>
      <c r="DH183" s="60"/>
      <c r="DI183" s="63"/>
      <c r="DJ183" s="63"/>
      <c r="DK183" s="63"/>
      <c r="DL183" s="63"/>
      <c r="DM183" s="63"/>
      <c r="DO183" s="85">
        <f t="shared" si="432"/>
        <v>0</v>
      </c>
      <c r="DP183" s="85">
        <f t="shared" si="432"/>
        <v>0</v>
      </c>
      <c r="DQ183" s="85">
        <f t="shared" si="432"/>
        <v>0</v>
      </c>
      <c r="DR183" s="85">
        <f t="shared" si="432"/>
        <v>0</v>
      </c>
      <c r="DS183" s="85">
        <f t="shared" si="432"/>
        <v>0</v>
      </c>
      <c r="DU183" s="85">
        <f t="shared" si="433"/>
        <v>0</v>
      </c>
      <c r="DV183" s="85">
        <f t="shared" si="433"/>
        <v>0</v>
      </c>
      <c r="DW183" s="85">
        <f t="shared" si="433"/>
        <v>0</v>
      </c>
      <c r="DX183" s="85">
        <f t="shared" si="433"/>
        <v>0</v>
      </c>
      <c r="DY183" s="85">
        <f t="shared" si="433"/>
        <v>0</v>
      </c>
      <c r="EA183" s="63"/>
      <c r="EB183" s="83">
        <f t="shared" si="441"/>
        <v>0</v>
      </c>
      <c r="EC183" s="83">
        <f t="shared" si="434"/>
        <v>0</v>
      </c>
      <c r="ED183" s="83">
        <f t="shared" si="434"/>
        <v>0</v>
      </c>
      <c r="EE183" s="83">
        <f t="shared" si="434"/>
        <v>0</v>
      </c>
      <c r="EG183" s="63"/>
      <c r="EH183" s="83">
        <f t="shared" si="442"/>
        <v>0</v>
      </c>
      <c r="EI183" s="83">
        <f t="shared" si="435"/>
        <v>0</v>
      </c>
      <c r="EJ183" s="83">
        <f t="shared" si="435"/>
        <v>0</v>
      </c>
      <c r="EK183" s="83">
        <f t="shared" si="435"/>
        <v>0</v>
      </c>
      <c r="EL183" s="60"/>
      <c r="EM183" s="63"/>
      <c r="EN183" s="63"/>
      <c r="EO183" s="63"/>
      <c r="EP183" s="63"/>
      <c r="EQ183" s="63"/>
      <c r="ER183" s="60"/>
      <c r="ES183" s="63"/>
      <c r="ET183" s="63"/>
      <c r="EU183" s="63"/>
      <c r="EV183" s="63"/>
      <c r="EW183" s="63"/>
    </row>
    <row r="184" spans="2:153" ht="14.65" thickBot="1">
      <c r="B184" s="226">
        <v>22</v>
      </c>
      <c r="C184" s="229" t="s">
        <v>50</v>
      </c>
      <c r="D184" s="232" t="s">
        <v>11</v>
      </c>
      <c r="E184" s="235" t="s">
        <v>154</v>
      </c>
      <c r="F184" s="28" t="str">
        <f>F140</f>
        <v>Low - C4</v>
      </c>
      <c r="G184" s="129">
        <f>'2.2 Rebased Targets_Monetised'!G184</f>
        <v>12027.206900000005</v>
      </c>
      <c r="H184" s="109">
        <f>'2.2 Rebased Targets_Monetised'!H184</f>
        <v>112764.30729999988</v>
      </c>
      <c r="I184" s="109">
        <f>'2.2 Rebased Targets_Monetised'!I184</f>
        <v>40219.279100000043</v>
      </c>
      <c r="J184" s="109">
        <f>'2.2 Rebased Targets_Monetised'!J184</f>
        <v>6813.3193000000001</v>
      </c>
      <c r="K184" s="130">
        <f>'2.2 Rebased Targets_Monetised'!K184</f>
        <v>194.41210000000001</v>
      </c>
      <c r="L184" s="108"/>
      <c r="M184" s="129">
        <f>'2.2 Rebased Targets_Monetised'!M184</f>
        <v>16413.732199999995</v>
      </c>
      <c r="N184" s="109">
        <f>'2.2 Rebased Targets_Monetised'!N184</f>
        <v>72367.743399999948</v>
      </c>
      <c r="O184" s="109">
        <f>'2.2 Rebased Targets_Monetised'!O184</f>
        <v>27538.751800000013</v>
      </c>
      <c r="P184" s="109">
        <f>'2.2 Rebased Targets_Monetised'!P184</f>
        <v>7666.032400000001</v>
      </c>
      <c r="Q184" s="130">
        <f>'2.2 Rebased Targets_Monetised'!Q184</f>
        <v>0</v>
      </c>
      <c r="R184" s="108"/>
      <c r="S184" s="129">
        <f>'2.2 Rebased Targets_Monetised'!S184</f>
        <v>11332.782199999998</v>
      </c>
      <c r="T184" s="109">
        <f>'2.2 Rebased Targets_Monetised'!T184</f>
        <v>65344.373499999914</v>
      </c>
      <c r="U184" s="109">
        <f>'2.2 Rebased Targets_Monetised'!U184</f>
        <v>28761.376500000006</v>
      </c>
      <c r="V184" s="109">
        <f>'2.2 Rebased Targets_Monetised'!V184</f>
        <v>8847.3632000000016</v>
      </c>
      <c r="W184" s="130">
        <f>'2.2 Rebased Targets_Monetised'!W184</f>
        <v>0</v>
      </c>
      <c r="X184" s="108"/>
      <c r="Y184" s="131">
        <f t="shared" si="421"/>
        <v>5080.9499999999971</v>
      </c>
      <c r="Z184" s="132">
        <f t="shared" si="421"/>
        <v>7023.3699000000342</v>
      </c>
      <c r="AA184" s="132">
        <f t="shared" si="421"/>
        <v>-1222.624699999993</v>
      </c>
      <c r="AB184" s="132">
        <f t="shared" si="421"/>
        <v>-1181.3308000000006</v>
      </c>
      <c r="AC184" s="133">
        <f t="shared" si="421"/>
        <v>0</v>
      </c>
      <c r="AD184" s="60"/>
      <c r="AE184" s="63">
        <f>Y184</f>
        <v>5080.9499999999971</v>
      </c>
      <c r="AF184" s="63">
        <f t="shared" ref="AF184:AI195" si="443">Z184</f>
        <v>7023.3699000000342</v>
      </c>
      <c r="AG184" s="63">
        <f t="shared" si="443"/>
        <v>-1222.624699999993</v>
      </c>
      <c r="AH184" s="63">
        <f t="shared" si="443"/>
        <v>-1181.3308000000006</v>
      </c>
      <c r="AI184" s="63">
        <f t="shared" si="443"/>
        <v>0</v>
      </c>
      <c r="AJ184" s="60"/>
      <c r="AK184" s="82">
        <f t="shared" si="423"/>
        <v>0</v>
      </c>
      <c r="AL184" s="82">
        <f t="shared" si="423"/>
        <v>0</v>
      </c>
      <c r="AM184" s="82">
        <f t="shared" si="423"/>
        <v>0</v>
      </c>
      <c r="AN184" s="82">
        <f t="shared" si="423"/>
        <v>0</v>
      </c>
      <c r="AO184" s="82">
        <f t="shared" si="423"/>
        <v>0</v>
      </c>
      <c r="AP184" s="60"/>
      <c r="AQ184" s="83">
        <f>SUM(Y184:AC187)</f>
        <v>-92473.317099999913</v>
      </c>
      <c r="AR184" s="83">
        <f>SUM(AE184:AI187)</f>
        <v>-92473.317099999913</v>
      </c>
      <c r="AS184" s="83">
        <f>IFERROR(AQ184-AR184, "-")</f>
        <v>0</v>
      </c>
      <c r="AU184" s="56">
        <v>0</v>
      </c>
      <c r="AV184" s="56">
        <v>1.4554686056458539E-3</v>
      </c>
      <c r="AW184" s="56">
        <v>2.9109372112917078E-3</v>
      </c>
      <c r="AX184" s="56">
        <v>4.3664058169375613E-3</v>
      </c>
      <c r="AY184" s="56">
        <v>5.8218744225834156E-3</v>
      </c>
      <c r="AZ184" s="60"/>
      <c r="BA184" s="56">
        <v>9.1873049645390043E-4</v>
      </c>
      <c r="BB184" s="56">
        <v>2.2574849137931025E-3</v>
      </c>
      <c r="BC184" s="56">
        <v>3.5930876623376591E-3</v>
      </c>
      <c r="BD184" s="56">
        <v>4.9643521126760595E-3</v>
      </c>
      <c r="BE184" s="56">
        <v>1.0814000000000011E-2</v>
      </c>
      <c r="BG184" s="63">
        <v>0</v>
      </c>
      <c r="BH184" s="83">
        <f>BG184</f>
        <v>0</v>
      </c>
      <c r="BI184" s="83">
        <f t="shared" si="426"/>
        <v>0</v>
      </c>
      <c r="BJ184" s="83">
        <f t="shared" si="426"/>
        <v>0</v>
      </c>
      <c r="BK184" s="83">
        <f t="shared" si="426"/>
        <v>0</v>
      </c>
      <c r="BM184" s="63">
        <v>96.323733084460756</v>
      </c>
      <c r="BN184" s="83">
        <f>BM184</f>
        <v>96.323733084460756</v>
      </c>
      <c r="BO184" s="83">
        <f t="shared" si="438"/>
        <v>96.323733084460756</v>
      </c>
      <c r="BP184" s="83">
        <f t="shared" si="438"/>
        <v>96.323733084460756</v>
      </c>
      <c r="BQ184" s="83">
        <f t="shared" si="438"/>
        <v>96.323733084460756</v>
      </c>
      <c r="BR184" s="60"/>
      <c r="BS184" s="63">
        <v>8758.9999999999982</v>
      </c>
      <c r="BT184" s="63">
        <v>121337.2600000001</v>
      </c>
      <c r="BU184" s="63">
        <v>30086.689999999981</v>
      </c>
      <c r="BV184" s="63">
        <v>24027.159999999989</v>
      </c>
      <c r="BW184" s="63">
        <v>22211.649999999991</v>
      </c>
      <c r="BX184" s="60"/>
      <c r="BY184" s="63">
        <v>97494.839999999938</v>
      </c>
      <c r="BZ184" s="63">
        <v>1173840.0600000005</v>
      </c>
      <c r="CA184" s="63">
        <v>265452.07999999973</v>
      </c>
      <c r="CB184" s="63">
        <v>188997.1100000001</v>
      </c>
      <c r="CC184" s="63">
        <v>156055.52999999994</v>
      </c>
      <c r="CE184" s="56">
        <v>0</v>
      </c>
      <c r="CF184" s="56">
        <v>1.4554686056458539E-3</v>
      </c>
      <c r="CG184" s="56">
        <v>2.9109372112917078E-3</v>
      </c>
      <c r="CH184" s="56">
        <v>4.3664058169375613E-3</v>
      </c>
      <c r="CI184" s="56">
        <v>5.8218744225834156E-3</v>
      </c>
      <c r="CK184" s="56">
        <v>7.0321459227467697E-4</v>
      </c>
      <c r="CL184" s="56">
        <v>2.3853835511145395E-3</v>
      </c>
      <c r="CM184" s="56">
        <v>3.6818417721518992E-3</v>
      </c>
      <c r="CN184" s="56">
        <v>5.197796019900499E-3</v>
      </c>
      <c r="CO184" s="56">
        <v>1.1808066202090588E-2</v>
      </c>
      <c r="CQ184" s="63">
        <v>0</v>
      </c>
      <c r="CR184" s="83">
        <f>CQ184</f>
        <v>0</v>
      </c>
      <c r="CS184" s="83">
        <f t="shared" si="430"/>
        <v>0</v>
      </c>
      <c r="CT184" s="83">
        <f t="shared" si="430"/>
        <v>0</v>
      </c>
      <c r="CU184" s="83">
        <f t="shared" si="430"/>
        <v>0</v>
      </c>
      <c r="CW184" s="63">
        <v>110.3353997127812</v>
      </c>
      <c r="CX184" s="83">
        <f>CW184</f>
        <v>110.3353997127812</v>
      </c>
      <c r="CY184" s="83">
        <f t="shared" si="431"/>
        <v>110.3353997127812</v>
      </c>
      <c r="CZ184" s="83">
        <f t="shared" si="431"/>
        <v>110.3353997127812</v>
      </c>
      <c r="DA184" s="83">
        <f t="shared" si="431"/>
        <v>110.3353997127812</v>
      </c>
      <c r="DB184" s="60"/>
      <c r="DC184" s="63">
        <v>14349.019999999991</v>
      </c>
      <c r="DD184" s="63">
        <v>136714.95999999976</v>
      </c>
      <c r="DE184" s="63">
        <v>35588.919999999991</v>
      </c>
      <c r="DF184" s="63">
        <v>25337.579999999998</v>
      </c>
      <c r="DG184" s="63">
        <v>18500.170000000002</v>
      </c>
      <c r="DH184" s="60"/>
      <c r="DI184" s="63">
        <v>166082.36000000002</v>
      </c>
      <c r="DJ184" s="63">
        <v>1136670.9499999981</v>
      </c>
      <c r="DK184" s="63">
        <v>279869.83000000007</v>
      </c>
      <c r="DL184" s="63">
        <v>178488.46000000008</v>
      </c>
      <c r="DM184" s="63">
        <v>125872.54999999994</v>
      </c>
      <c r="DO184" s="56">
        <v>0</v>
      </c>
      <c r="DP184" s="56">
        <v>1.4554686056458539E-3</v>
      </c>
      <c r="DQ184" s="56">
        <v>2.9109372112917078E-3</v>
      </c>
      <c r="DR184" s="56">
        <v>4.3664058169375613E-3</v>
      </c>
      <c r="DS184" s="56">
        <v>5.8218744225834156E-3</v>
      </c>
      <c r="DU184" s="56">
        <v>9.8531386861313891E-4</v>
      </c>
      <c r="DV184" s="56">
        <v>2.4022848249027357E-3</v>
      </c>
      <c r="DW184" s="56">
        <v>3.5553461538461546E-3</v>
      </c>
      <c r="DX184" s="56">
        <v>5.1609236947791175E-3</v>
      </c>
      <c r="DY184" s="56">
        <v>1.1970630363036291E-2</v>
      </c>
      <c r="EA184" s="63">
        <v>0</v>
      </c>
      <c r="EB184" s="83">
        <f>EA184</f>
        <v>0</v>
      </c>
      <c r="EC184" s="83">
        <f t="shared" si="434"/>
        <v>0</v>
      </c>
      <c r="ED184" s="83">
        <f t="shared" si="434"/>
        <v>0</v>
      </c>
      <c r="EE184" s="83">
        <f t="shared" si="434"/>
        <v>0</v>
      </c>
      <c r="EG184" s="63">
        <v>119.79489320388338</v>
      </c>
      <c r="EH184" s="83">
        <f>EG184</f>
        <v>119.79489320388338</v>
      </c>
      <c r="EI184" s="83">
        <f t="shared" si="435"/>
        <v>119.79489320388338</v>
      </c>
      <c r="EJ184" s="83">
        <f t="shared" si="435"/>
        <v>119.79489320388338</v>
      </c>
      <c r="EK184" s="83">
        <f t="shared" si="435"/>
        <v>119.79489320388338</v>
      </c>
      <c r="EL184" s="60"/>
      <c r="EM184" s="63">
        <v>10956.48</v>
      </c>
      <c r="EN184" s="63">
        <v>142999.93000000017</v>
      </c>
      <c r="EO184" s="63">
        <v>43141.049999999988</v>
      </c>
      <c r="EP184" s="63">
        <v>31615.639999999974</v>
      </c>
      <c r="EQ184" s="63">
        <v>18064.380000000005</v>
      </c>
      <c r="ER184" s="60"/>
      <c r="ES184" s="63">
        <v>99329.739999999991</v>
      </c>
      <c r="ET184" s="63">
        <v>1130163.7300000018</v>
      </c>
      <c r="EU184" s="63">
        <v>328593.25999999995</v>
      </c>
      <c r="EV184" s="63">
        <v>218839.93999999994</v>
      </c>
      <c r="EW184" s="63">
        <v>121534.31000000003</v>
      </c>
    </row>
    <row r="185" spans="2:153" ht="14.65" thickBot="1">
      <c r="B185" s="227"/>
      <c r="C185" s="230"/>
      <c r="D185" s="233"/>
      <c r="E185" s="238"/>
      <c r="F185" s="26" t="str">
        <f>F151</f>
        <v>Medium - C3</v>
      </c>
      <c r="G185" s="134">
        <f>'2.2 Rebased Targets_Monetised'!G185</f>
        <v>0</v>
      </c>
      <c r="H185" s="135">
        <f>'2.2 Rebased Targets_Monetised'!H185</f>
        <v>11048.480800000003</v>
      </c>
      <c r="I185" s="135">
        <f>'2.2 Rebased Targets_Monetised'!I185</f>
        <v>50068.102299999984</v>
      </c>
      <c r="J185" s="135">
        <f>'2.2 Rebased Targets_Monetised'!J185</f>
        <v>67079.667000000016</v>
      </c>
      <c r="K185" s="136">
        <f>'2.2 Rebased Targets_Monetised'!K185</f>
        <v>41608.46160000001</v>
      </c>
      <c r="L185" s="108"/>
      <c r="M185" s="134">
        <f>'2.2 Rebased Targets_Monetised'!M185</f>
        <v>9047.4368999999988</v>
      </c>
      <c r="N185" s="135">
        <f>'2.2 Rebased Targets_Monetised'!N185</f>
        <v>77715.752799999973</v>
      </c>
      <c r="O185" s="135">
        <f>'2.2 Rebased Targets_Monetised'!O185</f>
        <v>78901.460200000045</v>
      </c>
      <c r="P185" s="135">
        <f>'2.2 Rebased Targets_Monetised'!P185</f>
        <v>46761.824199999995</v>
      </c>
      <c r="Q185" s="136">
        <f>'2.2 Rebased Targets_Monetised'!Q185</f>
        <v>35151.328200000004</v>
      </c>
      <c r="R185" s="108"/>
      <c r="S185" s="134">
        <f>'2.2 Rebased Targets_Monetised'!S185</f>
        <v>5582.9769000000006</v>
      </c>
      <c r="T185" s="135">
        <f>'2.2 Rebased Targets_Monetised'!T185</f>
        <v>67311.3024</v>
      </c>
      <c r="U185" s="135">
        <f>'2.2 Rebased Targets_Monetised'!U185</f>
        <v>81227.455900000044</v>
      </c>
      <c r="V185" s="135">
        <f>'2.2 Rebased Targets_Monetised'!V185</f>
        <v>50515.338299999981</v>
      </c>
      <c r="W185" s="136">
        <f>'2.2 Rebased Targets_Monetised'!W185</f>
        <v>44083.704600000005</v>
      </c>
      <c r="X185" s="108"/>
      <c r="Y185" s="137">
        <f t="shared" si="421"/>
        <v>3464.4599999999982</v>
      </c>
      <c r="Z185" s="105">
        <f t="shared" si="421"/>
        <v>10404.450399999972</v>
      </c>
      <c r="AA185" s="105">
        <f t="shared" si="421"/>
        <v>-2325.9956999999995</v>
      </c>
      <c r="AB185" s="105">
        <f t="shared" si="421"/>
        <v>-3753.5140999999858</v>
      </c>
      <c r="AC185" s="138">
        <f t="shared" si="421"/>
        <v>-8932.376400000001</v>
      </c>
      <c r="AD185" s="60"/>
      <c r="AE185" s="63">
        <f t="shared" ref="AE185:AE195" si="444">Y185</f>
        <v>3464.4599999999982</v>
      </c>
      <c r="AF185" s="63">
        <f t="shared" si="443"/>
        <v>10404.450399999972</v>
      </c>
      <c r="AG185" s="63">
        <f t="shared" si="443"/>
        <v>-2325.9956999999995</v>
      </c>
      <c r="AH185" s="63">
        <f t="shared" si="443"/>
        <v>-3753.5140999999858</v>
      </c>
      <c r="AI185" s="63">
        <f t="shared" si="443"/>
        <v>-8932.376400000001</v>
      </c>
      <c r="AJ185" s="60"/>
      <c r="AK185" s="82">
        <f t="shared" si="423"/>
        <v>0</v>
      </c>
      <c r="AL185" s="82">
        <f t="shared" si="423"/>
        <v>0</v>
      </c>
      <c r="AM185" s="82">
        <f t="shared" si="423"/>
        <v>0</v>
      </c>
      <c r="AN185" s="82">
        <f t="shared" si="423"/>
        <v>0</v>
      </c>
      <c r="AO185" s="82">
        <f t="shared" si="423"/>
        <v>0</v>
      </c>
      <c r="AP185" s="60"/>
      <c r="AQ185" s="84" t="s">
        <v>112</v>
      </c>
      <c r="AR185" s="84" t="s">
        <v>112</v>
      </c>
      <c r="AS185" s="84" t="s">
        <v>112</v>
      </c>
      <c r="AU185" s="85">
        <f t="shared" ref="AU185:AY187" si="445">AU184</f>
        <v>0</v>
      </c>
      <c r="AV185" s="85">
        <f t="shared" si="445"/>
        <v>1.4554686056458539E-3</v>
      </c>
      <c r="AW185" s="85">
        <f t="shared" si="445"/>
        <v>2.9109372112917078E-3</v>
      </c>
      <c r="AX185" s="85">
        <f t="shared" si="445"/>
        <v>4.3664058169375613E-3</v>
      </c>
      <c r="AY185" s="85">
        <f t="shared" si="445"/>
        <v>5.8218744225834156E-3</v>
      </c>
      <c r="AZ185" s="60"/>
      <c r="BA185" s="85">
        <f t="shared" ref="BA185:BE187" si="446">BA184</f>
        <v>9.1873049645390043E-4</v>
      </c>
      <c r="BB185" s="85">
        <f t="shared" si="446"/>
        <v>2.2574849137931025E-3</v>
      </c>
      <c r="BC185" s="85">
        <f t="shared" si="446"/>
        <v>3.5930876623376591E-3</v>
      </c>
      <c r="BD185" s="85">
        <f t="shared" si="446"/>
        <v>4.9643521126760595E-3</v>
      </c>
      <c r="BE185" s="85">
        <f t="shared" si="446"/>
        <v>1.0814000000000011E-2</v>
      </c>
      <c r="BG185" s="63">
        <v>180.07618905047053</v>
      </c>
      <c r="BH185" s="83">
        <f t="shared" ref="BH185:BH187" si="447">BG185</f>
        <v>180.07618905047053</v>
      </c>
      <c r="BI185" s="83">
        <f t="shared" si="426"/>
        <v>180.07618905047053</v>
      </c>
      <c r="BJ185" s="83">
        <f t="shared" si="426"/>
        <v>180.07618905047053</v>
      </c>
      <c r="BK185" s="83">
        <f t="shared" si="426"/>
        <v>180.07618905047053</v>
      </c>
      <c r="BM185" s="63">
        <v>242.56485714285711</v>
      </c>
      <c r="BN185" s="83">
        <f t="shared" ref="BN185:BQ188" si="448">BM185</f>
        <v>242.56485714285711</v>
      </c>
      <c r="BO185" s="83">
        <f t="shared" si="448"/>
        <v>242.56485714285711</v>
      </c>
      <c r="BP185" s="83">
        <f t="shared" si="448"/>
        <v>242.56485714285711</v>
      </c>
      <c r="BQ185" s="83">
        <f t="shared" si="448"/>
        <v>242.56485714285711</v>
      </c>
      <c r="BR185" s="60"/>
      <c r="BS185" s="63">
        <v>866.76999999999964</v>
      </c>
      <c r="BT185" s="63">
        <v>475.24999999999977</v>
      </c>
      <c r="BU185" s="63">
        <v>778.04999999999984</v>
      </c>
      <c r="BV185" s="63">
        <v>932.36999999999978</v>
      </c>
      <c r="BW185" s="63">
        <v>13927.099999999999</v>
      </c>
      <c r="BX185" s="60"/>
      <c r="BY185" s="63">
        <v>2677.77</v>
      </c>
      <c r="BZ185" s="63">
        <v>1827.45</v>
      </c>
      <c r="CA185" s="63">
        <v>2506.5899999999997</v>
      </c>
      <c r="CB185" s="63">
        <v>3896.25</v>
      </c>
      <c r="CC185" s="63">
        <v>51528.330000000024</v>
      </c>
      <c r="CE185" s="85">
        <f t="shared" ref="CE185:CI187" si="449">CE184</f>
        <v>0</v>
      </c>
      <c r="CF185" s="85">
        <f t="shared" si="449"/>
        <v>1.4554686056458539E-3</v>
      </c>
      <c r="CG185" s="85">
        <f t="shared" si="449"/>
        <v>2.9109372112917078E-3</v>
      </c>
      <c r="CH185" s="85">
        <f t="shared" si="449"/>
        <v>4.3664058169375613E-3</v>
      </c>
      <c r="CI185" s="85">
        <f t="shared" si="449"/>
        <v>5.8218744225834156E-3</v>
      </c>
      <c r="CK185" s="85">
        <f t="shared" ref="CK185:CO187" si="450">CK184</f>
        <v>7.0321459227467697E-4</v>
      </c>
      <c r="CL185" s="85">
        <f t="shared" si="450"/>
        <v>2.3853835511145395E-3</v>
      </c>
      <c r="CM185" s="85">
        <f t="shared" si="450"/>
        <v>3.6818417721518992E-3</v>
      </c>
      <c r="CN185" s="85">
        <f t="shared" si="450"/>
        <v>5.197796019900499E-3</v>
      </c>
      <c r="CO185" s="85">
        <f t="shared" si="450"/>
        <v>1.1808066202090588E-2</v>
      </c>
      <c r="CQ185" s="63">
        <v>180.07618905047053</v>
      </c>
      <c r="CR185" s="83">
        <f t="shared" ref="CR185:CR187" si="451">CQ185</f>
        <v>180.07618905047053</v>
      </c>
      <c r="CS185" s="83">
        <f t="shared" si="430"/>
        <v>180.07618905047053</v>
      </c>
      <c r="CT185" s="83">
        <f t="shared" si="430"/>
        <v>180.07618905047053</v>
      </c>
      <c r="CU185" s="83">
        <f t="shared" si="430"/>
        <v>180.07618905047053</v>
      </c>
      <c r="CW185" s="63">
        <v>226.85855855855851</v>
      </c>
      <c r="CX185" s="83">
        <f t="shared" ref="CX185:CX187" si="452">CW185</f>
        <v>226.85855855855851</v>
      </c>
      <c r="CY185" s="83">
        <f t="shared" si="431"/>
        <v>226.85855855855851</v>
      </c>
      <c r="CZ185" s="83">
        <f t="shared" si="431"/>
        <v>226.85855855855851</v>
      </c>
      <c r="DA185" s="83">
        <f t="shared" si="431"/>
        <v>226.85855855855851</v>
      </c>
      <c r="DB185" s="60"/>
      <c r="DC185" s="63">
        <v>704.44</v>
      </c>
      <c r="DD185" s="63">
        <v>1085.6799999999998</v>
      </c>
      <c r="DE185" s="63">
        <v>1601.7899999999995</v>
      </c>
      <c r="DF185" s="63">
        <v>2162.5299999999993</v>
      </c>
      <c r="DG185" s="63">
        <v>19626.859999999997</v>
      </c>
      <c r="DH185" s="60"/>
      <c r="DI185" s="63">
        <v>2153.7199999999998</v>
      </c>
      <c r="DJ185" s="63">
        <v>4450.119999999999</v>
      </c>
      <c r="DK185" s="63">
        <v>6277.76</v>
      </c>
      <c r="DL185" s="63">
        <v>10071.36</v>
      </c>
      <c r="DM185" s="63">
        <v>82246.770000000048</v>
      </c>
      <c r="DO185" s="85">
        <f t="shared" ref="DO185:DS187" si="453">DO184</f>
        <v>0</v>
      </c>
      <c r="DP185" s="85">
        <f t="shared" si="453"/>
        <v>1.4554686056458539E-3</v>
      </c>
      <c r="DQ185" s="85">
        <f t="shared" si="453"/>
        <v>2.9109372112917078E-3</v>
      </c>
      <c r="DR185" s="85">
        <f t="shared" si="453"/>
        <v>4.3664058169375613E-3</v>
      </c>
      <c r="DS185" s="85">
        <f t="shared" si="453"/>
        <v>5.8218744225834156E-3</v>
      </c>
      <c r="DU185" s="85">
        <f t="shared" ref="DU185:DY187" si="454">DU184</f>
        <v>9.8531386861313891E-4</v>
      </c>
      <c r="DV185" s="85">
        <f t="shared" si="454"/>
        <v>2.4022848249027357E-3</v>
      </c>
      <c r="DW185" s="85">
        <f t="shared" si="454"/>
        <v>3.5553461538461546E-3</v>
      </c>
      <c r="DX185" s="85">
        <f t="shared" si="454"/>
        <v>5.1609236947791175E-3</v>
      </c>
      <c r="DY185" s="85">
        <f t="shared" si="454"/>
        <v>1.1970630363036291E-2</v>
      </c>
      <c r="EA185" s="63">
        <v>180.07618905047053</v>
      </c>
      <c r="EB185" s="83">
        <f t="shared" ref="EB185:EB187" si="455">EA185</f>
        <v>180.07618905047053</v>
      </c>
      <c r="EC185" s="83">
        <f t="shared" si="434"/>
        <v>180.07618905047053</v>
      </c>
      <c r="ED185" s="83">
        <f t="shared" si="434"/>
        <v>180.07618905047053</v>
      </c>
      <c r="EE185" s="83">
        <f t="shared" si="434"/>
        <v>180.07618905047053</v>
      </c>
      <c r="EG185" s="63">
        <v>224.05065217391291</v>
      </c>
      <c r="EH185" s="83">
        <f t="shared" ref="EH185:EH187" si="456">EG185</f>
        <v>224.05065217391291</v>
      </c>
      <c r="EI185" s="83">
        <f t="shared" si="435"/>
        <v>224.05065217391291</v>
      </c>
      <c r="EJ185" s="83">
        <f t="shared" si="435"/>
        <v>224.05065217391291</v>
      </c>
      <c r="EK185" s="83">
        <f t="shared" si="435"/>
        <v>224.05065217391291</v>
      </c>
      <c r="EL185" s="60"/>
      <c r="EM185" s="63">
        <v>712.91999999999985</v>
      </c>
      <c r="EN185" s="63">
        <v>1117.8900000000003</v>
      </c>
      <c r="EO185" s="63">
        <v>2027.5700000000002</v>
      </c>
      <c r="EP185" s="63">
        <v>3539.619999999999</v>
      </c>
      <c r="EQ185" s="63">
        <v>23520.989999999976</v>
      </c>
      <c r="ER185" s="60"/>
      <c r="ES185" s="63">
        <v>2194.8500000000004</v>
      </c>
      <c r="ET185" s="63">
        <v>4381.4000000000005</v>
      </c>
      <c r="EU185" s="63">
        <v>8290.01</v>
      </c>
      <c r="EV185" s="63">
        <v>17046.939999999995</v>
      </c>
      <c r="EW185" s="63">
        <v>101169.7</v>
      </c>
    </row>
    <row r="186" spans="2:153" ht="14.65" thickBot="1">
      <c r="B186" s="227"/>
      <c r="C186" s="230"/>
      <c r="D186" s="233"/>
      <c r="E186" s="238"/>
      <c r="F186" s="26" t="str">
        <f>F162</f>
        <v>High - C2</v>
      </c>
      <c r="G186" s="134">
        <f>'2.2 Rebased Targets_Monetised'!G186</f>
        <v>0</v>
      </c>
      <c r="H186" s="135">
        <f>'2.2 Rebased Targets_Monetised'!H186</f>
        <v>935.23820000000001</v>
      </c>
      <c r="I186" s="135">
        <f>'2.2 Rebased Targets_Monetised'!I186</f>
        <v>2198.1499000000003</v>
      </c>
      <c r="J186" s="135">
        <f>'2.2 Rebased Targets_Monetised'!J186</f>
        <v>10367.076599999999</v>
      </c>
      <c r="K186" s="136">
        <f>'2.2 Rebased Targets_Monetised'!K186</f>
        <v>63417.78169999997</v>
      </c>
      <c r="L186" s="108"/>
      <c r="M186" s="134">
        <f>'2.2 Rebased Targets_Monetised'!M186</f>
        <v>0</v>
      </c>
      <c r="N186" s="135">
        <f>'2.2 Rebased Targets_Monetised'!N186</f>
        <v>2625.3611999999998</v>
      </c>
      <c r="O186" s="135">
        <f>'2.2 Rebased Targets_Monetised'!O186</f>
        <v>19223.259699999991</v>
      </c>
      <c r="P186" s="135">
        <f>'2.2 Rebased Targets_Monetised'!P186</f>
        <v>26671.877399999994</v>
      </c>
      <c r="Q186" s="136">
        <f>'2.2 Rebased Targets_Monetised'!Q186</f>
        <v>63468.822300000036</v>
      </c>
      <c r="R186" s="108"/>
      <c r="S186" s="134">
        <f>'2.2 Rebased Targets_Monetised'!S186</f>
        <v>0</v>
      </c>
      <c r="T186" s="135">
        <f>'2.2 Rebased Targets_Monetised'!T186</f>
        <v>2211.0511999999999</v>
      </c>
      <c r="U186" s="135">
        <f>'2.2 Rebased Targets_Monetised'!U186</f>
        <v>21358.315599999998</v>
      </c>
      <c r="V186" s="135">
        <f>'2.2 Rebased Targets_Monetised'!V186</f>
        <v>29075.134299999998</v>
      </c>
      <c r="W186" s="136">
        <f>'2.2 Rebased Targets_Monetised'!W186</f>
        <v>85930.77810000001</v>
      </c>
      <c r="X186" s="108"/>
      <c r="Y186" s="137">
        <f t="shared" si="421"/>
        <v>0</v>
      </c>
      <c r="Z186" s="105">
        <f t="shared" si="421"/>
        <v>414.30999999999995</v>
      </c>
      <c r="AA186" s="105">
        <f t="shared" si="421"/>
        <v>-2135.0559000000067</v>
      </c>
      <c r="AB186" s="105">
        <f t="shared" si="421"/>
        <v>-2403.256900000004</v>
      </c>
      <c r="AC186" s="138">
        <f t="shared" si="421"/>
        <v>-22461.955799999974</v>
      </c>
      <c r="AD186" s="60"/>
      <c r="AE186" s="63">
        <f t="shared" si="444"/>
        <v>0</v>
      </c>
      <c r="AF186" s="63">
        <f t="shared" si="443"/>
        <v>414.30999999999995</v>
      </c>
      <c r="AG186" s="63">
        <f t="shared" si="443"/>
        <v>-2135.0559000000067</v>
      </c>
      <c r="AH186" s="63">
        <f t="shared" si="443"/>
        <v>-2403.256900000004</v>
      </c>
      <c r="AI186" s="63">
        <f t="shared" si="443"/>
        <v>-22461.955799999974</v>
      </c>
      <c r="AJ186" s="60"/>
      <c r="AK186" s="82">
        <f t="shared" si="423"/>
        <v>0</v>
      </c>
      <c r="AL186" s="82">
        <f t="shared" si="423"/>
        <v>0</v>
      </c>
      <c r="AM186" s="82">
        <f t="shared" si="423"/>
        <v>0</v>
      </c>
      <c r="AN186" s="82">
        <f t="shared" si="423"/>
        <v>0</v>
      </c>
      <c r="AO186" s="82">
        <f t="shared" si="423"/>
        <v>0</v>
      </c>
      <c r="AP186" s="60"/>
      <c r="AQ186" s="84" t="s">
        <v>112</v>
      </c>
      <c r="AR186" s="84" t="s">
        <v>112</v>
      </c>
      <c r="AS186" s="84" t="s">
        <v>112</v>
      </c>
      <c r="AU186" s="85">
        <f t="shared" si="445"/>
        <v>0</v>
      </c>
      <c r="AV186" s="85">
        <f t="shared" si="445"/>
        <v>1.4554686056458539E-3</v>
      </c>
      <c r="AW186" s="85">
        <f t="shared" si="445"/>
        <v>2.9109372112917078E-3</v>
      </c>
      <c r="AX186" s="85">
        <f t="shared" si="445"/>
        <v>4.3664058169375613E-3</v>
      </c>
      <c r="AY186" s="85">
        <f t="shared" si="445"/>
        <v>5.8218744225834156E-3</v>
      </c>
      <c r="AZ186" s="60"/>
      <c r="BA186" s="85">
        <f t="shared" si="446"/>
        <v>9.1873049645390043E-4</v>
      </c>
      <c r="BB186" s="85">
        <f t="shared" si="446"/>
        <v>2.2574849137931025E-3</v>
      </c>
      <c r="BC186" s="85">
        <f t="shared" si="446"/>
        <v>3.5930876623376591E-3</v>
      </c>
      <c r="BD186" s="85">
        <f t="shared" si="446"/>
        <v>4.9643521126760595E-3</v>
      </c>
      <c r="BE186" s="85">
        <f t="shared" si="446"/>
        <v>1.0814000000000011E-2</v>
      </c>
      <c r="BG186" s="63">
        <v>360.15237810094106</v>
      </c>
      <c r="BH186" s="83">
        <f t="shared" si="447"/>
        <v>360.15237810094106</v>
      </c>
      <c r="BI186" s="83">
        <f t="shared" si="426"/>
        <v>360.15237810094106</v>
      </c>
      <c r="BJ186" s="83">
        <f t="shared" si="426"/>
        <v>360.15237810094106</v>
      </c>
      <c r="BK186" s="83">
        <f t="shared" si="426"/>
        <v>360.15237810094106</v>
      </c>
      <c r="BM186" s="63">
        <v>427.5688461538461</v>
      </c>
      <c r="BN186" s="83">
        <f t="shared" si="448"/>
        <v>427.5688461538461</v>
      </c>
      <c r="BO186" s="83">
        <f t="shared" si="448"/>
        <v>427.5688461538461</v>
      </c>
      <c r="BP186" s="83">
        <f t="shared" si="448"/>
        <v>427.5688461538461</v>
      </c>
      <c r="BQ186" s="83">
        <f t="shared" si="448"/>
        <v>427.5688461538461</v>
      </c>
      <c r="BR186" s="60"/>
      <c r="BS186" s="63">
        <v>525.27</v>
      </c>
      <c r="BT186" s="63">
        <v>2606.0799999999995</v>
      </c>
      <c r="BU186" s="63">
        <v>867.82999999999993</v>
      </c>
      <c r="BV186" s="63">
        <v>534.53000000000009</v>
      </c>
      <c r="BW186" s="63">
        <v>6583.0799999999981</v>
      </c>
      <c r="BX186" s="60"/>
      <c r="BY186" s="63">
        <v>587.24</v>
      </c>
      <c r="BZ186" s="63">
        <v>5732.83</v>
      </c>
      <c r="CA186" s="63">
        <v>1724.5300000000002</v>
      </c>
      <c r="CB186" s="63">
        <v>994.58</v>
      </c>
      <c r="CC186" s="63">
        <v>14322.460000000003</v>
      </c>
      <c r="CE186" s="85">
        <f t="shared" si="449"/>
        <v>0</v>
      </c>
      <c r="CF186" s="85">
        <f t="shared" si="449"/>
        <v>1.4554686056458539E-3</v>
      </c>
      <c r="CG186" s="85">
        <f t="shared" si="449"/>
        <v>2.9109372112917078E-3</v>
      </c>
      <c r="CH186" s="85">
        <f t="shared" si="449"/>
        <v>4.3664058169375613E-3</v>
      </c>
      <c r="CI186" s="85">
        <f t="shared" si="449"/>
        <v>5.8218744225834156E-3</v>
      </c>
      <c r="CK186" s="85">
        <f t="shared" si="450"/>
        <v>7.0321459227467697E-4</v>
      </c>
      <c r="CL186" s="85">
        <f t="shared" si="450"/>
        <v>2.3853835511145395E-3</v>
      </c>
      <c r="CM186" s="85">
        <f t="shared" si="450"/>
        <v>3.6818417721518992E-3</v>
      </c>
      <c r="CN186" s="85">
        <f t="shared" si="450"/>
        <v>5.197796019900499E-3</v>
      </c>
      <c r="CO186" s="85">
        <f t="shared" si="450"/>
        <v>1.1808066202090588E-2</v>
      </c>
      <c r="CQ186" s="63">
        <v>360.15237810094106</v>
      </c>
      <c r="CR186" s="83">
        <f t="shared" si="451"/>
        <v>360.15237810094106</v>
      </c>
      <c r="CS186" s="83">
        <f t="shared" si="430"/>
        <v>360.15237810094106</v>
      </c>
      <c r="CT186" s="83">
        <f t="shared" si="430"/>
        <v>360.15237810094106</v>
      </c>
      <c r="CU186" s="83">
        <f t="shared" si="430"/>
        <v>360.15237810094106</v>
      </c>
      <c r="CW186" s="63">
        <v>441.58800000000014</v>
      </c>
      <c r="CX186" s="83">
        <f t="shared" si="452"/>
        <v>441.58800000000014</v>
      </c>
      <c r="CY186" s="83">
        <f t="shared" si="431"/>
        <v>441.58800000000014</v>
      </c>
      <c r="CZ186" s="83">
        <f t="shared" si="431"/>
        <v>441.58800000000014</v>
      </c>
      <c r="DA186" s="83">
        <f t="shared" si="431"/>
        <v>441.58800000000014</v>
      </c>
      <c r="DB186" s="60"/>
      <c r="DC186" s="63">
        <v>525.53000000000009</v>
      </c>
      <c r="DD186" s="63">
        <v>2173.2399999999998</v>
      </c>
      <c r="DE186" s="63">
        <v>393.75</v>
      </c>
      <c r="DF186" s="63">
        <v>0</v>
      </c>
      <c r="DG186" s="63">
        <v>10155.120000000003</v>
      </c>
      <c r="DH186" s="60"/>
      <c r="DI186" s="63">
        <v>611.13</v>
      </c>
      <c r="DJ186" s="63">
        <v>5054.880000000001</v>
      </c>
      <c r="DK186" s="63">
        <v>807.07999999999993</v>
      </c>
      <c r="DL186" s="63">
        <v>0</v>
      </c>
      <c r="DM186" s="63">
        <v>21368.360000000004</v>
      </c>
      <c r="DO186" s="85">
        <f t="shared" si="453"/>
        <v>0</v>
      </c>
      <c r="DP186" s="85">
        <f t="shared" si="453"/>
        <v>1.4554686056458539E-3</v>
      </c>
      <c r="DQ186" s="85">
        <f t="shared" si="453"/>
        <v>2.9109372112917078E-3</v>
      </c>
      <c r="DR186" s="85">
        <f t="shared" si="453"/>
        <v>4.3664058169375613E-3</v>
      </c>
      <c r="DS186" s="85">
        <f t="shared" si="453"/>
        <v>5.8218744225834156E-3</v>
      </c>
      <c r="DU186" s="85">
        <f t="shared" si="454"/>
        <v>9.8531386861313891E-4</v>
      </c>
      <c r="DV186" s="85">
        <f t="shared" si="454"/>
        <v>2.4022848249027357E-3</v>
      </c>
      <c r="DW186" s="85">
        <f t="shared" si="454"/>
        <v>3.5553461538461546E-3</v>
      </c>
      <c r="DX186" s="85">
        <f t="shared" si="454"/>
        <v>5.1609236947791175E-3</v>
      </c>
      <c r="DY186" s="85">
        <f t="shared" si="454"/>
        <v>1.1970630363036291E-2</v>
      </c>
      <c r="EA186" s="63">
        <v>360.15237810094106</v>
      </c>
      <c r="EB186" s="83">
        <f t="shared" si="455"/>
        <v>360.15237810094106</v>
      </c>
      <c r="EC186" s="83">
        <f t="shared" si="434"/>
        <v>360.15237810094106</v>
      </c>
      <c r="ED186" s="83">
        <f t="shared" si="434"/>
        <v>360.15237810094106</v>
      </c>
      <c r="EE186" s="83">
        <f t="shared" si="434"/>
        <v>360.15237810094106</v>
      </c>
      <c r="EG186" s="63">
        <v>450.968064516129</v>
      </c>
      <c r="EH186" s="83">
        <f t="shared" si="456"/>
        <v>450.968064516129</v>
      </c>
      <c r="EI186" s="83">
        <f t="shared" si="435"/>
        <v>450.968064516129</v>
      </c>
      <c r="EJ186" s="83">
        <f t="shared" si="435"/>
        <v>450.968064516129</v>
      </c>
      <c r="EK186" s="83">
        <f t="shared" si="435"/>
        <v>450.968064516129</v>
      </c>
      <c r="EL186" s="60"/>
      <c r="EM186" s="63">
        <v>525.71</v>
      </c>
      <c r="EN186" s="63">
        <v>2213.4700000000003</v>
      </c>
      <c r="EO186" s="63">
        <v>394.36999999999989</v>
      </c>
      <c r="EP186" s="63">
        <v>0</v>
      </c>
      <c r="EQ186" s="63">
        <v>10846.459999999997</v>
      </c>
      <c r="ER186" s="60"/>
      <c r="ES186" s="63">
        <v>622.75</v>
      </c>
      <c r="ET186" s="63">
        <v>5112.95</v>
      </c>
      <c r="EU186" s="63">
        <v>820.45</v>
      </c>
      <c r="EV186" s="63">
        <v>0</v>
      </c>
      <c r="EW186" s="63">
        <v>22518.17</v>
      </c>
    </row>
    <row r="187" spans="2:153" ht="14.65" thickBot="1">
      <c r="B187" s="228"/>
      <c r="C187" s="231"/>
      <c r="D187" s="234"/>
      <c r="E187" s="239"/>
      <c r="F187" s="24" t="str">
        <f>F173</f>
        <v>Very High - C1</v>
      </c>
      <c r="G187" s="139">
        <f>'2.2 Rebased Targets_Monetised'!G187</f>
        <v>49373.381999999998</v>
      </c>
      <c r="H187" s="140">
        <f>'2.2 Rebased Targets_Monetised'!H187</f>
        <v>110966.6082</v>
      </c>
      <c r="I187" s="140">
        <f>'2.2 Rebased Targets_Monetised'!I187</f>
        <v>32496.382900000001</v>
      </c>
      <c r="J187" s="140">
        <f>'2.2 Rebased Targets_Monetised'!J187</f>
        <v>206092.75750000001</v>
      </c>
      <c r="K187" s="141">
        <f>'2.2 Rebased Targets_Monetised'!K187</f>
        <v>89288.653499999957</v>
      </c>
      <c r="L187" s="108"/>
      <c r="M187" s="139">
        <f>'2.2 Rebased Targets_Monetised'!M187</f>
        <v>28852.6031</v>
      </c>
      <c r="N187" s="140">
        <f>'2.2 Rebased Targets_Monetised'!N187</f>
        <v>131843.0428</v>
      </c>
      <c r="O187" s="140">
        <f>'2.2 Rebased Targets_Monetised'!O187</f>
        <v>60403.398500000003</v>
      </c>
      <c r="P187" s="140">
        <f>'2.2 Rebased Targets_Monetised'!P187</f>
        <v>169632.9558</v>
      </c>
      <c r="Q187" s="141">
        <f>'2.2 Rebased Targets_Monetised'!Q187</f>
        <v>157700.15530000004</v>
      </c>
      <c r="R187" s="108"/>
      <c r="S187" s="139">
        <f>'2.2 Rebased Targets_Monetised'!S187</f>
        <v>28852.6031</v>
      </c>
      <c r="T187" s="140">
        <f>'2.2 Rebased Targets_Monetised'!T187</f>
        <v>131843.0428</v>
      </c>
      <c r="U187" s="140">
        <f>'2.2 Rebased Targets_Monetised'!U187</f>
        <v>60403.398500000003</v>
      </c>
      <c r="V187" s="140">
        <f>'2.2 Rebased Targets_Monetised'!V187</f>
        <v>169632.9558</v>
      </c>
      <c r="W187" s="141">
        <f>'2.2 Rebased Targets_Monetised'!W187</f>
        <v>232144.90239999999</v>
      </c>
      <c r="X187" s="108"/>
      <c r="Y187" s="142">
        <f t="shared" si="421"/>
        <v>0</v>
      </c>
      <c r="Z187" s="143">
        <f t="shared" si="421"/>
        <v>0</v>
      </c>
      <c r="AA187" s="143">
        <f t="shared" si="421"/>
        <v>0</v>
      </c>
      <c r="AB187" s="143">
        <f t="shared" si="421"/>
        <v>0</v>
      </c>
      <c r="AC187" s="144">
        <f t="shared" si="421"/>
        <v>-74444.74709999995</v>
      </c>
      <c r="AD187" s="60"/>
      <c r="AE187" s="63">
        <f t="shared" si="444"/>
        <v>0</v>
      </c>
      <c r="AF187" s="63">
        <f t="shared" si="443"/>
        <v>0</v>
      </c>
      <c r="AG187" s="63">
        <f t="shared" si="443"/>
        <v>0</v>
      </c>
      <c r="AH187" s="63">
        <f t="shared" si="443"/>
        <v>0</v>
      </c>
      <c r="AI187" s="63">
        <f t="shared" si="443"/>
        <v>-74444.74709999995</v>
      </c>
      <c r="AJ187" s="60"/>
      <c r="AK187" s="82">
        <f t="shared" si="423"/>
        <v>0</v>
      </c>
      <c r="AL187" s="82">
        <f t="shared" si="423"/>
        <v>0</v>
      </c>
      <c r="AM187" s="82">
        <f t="shared" si="423"/>
        <v>0</v>
      </c>
      <c r="AN187" s="82">
        <f t="shared" si="423"/>
        <v>0</v>
      </c>
      <c r="AO187" s="82">
        <f t="shared" si="423"/>
        <v>0</v>
      </c>
      <c r="AP187" s="60"/>
      <c r="AQ187" s="84" t="s">
        <v>112</v>
      </c>
      <c r="AR187" s="84" t="s">
        <v>112</v>
      </c>
      <c r="AS187" s="84" t="s">
        <v>112</v>
      </c>
      <c r="AU187" s="85">
        <f t="shared" si="445"/>
        <v>0</v>
      </c>
      <c r="AV187" s="85">
        <f t="shared" si="445"/>
        <v>1.4554686056458539E-3</v>
      </c>
      <c r="AW187" s="85">
        <f t="shared" si="445"/>
        <v>2.9109372112917078E-3</v>
      </c>
      <c r="AX187" s="85">
        <f t="shared" si="445"/>
        <v>4.3664058169375613E-3</v>
      </c>
      <c r="AY187" s="85">
        <f t="shared" si="445"/>
        <v>5.8218744225834156E-3</v>
      </c>
      <c r="AZ187" s="60"/>
      <c r="BA187" s="85">
        <f t="shared" si="446"/>
        <v>9.1873049645390043E-4</v>
      </c>
      <c r="BB187" s="85">
        <f t="shared" si="446"/>
        <v>2.2574849137931025E-3</v>
      </c>
      <c r="BC187" s="85">
        <f t="shared" si="446"/>
        <v>3.5930876623376591E-3</v>
      </c>
      <c r="BD187" s="85">
        <f t="shared" si="446"/>
        <v>4.9643521126760595E-3</v>
      </c>
      <c r="BE187" s="85">
        <f t="shared" si="446"/>
        <v>1.0814000000000011E-2</v>
      </c>
      <c r="BG187" s="63">
        <v>540.22856715141165</v>
      </c>
      <c r="BH187" s="83">
        <f t="shared" si="447"/>
        <v>540.22856715141165</v>
      </c>
      <c r="BI187" s="83">
        <f t="shared" si="426"/>
        <v>540.22856715141165</v>
      </c>
      <c r="BJ187" s="83">
        <f t="shared" si="426"/>
        <v>540.22856715141165</v>
      </c>
      <c r="BK187" s="83">
        <f t="shared" si="426"/>
        <v>540.22856715141165</v>
      </c>
      <c r="BM187" s="63">
        <v>6136.5471717171722</v>
      </c>
      <c r="BN187" s="83">
        <f t="shared" si="448"/>
        <v>6136.5471717171722</v>
      </c>
      <c r="BO187" s="83">
        <f t="shared" si="448"/>
        <v>6136.5471717171722</v>
      </c>
      <c r="BP187" s="83">
        <f t="shared" si="448"/>
        <v>6136.5471717171722</v>
      </c>
      <c r="BQ187" s="83">
        <f t="shared" si="448"/>
        <v>6136.5471717171722</v>
      </c>
      <c r="BR187" s="60"/>
      <c r="BS187" s="63">
        <v>7206.2200000000012</v>
      </c>
      <c r="BT187" s="63">
        <v>212532.27000000005</v>
      </c>
      <c r="BU187" s="63">
        <v>39219.35</v>
      </c>
      <c r="BV187" s="63">
        <v>35973.97</v>
      </c>
      <c r="BW187" s="63">
        <v>312586.3600000001</v>
      </c>
      <c r="BX187" s="60"/>
      <c r="BY187" s="63">
        <v>4294.57</v>
      </c>
      <c r="BZ187" s="63">
        <v>34515.929999999906</v>
      </c>
      <c r="CA187" s="63">
        <v>4147.68</v>
      </c>
      <c r="CB187" s="63">
        <v>6449.8700000000026</v>
      </c>
      <c r="CC187" s="63">
        <v>36856.839999999967</v>
      </c>
      <c r="CE187" s="85">
        <f t="shared" si="449"/>
        <v>0</v>
      </c>
      <c r="CF187" s="85">
        <f t="shared" si="449"/>
        <v>1.4554686056458539E-3</v>
      </c>
      <c r="CG187" s="85">
        <f t="shared" si="449"/>
        <v>2.9109372112917078E-3</v>
      </c>
      <c r="CH187" s="85">
        <f t="shared" si="449"/>
        <v>4.3664058169375613E-3</v>
      </c>
      <c r="CI187" s="85">
        <f t="shared" si="449"/>
        <v>5.8218744225834156E-3</v>
      </c>
      <c r="CK187" s="85">
        <f t="shared" si="450"/>
        <v>7.0321459227467697E-4</v>
      </c>
      <c r="CL187" s="85">
        <f t="shared" si="450"/>
        <v>2.3853835511145395E-3</v>
      </c>
      <c r="CM187" s="85">
        <f t="shared" si="450"/>
        <v>3.6818417721518992E-3</v>
      </c>
      <c r="CN187" s="85">
        <f t="shared" si="450"/>
        <v>5.197796019900499E-3</v>
      </c>
      <c r="CO187" s="85">
        <f t="shared" si="450"/>
        <v>1.1808066202090588E-2</v>
      </c>
      <c r="CQ187" s="63">
        <v>540.22856715141165</v>
      </c>
      <c r="CR187" s="83">
        <f t="shared" si="451"/>
        <v>540.22856715141165</v>
      </c>
      <c r="CS187" s="83">
        <f t="shared" si="430"/>
        <v>540.22856715141165</v>
      </c>
      <c r="CT187" s="83">
        <f t="shared" si="430"/>
        <v>540.22856715141165</v>
      </c>
      <c r="CU187" s="83">
        <f t="shared" si="430"/>
        <v>540.22856715141165</v>
      </c>
      <c r="CW187" s="63">
        <v>7613.1868518518504</v>
      </c>
      <c r="CX187" s="83">
        <f t="shared" si="452"/>
        <v>7613.1868518518504</v>
      </c>
      <c r="CY187" s="83">
        <f t="shared" si="431"/>
        <v>7613.1868518518504</v>
      </c>
      <c r="CZ187" s="83">
        <f t="shared" si="431"/>
        <v>7613.1868518518504</v>
      </c>
      <c r="DA187" s="83">
        <f t="shared" si="431"/>
        <v>7613.1868518518504</v>
      </c>
      <c r="DB187" s="60"/>
      <c r="DC187" s="63">
        <v>7265.4299999999994</v>
      </c>
      <c r="DD187" s="63">
        <v>213754.22999999995</v>
      </c>
      <c r="DE187" s="63">
        <v>39860.799999999996</v>
      </c>
      <c r="DF187" s="63">
        <v>174809.97999999995</v>
      </c>
      <c r="DG187" s="63">
        <v>386533.73999999982</v>
      </c>
      <c r="DH187" s="60"/>
      <c r="DI187" s="63">
        <v>4444.1200000000017</v>
      </c>
      <c r="DJ187" s="63">
        <v>36657.66000000012</v>
      </c>
      <c r="DK187" s="63">
        <v>5311.7000000000044</v>
      </c>
      <c r="DL187" s="63">
        <v>8711.6600000001199</v>
      </c>
      <c r="DM187" s="63">
        <v>43294.370000000054</v>
      </c>
      <c r="DO187" s="85">
        <f t="shared" si="453"/>
        <v>0</v>
      </c>
      <c r="DP187" s="85">
        <f t="shared" si="453"/>
        <v>1.4554686056458539E-3</v>
      </c>
      <c r="DQ187" s="85">
        <f t="shared" si="453"/>
        <v>2.9109372112917078E-3</v>
      </c>
      <c r="DR187" s="85">
        <f t="shared" si="453"/>
        <v>4.3664058169375613E-3</v>
      </c>
      <c r="DS187" s="85">
        <f t="shared" si="453"/>
        <v>5.8218744225834156E-3</v>
      </c>
      <c r="DU187" s="85">
        <f t="shared" si="454"/>
        <v>9.8531386861313891E-4</v>
      </c>
      <c r="DV187" s="85">
        <f t="shared" si="454"/>
        <v>2.4022848249027357E-3</v>
      </c>
      <c r="DW187" s="85">
        <f t="shared" si="454"/>
        <v>3.5553461538461546E-3</v>
      </c>
      <c r="DX187" s="85">
        <f t="shared" si="454"/>
        <v>5.1609236947791175E-3</v>
      </c>
      <c r="DY187" s="85">
        <f t="shared" si="454"/>
        <v>1.1970630363036291E-2</v>
      </c>
      <c r="EA187" s="63">
        <v>540.22856715141165</v>
      </c>
      <c r="EB187" s="83">
        <f t="shared" si="455"/>
        <v>540.22856715141165</v>
      </c>
      <c r="EC187" s="83">
        <f t="shared" si="434"/>
        <v>540.22856715141165</v>
      </c>
      <c r="ED187" s="83">
        <f t="shared" si="434"/>
        <v>540.22856715141165</v>
      </c>
      <c r="EE187" s="83">
        <f t="shared" si="434"/>
        <v>540.22856715141165</v>
      </c>
      <c r="EG187" s="63">
        <v>7568.9841284403692</v>
      </c>
      <c r="EH187" s="83">
        <f t="shared" si="456"/>
        <v>7568.9841284403692</v>
      </c>
      <c r="EI187" s="83">
        <f t="shared" si="435"/>
        <v>7568.9841284403692</v>
      </c>
      <c r="EJ187" s="83">
        <f t="shared" si="435"/>
        <v>7568.9841284403692</v>
      </c>
      <c r="EK187" s="83">
        <f t="shared" si="435"/>
        <v>7568.9841284403692</v>
      </c>
      <c r="EL187" s="60"/>
      <c r="EM187" s="63">
        <v>7289.9000000000005</v>
      </c>
      <c r="EN187" s="63">
        <v>198087.46000000005</v>
      </c>
      <c r="EO187" s="63">
        <v>55874.459999999992</v>
      </c>
      <c r="EP187" s="63">
        <v>169559.63000000003</v>
      </c>
      <c r="EQ187" s="63">
        <v>394207.81999999995</v>
      </c>
      <c r="ER187" s="60"/>
      <c r="ES187" s="63">
        <v>4516.5899999999992</v>
      </c>
      <c r="ET187" s="63">
        <v>34222.729999999981</v>
      </c>
      <c r="EU187" s="63">
        <v>8377.2300000000032</v>
      </c>
      <c r="EV187" s="63">
        <v>7816.289999999979</v>
      </c>
      <c r="EW187" s="63">
        <v>45737.820000000182</v>
      </c>
    </row>
    <row r="188" spans="2:153" ht="14.65" thickBot="1">
      <c r="B188" s="226">
        <v>24</v>
      </c>
      <c r="C188" s="229" t="s">
        <v>51</v>
      </c>
      <c r="D188" s="232" t="s">
        <v>11</v>
      </c>
      <c r="E188" s="235" t="s">
        <v>154</v>
      </c>
      <c r="F188" s="28" t="str">
        <f t="shared" ref="F188:F211" si="457">F184</f>
        <v>Low - C4</v>
      </c>
      <c r="G188" s="129">
        <f>'2.2 Rebased Targets_Monetised'!G188</f>
        <v>823.50360000000001</v>
      </c>
      <c r="H188" s="109">
        <f>'2.2 Rebased Targets_Monetised'!H188</f>
        <v>3505.3462000000004</v>
      </c>
      <c r="I188" s="109">
        <f>'2.2 Rebased Targets_Monetised'!I188</f>
        <v>218.8954</v>
      </c>
      <c r="J188" s="109">
        <f>'2.2 Rebased Targets_Monetised'!J188</f>
        <v>0</v>
      </c>
      <c r="K188" s="130">
        <f>'2.2 Rebased Targets_Monetised'!K188</f>
        <v>0</v>
      </c>
      <c r="L188" s="108"/>
      <c r="M188" s="129">
        <f>'2.2 Rebased Targets_Monetised'!M188</f>
        <v>926.77160000000015</v>
      </c>
      <c r="N188" s="109">
        <f>'2.2 Rebased Targets_Monetised'!N188</f>
        <v>1437.4947</v>
      </c>
      <c r="O188" s="109">
        <f>'2.2 Rebased Targets_Monetised'!O188</f>
        <v>286.09379999999999</v>
      </c>
      <c r="P188" s="109">
        <f>'2.2 Rebased Targets_Monetised'!P188</f>
        <v>0</v>
      </c>
      <c r="Q188" s="130">
        <f>'2.2 Rebased Targets_Monetised'!Q188</f>
        <v>0</v>
      </c>
      <c r="R188" s="108"/>
      <c r="S188" s="129">
        <f>'2.2 Rebased Targets_Monetised'!S188</f>
        <v>890.35160000000019</v>
      </c>
      <c r="T188" s="109">
        <f>'2.2 Rebased Targets_Monetised'!T188</f>
        <v>1043.4647</v>
      </c>
      <c r="U188" s="109">
        <f>'2.2 Rebased Targets_Monetised'!U188</f>
        <v>286.09379999999999</v>
      </c>
      <c r="V188" s="109">
        <f>'2.2 Rebased Targets_Monetised'!V188</f>
        <v>0</v>
      </c>
      <c r="W188" s="130">
        <f>'2.2 Rebased Targets_Monetised'!W188</f>
        <v>0</v>
      </c>
      <c r="X188" s="108"/>
      <c r="Y188" s="131">
        <f t="shared" si="421"/>
        <v>36.419999999999959</v>
      </c>
      <c r="Z188" s="132">
        <f t="shared" si="421"/>
        <v>394.03</v>
      </c>
      <c r="AA188" s="132">
        <f t="shared" si="421"/>
        <v>0</v>
      </c>
      <c r="AB188" s="132">
        <f t="shared" si="421"/>
        <v>0</v>
      </c>
      <c r="AC188" s="133">
        <f t="shared" si="421"/>
        <v>0</v>
      </c>
      <c r="AD188" s="60"/>
      <c r="AE188" s="63">
        <f t="shared" si="444"/>
        <v>36.419999999999959</v>
      </c>
      <c r="AF188" s="63">
        <f t="shared" si="443"/>
        <v>394.03</v>
      </c>
      <c r="AG188" s="63">
        <f t="shared" si="443"/>
        <v>0</v>
      </c>
      <c r="AH188" s="63">
        <f t="shared" si="443"/>
        <v>0</v>
      </c>
      <c r="AI188" s="63">
        <f t="shared" si="443"/>
        <v>0</v>
      </c>
      <c r="AJ188" s="60"/>
      <c r="AK188" s="82">
        <f t="shared" si="423"/>
        <v>0</v>
      </c>
      <c r="AL188" s="82">
        <f t="shared" si="423"/>
        <v>0</v>
      </c>
      <c r="AM188" s="82">
        <f t="shared" si="423"/>
        <v>0</v>
      </c>
      <c r="AN188" s="82">
        <f t="shared" si="423"/>
        <v>0</v>
      </c>
      <c r="AO188" s="82">
        <f t="shared" si="423"/>
        <v>0</v>
      </c>
      <c r="AP188" s="60"/>
      <c r="AQ188" s="83">
        <f>SUM(Y188:AC191)</f>
        <v>-6524.9862000000021</v>
      </c>
      <c r="AR188" s="83">
        <f>SUM(AE188:AI191)</f>
        <v>-6524.9862000000021</v>
      </c>
      <c r="AS188" s="83">
        <f>IFERROR(AQ188-AR188, "-")</f>
        <v>0</v>
      </c>
      <c r="AU188" s="56">
        <v>0</v>
      </c>
      <c r="AV188" s="56">
        <v>1.2166983333333314E-3</v>
      </c>
      <c r="AW188" s="56">
        <v>2.4333966666666628E-3</v>
      </c>
      <c r="AX188" s="56">
        <v>3.6500949999999943E-3</v>
      </c>
      <c r="AY188" s="56">
        <v>4.8667933333333257E-3</v>
      </c>
      <c r="AZ188" s="60"/>
      <c r="BA188" s="56"/>
      <c r="BB188" s="56">
        <v>2.143899371069184E-3</v>
      </c>
      <c r="BC188" s="56">
        <v>3.5768035714285685E-3</v>
      </c>
      <c r="BD188" s="56">
        <v>4.1679999999999998E-3</v>
      </c>
      <c r="BE188" s="56">
        <v>7.6945833333333337E-3</v>
      </c>
      <c r="BG188" s="63">
        <v>0</v>
      </c>
      <c r="BH188" s="83">
        <f>BG188</f>
        <v>0</v>
      </c>
      <c r="BI188" s="83">
        <f t="shared" si="426"/>
        <v>0</v>
      </c>
      <c r="BJ188" s="83">
        <f t="shared" si="426"/>
        <v>0</v>
      </c>
      <c r="BK188" s="83">
        <f t="shared" si="426"/>
        <v>0</v>
      </c>
      <c r="BM188" s="63">
        <v>15.949999999999996</v>
      </c>
      <c r="BN188" s="83">
        <f>BM188</f>
        <v>15.949999999999996</v>
      </c>
      <c r="BO188" s="83">
        <f t="shared" si="448"/>
        <v>15.949999999999996</v>
      </c>
      <c r="BP188" s="83">
        <f t="shared" si="448"/>
        <v>15.949999999999996</v>
      </c>
      <c r="BQ188" s="83">
        <f t="shared" si="448"/>
        <v>15.949999999999996</v>
      </c>
      <c r="BR188" s="60"/>
      <c r="BS188" s="63">
        <v>0</v>
      </c>
      <c r="BT188" s="63">
        <v>0</v>
      </c>
      <c r="BU188" s="63">
        <v>0</v>
      </c>
      <c r="BV188" s="63">
        <v>0</v>
      </c>
      <c r="BW188" s="63">
        <v>31.899999999999991</v>
      </c>
      <c r="BX188" s="60"/>
      <c r="BY188" s="63">
        <v>0</v>
      </c>
      <c r="BZ188" s="63">
        <v>0</v>
      </c>
      <c r="CA188" s="63">
        <v>0</v>
      </c>
      <c r="CB188" s="63">
        <v>0</v>
      </c>
      <c r="CC188" s="63">
        <v>95.92</v>
      </c>
      <c r="CE188" s="56">
        <v>0</v>
      </c>
      <c r="CF188" s="56">
        <v>1.2166983333333314E-3</v>
      </c>
      <c r="CG188" s="56">
        <v>2.4333966666666628E-3</v>
      </c>
      <c r="CH188" s="56">
        <v>3.6500949999999943E-3</v>
      </c>
      <c r="CI188" s="56">
        <v>4.8667933333333257E-3</v>
      </c>
      <c r="CK188" s="56">
        <v>8.2850000000000003E-4</v>
      </c>
      <c r="CL188" s="56">
        <v>2.0772027027027014E-3</v>
      </c>
      <c r="CM188" s="56">
        <v>3.3365263157894734E-3</v>
      </c>
      <c r="CN188" s="56">
        <v>3.8994166666666673E-3</v>
      </c>
      <c r="CO188" s="56">
        <v>7.5156363636363624E-3</v>
      </c>
      <c r="CQ188" s="63">
        <v>0</v>
      </c>
      <c r="CR188" s="83">
        <f>CQ188</f>
        <v>0</v>
      </c>
      <c r="CS188" s="83">
        <f t="shared" si="430"/>
        <v>0</v>
      </c>
      <c r="CT188" s="83">
        <f t="shared" si="430"/>
        <v>0</v>
      </c>
      <c r="CU188" s="83">
        <f t="shared" si="430"/>
        <v>0</v>
      </c>
      <c r="CW188" s="63">
        <v>20.66</v>
      </c>
      <c r="CX188" s="83">
        <f>CW188</f>
        <v>20.66</v>
      </c>
      <c r="CY188" s="83">
        <f t="shared" si="431"/>
        <v>20.66</v>
      </c>
      <c r="CZ188" s="83">
        <f t="shared" si="431"/>
        <v>20.66</v>
      </c>
      <c r="DA188" s="83">
        <f t="shared" si="431"/>
        <v>20.66</v>
      </c>
      <c r="DB188" s="60"/>
      <c r="DC188" s="63">
        <v>193.17000000000002</v>
      </c>
      <c r="DD188" s="63">
        <v>3.1300000000000026</v>
      </c>
      <c r="DE188" s="63">
        <v>16.079999999999984</v>
      </c>
      <c r="DF188" s="63">
        <v>0</v>
      </c>
      <c r="DG188" s="63">
        <v>14.879999999999988</v>
      </c>
      <c r="DH188" s="60"/>
      <c r="DI188" s="63">
        <v>1335.8799999999999</v>
      </c>
      <c r="DJ188" s="63">
        <v>46.3</v>
      </c>
      <c r="DK188" s="63">
        <v>274.25</v>
      </c>
      <c r="DL188" s="63">
        <v>0</v>
      </c>
      <c r="DM188" s="63">
        <v>48.050000000000004</v>
      </c>
      <c r="DO188" s="56">
        <v>0</v>
      </c>
      <c r="DP188" s="56">
        <v>1.2166983333333314E-3</v>
      </c>
      <c r="DQ188" s="56">
        <v>2.4333966666666628E-3</v>
      </c>
      <c r="DR188" s="56">
        <v>3.6500949999999943E-3</v>
      </c>
      <c r="DS188" s="56">
        <v>4.8667933333333257E-3</v>
      </c>
      <c r="DU188" s="56">
        <v>0</v>
      </c>
      <c r="DV188" s="56">
        <v>2.3234177215189825E-3</v>
      </c>
      <c r="DW188" s="56">
        <v>2.5590000000000001E-3</v>
      </c>
      <c r="DX188" s="56">
        <v>3.9980178571428571E-3</v>
      </c>
      <c r="DY188" s="56">
        <v>8.8297500000000025E-3</v>
      </c>
      <c r="EA188" s="63">
        <v>0</v>
      </c>
      <c r="EB188" s="83">
        <f>EA188</f>
        <v>0</v>
      </c>
      <c r="EC188" s="83">
        <f t="shared" si="434"/>
        <v>0</v>
      </c>
      <c r="ED188" s="83">
        <f t="shared" si="434"/>
        <v>0</v>
      </c>
      <c r="EE188" s="83">
        <f t="shared" si="434"/>
        <v>0</v>
      </c>
      <c r="EG188" s="63">
        <v>12.98</v>
      </c>
      <c r="EH188" s="83">
        <f>EG188</f>
        <v>12.98</v>
      </c>
      <c r="EI188" s="83">
        <f t="shared" si="435"/>
        <v>12.98</v>
      </c>
      <c r="EJ188" s="83">
        <f t="shared" si="435"/>
        <v>12.98</v>
      </c>
      <c r="EK188" s="83">
        <f t="shared" si="435"/>
        <v>12.98</v>
      </c>
      <c r="EL188" s="60"/>
      <c r="EM188" s="63">
        <v>0</v>
      </c>
      <c r="EN188" s="63">
        <v>0</v>
      </c>
      <c r="EO188" s="63">
        <v>16.240000000000009</v>
      </c>
      <c r="EP188" s="63">
        <v>0</v>
      </c>
      <c r="EQ188" s="63">
        <v>35.679999999999993</v>
      </c>
      <c r="ER188" s="60"/>
      <c r="ES188" s="63">
        <v>0</v>
      </c>
      <c r="ET188" s="63">
        <v>0</v>
      </c>
      <c r="EU188" s="63">
        <v>274.45999999999998</v>
      </c>
      <c r="EV188" s="63">
        <v>0</v>
      </c>
      <c r="EW188" s="63">
        <v>97.48</v>
      </c>
    </row>
    <row r="189" spans="2:153" ht="14.65" thickBot="1">
      <c r="B189" s="227"/>
      <c r="C189" s="230"/>
      <c r="D189" s="233"/>
      <c r="E189" s="238"/>
      <c r="F189" s="26" t="str">
        <f t="shared" si="457"/>
        <v>Medium - C3</v>
      </c>
      <c r="G189" s="134">
        <f>'2.2 Rebased Targets_Monetised'!G189</f>
        <v>455.87169999999998</v>
      </c>
      <c r="H189" s="135">
        <f>'2.2 Rebased Targets_Monetised'!H189</f>
        <v>24947.046699999981</v>
      </c>
      <c r="I189" s="135">
        <f>'2.2 Rebased Targets_Monetised'!I189</f>
        <v>9174.0218000000004</v>
      </c>
      <c r="J189" s="135">
        <f>'2.2 Rebased Targets_Monetised'!J189</f>
        <v>288.95699999999999</v>
      </c>
      <c r="K189" s="136">
        <f>'2.2 Rebased Targets_Monetised'!K189</f>
        <v>0</v>
      </c>
      <c r="L189" s="108"/>
      <c r="M189" s="134">
        <f>'2.2 Rebased Targets_Monetised'!M189</f>
        <v>150.4933</v>
      </c>
      <c r="N189" s="135">
        <f>'2.2 Rebased Targets_Monetised'!N189</f>
        <v>22699.755299999993</v>
      </c>
      <c r="O189" s="135">
        <f>'2.2 Rebased Targets_Monetised'!O189</f>
        <v>11210.805399999997</v>
      </c>
      <c r="P189" s="135">
        <f>'2.2 Rebased Targets_Monetised'!P189</f>
        <v>575.34809999999993</v>
      </c>
      <c r="Q189" s="136">
        <f>'2.2 Rebased Targets_Monetised'!Q189</f>
        <v>0</v>
      </c>
      <c r="R189" s="108"/>
      <c r="S189" s="134">
        <f>'2.2 Rebased Targets_Monetised'!S189</f>
        <v>150.4933</v>
      </c>
      <c r="T189" s="135">
        <f>'2.2 Rebased Targets_Monetised'!T189</f>
        <v>21928.565299999995</v>
      </c>
      <c r="U189" s="135">
        <f>'2.2 Rebased Targets_Monetised'!U189</f>
        <v>11210.805399999997</v>
      </c>
      <c r="V189" s="135">
        <f>'2.2 Rebased Targets_Monetised'!V189</f>
        <v>575.34809999999993</v>
      </c>
      <c r="W189" s="136">
        <f>'2.2 Rebased Targets_Monetised'!W189</f>
        <v>0</v>
      </c>
      <c r="X189" s="108"/>
      <c r="Y189" s="137">
        <f t="shared" si="421"/>
        <v>0</v>
      </c>
      <c r="Z189" s="105">
        <f t="shared" si="421"/>
        <v>771.18999999999869</v>
      </c>
      <c r="AA189" s="105">
        <f t="shared" si="421"/>
        <v>0</v>
      </c>
      <c r="AB189" s="105">
        <f t="shared" si="421"/>
        <v>0</v>
      </c>
      <c r="AC189" s="138">
        <f t="shared" si="421"/>
        <v>0</v>
      </c>
      <c r="AD189" s="60"/>
      <c r="AE189" s="63">
        <f t="shared" si="444"/>
        <v>0</v>
      </c>
      <c r="AF189" s="63">
        <f t="shared" si="443"/>
        <v>771.18999999999869</v>
      </c>
      <c r="AG189" s="63">
        <f t="shared" si="443"/>
        <v>0</v>
      </c>
      <c r="AH189" s="63">
        <f t="shared" si="443"/>
        <v>0</v>
      </c>
      <c r="AI189" s="63">
        <f t="shared" si="443"/>
        <v>0</v>
      </c>
      <c r="AJ189" s="60"/>
      <c r="AK189" s="82">
        <f t="shared" si="423"/>
        <v>0</v>
      </c>
      <c r="AL189" s="82">
        <f t="shared" si="423"/>
        <v>0</v>
      </c>
      <c r="AM189" s="82">
        <f t="shared" si="423"/>
        <v>0</v>
      </c>
      <c r="AN189" s="82">
        <f t="shared" si="423"/>
        <v>0</v>
      </c>
      <c r="AO189" s="82">
        <f t="shared" si="423"/>
        <v>0</v>
      </c>
      <c r="AP189" s="60"/>
      <c r="AQ189" s="84" t="s">
        <v>112</v>
      </c>
      <c r="AR189" s="84" t="s">
        <v>112</v>
      </c>
      <c r="AS189" s="84" t="s">
        <v>112</v>
      </c>
      <c r="AU189" s="85">
        <f t="shared" ref="AU189:AY191" si="458">AU188</f>
        <v>0</v>
      </c>
      <c r="AV189" s="85">
        <f t="shared" si="458"/>
        <v>1.2166983333333314E-3</v>
      </c>
      <c r="AW189" s="85">
        <f t="shared" si="458"/>
        <v>2.4333966666666628E-3</v>
      </c>
      <c r="AX189" s="85">
        <f t="shared" si="458"/>
        <v>3.6500949999999943E-3</v>
      </c>
      <c r="AY189" s="85">
        <f t="shared" si="458"/>
        <v>4.8667933333333257E-3</v>
      </c>
      <c r="AZ189" s="60"/>
      <c r="BA189" s="85">
        <f t="shared" ref="BA189:BE191" si="459">BA188</f>
        <v>0</v>
      </c>
      <c r="BB189" s="85">
        <f t="shared" si="459"/>
        <v>2.143899371069184E-3</v>
      </c>
      <c r="BC189" s="85">
        <f t="shared" si="459"/>
        <v>3.5768035714285685E-3</v>
      </c>
      <c r="BD189" s="85">
        <f t="shared" si="459"/>
        <v>4.1679999999999998E-3</v>
      </c>
      <c r="BE189" s="85">
        <f t="shared" si="459"/>
        <v>7.6945833333333337E-3</v>
      </c>
      <c r="BG189" s="63">
        <v>24.466958333333306</v>
      </c>
      <c r="BH189" s="83">
        <f t="shared" ref="BH189:BH191" si="460">BG189</f>
        <v>24.466958333333306</v>
      </c>
      <c r="BI189" s="83">
        <f t="shared" si="426"/>
        <v>24.466958333333306</v>
      </c>
      <c r="BJ189" s="83">
        <f t="shared" si="426"/>
        <v>24.466958333333306</v>
      </c>
      <c r="BK189" s="83">
        <f t="shared" si="426"/>
        <v>24.466958333333306</v>
      </c>
      <c r="BM189" s="63">
        <v>35.320508474576251</v>
      </c>
      <c r="BN189" s="83">
        <f t="shared" ref="BN189:BQ192" si="461">BM189</f>
        <v>35.320508474576251</v>
      </c>
      <c r="BO189" s="83">
        <f t="shared" si="461"/>
        <v>35.320508474576251</v>
      </c>
      <c r="BP189" s="83">
        <f t="shared" si="461"/>
        <v>35.320508474576251</v>
      </c>
      <c r="BQ189" s="83">
        <f t="shared" si="461"/>
        <v>35.320508474576251</v>
      </c>
      <c r="BR189" s="60"/>
      <c r="BS189" s="63">
        <v>0</v>
      </c>
      <c r="BT189" s="63">
        <v>4255.880000000001</v>
      </c>
      <c r="BU189" s="63">
        <v>1540.7099999999998</v>
      </c>
      <c r="BV189" s="63">
        <v>36.410000000000025</v>
      </c>
      <c r="BW189" s="63">
        <v>418.72999999999979</v>
      </c>
      <c r="BX189" s="60"/>
      <c r="BY189" s="63">
        <v>0</v>
      </c>
      <c r="BZ189" s="63">
        <v>22003.55000000001</v>
      </c>
      <c r="CA189" s="63">
        <v>7729.4899999999989</v>
      </c>
      <c r="CB189" s="63">
        <v>273.68</v>
      </c>
      <c r="CC189" s="63">
        <v>2024.8900000000006</v>
      </c>
      <c r="CE189" s="85">
        <f t="shared" ref="CE189:CI191" si="462">CE188</f>
        <v>0</v>
      </c>
      <c r="CF189" s="85">
        <f t="shared" si="462"/>
        <v>1.2166983333333314E-3</v>
      </c>
      <c r="CG189" s="85">
        <f t="shared" si="462"/>
        <v>2.4333966666666628E-3</v>
      </c>
      <c r="CH189" s="85">
        <f t="shared" si="462"/>
        <v>3.6500949999999943E-3</v>
      </c>
      <c r="CI189" s="85">
        <f t="shared" si="462"/>
        <v>4.8667933333333257E-3</v>
      </c>
      <c r="CK189" s="85">
        <f t="shared" ref="CK189:CO191" si="463">CK188</f>
        <v>8.2850000000000003E-4</v>
      </c>
      <c r="CL189" s="85">
        <f t="shared" si="463"/>
        <v>2.0772027027027014E-3</v>
      </c>
      <c r="CM189" s="85">
        <f t="shared" si="463"/>
        <v>3.3365263157894734E-3</v>
      </c>
      <c r="CN189" s="85">
        <f t="shared" si="463"/>
        <v>3.8994166666666673E-3</v>
      </c>
      <c r="CO189" s="85">
        <f t="shared" si="463"/>
        <v>7.5156363636363624E-3</v>
      </c>
      <c r="CQ189" s="63">
        <v>24.466958333333306</v>
      </c>
      <c r="CR189" s="83">
        <f t="shared" ref="CR189:CR191" si="464">CQ189</f>
        <v>24.466958333333306</v>
      </c>
      <c r="CS189" s="83">
        <f t="shared" si="430"/>
        <v>24.466958333333306</v>
      </c>
      <c r="CT189" s="83">
        <f t="shared" si="430"/>
        <v>24.466958333333306</v>
      </c>
      <c r="CU189" s="83">
        <f t="shared" si="430"/>
        <v>24.466958333333306</v>
      </c>
      <c r="CW189" s="63">
        <v>34.442619047619054</v>
      </c>
      <c r="CX189" s="83">
        <f t="shared" ref="CX189:CX191" si="465">CW189</f>
        <v>34.442619047619054</v>
      </c>
      <c r="CY189" s="83">
        <f t="shared" si="431"/>
        <v>34.442619047619054</v>
      </c>
      <c r="CZ189" s="83">
        <f t="shared" si="431"/>
        <v>34.442619047619054</v>
      </c>
      <c r="DA189" s="83">
        <f t="shared" si="431"/>
        <v>34.442619047619054</v>
      </c>
      <c r="DB189" s="60"/>
      <c r="DC189" s="63">
        <v>277.87</v>
      </c>
      <c r="DD189" s="63">
        <v>3845.78</v>
      </c>
      <c r="DE189" s="63">
        <v>1002.4200000000003</v>
      </c>
      <c r="DF189" s="63">
        <v>279.05</v>
      </c>
      <c r="DG189" s="63">
        <v>381.24</v>
      </c>
      <c r="DH189" s="60"/>
      <c r="DI189" s="63">
        <v>1786.1400000000003</v>
      </c>
      <c r="DJ189" s="63">
        <v>20216.260000000017</v>
      </c>
      <c r="DK189" s="63">
        <v>4998.6899999999987</v>
      </c>
      <c r="DL189" s="63">
        <v>1552.1</v>
      </c>
      <c r="DM189" s="63">
        <v>1863.5399999999997</v>
      </c>
      <c r="DO189" s="85">
        <f t="shared" ref="DO189:DS191" si="466">DO188</f>
        <v>0</v>
      </c>
      <c r="DP189" s="85">
        <f t="shared" si="466"/>
        <v>1.2166983333333314E-3</v>
      </c>
      <c r="DQ189" s="85">
        <f t="shared" si="466"/>
        <v>2.4333966666666628E-3</v>
      </c>
      <c r="DR189" s="85">
        <f t="shared" si="466"/>
        <v>3.6500949999999943E-3</v>
      </c>
      <c r="DS189" s="85">
        <f t="shared" si="466"/>
        <v>4.8667933333333257E-3</v>
      </c>
      <c r="DU189" s="85">
        <f t="shared" ref="DU189:DY191" si="467">DU188</f>
        <v>0</v>
      </c>
      <c r="DV189" s="85">
        <f t="shared" si="467"/>
        <v>2.3234177215189825E-3</v>
      </c>
      <c r="DW189" s="85">
        <f t="shared" si="467"/>
        <v>2.5590000000000001E-3</v>
      </c>
      <c r="DX189" s="85">
        <f t="shared" si="467"/>
        <v>3.9980178571428571E-3</v>
      </c>
      <c r="DY189" s="85">
        <f t="shared" si="467"/>
        <v>8.8297500000000025E-3</v>
      </c>
      <c r="EA189" s="63">
        <v>24.466958333333306</v>
      </c>
      <c r="EB189" s="83">
        <f t="shared" ref="EB189:EB191" si="468">EA189</f>
        <v>24.466958333333306</v>
      </c>
      <c r="EC189" s="83">
        <f t="shared" si="434"/>
        <v>24.466958333333306</v>
      </c>
      <c r="ED189" s="83">
        <f t="shared" si="434"/>
        <v>24.466958333333306</v>
      </c>
      <c r="EE189" s="83">
        <f t="shared" si="434"/>
        <v>24.466958333333306</v>
      </c>
      <c r="EG189" s="63">
        <v>36.474310344827593</v>
      </c>
      <c r="EH189" s="83">
        <f t="shared" ref="EH189:EH191" si="469">EG189</f>
        <v>36.474310344827593</v>
      </c>
      <c r="EI189" s="83">
        <f t="shared" si="435"/>
        <v>36.474310344827593</v>
      </c>
      <c r="EJ189" s="83">
        <f t="shared" si="435"/>
        <v>36.474310344827593</v>
      </c>
      <c r="EK189" s="83">
        <f t="shared" si="435"/>
        <v>36.474310344827593</v>
      </c>
      <c r="EL189" s="60"/>
      <c r="EM189" s="63">
        <v>0</v>
      </c>
      <c r="EN189" s="63">
        <v>4350.2400000000025</v>
      </c>
      <c r="EO189" s="63">
        <v>0</v>
      </c>
      <c r="EP189" s="63">
        <v>1557.41</v>
      </c>
      <c r="EQ189" s="63">
        <v>438.88000000000011</v>
      </c>
      <c r="ER189" s="60"/>
      <c r="ES189" s="63">
        <v>0</v>
      </c>
      <c r="ET189" s="63">
        <v>21934.540000000005</v>
      </c>
      <c r="EU189" s="63">
        <v>0</v>
      </c>
      <c r="EV189" s="63">
        <v>7597.2999999999975</v>
      </c>
      <c r="EW189" s="63">
        <v>2033.4700000000003</v>
      </c>
    </row>
    <row r="190" spans="2:153" ht="14.65" thickBot="1">
      <c r="B190" s="227"/>
      <c r="C190" s="230"/>
      <c r="D190" s="233"/>
      <c r="E190" s="238"/>
      <c r="F190" s="26" t="str">
        <f t="shared" si="457"/>
        <v>High - C2</v>
      </c>
      <c r="G190" s="134">
        <f>'2.2 Rebased Targets_Monetised'!G190</f>
        <v>0</v>
      </c>
      <c r="H190" s="135">
        <f>'2.2 Rebased Targets_Monetised'!H190</f>
        <v>3248.0821000000001</v>
      </c>
      <c r="I190" s="135">
        <f>'2.2 Rebased Targets_Monetised'!I190</f>
        <v>11085.063900000001</v>
      </c>
      <c r="J190" s="135">
        <f>'2.2 Rebased Targets_Monetised'!J190</f>
        <v>6669.8187000000016</v>
      </c>
      <c r="K190" s="136">
        <f>'2.2 Rebased Targets_Monetised'!K190</f>
        <v>1543.307</v>
      </c>
      <c r="L190" s="108"/>
      <c r="M190" s="134">
        <f>'2.2 Rebased Targets_Monetised'!M190</f>
        <v>315.50909999999999</v>
      </c>
      <c r="N190" s="135">
        <f>'2.2 Rebased Targets_Monetised'!N190</f>
        <v>5463.1536999999989</v>
      </c>
      <c r="O190" s="135">
        <f>'2.2 Rebased Targets_Monetised'!O190</f>
        <v>8611.5662999999986</v>
      </c>
      <c r="P190" s="135">
        <f>'2.2 Rebased Targets_Monetised'!P190</f>
        <v>11818.885100000003</v>
      </c>
      <c r="Q190" s="136">
        <f>'2.2 Rebased Targets_Monetised'!Q190</f>
        <v>1267.9622999999999</v>
      </c>
      <c r="R190" s="108"/>
      <c r="S190" s="134">
        <f>'2.2 Rebased Targets_Monetised'!S190</f>
        <v>315.50909999999999</v>
      </c>
      <c r="T190" s="135">
        <f>'2.2 Rebased Targets_Monetised'!T190</f>
        <v>5463.1536999999989</v>
      </c>
      <c r="U190" s="135">
        <f>'2.2 Rebased Targets_Monetised'!U190</f>
        <v>8611.5662999999986</v>
      </c>
      <c r="V190" s="135">
        <f>'2.2 Rebased Targets_Monetised'!V190</f>
        <v>12246.956900000001</v>
      </c>
      <c r="W190" s="136">
        <f>'2.2 Rebased Targets_Monetised'!W190</f>
        <v>1267.9622999999999</v>
      </c>
      <c r="X190" s="108"/>
      <c r="Y190" s="137">
        <f t="shared" ref="Y190:AC211" si="470">IFERROR(M190-S190, "-")</f>
        <v>0</v>
      </c>
      <c r="Z190" s="105">
        <f t="shared" si="470"/>
        <v>0</v>
      </c>
      <c r="AA190" s="105">
        <f t="shared" si="470"/>
        <v>0</v>
      </c>
      <c r="AB190" s="105">
        <f t="shared" si="470"/>
        <v>-428.07179999999789</v>
      </c>
      <c r="AC190" s="138">
        <f t="shared" si="470"/>
        <v>0</v>
      </c>
      <c r="AD190" s="60"/>
      <c r="AE190" s="63">
        <f t="shared" si="444"/>
        <v>0</v>
      </c>
      <c r="AF190" s="63">
        <f t="shared" si="443"/>
        <v>0</v>
      </c>
      <c r="AG190" s="63">
        <f t="shared" si="443"/>
        <v>0</v>
      </c>
      <c r="AH190" s="63">
        <f t="shared" si="443"/>
        <v>-428.07179999999789</v>
      </c>
      <c r="AI190" s="63">
        <f t="shared" si="443"/>
        <v>0</v>
      </c>
      <c r="AJ190" s="60"/>
      <c r="AK190" s="82">
        <f t="shared" ref="AK190:AO211" si="471">IFERROR(Y190-AE190, "-")</f>
        <v>0</v>
      </c>
      <c r="AL190" s="82">
        <f t="shared" si="471"/>
        <v>0</v>
      </c>
      <c r="AM190" s="82">
        <f t="shared" si="471"/>
        <v>0</v>
      </c>
      <c r="AN190" s="82">
        <f t="shared" si="471"/>
        <v>0</v>
      </c>
      <c r="AO190" s="82">
        <f t="shared" si="471"/>
        <v>0</v>
      </c>
      <c r="AP190" s="60"/>
      <c r="AQ190" s="84" t="s">
        <v>112</v>
      </c>
      <c r="AR190" s="84" t="s">
        <v>112</v>
      </c>
      <c r="AS190" s="84" t="s">
        <v>112</v>
      </c>
      <c r="AU190" s="85">
        <f t="shared" si="458"/>
        <v>0</v>
      </c>
      <c r="AV190" s="85">
        <f t="shared" si="458"/>
        <v>1.2166983333333314E-3</v>
      </c>
      <c r="AW190" s="85">
        <f t="shared" si="458"/>
        <v>2.4333966666666628E-3</v>
      </c>
      <c r="AX190" s="85">
        <f t="shared" si="458"/>
        <v>3.6500949999999943E-3</v>
      </c>
      <c r="AY190" s="85">
        <f t="shared" si="458"/>
        <v>4.8667933333333257E-3</v>
      </c>
      <c r="AZ190" s="60"/>
      <c r="BA190" s="85">
        <f t="shared" si="459"/>
        <v>0</v>
      </c>
      <c r="BB190" s="85">
        <f t="shared" si="459"/>
        <v>2.143899371069184E-3</v>
      </c>
      <c r="BC190" s="85">
        <f t="shared" si="459"/>
        <v>3.5768035714285685E-3</v>
      </c>
      <c r="BD190" s="85">
        <f t="shared" si="459"/>
        <v>4.1679999999999998E-3</v>
      </c>
      <c r="BE190" s="85">
        <f t="shared" si="459"/>
        <v>7.6945833333333337E-3</v>
      </c>
      <c r="BG190" s="63">
        <v>48.933916666666612</v>
      </c>
      <c r="BH190" s="83">
        <f t="shared" si="460"/>
        <v>48.933916666666612</v>
      </c>
      <c r="BI190" s="83">
        <f t="shared" si="426"/>
        <v>48.933916666666612</v>
      </c>
      <c r="BJ190" s="83">
        <f t="shared" si="426"/>
        <v>48.933916666666612</v>
      </c>
      <c r="BK190" s="83">
        <f t="shared" si="426"/>
        <v>48.933916666666612</v>
      </c>
      <c r="BM190" s="63">
        <v>59.364999999999981</v>
      </c>
      <c r="BN190" s="83">
        <f t="shared" si="461"/>
        <v>59.364999999999981</v>
      </c>
      <c r="BO190" s="83">
        <f t="shared" si="461"/>
        <v>59.364999999999981</v>
      </c>
      <c r="BP190" s="83">
        <f t="shared" si="461"/>
        <v>59.364999999999981</v>
      </c>
      <c r="BQ190" s="83">
        <f t="shared" si="461"/>
        <v>59.364999999999981</v>
      </c>
      <c r="BR190" s="60"/>
      <c r="BS190" s="63">
        <v>0</v>
      </c>
      <c r="BT190" s="63">
        <v>52.629999999999995</v>
      </c>
      <c r="BU190" s="63">
        <v>107.72999999999996</v>
      </c>
      <c r="BV190" s="63">
        <v>0</v>
      </c>
      <c r="BW190" s="63">
        <v>195.82999999999993</v>
      </c>
      <c r="BX190" s="60"/>
      <c r="BY190" s="63">
        <v>0</v>
      </c>
      <c r="BZ190" s="63">
        <v>164.17000000000002</v>
      </c>
      <c r="CA190" s="63">
        <v>328.34000000000003</v>
      </c>
      <c r="CB190" s="63">
        <v>0</v>
      </c>
      <c r="CC190" s="63">
        <v>492.51</v>
      </c>
      <c r="CE190" s="85">
        <f t="shared" si="462"/>
        <v>0</v>
      </c>
      <c r="CF190" s="85">
        <f t="shared" si="462"/>
        <v>1.2166983333333314E-3</v>
      </c>
      <c r="CG190" s="85">
        <f t="shared" si="462"/>
        <v>2.4333966666666628E-3</v>
      </c>
      <c r="CH190" s="85">
        <f t="shared" si="462"/>
        <v>3.6500949999999943E-3</v>
      </c>
      <c r="CI190" s="85">
        <f t="shared" si="462"/>
        <v>4.8667933333333257E-3</v>
      </c>
      <c r="CK190" s="85">
        <f t="shared" si="463"/>
        <v>8.2850000000000003E-4</v>
      </c>
      <c r="CL190" s="85">
        <f t="shared" si="463"/>
        <v>2.0772027027027014E-3</v>
      </c>
      <c r="CM190" s="85">
        <f t="shared" si="463"/>
        <v>3.3365263157894734E-3</v>
      </c>
      <c r="CN190" s="85">
        <f t="shared" si="463"/>
        <v>3.8994166666666673E-3</v>
      </c>
      <c r="CO190" s="85">
        <f t="shared" si="463"/>
        <v>7.5156363636363624E-3</v>
      </c>
      <c r="CQ190" s="63">
        <v>48.933916666666612</v>
      </c>
      <c r="CR190" s="83">
        <f t="shared" si="464"/>
        <v>48.933916666666612</v>
      </c>
      <c r="CS190" s="83">
        <f t="shared" si="430"/>
        <v>48.933916666666612</v>
      </c>
      <c r="CT190" s="83">
        <f t="shared" si="430"/>
        <v>48.933916666666612</v>
      </c>
      <c r="CU190" s="83">
        <f t="shared" si="430"/>
        <v>48.933916666666612</v>
      </c>
      <c r="CW190" s="63">
        <v>59.318333333333328</v>
      </c>
      <c r="CX190" s="83">
        <f t="shared" si="465"/>
        <v>59.318333333333328</v>
      </c>
      <c r="CY190" s="83">
        <f t="shared" si="431"/>
        <v>59.318333333333328</v>
      </c>
      <c r="CZ190" s="83">
        <f t="shared" si="431"/>
        <v>59.318333333333328</v>
      </c>
      <c r="DA190" s="83">
        <f t="shared" si="431"/>
        <v>59.318333333333328</v>
      </c>
      <c r="DB190" s="60"/>
      <c r="DC190" s="63"/>
      <c r="DD190" s="63">
        <v>51.360000000000014</v>
      </c>
      <c r="DE190" s="63">
        <v>49.329999999999984</v>
      </c>
      <c r="DF190" s="63">
        <v>58.850000000000023</v>
      </c>
      <c r="DG190" s="63">
        <v>196.36999999999998</v>
      </c>
      <c r="DH190" s="60"/>
      <c r="DI190" s="63">
        <v>0</v>
      </c>
      <c r="DJ190" s="63">
        <v>164.26</v>
      </c>
      <c r="DK190" s="63">
        <v>164.26</v>
      </c>
      <c r="DL190" s="63">
        <v>164.74</v>
      </c>
      <c r="DM190" s="63">
        <v>493.26</v>
      </c>
      <c r="DO190" s="85">
        <f t="shared" si="466"/>
        <v>0</v>
      </c>
      <c r="DP190" s="85">
        <f t="shared" si="466"/>
        <v>1.2166983333333314E-3</v>
      </c>
      <c r="DQ190" s="85">
        <f t="shared" si="466"/>
        <v>2.4333966666666628E-3</v>
      </c>
      <c r="DR190" s="85">
        <f t="shared" si="466"/>
        <v>3.6500949999999943E-3</v>
      </c>
      <c r="DS190" s="85">
        <f t="shared" si="466"/>
        <v>4.8667933333333257E-3</v>
      </c>
      <c r="DU190" s="85">
        <f t="shared" si="467"/>
        <v>0</v>
      </c>
      <c r="DV190" s="85">
        <f t="shared" si="467"/>
        <v>2.3234177215189825E-3</v>
      </c>
      <c r="DW190" s="85">
        <f t="shared" si="467"/>
        <v>2.5590000000000001E-3</v>
      </c>
      <c r="DX190" s="85">
        <f t="shared" si="467"/>
        <v>3.9980178571428571E-3</v>
      </c>
      <c r="DY190" s="85">
        <f t="shared" si="467"/>
        <v>8.8297500000000025E-3</v>
      </c>
      <c r="EA190" s="63">
        <v>48.933916666666612</v>
      </c>
      <c r="EB190" s="83">
        <f t="shared" si="468"/>
        <v>48.933916666666612</v>
      </c>
      <c r="EC190" s="83">
        <f t="shared" si="434"/>
        <v>48.933916666666612</v>
      </c>
      <c r="ED190" s="83">
        <f t="shared" si="434"/>
        <v>48.933916666666612</v>
      </c>
      <c r="EE190" s="83">
        <f t="shared" si="434"/>
        <v>48.933916666666612</v>
      </c>
      <c r="EG190" s="63">
        <v>59.102500000000006</v>
      </c>
      <c r="EH190" s="83">
        <f t="shared" si="469"/>
        <v>59.102500000000006</v>
      </c>
      <c r="EI190" s="83">
        <f t="shared" si="435"/>
        <v>59.102500000000006</v>
      </c>
      <c r="EJ190" s="83">
        <f t="shared" si="435"/>
        <v>59.102500000000006</v>
      </c>
      <c r="EK190" s="83">
        <f t="shared" si="435"/>
        <v>59.102500000000006</v>
      </c>
      <c r="EL190" s="60"/>
      <c r="EM190" s="63">
        <v>0</v>
      </c>
      <c r="EN190" s="63">
        <v>103.81</v>
      </c>
      <c r="EO190" s="63">
        <v>0</v>
      </c>
      <c r="EP190" s="63">
        <v>162.06000000000003</v>
      </c>
      <c r="EQ190" s="63">
        <v>206.95000000000005</v>
      </c>
      <c r="ER190" s="60"/>
      <c r="ES190" s="63">
        <v>0</v>
      </c>
      <c r="ET190" s="63">
        <v>329.9</v>
      </c>
      <c r="EU190" s="63">
        <v>0</v>
      </c>
      <c r="EV190" s="63">
        <v>494.84999999999991</v>
      </c>
      <c r="EW190" s="63">
        <v>494.84999999999991</v>
      </c>
    </row>
    <row r="191" spans="2:153" ht="14.65" thickBot="1">
      <c r="B191" s="228"/>
      <c r="C191" s="231"/>
      <c r="D191" s="234"/>
      <c r="E191" s="239"/>
      <c r="F191" s="24" t="str">
        <f t="shared" si="457"/>
        <v>Very High - C1</v>
      </c>
      <c r="G191" s="139">
        <f>'2.2 Rebased Targets_Monetised'!G191</f>
        <v>0</v>
      </c>
      <c r="H191" s="140">
        <f>'2.2 Rebased Targets_Monetised'!H191</f>
        <v>242.3844</v>
      </c>
      <c r="I191" s="140">
        <f>'2.2 Rebased Targets_Monetised'!I191</f>
        <v>2533.5570000000002</v>
      </c>
      <c r="J191" s="140">
        <f>'2.2 Rebased Targets_Monetised'!J191</f>
        <v>3007.9950999999992</v>
      </c>
      <c r="K191" s="141">
        <f>'2.2 Rebased Targets_Monetised'!K191</f>
        <v>25567.7768</v>
      </c>
      <c r="L191" s="108"/>
      <c r="M191" s="139">
        <f>'2.2 Rebased Targets_Monetised'!M191</f>
        <v>269.5086</v>
      </c>
      <c r="N191" s="140">
        <f>'2.2 Rebased Targets_Monetised'!N191</f>
        <v>565.70640000000003</v>
      </c>
      <c r="O191" s="140">
        <f>'2.2 Rebased Targets_Monetised'!O191</f>
        <v>2332.8971999999999</v>
      </c>
      <c r="P191" s="140">
        <f>'2.2 Rebased Targets_Monetised'!P191</f>
        <v>9137.1064999999999</v>
      </c>
      <c r="Q191" s="141">
        <f>'2.2 Rebased Targets_Monetised'!Q191</f>
        <v>27603.307699999998</v>
      </c>
      <c r="R191" s="108"/>
      <c r="S191" s="139">
        <f>'2.2 Rebased Targets_Monetised'!S191</f>
        <v>269.5086</v>
      </c>
      <c r="T191" s="140">
        <f>'2.2 Rebased Targets_Monetised'!T191</f>
        <v>565.70640000000003</v>
      </c>
      <c r="U191" s="140">
        <f>'2.2 Rebased Targets_Monetised'!U191</f>
        <v>2332.8971999999999</v>
      </c>
      <c r="V191" s="140">
        <f>'2.2 Rebased Targets_Monetised'!V191</f>
        <v>9552.4665999999997</v>
      </c>
      <c r="W191" s="141">
        <f>'2.2 Rebased Targets_Monetised'!W191</f>
        <v>34486.502</v>
      </c>
      <c r="X191" s="108"/>
      <c r="Y191" s="142">
        <f t="shared" si="470"/>
        <v>0</v>
      </c>
      <c r="Z191" s="143">
        <f t="shared" si="470"/>
        <v>0</v>
      </c>
      <c r="AA191" s="143">
        <f t="shared" si="470"/>
        <v>0</v>
      </c>
      <c r="AB191" s="143">
        <f t="shared" si="470"/>
        <v>-415.36009999999987</v>
      </c>
      <c r="AC191" s="144">
        <f t="shared" si="470"/>
        <v>-6883.1943000000028</v>
      </c>
      <c r="AD191" s="60"/>
      <c r="AE191" s="63">
        <f t="shared" si="444"/>
        <v>0</v>
      </c>
      <c r="AF191" s="63">
        <f t="shared" si="443"/>
        <v>0</v>
      </c>
      <c r="AG191" s="63">
        <f t="shared" si="443"/>
        <v>0</v>
      </c>
      <c r="AH191" s="63">
        <f t="shared" si="443"/>
        <v>-415.36009999999987</v>
      </c>
      <c r="AI191" s="63">
        <f t="shared" si="443"/>
        <v>-6883.1943000000028</v>
      </c>
      <c r="AJ191" s="60"/>
      <c r="AK191" s="82">
        <f t="shared" si="471"/>
        <v>0</v>
      </c>
      <c r="AL191" s="82">
        <f t="shared" si="471"/>
        <v>0</v>
      </c>
      <c r="AM191" s="82">
        <f t="shared" si="471"/>
        <v>0</v>
      </c>
      <c r="AN191" s="82">
        <f t="shared" si="471"/>
        <v>0</v>
      </c>
      <c r="AO191" s="82">
        <f t="shared" si="471"/>
        <v>0</v>
      </c>
      <c r="AP191" s="60"/>
      <c r="AQ191" s="84" t="s">
        <v>112</v>
      </c>
      <c r="AR191" s="84" t="s">
        <v>112</v>
      </c>
      <c r="AS191" s="84" t="s">
        <v>112</v>
      </c>
      <c r="AU191" s="85">
        <f t="shared" si="458"/>
        <v>0</v>
      </c>
      <c r="AV191" s="85">
        <f t="shared" si="458"/>
        <v>1.2166983333333314E-3</v>
      </c>
      <c r="AW191" s="85">
        <f t="shared" si="458"/>
        <v>2.4333966666666628E-3</v>
      </c>
      <c r="AX191" s="85">
        <f t="shared" si="458"/>
        <v>3.6500949999999943E-3</v>
      </c>
      <c r="AY191" s="85">
        <f t="shared" si="458"/>
        <v>4.8667933333333257E-3</v>
      </c>
      <c r="AZ191" s="60"/>
      <c r="BA191" s="85">
        <f t="shared" si="459"/>
        <v>0</v>
      </c>
      <c r="BB191" s="85">
        <f t="shared" si="459"/>
        <v>2.143899371069184E-3</v>
      </c>
      <c r="BC191" s="85">
        <f t="shared" si="459"/>
        <v>3.5768035714285685E-3</v>
      </c>
      <c r="BD191" s="85">
        <f t="shared" si="459"/>
        <v>4.1679999999999998E-3</v>
      </c>
      <c r="BE191" s="85">
        <f t="shared" si="459"/>
        <v>7.6945833333333337E-3</v>
      </c>
      <c r="BG191" s="63">
        <v>73.400874999999914</v>
      </c>
      <c r="BH191" s="83">
        <f t="shared" si="460"/>
        <v>73.400874999999914</v>
      </c>
      <c r="BI191" s="83">
        <f t="shared" si="426"/>
        <v>73.400874999999914</v>
      </c>
      <c r="BJ191" s="83">
        <f t="shared" si="426"/>
        <v>73.400874999999914</v>
      </c>
      <c r="BK191" s="83">
        <f t="shared" si="426"/>
        <v>73.400874999999914</v>
      </c>
      <c r="BM191" s="63">
        <v>92.805818181818154</v>
      </c>
      <c r="BN191" s="83">
        <f t="shared" si="461"/>
        <v>92.805818181818154</v>
      </c>
      <c r="BO191" s="83">
        <f t="shared" si="461"/>
        <v>92.805818181818154</v>
      </c>
      <c r="BP191" s="83">
        <f t="shared" si="461"/>
        <v>92.805818181818154</v>
      </c>
      <c r="BQ191" s="83">
        <f t="shared" si="461"/>
        <v>92.805818181818154</v>
      </c>
      <c r="BR191" s="60"/>
      <c r="BS191" s="63">
        <v>0</v>
      </c>
      <c r="BT191" s="63">
        <v>3120.8599999999988</v>
      </c>
      <c r="BU191" s="63">
        <v>1180.5899999999997</v>
      </c>
      <c r="BV191" s="63">
        <v>0</v>
      </c>
      <c r="BW191" s="63">
        <v>802.86999999999989</v>
      </c>
      <c r="BX191" s="60"/>
      <c r="BY191" s="63">
        <v>0</v>
      </c>
      <c r="BZ191" s="63">
        <v>11796.010000000002</v>
      </c>
      <c r="CA191" s="63">
        <v>4166.3700000000008</v>
      </c>
      <c r="CB191" s="63">
        <v>0</v>
      </c>
      <c r="CC191" s="63">
        <v>2359.3999999999996</v>
      </c>
      <c r="CE191" s="85">
        <f t="shared" si="462"/>
        <v>0</v>
      </c>
      <c r="CF191" s="85">
        <f t="shared" si="462"/>
        <v>1.2166983333333314E-3</v>
      </c>
      <c r="CG191" s="85">
        <f t="shared" si="462"/>
        <v>2.4333966666666628E-3</v>
      </c>
      <c r="CH191" s="85">
        <f t="shared" si="462"/>
        <v>3.6500949999999943E-3</v>
      </c>
      <c r="CI191" s="85">
        <f t="shared" si="462"/>
        <v>4.8667933333333257E-3</v>
      </c>
      <c r="CK191" s="85">
        <f t="shared" si="463"/>
        <v>8.2850000000000003E-4</v>
      </c>
      <c r="CL191" s="85">
        <f t="shared" si="463"/>
        <v>2.0772027027027014E-3</v>
      </c>
      <c r="CM191" s="85">
        <f t="shared" si="463"/>
        <v>3.3365263157894734E-3</v>
      </c>
      <c r="CN191" s="85">
        <f t="shared" si="463"/>
        <v>3.8994166666666673E-3</v>
      </c>
      <c r="CO191" s="85">
        <f t="shared" si="463"/>
        <v>7.5156363636363624E-3</v>
      </c>
      <c r="CQ191" s="63">
        <v>73.400874999999914</v>
      </c>
      <c r="CR191" s="83">
        <f t="shared" si="464"/>
        <v>73.400874999999914</v>
      </c>
      <c r="CS191" s="83">
        <f t="shared" si="430"/>
        <v>73.400874999999914</v>
      </c>
      <c r="CT191" s="83">
        <f t="shared" si="430"/>
        <v>73.400874999999914</v>
      </c>
      <c r="CU191" s="83">
        <f t="shared" si="430"/>
        <v>73.400874999999914</v>
      </c>
      <c r="CW191" s="63">
        <v>109.3889090909091</v>
      </c>
      <c r="CX191" s="83">
        <f t="shared" si="465"/>
        <v>109.3889090909091</v>
      </c>
      <c r="CY191" s="83">
        <f t="shared" si="431"/>
        <v>109.3889090909091</v>
      </c>
      <c r="CZ191" s="83">
        <f t="shared" si="431"/>
        <v>109.3889090909091</v>
      </c>
      <c r="DA191" s="83">
        <f t="shared" si="431"/>
        <v>109.3889090909091</v>
      </c>
      <c r="DB191" s="60"/>
      <c r="DC191" s="63">
        <v>84.720000000000027</v>
      </c>
      <c r="DD191" s="63">
        <v>3662.11</v>
      </c>
      <c r="DE191" s="63">
        <v>1030.5000000000002</v>
      </c>
      <c r="DF191" s="63">
        <v>373.11999999999995</v>
      </c>
      <c r="DG191" s="63">
        <v>865.94</v>
      </c>
      <c r="DH191" s="60"/>
      <c r="DI191" s="63">
        <v>314.44</v>
      </c>
      <c r="DJ191" s="63">
        <v>11485.299999999997</v>
      </c>
      <c r="DK191" s="63">
        <v>3218.67</v>
      </c>
      <c r="DL191" s="63">
        <v>950.22</v>
      </c>
      <c r="DM191" s="63">
        <v>2360.6</v>
      </c>
      <c r="DO191" s="85">
        <f t="shared" si="466"/>
        <v>0</v>
      </c>
      <c r="DP191" s="85">
        <f t="shared" si="466"/>
        <v>1.2166983333333314E-3</v>
      </c>
      <c r="DQ191" s="85">
        <f t="shared" si="466"/>
        <v>2.4333966666666628E-3</v>
      </c>
      <c r="DR191" s="85">
        <f t="shared" si="466"/>
        <v>3.6500949999999943E-3</v>
      </c>
      <c r="DS191" s="85">
        <f t="shared" si="466"/>
        <v>4.8667933333333257E-3</v>
      </c>
      <c r="DU191" s="85">
        <f t="shared" si="467"/>
        <v>0</v>
      </c>
      <c r="DV191" s="85">
        <f t="shared" si="467"/>
        <v>2.3234177215189825E-3</v>
      </c>
      <c r="DW191" s="85">
        <f t="shared" si="467"/>
        <v>2.5590000000000001E-3</v>
      </c>
      <c r="DX191" s="85">
        <f t="shared" si="467"/>
        <v>3.9980178571428571E-3</v>
      </c>
      <c r="DY191" s="85">
        <f t="shared" si="467"/>
        <v>8.8297500000000025E-3</v>
      </c>
      <c r="EA191" s="63">
        <v>73.400874999999914</v>
      </c>
      <c r="EB191" s="83">
        <f t="shared" si="468"/>
        <v>73.400874999999914</v>
      </c>
      <c r="EC191" s="83">
        <f t="shared" si="434"/>
        <v>73.400874999999914</v>
      </c>
      <c r="ED191" s="83">
        <f t="shared" si="434"/>
        <v>73.400874999999914</v>
      </c>
      <c r="EE191" s="83">
        <f t="shared" si="434"/>
        <v>73.400874999999914</v>
      </c>
      <c r="EG191" s="63">
        <v>119.26648148148149</v>
      </c>
      <c r="EH191" s="83">
        <f t="shared" si="469"/>
        <v>119.26648148148149</v>
      </c>
      <c r="EI191" s="83">
        <f t="shared" si="435"/>
        <v>119.26648148148149</v>
      </c>
      <c r="EJ191" s="83">
        <f t="shared" si="435"/>
        <v>119.26648148148149</v>
      </c>
      <c r="EK191" s="83">
        <f t="shared" si="435"/>
        <v>119.26648148148149</v>
      </c>
      <c r="EL191" s="60"/>
      <c r="EM191" s="63">
        <v>0</v>
      </c>
      <c r="EN191" s="63">
        <v>3975.3200000000006</v>
      </c>
      <c r="EO191" s="63">
        <v>0</v>
      </c>
      <c r="EP191" s="63">
        <v>1523.88</v>
      </c>
      <c r="EQ191" s="63">
        <v>941.19</v>
      </c>
      <c r="ER191" s="60"/>
      <c r="ES191" s="63">
        <v>0</v>
      </c>
      <c r="ET191" s="63">
        <v>11396.850000000002</v>
      </c>
      <c r="EU191" s="63">
        <v>0</v>
      </c>
      <c r="EV191" s="63">
        <v>4175.7300000000005</v>
      </c>
      <c r="EW191" s="63">
        <v>2365.64</v>
      </c>
    </row>
    <row r="192" spans="2:153" ht="14.65" thickBot="1">
      <c r="B192" s="226">
        <v>25</v>
      </c>
      <c r="C192" s="229" t="s">
        <v>52</v>
      </c>
      <c r="D192" s="232" t="s">
        <v>11</v>
      </c>
      <c r="E192" s="235" t="s">
        <v>154</v>
      </c>
      <c r="F192" s="28" t="str">
        <f t="shared" si="457"/>
        <v>Low - C4</v>
      </c>
      <c r="G192" s="129">
        <f>'2.2 Rebased Targets_Monetised'!G192</f>
        <v>0</v>
      </c>
      <c r="H192" s="109">
        <f>'2.2 Rebased Targets_Monetised'!H192</f>
        <v>183.0642</v>
      </c>
      <c r="I192" s="109">
        <f>'2.2 Rebased Targets_Monetised'!I192</f>
        <v>0</v>
      </c>
      <c r="J192" s="109">
        <f>'2.2 Rebased Targets_Monetised'!J192</f>
        <v>0</v>
      </c>
      <c r="K192" s="130">
        <f>'2.2 Rebased Targets_Monetised'!K192</f>
        <v>0</v>
      </c>
      <c r="L192" s="108"/>
      <c r="M192" s="129">
        <f>'2.2 Rebased Targets_Monetised'!M192</f>
        <v>46075.399999997688</v>
      </c>
      <c r="N192" s="109">
        <f>'2.2 Rebased Targets_Monetised'!N192</f>
        <v>0</v>
      </c>
      <c r="O192" s="109">
        <f>'2.2 Rebased Targets_Monetised'!O192</f>
        <v>0</v>
      </c>
      <c r="P192" s="109">
        <f>'2.2 Rebased Targets_Monetised'!P192</f>
        <v>0</v>
      </c>
      <c r="Q192" s="130">
        <f>'2.2 Rebased Targets_Monetised'!Q192</f>
        <v>0</v>
      </c>
      <c r="R192" s="108"/>
      <c r="S192" s="129">
        <f>'2.2 Rebased Targets_Monetised'!S192</f>
        <v>0</v>
      </c>
      <c r="T192" s="109">
        <f>'2.2 Rebased Targets_Monetised'!T192</f>
        <v>0</v>
      </c>
      <c r="U192" s="109">
        <f>'2.2 Rebased Targets_Monetised'!U192</f>
        <v>0</v>
      </c>
      <c r="V192" s="109">
        <f>'2.2 Rebased Targets_Monetised'!V192</f>
        <v>0</v>
      </c>
      <c r="W192" s="130">
        <f>'2.2 Rebased Targets_Monetised'!W192</f>
        <v>0</v>
      </c>
      <c r="X192" s="108"/>
      <c r="Y192" s="131">
        <f t="shared" si="470"/>
        <v>46075.399999997688</v>
      </c>
      <c r="Z192" s="132">
        <f t="shared" si="470"/>
        <v>0</v>
      </c>
      <c r="AA192" s="132">
        <f t="shared" si="470"/>
        <v>0</v>
      </c>
      <c r="AB192" s="132">
        <f t="shared" si="470"/>
        <v>0</v>
      </c>
      <c r="AC192" s="133">
        <f t="shared" si="470"/>
        <v>0</v>
      </c>
      <c r="AD192" s="60"/>
      <c r="AE192" s="63">
        <f t="shared" si="444"/>
        <v>46075.399999997688</v>
      </c>
      <c r="AF192" s="63">
        <f t="shared" si="443"/>
        <v>0</v>
      </c>
      <c r="AG192" s="63">
        <f t="shared" si="443"/>
        <v>0</v>
      </c>
      <c r="AH192" s="63">
        <f t="shared" si="443"/>
        <v>0</v>
      </c>
      <c r="AI192" s="63">
        <f t="shared" si="443"/>
        <v>0</v>
      </c>
      <c r="AJ192" s="60"/>
      <c r="AK192" s="82">
        <f t="shared" si="471"/>
        <v>0</v>
      </c>
      <c r="AL192" s="82">
        <f t="shared" si="471"/>
        <v>0</v>
      </c>
      <c r="AM192" s="82">
        <f t="shared" si="471"/>
        <v>0</v>
      </c>
      <c r="AN192" s="82">
        <f t="shared" si="471"/>
        <v>0</v>
      </c>
      <c r="AO192" s="82">
        <f t="shared" si="471"/>
        <v>0</v>
      </c>
      <c r="AP192" s="60"/>
      <c r="AQ192" s="83">
        <f>SUM(Y192:AC195)</f>
        <v>-873014.28299995349</v>
      </c>
      <c r="AR192" s="83">
        <f>SUM(AE192:AI195)</f>
        <v>-873014.28299995349</v>
      </c>
      <c r="AS192" s="83">
        <f>IFERROR(AQ192-AR192, "-")</f>
        <v>0</v>
      </c>
      <c r="AU192" s="56">
        <v>0</v>
      </c>
      <c r="AV192" s="56">
        <v>1.5595280839894813E-3</v>
      </c>
      <c r="AW192" s="56">
        <v>3.1190561679789626E-3</v>
      </c>
      <c r="AX192" s="56">
        <v>4.6785842519684439E-3</v>
      </c>
      <c r="AY192" s="56">
        <v>6.2381123359579252E-3</v>
      </c>
      <c r="AZ192" s="60"/>
      <c r="BA192" s="56"/>
      <c r="BB192" s="56">
        <v>2.1392427983538847E-3</v>
      </c>
      <c r="BC192" s="56">
        <v>3.6238985721321433E-3</v>
      </c>
      <c r="BD192" s="56">
        <v>6.0033529411764944E-3</v>
      </c>
      <c r="BE192" s="56">
        <v>9.329348314606736E-3</v>
      </c>
      <c r="BG192" s="63">
        <v>0</v>
      </c>
      <c r="BH192" s="83">
        <f>BG192</f>
        <v>0</v>
      </c>
      <c r="BI192" s="83">
        <f t="shared" si="426"/>
        <v>0</v>
      </c>
      <c r="BJ192" s="83">
        <f t="shared" si="426"/>
        <v>0</v>
      </c>
      <c r="BK192" s="83">
        <f t="shared" si="426"/>
        <v>0</v>
      </c>
      <c r="BM192" s="63"/>
      <c r="BN192" s="83">
        <f>BM192</f>
        <v>0</v>
      </c>
      <c r="BO192" s="83">
        <f t="shared" si="461"/>
        <v>0</v>
      </c>
      <c r="BP192" s="83">
        <f t="shared" si="461"/>
        <v>0</v>
      </c>
      <c r="BQ192" s="83">
        <f t="shared" si="461"/>
        <v>0</v>
      </c>
      <c r="BR192" s="60"/>
      <c r="BS192" s="63">
        <v>0</v>
      </c>
      <c r="BT192" s="63">
        <v>0</v>
      </c>
      <c r="BU192" s="63">
        <v>0</v>
      </c>
      <c r="BV192" s="63">
        <v>0</v>
      </c>
      <c r="BW192" s="63">
        <v>0</v>
      </c>
      <c r="BX192" s="60"/>
      <c r="BY192" s="63">
        <v>0</v>
      </c>
      <c r="BZ192" s="63">
        <v>0</v>
      </c>
      <c r="CA192" s="63">
        <v>0</v>
      </c>
      <c r="CB192" s="63">
        <v>0</v>
      </c>
      <c r="CC192" s="63">
        <v>0</v>
      </c>
      <c r="CE192" s="56">
        <v>0</v>
      </c>
      <c r="CF192" s="56">
        <v>1.5595280839894813E-3</v>
      </c>
      <c r="CG192" s="56">
        <v>3.1190561679789626E-3</v>
      </c>
      <c r="CH192" s="56">
        <v>4.6785842519684439E-3</v>
      </c>
      <c r="CI192" s="56">
        <v>6.2381123359579252E-3</v>
      </c>
      <c r="CK192" s="56">
        <v>7.1978638184246144E-4</v>
      </c>
      <c r="CL192" s="56">
        <v>2.0976528497409228E-3</v>
      </c>
      <c r="CM192" s="56">
        <v>3.5128125000000706E-3</v>
      </c>
      <c r="CN192" s="56">
        <v>5.5363736654804024E-3</v>
      </c>
      <c r="CO192" s="56">
        <v>7.7935312499999776E-3</v>
      </c>
      <c r="CQ192" s="63">
        <v>0</v>
      </c>
      <c r="CR192" s="83">
        <f>CQ192</f>
        <v>0</v>
      </c>
      <c r="CS192" s="83">
        <f t="shared" si="430"/>
        <v>0</v>
      </c>
      <c r="CT192" s="83">
        <f t="shared" si="430"/>
        <v>0</v>
      </c>
      <c r="CU192" s="83">
        <f t="shared" si="430"/>
        <v>0</v>
      </c>
      <c r="CW192" s="63">
        <v>1.9449999999999963</v>
      </c>
      <c r="CX192" s="83">
        <f>CW192</f>
        <v>1.9449999999999963</v>
      </c>
      <c r="CY192" s="83">
        <f t="shared" si="431"/>
        <v>1.9449999999999963</v>
      </c>
      <c r="CZ192" s="83">
        <f t="shared" si="431"/>
        <v>1.9449999999999963</v>
      </c>
      <c r="DA192" s="83">
        <f t="shared" si="431"/>
        <v>1.9449999999999963</v>
      </c>
      <c r="DB192" s="60"/>
      <c r="DC192" s="63">
        <v>1454.549999999997</v>
      </c>
      <c r="DD192" s="63">
        <v>4.1999999999999957</v>
      </c>
      <c r="DE192" s="63">
        <v>0</v>
      </c>
      <c r="DF192" s="63">
        <v>0</v>
      </c>
      <c r="DG192" s="63">
        <v>0</v>
      </c>
      <c r="DH192" s="60"/>
      <c r="DI192" s="63">
        <v>35447.16999999994</v>
      </c>
      <c r="DJ192" s="63">
        <v>46.09</v>
      </c>
      <c r="DK192" s="63">
        <v>0</v>
      </c>
      <c r="DL192" s="63">
        <v>0</v>
      </c>
      <c r="DM192" s="63">
        <v>0</v>
      </c>
      <c r="DO192" s="56">
        <v>0</v>
      </c>
      <c r="DP192" s="56">
        <v>1.5595280839894813E-3</v>
      </c>
      <c r="DQ192" s="56">
        <v>3.1190561679789626E-3</v>
      </c>
      <c r="DR192" s="56">
        <v>4.6785842519684439E-3</v>
      </c>
      <c r="DS192" s="56">
        <v>6.2381123359579252E-3</v>
      </c>
      <c r="DU192" s="56">
        <v>6.5501418439716441E-4</v>
      </c>
      <c r="DV192" s="56">
        <v>2.2275636363636377E-3</v>
      </c>
      <c r="DW192" s="56">
        <v>4.1327542462846695E-3</v>
      </c>
      <c r="DX192" s="56">
        <v>4.7949999999999998E-3</v>
      </c>
      <c r="DY192" s="56">
        <v>6.8890000000000106E-3</v>
      </c>
      <c r="EA192" s="63">
        <v>0</v>
      </c>
      <c r="EB192" s="83">
        <f>EA192</f>
        <v>0</v>
      </c>
      <c r="EC192" s="83">
        <f t="shared" si="434"/>
        <v>0</v>
      </c>
      <c r="ED192" s="83">
        <f t="shared" si="434"/>
        <v>0</v>
      </c>
      <c r="EE192" s="83">
        <f t="shared" si="434"/>
        <v>0</v>
      </c>
      <c r="EG192" s="63">
        <v>3.4711581920903987</v>
      </c>
      <c r="EH192" s="83">
        <f>EG192</f>
        <v>3.4711581920903987</v>
      </c>
      <c r="EI192" s="83">
        <f t="shared" si="435"/>
        <v>3.4711581920903987</v>
      </c>
      <c r="EJ192" s="83">
        <f t="shared" si="435"/>
        <v>3.4711581920903987</v>
      </c>
      <c r="EK192" s="83">
        <f t="shared" si="435"/>
        <v>3.4711581920903987</v>
      </c>
      <c r="EL192" s="60"/>
      <c r="EM192" s="63">
        <v>887.59000000000037</v>
      </c>
      <c r="EN192" s="63">
        <v>341.19999999999925</v>
      </c>
      <c r="EO192" s="63">
        <v>0</v>
      </c>
      <c r="EP192" s="63">
        <v>0</v>
      </c>
      <c r="EQ192" s="63">
        <v>0</v>
      </c>
      <c r="ER192" s="60"/>
      <c r="ES192" s="63">
        <v>13190.829999999996</v>
      </c>
      <c r="ET192" s="63">
        <v>3693.5999999999949</v>
      </c>
      <c r="EU192" s="63">
        <v>0</v>
      </c>
      <c r="EV192" s="63">
        <v>0</v>
      </c>
      <c r="EW192" s="63">
        <v>0</v>
      </c>
    </row>
    <row r="193" spans="2:153" ht="14.65" thickBot="1">
      <c r="B193" s="227"/>
      <c r="C193" s="230"/>
      <c r="D193" s="233"/>
      <c r="E193" s="238"/>
      <c r="F193" s="26" t="str">
        <f t="shared" si="457"/>
        <v>Medium - C3</v>
      </c>
      <c r="G193" s="134">
        <f>'2.2 Rebased Targets_Monetised'!G193</f>
        <v>0</v>
      </c>
      <c r="H193" s="135">
        <f>'2.2 Rebased Targets_Monetised'!H193</f>
        <v>195068.2054999971</v>
      </c>
      <c r="I193" s="135">
        <f>'2.2 Rebased Targets_Monetised'!I193</f>
        <v>1023623.4510998594</v>
      </c>
      <c r="J193" s="135">
        <f>'2.2 Rebased Targets_Monetised'!J193</f>
        <v>99.985500000000002</v>
      </c>
      <c r="K193" s="136">
        <f>'2.2 Rebased Targets_Monetised'!K193</f>
        <v>0</v>
      </c>
      <c r="L193" s="108"/>
      <c r="M193" s="134">
        <f>'2.2 Rebased Targets_Monetised'!M193</f>
        <v>0</v>
      </c>
      <c r="N193" s="135">
        <f>'2.2 Rebased Targets_Monetised'!N193</f>
        <v>25632.299399999945</v>
      </c>
      <c r="O193" s="135">
        <f>'2.2 Rebased Targets_Monetised'!O193</f>
        <v>135164.0270999994</v>
      </c>
      <c r="P193" s="135">
        <f>'2.2 Rebased Targets_Monetised'!P193</f>
        <v>122.68259999999999</v>
      </c>
      <c r="Q193" s="136">
        <f>'2.2 Rebased Targets_Monetised'!Q193</f>
        <v>122.5483</v>
      </c>
      <c r="R193" s="108"/>
      <c r="S193" s="134">
        <f>'2.2 Rebased Targets_Monetised'!S193</f>
        <v>0</v>
      </c>
      <c r="T193" s="135">
        <f>'2.2 Rebased Targets_Monetised'!T193</f>
        <v>43779.667700000056</v>
      </c>
      <c r="U193" s="135">
        <f>'2.2 Rebased Targets_Monetised'!U193</f>
        <v>216363.75769999938</v>
      </c>
      <c r="V193" s="135">
        <f>'2.2 Rebased Targets_Monetised'!V193</f>
        <v>122.68259999999999</v>
      </c>
      <c r="W193" s="136">
        <f>'2.2 Rebased Targets_Monetised'!W193</f>
        <v>122.5483</v>
      </c>
      <c r="X193" s="108"/>
      <c r="Y193" s="137">
        <f t="shared" si="470"/>
        <v>0</v>
      </c>
      <c r="Z193" s="105">
        <f t="shared" si="470"/>
        <v>-18147.368300000111</v>
      </c>
      <c r="AA193" s="105">
        <f t="shared" si="470"/>
        <v>-81199.730599999981</v>
      </c>
      <c r="AB193" s="105">
        <f t="shared" si="470"/>
        <v>0</v>
      </c>
      <c r="AC193" s="138">
        <f t="shared" si="470"/>
        <v>0</v>
      </c>
      <c r="AD193" s="60"/>
      <c r="AE193" s="63">
        <f t="shared" si="444"/>
        <v>0</v>
      </c>
      <c r="AF193" s="63">
        <f t="shared" si="443"/>
        <v>-18147.368300000111</v>
      </c>
      <c r="AG193" s="63">
        <f t="shared" si="443"/>
        <v>-81199.730599999981</v>
      </c>
      <c r="AH193" s="63">
        <f t="shared" si="443"/>
        <v>0</v>
      </c>
      <c r="AI193" s="63">
        <f t="shared" si="443"/>
        <v>0</v>
      </c>
      <c r="AJ193" s="60"/>
      <c r="AK193" s="82">
        <f t="shared" si="471"/>
        <v>0</v>
      </c>
      <c r="AL193" s="82">
        <f t="shared" si="471"/>
        <v>0</v>
      </c>
      <c r="AM193" s="82">
        <f t="shared" si="471"/>
        <v>0</v>
      </c>
      <c r="AN193" s="82">
        <f t="shared" si="471"/>
        <v>0</v>
      </c>
      <c r="AO193" s="82">
        <f t="shared" si="471"/>
        <v>0</v>
      </c>
      <c r="AP193" s="60"/>
      <c r="AQ193" s="84" t="s">
        <v>112</v>
      </c>
      <c r="AR193" s="84" t="s">
        <v>112</v>
      </c>
      <c r="AS193" s="84" t="s">
        <v>112</v>
      </c>
      <c r="AU193" s="85">
        <f t="shared" ref="AU193:AY195" si="472">AU192</f>
        <v>0</v>
      </c>
      <c r="AV193" s="85">
        <f t="shared" si="472"/>
        <v>1.5595280839894813E-3</v>
      </c>
      <c r="AW193" s="85">
        <f t="shared" si="472"/>
        <v>3.1190561679789626E-3</v>
      </c>
      <c r="AX193" s="85">
        <f t="shared" si="472"/>
        <v>4.6785842519684439E-3</v>
      </c>
      <c r="AY193" s="85">
        <f t="shared" si="472"/>
        <v>6.2381123359579252E-3</v>
      </c>
      <c r="AZ193" s="60"/>
      <c r="BA193" s="85">
        <f t="shared" ref="BA193:BE195" si="473">BA192</f>
        <v>0</v>
      </c>
      <c r="BB193" s="85">
        <f t="shared" si="473"/>
        <v>2.1392427983538847E-3</v>
      </c>
      <c r="BC193" s="85">
        <f t="shared" si="473"/>
        <v>3.6238985721321433E-3</v>
      </c>
      <c r="BD193" s="85">
        <f t="shared" si="473"/>
        <v>6.0033529411764944E-3</v>
      </c>
      <c r="BE193" s="85">
        <f t="shared" si="473"/>
        <v>9.329348314606736E-3</v>
      </c>
      <c r="BG193" s="63">
        <v>6.4041125328083828</v>
      </c>
      <c r="BH193" s="83">
        <f t="shared" ref="BH193:BH195" si="474">BG193</f>
        <v>6.4041125328083828</v>
      </c>
      <c r="BI193" s="83">
        <f t="shared" si="426"/>
        <v>6.4041125328083828</v>
      </c>
      <c r="BJ193" s="83">
        <f t="shared" si="426"/>
        <v>6.4041125328083828</v>
      </c>
      <c r="BK193" s="83">
        <f t="shared" si="426"/>
        <v>6.4041125328083828</v>
      </c>
      <c r="BM193" s="63">
        <v>10.415496598639445</v>
      </c>
      <c r="BN193" s="83">
        <f t="shared" ref="BN193:BQ196" si="475">BM193</f>
        <v>10.415496598639445</v>
      </c>
      <c r="BO193" s="83">
        <f t="shared" si="475"/>
        <v>10.415496598639445</v>
      </c>
      <c r="BP193" s="83">
        <f t="shared" si="475"/>
        <v>10.415496598639445</v>
      </c>
      <c r="BQ193" s="83">
        <f t="shared" si="475"/>
        <v>10.415496598639445</v>
      </c>
      <c r="BR193" s="60"/>
      <c r="BS193" s="63">
        <v>0</v>
      </c>
      <c r="BT193" s="63">
        <v>4912.029999999987</v>
      </c>
      <c r="BU193" s="63">
        <v>18054.140000000436</v>
      </c>
      <c r="BV193" s="63">
        <v>0</v>
      </c>
      <c r="BW193" s="63">
        <v>0</v>
      </c>
      <c r="BX193" s="60"/>
      <c r="BY193" s="63">
        <v>0</v>
      </c>
      <c r="BZ193" s="63">
        <v>20385.349999999919</v>
      </c>
      <c r="CA193" s="63">
        <v>87454.430000001405</v>
      </c>
      <c r="CB193" s="63">
        <v>0</v>
      </c>
      <c r="CC193" s="63">
        <v>0</v>
      </c>
      <c r="CE193" s="85">
        <f t="shared" ref="CE193:CI195" si="476">CE192</f>
        <v>0</v>
      </c>
      <c r="CF193" s="85">
        <f t="shared" si="476"/>
        <v>1.5595280839894813E-3</v>
      </c>
      <c r="CG193" s="85">
        <f t="shared" si="476"/>
        <v>3.1190561679789626E-3</v>
      </c>
      <c r="CH193" s="85">
        <f t="shared" si="476"/>
        <v>4.6785842519684439E-3</v>
      </c>
      <c r="CI193" s="85">
        <f t="shared" si="476"/>
        <v>6.2381123359579252E-3</v>
      </c>
      <c r="CK193" s="85">
        <f t="shared" ref="CK193:CO195" si="477">CK192</f>
        <v>7.1978638184246144E-4</v>
      </c>
      <c r="CL193" s="85">
        <f t="shared" si="477"/>
        <v>2.0976528497409228E-3</v>
      </c>
      <c r="CM193" s="85">
        <f t="shared" si="477"/>
        <v>3.5128125000000706E-3</v>
      </c>
      <c r="CN193" s="85">
        <f t="shared" si="477"/>
        <v>5.5363736654804024E-3</v>
      </c>
      <c r="CO193" s="85">
        <f t="shared" si="477"/>
        <v>7.7935312499999776E-3</v>
      </c>
      <c r="CQ193" s="63">
        <v>6.4041125328083828</v>
      </c>
      <c r="CR193" s="83">
        <f t="shared" ref="CR193:CR195" si="478">CQ193</f>
        <v>6.4041125328083828</v>
      </c>
      <c r="CS193" s="83">
        <f t="shared" si="430"/>
        <v>6.4041125328083828</v>
      </c>
      <c r="CT193" s="83">
        <f t="shared" si="430"/>
        <v>6.4041125328083828</v>
      </c>
      <c r="CU193" s="83">
        <f t="shared" si="430"/>
        <v>6.4041125328083828</v>
      </c>
      <c r="CW193" s="63">
        <v>10.245384615384568</v>
      </c>
      <c r="CX193" s="83">
        <f t="shared" ref="CX193:CX195" si="479">CW193</f>
        <v>10.245384615384568</v>
      </c>
      <c r="CY193" s="83">
        <f t="shared" si="431"/>
        <v>10.245384615384568</v>
      </c>
      <c r="CZ193" s="83">
        <f t="shared" si="431"/>
        <v>10.245384615384568</v>
      </c>
      <c r="DA193" s="83">
        <f t="shared" si="431"/>
        <v>10.245384615384568</v>
      </c>
      <c r="DB193" s="60"/>
      <c r="DC193" s="63">
        <v>0</v>
      </c>
      <c r="DD193" s="63">
        <v>3836.7999999999888</v>
      </c>
      <c r="DE193" s="63">
        <v>12279.190000000053</v>
      </c>
      <c r="DF193" s="63">
        <v>0</v>
      </c>
      <c r="DG193" s="63">
        <v>0</v>
      </c>
      <c r="DH193" s="60"/>
      <c r="DI193" s="63">
        <v>0</v>
      </c>
      <c r="DJ193" s="63">
        <v>16210.940000000035</v>
      </c>
      <c r="DK193" s="63">
        <v>60881.670000000224</v>
      </c>
      <c r="DL193" s="63">
        <v>0</v>
      </c>
      <c r="DM193" s="63">
        <v>0</v>
      </c>
      <c r="DO193" s="85">
        <f t="shared" ref="DO193:DS195" si="480">DO192</f>
        <v>0</v>
      </c>
      <c r="DP193" s="85">
        <f t="shared" si="480"/>
        <v>1.5595280839894813E-3</v>
      </c>
      <c r="DQ193" s="85">
        <f t="shared" si="480"/>
        <v>3.1190561679789626E-3</v>
      </c>
      <c r="DR193" s="85">
        <f t="shared" si="480"/>
        <v>4.6785842519684439E-3</v>
      </c>
      <c r="DS193" s="85">
        <f t="shared" si="480"/>
        <v>6.2381123359579252E-3</v>
      </c>
      <c r="DU193" s="85">
        <f t="shared" ref="DU193:DY195" si="481">DU192</f>
        <v>6.5501418439716441E-4</v>
      </c>
      <c r="DV193" s="85">
        <f t="shared" si="481"/>
        <v>2.2275636363636377E-3</v>
      </c>
      <c r="DW193" s="85">
        <f t="shared" si="481"/>
        <v>4.1327542462846695E-3</v>
      </c>
      <c r="DX193" s="85">
        <f t="shared" si="481"/>
        <v>4.7949999999999998E-3</v>
      </c>
      <c r="DY193" s="85">
        <f t="shared" si="481"/>
        <v>6.8890000000000106E-3</v>
      </c>
      <c r="EA193" s="63">
        <v>6.4041125328083828</v>
      </c>
      <c r="EB193" s="83">
        <f t="shared" ref="EB193:EB195" si="482">EA193</f>
        <v>6.4041125328083828</v>
      </c>
      <c r="EC193" s="83">
        <f t="shared" si="434"/>
        <v>6.4041125328083828</v>
      </c>
      <c r="ED193" s="83">
        <f t="shared" si="434"/>
        <v>6.4041125328083828</v>
      </c>
      <c r="EE193" s="83">
        <f t="shared" si="434"/>
        <v>6.4041125328083828</v>
      </c>
      <c r="EG193" s="63">
        <v>10.944230769230984</v>
      </c>
      <c r="EH193" s="83">
        <f t="shared" ref="EH193:EH195" si="483">EG193</f>
        <v>10.944230769230984</v>
      </c>
      <c r="EI193" s="83">
        <f t="shared" si="435"/>
        <v>10.944230769230984</v>
      </c>
      <c r="EJ193" s="83">
        <f t="shared" si="435"/>
        <v>10.944230769230984</v>
      </c>
      <c r="EK193" s="83">
        <f t="shared" si="435"/>
        <v>10.944230769230984</v>
      </c>
      <c r="EL193" s="60"/>
      <c r="EM193" s="63">
        <v>48.099999999999987</v>
      </c>
      <c r="EN193" s="63">
        <v>57.220000000000006</v>
      </c>
      <c r="EO193" s="63">
        <v>18948.150000000369</v>
      </c>
      <c r="EP193" s="63">
        <v>11.379999999999995</v>
      </c>
      <c r="EQ193" s="63">
        <v>0</v>
      </c>
      <c r="ER193" s="60"/>
      <c r="ES193" s="63">
        <v>277.02000000000004</v>
      </c>
      <c r="ET193" s="63">
        <v>518.15</v>
      </c>
      <c r="EU193" s="63">
        <v>85317.820000001579</v>
      </c>
      <c r="EV193" s="63">
        <v>48.74</v>
      </c>
      <c r="EW193" s="63">
        <v>0</v>
      </c>
    </row>
    <row r="194" spans="2:153" ht="14.65" thickBot="1">
      <c r="B194" s="227"/>
      <c r="C194" s="230"/>
      <c r="D194" s="233"/>
      <c r="E194" s="238"/>
      <c r="F194" s="26" t="str">
        <f t="shared" si="457"/>
        <v>High - C2</v>
      </c>
      <c r="G194" s="134">
        <f>'2.2 Rebased Targets_Monetised'!G194</f>
        <v>0</v>
      </c>
      <c r="H194" s="135">
        <f>'2.2 Rebased Targets_Monetised'!H194</f>
        <v>0</v>
      </c>
      <c r="I194" s="135">
        <f>'2.2 Rebased Targets_Monetised'!I194</f>
        <v>84735.519599999985</v>
      </c>
      <c r="J194" s="135">
        <f>'2.2 Rebased Targets_Monetised'!J194</f>
        <v>141378.88279999947</v>
      </c>
      <c r="K194" s="136">
        <f>'2.2 Rebased Targets_Monetised'!K194</f>
        <v>0</v>
      </c>
      <c r="L194" s="108"/>
      <c r="M194" s="134">
        <f>'2.2 Rebased Targets_Monetised'!M194</f>
        <v>0</v>
      </c>
      <c r="N194" s="135">
        <f>'2.2 Rebased Targets_Monetised'!N194</f>
        <v>0</v>
      </c>
      <c r="O194" s="135">
        <f>'2.2 Rebased Targets_Monetised'!O194</f>
        <v>647926.4066999522</v>
      </c>
      <c r="P194" s="135">
        <f>'2.2 Rebased Targets_Monetised'!P194</f>
        <v>114002.31919999918</v>
      </c>
      <c r="Q194" s="136">
        <f>'2.2 Rebased Targets_Monetised'!Q194</f>
        <v>0</v>
      </c>
      <c r="R194" s="108"/>
      <c r="S194" s="134">
        <f>'2.2 Rebased Targets_Monetised'!S194</f>
        <v>0</v>
      </c>
      <c r="T194" s="135">
        <f>'2.2 Rebased Targets_Monetised'!T194</f>
        <v>0</v>
      </c>
      <c r="U194" s="135">
        <f>'2.2 Rebased Targets_Monetised'!U194</f>
        <v>1126446.7566999078</v>
      </c>
      <c r="V194" s="135">
        <f>'2.2 Rebased Targets_Monetised'!V194</f>
        <v>195239.62689999738</v>
      </c>
      <c r="W194" s="136">
        <f>'2.2 Rebased Targets_Monetised'!W194</f>
        <v>0</v>
      </c>
      <c r="X194" s="108"/>
      <c r="Y194" s="137">
        <f t="shared" si="470"/>
        <v>0</v>
      </c>
      <c r="Z194" s="105">
        <f t="shared" si="470"/>
        <v>0</v>
      </c>
      <c r="AA194" s="105">
        <f t="shared" si="470"/>
        <v>-478520.34999995562</v>
      </c>
      <c r="AB194" s="105">
        <f t="shared" si="470"/>
        <v>-81237.3076999982</v>
      </c>
      <c r="AC194" s="138">
        <f t="shared" si="470"/>
        <v>0</v>
      </c>
      <c r="AD194" s="60"/>
      <c r="AE194" s="63">
        <f t="shared" si="444"/>
        <v>0</v>
      </c>
      <c r="AF194" s="63">
        <f t="shared" si="443"/>
        <v>0</v>
      </c>
      <c r="AG194" s="63">
        <f t="shared" si="443"/>
        <v>-478520.34999995562</v>
      </c>
      <c r="AH194" s="63">
        <f t="shared" si="443"/>
        <v>-81237.3076999982</v>
      </c>
      <c r="AI194" s="63">
        <f t="shared" si="443"/>
        <v>0</v>
      </c>
      <c r="AJ194" s="60"/>
      <c r="AK194" s="82">
        <f t="shared" si="471"/>
        <v>0</v>
      </c>
      <c r="AL194" s="82">
        <f t="shared" si="471"/>
        <v>0</v>
      </c>
      <c r="AM194" s="82">
        <f t="shared" si="471"/>
        <v>0</v>
      </c>
      <c r="AN194" s="82">
        <f t="shared" si="471"/>
        <v>0</v>
      </c>
      <c r="AO194" s="82">
        <f t="shared" si="471"/>
        <v>0</v>
      </c>
      <c r="AP194" s="60"/>
      <c r="AQ194" s="84" t="s">
        <v>112</v>
      </c>
      <c r="AR194" s="84" t="s">
        <v>112</v>
      </c>
      <c r="AS194" s="84" t="s">
        <v>112</v>
      </c>
      <c r="AU194" s="85">
        <f t="shared" si="472"/>
        <v>0</v>
      </c>
      <c r="AV194" s="85">
        <f t="shared" si="472"/>
        <v>1.5595280839894813E-3</v>
      </c>
      <c r="AW194" s="85">
        <f t="shared" si="472"/>
        <v>3.1190561679789626E-3</v>
      </c>
      <c r="AX194" s="85">
        <f t="shared" si="472"/>
        <v>4.6785842519684439E-3</v>
      </c>
      <c r="AY194" s="85">
        <f t="shared" si="472"/>
        <v>6.2381123359579252E-3</v>
      </c>
      <c r="AZ194" s="60"/>
      <c r="BA194" s="85">
        <f t="shared" si="473"/>
        <v>0</v>
      </c>
      <c r="BB194" s="85">
        <f t="shared" si="473"/>
        <v>2.1392427983538847E-3</v>
      </c>
      <c r="BC194" s="85">
        <f t="shared" si="473"/>
        <v>3.6238985721321433E-3</v>
      </c>
      <c r="BD194" s="85">
        <f t="shared" si="473"/>
        <v>6.0033529411764944E-3</v>
      </c>
      <c r="BE194" s="85">
        <f t="shared" si="473"/>
        <v>9.329348314606736E-3</v>
      </c>
      <c r="BG194" s="63">
        <v>12.808225065616766</v>
      </c>
      <c r="BH194" s="83">
        <f t="shared" si="474"/>
        <v>12.808225065616766</v>
      </c>
      <c r="BI194" s="83">
        <f t="shared" si="426"/>
        <v>12.808225065616766</v>
      </c>
      <c r="BJ194" s="83">
        <f t="shared" si="426"/>
        <v>12.808225065616766</v>
      </c>
      <c r="BK194" s="83">
        <f t="shared" si="426"/>
        <v>12.808225065616766</v>
      </c>
      <c r="BM194" s="63">
        <v>16.092224052718297</v>
      </c>
      <c r="BN194" s="83">
        <f t="shared" si="475"/>
        <v>16.092224052718297</v>
      </c>
      <c r="BO194" s="83">
        <f t="shared" si="475"/>
        <v>16.092224052718297</v>
      </c>
      <c r="BP194" s="83">
        <f t="shared" si="475"/>
        <v>16.092224052718297</v>
      </c>
      <c r="BQ194" s="83">
        <f t="shared" si="475"/>
        <v>16.092224052718297</v>
      </c>
      <c r="BR194" s="60"/>
      <c r="BS194" s="63">
        <v>0</v>
      </c>
      <c r="BT194" s="63">
        <v>1073.8</v>
      </c>
      <c r="BU194" s="63">
        <v>2233.1399999999981</v>
      </c>
      <c r="BV194" s="63">
        <v>6461.0399999999572</v>
      </c>
      <c r="BW194" s="63">
        <v>0</v>
      </c>
      <c r="BX194" s="60"/>
      <c r="BY194" s="63">
        <v>0</v>
      </c>
      <c r="BZ194" s="63">
        <v>3511.5300000000007</v>
      </c>
      <c r="CA194" s="63">
        <v>6979.24</v>
      </c>
      <c r="CB194" s="63">
        <v>18883.770000000011</v>
      </c>
      <c r="CC194" s="63">
        <v>0</v>
      </c>
      <c r="CE194" s="85">
        <f t="shared" si="476"/>
        <v>0</v>
      </c>
      <c r="CF194" s="85">
        <f t="shared" si="476"/>
        <v>1.5595280839894813E-3</v>
      </c>
      <c r="CG194" s="85">
        <f t="shared" si="476"/>
        <v>3.1190561679789626E-3</v>
      </c>
      <c r="CH194" s="85">
        <f t="shared" si="476"/>
        <v>4.6785842519684439E-3</v>
      </c>
      <c r="CI194" s="85">
        <f t="shared" si="476"/>
        <v>6.2381123359579252E-3</v>
      </c>
      <c r="CK194" s="85">
        <f t="shared" si="477"/>
        <v>7.1978638184246144E-4</v>
      </c>
      <c r="CL194" s="85">
        <f t="shared" si="477"/>
        <v>2.0976528497409228E-3</v>
      </c>
      <c r="CM194" s="85">
        <f t="shared" si="477"/>
        <v>3.5128125000000706E-3</v>
      </c>
      <c r="CN194" s="85">
        <f t="shared" si="477"/>
        <v>5.5363736654804024E-3</v>
      </c>
      <c r="CO194" s="85">
        <f t="shared" si="477"/>
        <v>7.7935312499999776E-3</v>
      </c>
      <c r="CQ194" s="63">
        <v>12.808225065616766</v>
      </c>
      <c r="CR194" s="83">
        <f t="shared" si="478"/>
        <v>12.808225065616766</v>
      </c>
      <c r="CS194" s="83">
        <f t="shared" si="430"/>
        <v>12.808225065616766</v>
      </c>
      <c r="CT194" s="83">
        <f t="shared" si="430"/>
        <v>12.808225065616766</v>
      </c>
      <c r="CU194" s="83">
        <f t="shared" si="430"/>
        <v>12.808225065616766</v>
      </c>
      <c r="CW194" s="63">
        <v>16.126074766355213</v>
      </c>
      <c r="CX194" s="83">
        <f t="shared" si="479"/>
        <v>16.126074766355213</v>
      </c>
      <c r="CY194" s="83">
        <f t="shared" si="431"/>
        <v>16.126074766355213</v>
      </c>
      <c r="CZ194" s="83">
        <f t="shared" si="431"/>
        <v>16.126074766355213</v>
      </c>
      <c r="DA194" s="83">
        <f t="shared" si="431"/>
        <v>16.126074766355213</v>
      </c>
      <c r="DB194" s="60"/>
      <c r="DC194" s="63">
        <v>0</v>
      </c>
      <c r="DD194" s="63">
        <v>833.17</v>
      </c>
      <c r="DE194" s="63">
        <v>2330.3399999999988</v>
      </c>
      <c r="DF194" s="63">
        <v>3799.7200000000198</v>
      </c>
      <c r="DG194" s="63">
        <v>1664.2200000000041</v>
      </c>
      <c r="DH194" s="60"/>
      <c r="DI194" s="63">
        <v>0</v>
      </c>
      <c r="DJ194" s="63">
        <v>2653.3100000000004</v>
      </c>
      <c r="DK194" s="63">
        <v>7072.9600000000046</v>
      </c>
      <c r="DL194" s="63">
        <v>11676.149999999952</v>
      </c>
      <c r="DM194" s="63">
        <v>4693.2299999999977</v>
      </c>
      <c r="DO194" s="85">
        <f t="shared" si="480"/>
        <v>0</v>
      </c>
      <c r="DP194" s="85">
        <f t="shared" si="480"/>
        <v>1.5595280839894813E-3</v>
      </c>
      <c r="DQ194" s="85">
        <f t="shared" si="480"/>
        <v>3.1190561679789626E-3</v>
      </c>
      <c r="DR194" s="85">
        <f t="shared" si="480"/>
        <v>4.6785842519684439E-3</v>
      </c>
      <c r="DS194" s="85">
        <f t="shared" si="480"/>
        <v>6.2381123359579252E-3</v>
      </c>
      <c r="DU194" s="85">
        <f t="shared" si="481"/>
        <v>6.5501418439716441E-4</v>
      </c>
      <c r="DV194" s="85">
        <f t="shared" si="481"/>
        <v>2.2275636363636377E-3</v>
      </c>
      <c r="DW194" s="85">
        <f t="shared" si="481"/>
        <v>4.1327542462846695E-3</v>
      </c>
      <c r="DX194" s="85">
        <f t="shared" si="481"/>
        <v>4.7949999999999998E-3</v>
      </c>
      <c r="DY194" s="85">
        <f t="shared" si="481"/>
        <v>6.8890000000000106E-3</v>
      </c>
      <c r="EA194" s="63">
        <v>12.808225065616766</v>
      </c>
      <c r="EB194" s="83">
        <f t="shared" si="482"/>
        <v>12.808225065616766</v>
      </c>
      <c r="EC194" s="83">
        <f t="shared" si="434"/>
        <v>12.808225065616766</v>
      </c>
      <c r="ED194" s="83">
        <f t="shared" si="434"/>
        <v>12.808225065616766</v>
      </c>
      <c r="EE194" s="83">
        <f t="shared" si="434"/>
        <v>12.808225065616766</v>
      </c>
      <c r="EG194" s="63">
        <v>15.321207264957243</v>
      </c>
      <c r="EH194" s="83">
        <f t="shared" si="483"/>
        <v>15.321207264957243</v>
      </c>
      <c r="EI194" s="83">
        <f t="shared" si="435"/>
        <v>15.321207264957243</v>
      </c>
      <c r="EJ194" s="83">
        <f t="shared" si="435"/>
        <v>15.321207264957243</v>
      </c>
      <c r="EK194" s="83">
        <f t="shared" si="435"/>
        <v>15.321207264957243</v>
      </c>
      <c r="EL194" s="60"/>
      <c r="EM194" s="63">
        <v>13.43</v>
      </c>
      <c r="EN194" s="63">
        <v>5320.5299999999461</v>
      </c>
      <c r="EO194" s="63">
        <v>2255.2000000000012</v>
      </c>
      <c r="EP194" s="63">
        <v>28.97000000000002</v>
      </c>
      <c r="EQ194" s="63">
        <v>6722.5199999999659</v>
      </c>
      <c r="ER194" s="60"/>
      <c r="ES194" s="63">
        <v>46.17</v>
      </c>
      <c r="ET194" s="63">
        <v>20465.029999999926</v>
      </c>
      <c r="EU194" s="63">
        <v>7671.5</v>
      </c>
      <c r="EV194" s="63">
        <v>228.89</v>
      </c>
      <c r="EW194" s="63">
        <v>18213.950000000157</v>
      </c>
    </row>
    <row r="195" spans="2:153" ht="14.65" thickBot="1">
      <c r="B195" s="228"/>
      <c r="C195" s="231"/>
      <c r="D195" s="234"/>
      <c r="E195" s="239"/>
      <c r="F195" s="24" t="str">
        <f t="shared" si="457"/>
        <v>Very High - C1</v>
      </c>
      <c r="G195" s="139">
        <f>'2.2 Rebased Targets_Monetised'!G195</f>
        <v>0</v>
      </c>
      <c r="H195" s="140">
        <f>'2.2 Rebased Targets_Monetised'!H195</f>
        <v>0</v>
      </c>
      <c r="I195" s="140">
        <f>'2.2 Rebased Targets_Monetised'!I195</f>
        <v>0</v>
      </c>
      <c r="J195" s="140">
        <f>'2.2 Rebased Targets_Monetised'!J195</f>
        <v>207462.43819999791</v>
      </c>
      <c r="K195" s="141">
        <f>'2.2 Rebased Targets_Monetised'!K195</f>
        <v>201207.11989999886</v>
      </c>
      <c r="L195" s="108"/>
      <c r="M195" s="139">
        <f>'2.2 Rebased Targets_Monetised'!M195</f>
        <v>0</v>
      </c>
      <c r="N195" s="140">
        <f>'2.2 Rebased Targets_Monetised'!N195</f>
        <v>0</v>
      </c>
      <c r="O195" s="140">
        <f>'2.2 Rebased Targets_Monetised'!O195</f>
        <v>0</v>
      </c>
      <c r="P195" s="140">
        <f>'2.2 Rebased Targets_Monetised'!P195</f>
        <v>0</v>
      </c>
      <c r="Q195" s="141">
        <f>'2.2 Rebased Targets_Monetised'!Q195</f>
        <v>368988.77529999788</v>
      </c>
      <c r="R195" s="108"/>
      <c r="S195" s="139">
        <f>'2.2 Rebased Targets_Monetised'!S195</f>
        <v>0</v>
      </c>
      <c r="T195" s="140">
        <f>'2.2 Rebased Targets_Monetised'!T195</f>
        <v>0</v>
      </c>
      <c r="U195" s="140">
        <f>'2.2 Rebased Targets_Monetised'!U195</f>
        <v>0</v>
      </c>
      <c r="V195" s="140">
        <f>'2.2 Rebased Targets_Monetised'!V195</f>
        <v>0</v>
      </c>
      <c r="W195" s="141">
        <f>'2.2 Rebased Targets_Monetised'!W195</f>
        <v>628973.70169999509</v>
      </c>
      <c r="X195" s="108"/>
      <c r="Y195" s="142">
        <f t="shared" si="470"/>
        <v>0</v>
      </c>
      <c r="Z195" s="143">
        <f t="shared" si="470"/>
        <v>0</v>
      </c>
      <c r="AA195" s="143">
        <f t="shared" si="470"/>
        <v>0</v>
      </c>
      <c r="AB195" s="143">
        <f t="shared" si="470"/>
        <v>0</v>
      </c>
      <c r="AC195" s="144">
        <f t="shared" si="470"/>
        <v>-259984.9263999972</v>
      </c>
      <c r="AD195" s="60"/>
      <c r="AE195" s="63">
        <f t="shared" si="444"/>
        <v>0</v>
      </c>
      <c r="AF195" s="63">
        <f t="shared" si="443"/>
        <v>0</v>
      </c>
      <c r="AG195" s="63">
        <f t="shared" si="443"/>
        <v>0</v>
      </c>
      <c r="AH195" s="63">
        <f t="shared" si="443"/>
        <v>0</v>
      </c>
      <c r="AI195" s="63">
        <f t="shared" si="443"/>
        <v>-259984.9263999972</v>
      </c>
      <c r="AJ195" s="60"/>
      <c r="AK195" s="82">
        <f t="shared" si="471"/>
        <v>0</v>
      </c>
      <c r="AL195" s="82">
        <f t="shared" si="471"/>
        <v>0</v>
      </c>
      <c r="AM195" s="82">
        <f t="shared" si="471"/>
        <v>0</v>
      </c>
      <c r="AN195" s="82">
        <f t="shared" si="471"/>
        <v>0</v>
      </c>
      <c r="AO195" s="82">
        <f t="shared" si="471"/>
        <v>0</v>
      </c>
      <c r="AP195" s="60"/>
      <c r="AQ195" s="84" t="s">
        <v>112</v>
      </c>
      <c r="AR195" s="84" t="s">
        <v>112</v>
      </c>
      <c r="AS195" s="84" t="s">
        <v>112</v>
      </c>
      <c r="AU195" s="85">
        <f t="shared" si="472"/>
        <v>0</v>
      </c>
      <c r="AV195" s="85">
        <f t="shared" si="472"/>
        <v>1.5595280839894813E-3</v>
      </c>
      <c r="AW195" s="85">
        <f t="shared" si="472"/>
        <v>3.1190561679789626E-3</v>
      </c>
      <c r="AX195" s="85">
        <f t="shared" si="472"/>
        <v>4.6785842519684439E-3</v>
      </c>
      <c r="AY195" s="85">
        <f t="shared" si="472"/>
        <v>6.2381123359579252E-3</v>
      </c>
      <c r="AZ195" s="60"/>
      <c r="BA195" s="85">
        <f t="shared" si="473"/>
        <v>0</v>
      </c>
      <c r="BB195" s="85">
        <f t="shared" si="473"/>
        <v>2.1392427983538847E-3</v>
      </c>
      <c r="BC195" s="85">
        <f t="shared" si="473"/>
        <v>3.6238985721321433E-3</v>
      </c>
      <c r="BD195" s="85">
        <f t="shared" si="473"/>
        <v>6.0033529411764944E-3</v>
      </c>
      <c r="BE195" s="85">
        <f t="shared" si="473"/>
        <v>9.329348314606736E-3</v>
      </c>
      <c r="BG195" s="63">
        <v>19.212337598425147</v>
      </c>
      <c r="BH195" s="83">
        <f t="shared" si="474"/>
        <v>19.212337598425147</v>
      </c>
      <c r="BI195" s="83">
        <f t="shared" si="426"/>
        <v>19.212337598425147</v>
      </c>
      <c r="BJ195" s="83">
        <f t="shared" si="426"/>
        <v>19.212337598425147</v>
      </c>
      <c r="BK195" s="83">
        <f t="shared" si="426"/>
        <v>19.212337598425147</v>
      </c>
      <c r="BM195" s="63">
        <v>26.717457627118669</v>
      </c>
      <c r="BN195" s="83">
        <f t="shared" si="475"/>
        <v>26.717457627118669</v>
      </c>
      <c r="BO195" s="83">
        <f t="shared" si="475"/>
        <v>26.717457627118669</v>
      </c>
      <c r="BP195" s="83">
        <f t="shared" si="475"/>
        <v>26.717457627118669</v>
      </c>
      <c r="BQ195" s="83">
        <f t="shared" si="475"/>
        <v>26.717457627118669</v>
      </c>
      <c r="BR195" s="60"/>
      <c r="BS195" s="63">
        <v>0</v>
      </c>
      <c r="BT195" s="63">
        <v>179.01</v>
      </c>
      <c r="BU195" s="63">
        <v>2132.5500000000002</v>
      </c>
      <c r="BV195" s="63">
        <v>1406.71</v>
      </c>
      <c r="BW195" s="63">
        <v>2587.0500000000015</v>
      </c>
      <c r="BX195" s="60"/>
      <c r="BY195" s="63">
        <v>0</v>
      </c>
      <c r="BZ195" s="63">
        <v>454.36</v>
      </c>
      <c r="CA195" s="63">
        <v>4804.2300000000041</v>
      </c>
      <c r="CB195" s="63">
        <v>2591.9699999999984</v>
      </c>
      <c r="CC195" s="63">
        <v>4268.440000000006</v>
      </c>
      <c r="CE195" s="85">
        <f t="shared" si="476"/>
        <v>0</v>
      </c>
      <c r="CF195" s="85">
        <f t="shared" si="476"/>
        <v>1.5595280839894813E-3</v>
      </c>
      <c r="CG195" s="85">
        <f t="shared" si="476"/>
        <v>3.1190561679789626E-3</v>
      </c>
      <c r="CH195" s="85">
        <f t="shared" si="476"/>
        <v>4.6785842519684439E-3</v>
      </c>
      <c r="CI195" s="85">
        <f t="shared" si="476"/>
        <v>6.2381123359579252E-3</v>
      </c>
      <c r="CK195" s="85">
        <f t="shared" si="477"/>
        <v>7.1978638184246144E-4</v>
      </c>
      <c r="CL195" s="85">
        <f t="shared" si="477"/>
        <v>2.0976528497409228E-3</v>
      </c>
      <c r="CM195" s="85">
        <f t="shared" si="477"/>
        <v>3.5128125000000706E-3</v>
      </c>
      <c r="CN195" s="85">
        <f t="shared" si="477"/>
        <v>5.5363736654804024E-3</v>
      </c>
      <c r="CO195" s="85">
        <f t="shared" si="477"/>
        <v>7.7935312499999776E-3</v>
      </c>
      <c r="CQ195" s="63">
        <v>19.212337598425147</v>
      </c>
      <c r="CR195" s="83">
        <f t="shared" si="478"/>
        <v>19.212337598425147</v>
      </c>
      <c r="CS195" s="83">
        <f t="shared" si="430"/>
        <v>19.212337598425147</v>
      </c>
      <c r="CT195" s="83">
        <f t="shared" si="430"/>
        <v>19.212337598425147</v>
      </c>
      <c r="CU195" s="83">
        <f t="shared" si="430"/>
        <v>19.212337598425147</v>
      </c>
      <c r="CW195" s="63">
        <v>28.254947368421043</v>
      </c>
      <c r="CX195" s="83">
        <f t="shared" si="479"/>
        <v>28.254947368421043</v>
      </c>
      <c r="CY195" s="83">
        <f t="shared" si="431"/>
        <v>28.254947368421043</v>
      </c>
      <c r="CZ195" s="83">
        <f t="shared" si="431"/>
        <v>28.254947368421043</v>
      </c>
      <c r="DA195" s="83">
        <f t="shared" si="431"/>
        <v>28.254947368421043</v>
      </c>
      <c r="DB195" s="60"/>
      <c r="DC195" s="63">
        <v>0</v>
      </c>
      <c r="DD195" s="63">
        <v>177.82</v>
      </c>
      <c r="DE195" s="63">
        <v>1343.1400000000003</v>
      </c>
      <c r="DF195" s="63">
        <v>1064.0300000000002</v>
      </c>
      <c r="DG195" s="63">
        <v>2783.45</v>
      </c>
      <c r="DH195" s="60"/>
      <c r="DI195" s="63">
        <v>0</v>
      </c>
      <c r="DJ195" s="63">
        <v>407.81</v>
      </c>
      <c r="DK195" s="63">
        <v>2725.2700000000004</v>
      </c>
      <c r="DL195" s="63">
        <v>1843.8599999999983</v>
      </c>
      <c r="DM195" s="63">
        <v>4858.0700000000088</v>
      </c>
      <c r="DO195" s="85">
        <f t="shared" si="480"/>
        <v>0</v>
      </c>
      <c r="DP195" s="85">
        <f t="shared" si="480"/>
        <v>1.5595280839894813E-3</v>
      </c>
      <c r="DQ195" s="85">
        <f t="shared" si="480"/>
        <v>3.1190561679789626E-3</v>
      </c>
      <c r="DR195" s="85">
        <f t="shared" si="480"/>
        <v>4.6785842519684439E-3</v>
      </c>
      <c r="DS195" s="85">
        <f t="shared" si="480"/>
        <v>6.2381123359579252E-3</v>
      </c>
      <c r="DU195" s="85">
        <f t="shared" si="481"/>
        <v>6.5501418439716441E-4</v>
      </c>
      <c r="DV195" s="85">
        <f t="shared" si="481"/>
        <v>2.2275636363636377E-3</v>
      </c>
      <c r="DW195" s="85">
        <f t="shared" si="481"/>
        <v>4.1327542462846695E-3</v>
      </c>
      <c r="DX195" s="85">
        <f t="shared" si="481"/>
        <v>4.7949999999999998E-3</v>
      </c>
      <c r="DY195" s="85">
        <f t="shared" si="481"/>
        <v>6.8890000000000106E-3</v>
      </c>
      <c r="EA195" s="63">
        <v>19.212337598425147</v>
      </c>
      <c r="EB195" s="83">
        <f t="shared" si="482"/>
        <v>19.212337598425147</v>
      </c>
      <c r="EC195" s="83">
        <f t="shared" si="434"/>
        <v>19.212337598425147</v>
      </c>
      <c r="ED195" s="83">
        <f t="shared" si="434"/>
        <v>19.212337598425147</v>
      </c>
      <c r="EE195" s="83">
        <f t="shared" si="434"/>
        <v>19.212337598425147</v>
      </c>
      <c r="EG195" s="63">
        <v>28.859374999999989</v>
      </c>
      <c r="EH195" s="83">
        <f t="shared" si="483"/>
        <v>28.859374999999989</v>
      </c>
      <c r="EI195" s="83">
        <f t="shared" si="435"/>
        <v>28.859374999999989</v>
      </c>
      <c r="EJ195" s="83">
        <f t="shared" si="435"/>
        <v>28.859374999999989</v>
      </c>
      <c r="EK195" s="83">
        <f t="shared" si="435"/>
        <v>28.859374999999989</v>
      </c>
      <c r="EL195" s="60"/>
      <c r="EM195" s="63">
        <v>20.079999999999991</v>
      </c>
      <c r="EN195" s="63">
        <v>99.38</v>
      </c>
      <c r="EO195" s="63">
        <v>91.649999999999977</v>
      </c>
      <c r="EP195" s="63">
        <v>0</v>
      </c>
      <c r="EQ195" s="63">
        <v>250.64</v>
      </c>
      <c r="ER195" s="60"/>
      <c r="ES195" s="63">
        <v>60.77</v>
      </c>
      <c r="ET195" s="63">
        <v>200.74</v>
      </c>
      <c r="EU195" s="63">
        <v>200.74</v>
      </c>
      <c r="EV195" s="63">
        <v>0</v>
      </c>
      <c r="EW195" s="63">
        <v>633.61999999999989</v>
      </c>
    </row>
    <row r="196" spans="2:153" ht="14.65" thickBot="1">
      <c r="B196" s="226">
        <v>26</v>
      </c>
      <c r="C196" s="229" t="s">
        <v>53</v>
      </c>
      <c r="D196" s="232" t="s">
        <v>11</v>
      </c>
      <c r="E196" s="235" t="s">
        <v>16</v>
      </c>
      <c r="F196" s="28" t="str">
        <f t="shared" si="457"/>
        <v>Low - C4</v>
      </c>
      <c r="G196" s="112">
        <f>'2.2 Rebased Targets_Monetised'!G196</f>
        <v>0</v>
      </c>
      <c r="H196" s="102">
        <f>'2.2 Rebased Targets_Monetised'!H196</f>
        <v>0</v>
      </c>
      <c r="I196" s="102">
        <f>'2.2 Rebased Targets_Monetised'!I196</f>
        <v>0</v>
      </c>
      <c r="J196" s="102">
        <f>'2.2 Rebased Targets_Monetised'!J196</f>
        <v>0</v>
      </c>
      <c r="K196" s="113">
        <f>'2.2 Rebased Targets_Monetised'!K196</f>
        <v>0</v>
      </c>
      <c r="L196" s="107"/>
      <c r="M196" s="112">
        <f>'2.2 Rebased Targets_Monetised'!M196</f>
        <v>0</v>
      </c>
      <c r="N196" s="102">
        <f>'2.2 Rebased Targets_Monetised'!N196</f>
        <v>0</v>
      </c>
      <c r="O196" s="102">
        <f>'2.2 Rebased Targets_Monetised'!O196</f>
        <v>0</v>
      </c>
      <c r="P196" s="102">
        <f>'2.2 Rebased Targets_Monetised'!P196</f>
        <v>0</v>
      </c>
      <c r="Q196" s="113">
        <f>'2.2 Rebased Targets_Monetised'!Q196</f>
        <v>0</v>
      </c>
      <c r="R196" s="107"/>
      <c r="S196" s="112">
        <f>'2.2 Rebased Targets_Monetised'!S196</f>
        <v>0</v>
      </c>
      <c r="T196" s="102">
        <f>'2.2 Rebased Targets_Monetised'!T196</f>
        <v>0</v>
      </c>
      <c r="U196" s="102">
        <f>'2.2 Rebased Targets_Monetised'!U196</f>
        <v>0</v>
      </c>
      <c r="V196" s="102">
        <f>'2.2 Rebased Targets_Monetised'!V196</f>
        <v>0</v>
      </c>
      <c r="W196" s="113">
        <f>'2.2 Rebased Targets_Monetised'!W196</f>
        <v>0</v>
      </c>
      <c r="X196" s="108"/>
      <c r="Y196" s="114">
        <f t="shared" si="470"/>
        <v>0</v>
      </c>
      <c r="Z196" s="115">
        <f t="shared" si="470"/>
        <v>0</v>
      </c>
      <c r="AA196" s="115">
        <f t="shared" si="470"/>
        <v>0</v>
      </c>
      <c r="AB196" s="115">
        <f t="shared" si="470"/>
        <v>0</v>
      </c>
      <c r="AC196" s="116">
        <f t="shared" si="470"/>
        <v>0</v>
      </c>
      <c r="AD196" s="60"/>
      <c r="AE196" s="63"/>
      <c r="AF196" s="63"/>
      <c r="AG196" s="63"/>
      <c r="AH196" s="63"/>
      <c r="AI196" s="63"/>
      <c r="AJ196" s="60"/>
      <c r="AK196" s="82">
        <f t="shared" si="471"/>
        <v>0</v>
      </c>
      <c r="AL196" s="82">
        <f t="shared" si="471"/>
        <v>0</v>
      </c>
      <c r="AM196" s="82">
        <f t="shared" si="471"/>
        <v>0</v>
      </c>
      <c r="AN196" s="82">
        <f t="shared" si="471"/>
        <v>0</v>
      </c>
      <c r="AO196" s="82">
        <f t="shared" si="471"/>
        <v>0</v>
      </c>
      <c r="AP196" s="60"/>
      <c r="AQ196" s="83">
        <f>SUM(Y196:AC199)</f>
        <v>0</v>
      </c>
      <c r="AR196" s="83">
        <f>SUM(AE196:AI199)</f>
        <v>0</v>
      </c>
      <c r="AS196" s="83">
        <f>IFERROR(AQ196-AR196, "-")</f>
        <v>0</v>
      </c>
      <c r="AU196" s="56"/>
      <c r="AV196" s="56"/>
      <c r="AW196" s="56"/>
      <c r="AX196" s="56"/>
      <c r="AY196" s="56"/>
      <c r="AZ196" s="60"/>
      <c r="BA196" s="56"/>
      <c r="BB196" s="56"/>
      <c r="BC196" s="56"/>
      <c r="BD196" s="56"/>
      <c r="BE196" s="56"/>
      <c r="BG196" s="63"/>
      <c r="BH196" s="83">
        <f>BG196</f>
        <v>0</v>
      </c>
      <c r="BI196" s="83">
        <f t="shared" ref="BI196:BK211" si="484">BH196</f>
        <v>0</v>
      </c>
      <c r="BJ196" s="83">
        <f t="shared" si="484"/>
        <v>0</v>
      </c>
      <c r="BK196" s="83">
        <f t="shared" si="484"/>
        <v>0</v>
      </c>
      <c r="BM196" s="63"/>
      <c r="BN196" s="83">
        <f>BM196</f>
        <v>0</v>
      </c>
      <c r="BO196" s="83">
        <f t="shared" si="475"/>
        <v>0</v>
      </c>
      <c r="BP196" s="83">
        <f t="shared" si="475"/>
        <v>0</v>
      </c>
      <c r="BQ196" s="83">
        <f t="shared" si="475"/>
        <v>0</v>
      </c>
      <c r="BR196" s="60"/>
      <c r="BS196" s="63"/>
      <c r="BT196" s="63"/>
      <c r="BU196" s="63"/>
      <c r="BV196" s="63"/>
      <c r="BW196" s="63"/>
      <c r="BX196" s="60"/>
      <c r="BY196" s="63"/>
      <c r="BZ196" s="63"/>
      <c r="CA196" s="63"/>
      <c r="CB196" s="63"/>
      <c r="CC196" s="63"/>
      <c r="CE196" s="56"/>
      <c r="CF196" s="56"/>
      <c r="CG196" s="56"/>
      <c r="CH196" s="56"/>
      <c r="CI196" s="56"/>
      <c r="CK196" s="56"/>
      <c r="CL196" s="56"/>
      <c r="CM196" s="56"/>
      <c r="CN196" s="56"/>
      <c r="CO196" s="56"/>
      <c r="CQ196" s="63"/>
      <c r="CR196" s="83">
        <f>CQ196</f>
        <v>0</v>
      </c>
      <c r="CS196" s="83">
        <f t="shared" ref="CS196:CU211" si="485">CR196</f>
        <v>0</v>
      </c>
      <c r="CT196" s="83">
        <f t="shared" si="485"/>
        <v>0</v>
      </c>
      <c r="CU196" s="83">
        <f t="shared" si="485"/>
        <v>0</v>
      </c>
      <c r="CW196" s="63"/>
      <c r="CX196" s="83">
        <f>CW196</f>
        <v>0</v>
      </c>
      <c r="CY196" s="83">
        <f t="shared" ref="CY196:DA211" si="486">CX196</f>
        <v>0</v>
      </c>
      <c r="CZ196" s="83">
        <f t="shared" si="486"/>
        <v>0</v>
      </c>
      <c r="DA196" s="83">
        <f t="shared" si="486"/>
        <v>0</v>
      </c>
      <c r="DB196" s="60"/>
      <c r="DC196" s="63"/>
      <c r="DD196" s="63"/>
      <c r="DE196" s="63"/>
      <c r="DF196" s="63"/>
      <c r="DG196" s="63"/>
      <c r="DH196" s="60"/>
      <c r="DI196" s="63"/>
      <c r="DJ196" s="63"/>
      <c r="DK196" s="63"/>
      <c r="DL196" s="63"/>
      <c r="DM196" s="63"/>
      <c r="DO196" s="56"/>
      <c r="DP196" s="56"/>
      <c r="DQ196" s="56"/>
      <c r="DR196" s="56"/>
      <c r="DS196" s="56"/>
      <c r="DU196" s="56"/>
      <c r="DV196" s="56"/>
      <c r="DW196" s="56"/>
      <c r="DX196" s="56"/>
      <c r="DY196" s="56"/>
      <c r="EA196" s="63"/>
      <c r="EB196" s="83">
        <f>EA196</f>
        <v>0</v>
      </c>
      <c r="EC196" s="83">
        <f t="shared" ref="EC196:EE211" si="487">EB196</f>
        <v>0</v>
      </c>
      <c r="ED196" s="83">
        <f t="shared" si="487"/>
        <v>0</v>
      </c>
      <c r="EE196" s="83">
        <f t="shared" si="487"/>
        <v>0</v>
      </c>
      <c r="EG196" s="63"/>
      <c r="EH196" s="83">
        <f>EG196</f>
        <v>0</v>
      </c>
      <c r="EI196" s="83">
        <f t="shared" ref="EI196:EK211" si="488">EH196</f>
        <v>0</v>
      </c>
      <c r="EJ196" s="83">
        <f t="shared" si="488"/>
        <v>0</v>
      </c>
      <c r="EK196" s="83">
        <f t="shared" si="488"/>
        <v>0</v>
      </c>
      <c r="EL196" s="60"/>
      <c r="EM196" s="63"/>
      <c r="EN196" s="63"/>
      <c r="EO196" s="63"/>
      <c r="EP196" s="63"/>
      <c r="EQ196" s="63"/>
      <c r="ER196" s="60"/>
      <c r="ES196" s="63"/>
      <c r="ET196" s="63"/>
      <c r="EU196" s="63"/>
      <c r="EV196" s="63"/>
      <c r="EW196" s="63"/>
    </row>
    <row r="197" spans="2:153" ht="14.65" thickBot="1">
      <c r="B197" s="227"/>
      <c r="C197" s="230"/>
      <c r="D197" s="233"/>
      <c r="E197" s="236"/>
      <c r="F197" s="26" t="str">
        <f t="shared" si="457"/>
        <v>Medium - C3</v>
      </c>
      <c r="G197" s="117">
        <f>'2.2 Rebased Targets_Monetised'!G197</f>
        <v>0</v>
      </c>
      <c r="H197" s="118">
        <f>'2.2 Rebased Targets_Monetised'!H197</f>
        <v>0</v>
      </c>
      <c r="I197" s="118">
        <f>'2.2 Rebased Targets_Monetised'!I197</f>
        <v>0</v>
      </c>
      <c r="J197" s="118">
        <f>'2.2 Rebased Targets_Monetised'!J197</f>
        <v>0</v>
      </c>
      <c r="K197" s="119">
        <f>'2.2 Rebased Targets_Monetised'!K197</f>
        <v>0</v>
      </c>
      <c r="L197" s="107"/>
      <c r="M197" s="117">
        <f>'2.2 Rebased Targets_Monetised'!M197</f>
        <v>0</v>
      </c>
      <c r="N197" s="118">
        <f>'2.2 Rebased Targets_Monetised'!N197</f>
        <v>0</v>
      </c>
      <c r="O197" s="118">
        <f>'2.2 Rebased Targets_Monetised'!O197</f>
        <v>0</v>
      </c>
      <c r="P197" s="118">
        <f>'2.2 Rebased Targets_Monetised'!P197</f>
        <v>0</v>
      </c>
      <c r="Q197" s="119">
        <f>'2.2 Rebased Targets_Monetised'!Q197</f>
        <v>0</v>
      </c>
      <c r="R197" s="107"/>
      <c r="S197" s="117">
        <f>'2.2 Rebased Targets_Monetised'!S197</f>
        <v>0</v>
      </c>
      <c r="T197" s="118">
        <f>'2.2 Rebased Targets_Monetised'!T197</f>
        <v>0</v>
      </c>
      <c r="U197" s="118">
        <f>'2.2 Rebased Targets_Monetised'!U197</f>
        <v>0</v>
      </c>
      <c r="V197" s="118">
        <f>'2.2 Rebased Targets_Monetised'!V197</f>
        <v>0</v>
      </c>
      <c r="W197" s="119">
        <f>'2.2 Rebased Targets_Monetised'!W197</f>
        <v>0</v>
      </c>
      <c r="X197" s="108"/>
      <c r="Y197" s="120">
        <f t="shared" si="470"/>
        <v>0</v>
      </c>
      <c r="Z197" s="121">
        <f t="shared" si="470"/>
        <v>0</v>
      </c>
      <c r="AA197" s="121">
        <f t="shared" si="470"/>
        <v>0</v>
      </c>
      <c r="AB197" s="121">
        <f t="shared" si="470"/>
        <v>0</v>
      </c>
      <c r="AC197" s="122">
        <f t="shared" si="470"/>
        <v>0</v>
      </c>
      <c r="AD197" s="60"/>
      <c r="AE197" s="63"/>
      <c r="AF197" s="63"/>
      <c r="AG197" s="63"/>
      <c r="AH197" s="63"/>
      <c r="AI197" s="63"/>
      <c r="AJ197" s="60"/>
      <c r="AK197" s="82">
        <f t="shared" si="471"/>
        <v>0</v>
      </c>
      <c r="AL197" s="82">
        <f t="shared" si="471"/>
        <v>0</v>
      </c>
      <c r="AM197" s="82">
        <f t="shared" si="471"/>
        <v>0</v>
      </c>
      <c r="AN197" s="82">
        <f t="shared" si="471"/>
        <v>0</v>
      </c>
      <c r="AO197" s="82">
        <f t="shared" si="471"/>
        <v>0</v>
      </c>
      <c r="AP197" s="60"/>
      <c r="AQ197" s="84" t="s">
        <v>112</v>
      </c>
      <c r="AR197" s="84" t="s">
        <v>112</v>
      </c>
      <c r="AS197" s="84" t="s">
        <v>112</v>
      </c>
      <c r="AU197" s="85">
        <f t="shared" ref="AU197:AY199" si="489">AU196</f>
        <v>0</v>
      </c>
      <c r="AV197" s="85">
        <f t="shared" si="489"/>
        <v>0</v>
      </c>
      <c r="AW197" s="85">
        <f t="shared" si="489"/>
        <v>0</v>
      </c>
      <c r="AX197" s="85">
        <f t="shared" si="489"/>
        <v>0</v>
      </c>
      <c r="AY197" s="85">
        <f t="shared" si="489"/>
        <v>0</v>
      </c>
      <c r="AZ197" s="60"/>
      <c r="BA197" s="85">
        <f t="shared" ref="BA197:BE199" si="490">BA196</f>
        <v>0</v>
      </c>
      <c r="BB197" s="85">
        <f t="shared" si="490"/>
        <v>0</v>
      </c>
      <c r="BC197" s="85">
        <f t="shared" si="490"/>
        <v>0</v>
      </c>
      <c r="BD197" s="85">
        <f t="shared" si="490"/>
        <v>0</v>
      </c>
      <c r="BE197" s="85">
        <f t="shared" si="490"/>
        <v>0</v>
      </c>
      <c r="BG197" s="63"/>
      <c r="BH197" s="83">
        <f t="shared" ref="BH197:BH211" si="491">BG197</f>
        <v>0</v>
      </c>
      <c r="BI197" s="83">
        <f t="shared" si="484"/>
        <v>0</v>
      </c>
      <c r="BJ197" s="83">
        <f t="shared" si="484"/>
        <v>0</v>
      </c>
      <c r="BK197" s="83">
        <f t="shared" si="484"/>
        <v>0</v>
      </c>
      <c r="BM197" s="63"/>
      <c r="BN197" s="83">
        <f t="shared" ref="BN197:BQ211" si="492">BM197</f>
        <v>0</v>
      </c>
      <c r="BO197" s="83">
        <f t="shared" si="492"/>
        <v>0</v>
      </c>
      <c r="BP197" s="83">
        <f t="shared" si="492"/>
        <v>0</v>
      </c>
      <c r="BQ197" s="83">
        <f t="shared" si="492"/>
        <v>0</v>
      </c>
      <c r="BR197" s="60"/>
      <c r="BS197" s="63"/>
      <c r="BT197" s="63"/>
      <c r="BU197" s="63"/>
      <c r="BV197" s="63"/>
      <c r="BW197" s="63"/>
      <c r="BX197" s="60"/>
      <c r="BY197" s="63"/>
      <c r="BZ197" s="63"/>
      <c r="CA197" s="63"/>
      <c r="CB197" s="63"/>
      <c r="CC197" s="63"/>
      <c r="CE197" s="85">
        <f t="shared" ref="CE197:CI199" si="493">CE196</f>
        <v>0</v>
      </c>
      <c r="CF197" s="85">
        <f t="shared" si="493"/>
        <v>0</v>
      </c>
      <c r="CG197" s="85">
        <f t="shared" si="493"/>
        <v>0</v>
      </c>
      <c r="CH197" s="85">
        <f t="shared" si="493"/>
        <v>0</v>
      </c>
      <c r="CI197" s="85">
        <f t="shared" si="493"/>
        <v>0</v>
      </c>
      <c r="CK197" s="85">
        <f t="shared" ref="CK197:CO199" si="494">CK196</f>
        <v>0</v>
      </c>
      <c r="CL197" s="85">
        <f t="shared" si="494"/>
        <v>0</v>
      </c>
      <c r="CM197" s="85">
        <f t="shared" si="494"/>
        <v>0</v>
      </c>
      <c r="CN197" s="85">
        <f t="shared" si="494"/>
        <v>0</v>
      </c>
      <c r="CO197" s="85">
        <f t="shared" si="494"/>
        <v>0</v>
      </c>
      <c r="CQ197" s="63"/>
      <c r="CR197" s="83">
        <f t="shared" ref="CR197:CR211" si="495">CQ197</f>
        <v>0</v>
      </c>
      <c r="CS197" s="83">
        <f t="shared" si="485"/>
        <v>0</v>
      </c>
      <c r="CT197" s="83">
        <f t="shared" si="485"/>
        <v>0</v>
      </c>
      <c r="CU197" s="83">
        <f t="shared" si="485"/>
        <v>0</v>
      </c>
      <c r="CW197" s="63"/>
      <c r="CX197" s="83">
        <f t="shared" ref="CX197:CX211" si="496">CW197</f>
        <v>0</v>
      </c>
      <c r="CY197" s="83">
        <f t="shared" si="486"/>
        <v>0</v>
      </c>
      <c r="CZ197" s="83">
        <f t="shared" si="486"/>
        <v>0</v>
      </c>
      <c r="DA197" s="83">
        <f t="shared" si="486"/>
        <v>0</v>
      </c>
      <c r="DB197" s="60"/>
      <c r="DC197" s="63"/>
      <c r="DD197" s="63"/>
      <c r="DE197" s="63"/>
      <c r="DF197" s="63"/>
      <c r="DG197" s="63"/>
      <c r="DH197" s="60"/>
      <c r="DI197" s="63"/>
      <c r="DJ197" s="63"/>
      <c r="DK197" s="63"/>
      <c r="DL197" s="63"/>
      <c r="DM197" s="63"/>
      <c r="DO197" s="85">
        <f t="shared" ref="DO197:DS199" si="497">DO196</f>
        <v>0</v>
      </c>
      <c r="DP197" s="85">
        <f t="shared" si="497"/>
        <v>0</v>
      </c>
      <c r="DQ197" s="85">
        <f t="shared" si="497"/>
        <v>0</v>
      </c>
      <c r="DR197" s="85">
        <f t="shared" si="497"/>
        <v>0</v>
      </c>
      <c r="DS197" s="85">
        <f t="shared" si="497"/>
        <v>0</v>
      </c>
      <c r="DU197" s="85">
        <f t="shared" ref="DU197:DY199" si="498">DU196</f>
        <v>0</v>
      </c>
      <c r="DV197" s="85">
        <f t="shared" si="498"/>
        <v>0</v>
      </c>
      <c r="DW197" s="85">
        <f t="shared" si="498"/>
        <v>0</v>
      </c>
      <c r="DX197" s="85">
        <f t="shared" si="498"/>
        <v>0</v>
      </c>
      <c r="DY197" s="85">
        <f t="shared" si="498"/>
        <v>0</v>
      </c>
      <c r="EA197" s="63"/>
      <c r="EB197" s="83">
        <f t="shared" ref="EB197:EB211" si="499">EA197</f>
        <v>0</v>
      </c>
      <c r="EC197" s="83">
        <f t="shared" si="487"/>
        <v>0</v>
      </c>
      <c r="ED197" s="83">
        <f t="shared" si="487"/>
        <v>0</v>
      </c>
      <c r="EE197" s="83">
        <f t="shared" si="487"/>
        <v>0</v>
      </c>
      <c r="EG197" s="63"/>
      <c r="EH197" s="83">
        <f t="shared" ref="EH197:EH211" si="500">EG197</f>
        <v>0</v>
      </c>
      <c r="EI197" s="83">
        <f t="shared" si="488"/>
        <v>0</v>
      </c>
      <c r="EJ197" s="83">
        <f t="shared" si="488"/>
        <v>0</v>
      </c>
      <c r="EK197" s="83">
        <f t="shared" si="488"/>
        <v>0</v>
      </c>
      <c r="EL197" s="60"/>
      <c r="EM197" s="63"/>
      <c r="EN197" s="63"/>
      <c r="EO197" s="63"/>
      <c r="EP197" s="63"/>
      <c r="EQ197" s="63"/>
      <c r="ER197" s="60"/>
      <c r="ES197" s="63"/>
      <c r="ET197" s="63"/>
      <c r="EU197" s="63"/>
      <c r="EV197" s="63"/>
      <c r="EW197" s="63"/>
    </row>
    <row r="198" spans="2:153" ht="14.65" thickBot="1">
      <c r="B198" s="227"/>
      <c r="C198" s="230"/>
      <c r="D198" s="233"/>
      <c r="E198" s="236"/>
      <c r="F198" s="26" t="str">
        <f t="shared" si="457"/>
        <v>High - C2</v>
      </c>
      <c r="G198" s="117">
        <f>'2.2 Rebased Targets_Monetised'!G198</f>
        <v>0</v>
      </c>
      <c r="H198" s="118">
        <f>'2.2 Rebased Targets_Monetised'!H198</f>
        <v>0</v>
      </c>
      <c r="I198" s="118">
        <f>'2.2 Rebased Targets_Monetised'!I198</f>
        <v>0</v>
      </c>
      <c r="J198" s="118">
        <f>'2.2 Rebased Targets_Monetised'!J198</f>
        <v>0</v>
      </c>
      <c r="K198" s="119">
        <f>'2.2 Rebased Targets_Monetised'!K198</f>
        <v>0</v>
      </c>
      <c r="L198" s="107"/>
      <c r="M198" s="117">
        <f>'2.2 Rebased Targets_Monetised'!M198</f>
        <v>0</v>
      </c>
      <c r="N198" s="118">
        <f>'2.2 Rebased Targets_Monetised'!N198</f>
        <v>0</v>
      </c>
      <c r="O198" s="118">
        <f>'2.2 Rebased Targets_Monetised'!O198</f>
        <v>0</v>
      </c>
      <c r="P198" s="118">
        <f>'2.2 Rebased Targets_Monetised'!P198</f>
        <v>0</v>
      </c>
      <c r="Q198" s="119">
        <f>'2.2 Rebased Targets_Monetised'!Q198</f>
        <v>0</v>
      </c>
      <c r="R198" s="107"/>
      <c r="S198" s="117">
        <f>'2.2 Rebased Targets_Monetised'!S198</f>
        <v>0</v>
      </c>
      <c r="T198" s="118">
        <f>'2.2 Rebased Targets_Monetised'!T198</f>
        <v>0</v>
      </c>
      <c r="U198" s="118">
        <f>'2.2 Rebased Targets_Monetised'!U198</f>
        <v>0</v>
      </c>
      <c r="V198" s="118">
        <f>'2.2 Rebased Targets_Monetised'!V198</f>
        <v>0</v>
      </c>
      <c r="W198" s="119">
        <f>'2.2 Rebased Targets_Monetised'!W198</f>
        <v>0</v>
      </c>
      <c r="X198" s="108"/>
      <c r="Y198" s="120">
        <f t="shared" si="470"/>
        <v>0</v>
      </c>
      <c r="Z198" s="121">
        <f t="shared" si="470"/>
        <v>0</v>
      </c>
      <c r="AA198" s="121">
        <f t="shared" si="470"/>
        <v>0</v>
      </c>
      <c r="AB198" s="121">
        <f t="shared" si="470"/>
        <v>0</v>
      </c>
      <c r="AC198" s="122">
        <f t="shared" si="470"/>
        <v>0</v>
      </c>
      <c r="AD198" s="60"/>
      <c r="AE198" s="63"/>
      <c r="AF198" s="63"/>
      <c r="AG198" s="63"/>
      <c r="AH198" s="63"/>
      <c r="AI198" s="63"/>
      <c r="AJ198" s="60"/>
      <c r="AK198" s="82">
        <f t="shared" si="471"/>
        <v>0</v>
      </c>
      <c r="AL198" s="82">
        <f t="shared" si="471"/>
        <v>0</v>
      </c>
      <c r="AM198" s="82">
        <f t="shared" si="471"/>
        <v>0</v>
      </c>
      <c r="AN198" s="82">
        <f t="shared" si="471"/>
        <v>0</v>
      </c>
      <c r="AO198" s="82">
        <f t="shared" si="471"/>
        <v>0</v>
      </c>
      <c r="AP198" s="60"/>
      <c r="AQ198" s="84" t="s">
        <v>112</v>
      </c>
      <c r="AR198" s="84" t="s">
        <v>112</v>
      </c>
      <c r="AS198" s="84" t="s">
        <v>112</v>
      </c>
      <c r="AU198" s="85">
        <f t="shared" si="489"/>
        <v>0</v>
      </c>
      <c r="AV198" s="85">
        <f t="shared" si="489"/>
        <v>0</v>
      </c>
      <c r="AW198" s="85">
        <f t="shared" si="489"/>
        <v>0</v>
      </c>
      <c r="AX198" s="85">
        <f t="shared" si="489"/>
        <v>0</v>
      </c>
      <c r="AY198" s="85">
        <f t="shared" si="489"/>
        <v>0</v>
      </c>
      <c r="AZ198" s="60"/>
      <c r="BA198" s="85">
        <f t="shared" si="490"/>
        <v>0</v>
      </c>
      <c r="BB198" s="85">
        <f t="shared" si="490"/>
        <v>0</v>
      </c>
      <c r="BC198" s="85">
        <f t="shared" si="490"/>
        <v>0</v>
      </c>
      <c r="BD198" s="85">
        <f t="shared" si="490"/>
        <v>0</v>
      </c>
      <c r="BE198" s="85">
        <f t="shared" si="490"/>
        <v>0</v>
      </c>
      <c r="BG198" s="63"/>
      <c r="BH198" s="83">
        <f t="shared" si="491"/>
        <v>0</v>
      </c>
      <c r="BI198" s="83">
        <f t="shared" si="484"/>
        <v>0</v>
      </c>
      <c r="BJ198" s="83">
        <f t="shared" si="484"/>
        <v>0</v>
      </c>
      <c r="BK198" s="83">
        <f t="shared" si="484"/>
        <v>0</v>
      </c>
      <c r="BM198" s="63"/>
      <c r="BN198" s="83">
        <f t="shared" si="492"/>
        <v>0</v>
      </c>
      <c r="BO198" s="83">
        <f t="shared" si="492"/>
        <v>0</v>
      </c>
      <c r="BP198" s="83">
        <f t="shared" si="492"/>
        <v>0</v>
      </c>
      <c r="BQ198" s="83">
        <f t="shared" si="492"/>
        <v>0</v>
      </c>
      <c r="BR198" s="60"/>
      <c r="BS198" s="63"/>
      <c r="BT198" s="63"/>
      <c r="BU198" s="63"/>
      <c r="BV198" s="63"/>
      <c r="BW198" s="63"/>
      <c r="BX198" s="60"/>
      <c r="BY198" s="63"/>
      <c r="BZ198" s="63"/>
      <c r="CA198" s="63"/>
      <c r="CB198" s="63"/>
      <c r="CC198" s="63"/>
      <c r="CE198" s="85">
        <f t="shared" si="493"/>
        <v>0</v>
      </c>
      <c r="CF198" s="85">
        <f t="shared" si="493"/>
        <v>0</v>
      </c>
      <c r="CG198" s="85">
        <f t="shared" si="493"/>
        <v>0</v>
      </c>
      <c r="CH198" s="85">
        <f t="shared" si="493"/>
        <v>0</v>
      </c>
      <c r="CI198" s="85">
        <f t="shared" si="493"/>
        <v>0</v>
      </c>
      <c r="CK198" s="85">
        <f t="shared" si="494"/>
        <v>0</v>
      </c>
      <c r="CL198" s="85">
        <f t="shared" si="494"/>
        <v>0</v>
      </c>
      <c r="CM198" s="85">
        <f t="shared" si="494"/>
        <v>0</v>
      </c>
      <c r="CN198" s="85">
        <f t="shared" si="494"/>
        <v>0</v>
      </c>
      <c r="CO198" s="85">
        <f t="shared" si="494"/>
        <v>0</v>
      </c>
      <c r="CQ198" s="63"/>
      <c r="CR198" s="83">
        <f t="shared" si="495"/>
        <v>0</v>
      </c>
      <c r="CS198" s="83">
        <f t="shared" si="485"/>
        <v>0</v>
      </c>
      <c r="CT198" s="83">
        <f t="shared" si="485"/>
        <v>0</v>
      </c>
      <c r="CU198" s="83">
        <f t="shared" si="485"/>
        <v>0</v>
      </c>
      <c r="CW198" s="63"/>
      <c r="CX198" s="83">
        <f t="shared" si="496"/>
        <v>0</v>
      </c>
      <c r="CY198" s="83">
        <f t="shared" si="486"/>
        <v>0</v>
      </c>
      <c r="CZ198" s="83">
        <f t="shared" si="486"/>
        <v>0</v>
      </c>
      <c r="DA198" s="83">
        <f t="shared" si="486"/>
        <v>0</v>
      </c>
      <c r="DB198" s="60"/>
      <c r="DC198" s="63"/>
      <c r="DD198" s="63"/>
      <c r="DE198" s="63"/>
      <c r="DF198" s="63"/>
      <c r="DG198" s="63"/>
      <c r="DH198" s="60"/>
      <c r="DI198" s="63"/>
      <c r="DJ198" s="63"/>
      <c r="DK198" s="63"/>
      <c r="DL198" s="63"/>
      <c r="DM198" s="63"/>
      <c r="DO198" s="85">
        <f t="shared" si="497"/>
        <v>0</v>
      </c>
      <c r="DP198" s="85">
        <f t="shared" si="497"/>
        <v>0</v>
      </c>
      <c r="DQ198" s="85">
        <f t="shared" si="497"/>
        <v>0</v>
      </c>
      <c r="DR198" s="85">
        <f t="shared" si="497"/>
        <v>0</v>
      </c>
      <c r="DS198" s="85">
        <f t="shared" si="497"/>
        <v>0</v>
      </c>
      <c r="DU198" s="85">
        <f t="shared" si="498"/>
        <v>0</v>
      </c>
      <c r="DV198" s="85">
        <f t="shared" si="498"/>
        <v>0</v>
      </c>
      <c r="DW198" s="85">
        <f t="shared" si="498"/>
        <v>0</v>
      </c>
      <c r="DX198" s="85">
        <f t="shared" si="498"/>
        <v>0</v>
      </c>
      <c r="DY198" s="85">
        <f t="shared" si="498"/>
        <v>0</v>
      </c>
      <c r="EA198" s="63"/>
      <c r="EB198" s="83">
        <f t="shared" si="499"/>
        <v>0</v>
      </c>
      <c r="EC198" s="83">
        <f t="shared" si="487"/>
        <v>0</v>
      </c>
      <c r="ED198" s="83">
        <f t="shared" si="487"/>
        <v>0</v>
      </c>
      <c r="EE198" s="83">
        <f t="shared" si="487"/>
        <v>0</v>
      </c>
      <c r="EG198" s="63"/>
      <c r="EH198" s="83">
        <f t="shared" si="500"/>
        <v>0</v>
      </c>
      <c r="EI198" s="83">
        <f t="shared" si="488"/>
        <v>0</v>
      </c>
      <c r="EJ198" s="83">
        <f t="shared" si="488"/>
        <v>0</v>
      </c>
      <c r="EK198" s="83">
        <f t="shared" si="488"/>
        <v>0</v>
      </c>
      <c r="EL198" s="60"/>
      <c r="EM198" s="63"/>
      <c r="EN198" s="63"/>
      <c r="EO198" s="63"/>
      <c r="EP198" s="63"/>
      <c r="EQ198" s="63"/>
      <c r="ER198" s="60"/>
      <c r="ES198" s="63"/>
      <c r="ET198" s="63"/>
      <c r="EU198" s="63"/>
      <c r="EV198" s="63"/>
      <c r="EW198" s="63"/>
    </row>
    <row r="199" spans="2:153" ht="14.65" thickBot="1">
      <c r="B199" s="228"/>
      <c r="C199" s="231"/>
      <c r="D199" s="234"/>
      <c r="E199" s="237"/>
      <c r="F199" s="24" t="str">
        <f t="shared" si="457"/>
        <v>Very High - C1</v>
      </c>
      <c r="G199" s="123">
        <f>'2.2 Rebased Targets_Monetised'!G199</f>
        <v>0</v>
      </c>
      <c r="H199" s="124">
        <f>'2.2 Rebased Targets_Monetised'!H199</f>
        <v>0</v>
      </c>
      <c r="I199" s="124">
        <f>'2.2 Rebased Targets_Monetised'!I199</f>
        <v>0</v>
      </c>
      <c r="J199" s="124">
        <f>'2.2 Rebased Targets_Monetised'!J199</f>
        <v>0</v>
      </c>
      <c r="K199" s="125">
        <f>'2.2 Rebased Targets_Monetised'!K199</f>
        <v>0</v>
      </c>
      <c r="L199" s="107"/>
      <c r="M199" s="123">
        <f>'2.2 Rebased Targets_Monetised'!M199</f>
        <v>0</v>
      </c>
      <c r="N199" s="124">
        <f>'2.2 Rebased Targets_Monetised'!N199</f>
        <v>0</v>
      </c>
      <c r="O199" s="124">
        <f>'2.2 Rebased Targets_Monetised'!O199</f>
        <v>0</v>
      </c>
      <c r="P199" s="124">
        <f>'2.2 Rebased Targets_Monetised'!P199</f>
        <v>0</v>
      </c>
      <c r="Q199" s="125">
        <f>'2.2 Rebased Targets_Monetised'!Q199</f>
        <v>0</v>
      </c>
      <c r="R199" s="107"/>
      <c r="S199" s="123">
        <f>'2.2 Rebased Targets_Monetised'!S199</f>
        <v>0</v>
      </c>
      <c r="T199" s="124">
        <f>'2.2 Rebased Targets_Monetised'!T199</f>
        <v>0</v>
      </c>
      <c r="U199" s="124">
        <f>'2.2 Rebased Targets_Monetised'!U199</f>
        <v>0</v>
      </c>
      <c r="V199" s="124">
        <f>'2.2 Rebased Targets_Monetised'!V199</f>
        <v>0</v>
      </c>
      <c r="W199" s="125">
        <f>'2.2 Rebased Targets_Monetised'!W199</f>
        <v>0</v>
      </c>
      <c r="X199" s="108"/>
      <c r="Y199" s="126">
        <f t="shared" si="470"/>
        <v>0</v>
      </c>
      <c r="Z199" s="127">
        <f t="shared" si="470"/>
        <v>0</v>
      </c>
      <c r="AA199" s="127">
        <f t="shared" si="470"/>
        <v>0</v>
      </c>
      <c r="AB199" s="127">
        <f t="shared" si="470"/>
        <v>0</v>
      </c>
      <c r="AC199" s="128">
        <f t="shared" si="470"/>
        <v>0</v>
      </c>
      <c r="AD199" s="60"/>
      <c r="AE199" s="63"/>
      <c r="AF199" s="63"/>
      <c r="AG199" s="63"/>
      <c r="AH199" s="63"/>
      <c r="AI199" s="63"/>
      <c r="AJ199" s="60"/>
      <c r="AK199" s="82">
        <f t="shared" si="471"/>
        <v>0</v>
      </c>
      <c r="AL199" s="82">
        <f t="shared" si="471"/>
        <v>0</v>
      </c>
      <c r="AM199" s="82">
        <f t="shared" si="471"/>
        <v>0</v>
      </c>
      <c r="AN199" s="82">
        <f t="shared" si="471"/>
        <v>0</v>
      </c>
      <c r="AO199" s="82">
        <f t="shared" si="471"/>
        <v>0</v>
      </c>
      <c r="AP199" s="60"/>
      <c r="AQ199" s="84" t="s">
        <v>112</v>
      </c>
      <c r="AR199" s="84" t="s">
        <v>112</v>
      </c>
      <c r="AS199" s="84" t="s">
        <v>112</v>
      </c>
      <c r="AU199" s="85">
        <f t="shared" si="489"/>
        <v>0</v>
      </c>
      <c r="AV199" s="85">
        <f t="shared" si="489"/>
        <v>0</v>
      </c>
      <c r="AW199" s="85">
        <f t="shared" si="489"/>
        <v>0</v>
      </c>
      <c r="AX199" s="85">
        <f t="shared" si="489"/>
        <v>0</v>
      </c>
      <c r="AY199" s="85">
        <f t="shared" si="489"/>
        <v>0</v>
      </c>
      <c r="AZ199" s="60"/>
      <c r="BA199" s="85">
        <f t="shared" si="490"/>
        <v>0</v>
      </c>
      <c r="BB199" s="85">
        <f t="shared" si="490"/>
        <v>0</v>
      </c>
      <c r="BC199" s="85">
        <f t="shared" si="490"/>
        <v>0</v>
      </c>
      <c r="BD199" s="85">
        <f t="shared" si="490"/>
        <v>0</v>
      </c>
      <c r="BE199" s="85">
        <f t="shared" si="490"/>
        <v>0</v>
      </c>
      <c r="BG199" s="63"/>
      <c r="BH199" s="83">
        <f t="shared" si="491"/>
        <v>0</v>
      </c>
      <c r="BI199" s="83">
        <f t="shared" si="484"/>
        <v>0</v>
      </c>
      <c r="BJ199" s="83">
        <f t="shared" si="484"/>
        <v>0</v>
      </c>
      <c r="BK199" s="83">
        <f t="shared" si="484"/>
        <v>0</v>
      </c>
      <c r="BM199" s="63"/>
      <c r="BN199" s="83">
        <f t="shared" si="492"/>
        <v>0</v>
      </c>
      <c r="BO199" s="83">
        <f t="shared" si="492"/>
        <v>0</v>
      </c>
      <c r="BP199" s="83">
        <f t="shared" si="492"/>
        <v>0</v>
      </c>
      <c r="BQ199" s="83">
        <f t="shared" si="492"/>
        <v>0</v>
      </c>
      <c r="BR199" s="60"/>
      <c r="BS199" s="63"/>
      <c r="BT199" s="63"/>
      <c r="BU199" s="63"/>
      <c r="BV199" s="63"/>
      <c r="BW199" s="63"/>
      <c r="BX199" s="60"/>
      <c r="BY199" s="63"/>
      <c r="BZ199" s="63"/>
      <c r="CA199" s="63"/>
      <c r="CB199" s="63"/>
      <c r="CC199" s="63"/>
      <c r="CE199" s="85">
        <f t="shared" si="493"/>
        <v>0</v>
      </c>
      <c r="CF199" s="85">
        <f t="shared" si="493"/>
        <v>0</v>
      </c>
      <c r="CG199" s="85">
        <f t="shared" si="493"/>
        <v>0</v>
      </c>
      <c r="CH199" s="85">
        <f t="shared" si="493"/>
        <v>0</v>
      </c>
      <c r="CI199" s="85">
        <f t="shared" si="493"/>
        <v>0</v>
      </c>
      <c r="CK199" s="85">
        <f t="shared" si="494"/>
        <v>0</v>
      </c>
      <c r="CL199" s="85">
        <f t="shared" si="494"/>
        <v>0</v>
      </c>
      <c r="CM199" s="85">
        <f t="shared" si="494"/>
        <v>0</v>
      </c>
      <c r="CN199" s="85">
        <f t="shared" si="494"/>
        <v>0</v>
      </c>
      <c r="CO199" s="85">
        <f t="shared" si="494"/>
        <v>0</v>
      </c>
      <c r="CQ199" s="63"/>
      <c r="CR199" s="83">
        <f t="shared" si="495"/>
        <v>0</v>
      </c>
      <c r="CS199" s="83">
        <f t="shared" si="485"/>
        <v>0</v>
      </c>
      <c r="CT199" s="83">
        <f t="shared" si="485"/>
        <v>0</v>
      </c>
      <c r="CU199" s="83">
        <f t="shared" si="485"/>
        <v>0</v>
      </c>
      <c r="CW199" s="63"/>
      <c r="CX199" s="83">
        <f t="shared" si="496"/>
        <v>0</v>
      </c>
      <c r="CY199" s="83">
        <f t="shared" si="486"/>
        <v>0</v>
      </c>
      <c r="CZ199" s="83">
        <f t="shared" si="486"/>
        <v>0</v>
      </c>
      <c r="DA199" s="83">
        <f t="shared" si="486"/>
        <v>0</v>
      </c>
      <c r="DB199" s="60"/>
      <c r="DC199" s="63"/>
      <c r="DD199" s="63"/>
      <c r="DE199" s="63"/>
      <c r="DF199" s="63"/>
      <c r="DG199" s="63"/>
      <c r="DH199" s="60"/>
      <c r="DI199" s="63"/>
      <c r="DJ199" s="63"/>
      <c r="DK199" s="63"/>
      <c r="DL199" s="63"/>
      <c r="DM199" s="63"/>
      <c r="DO199" s="85">
        <f t="shared" si="497"/>
        <v>0</v>
      </c>
      <c r="DP199" s="85">
        <f t="shared" si="497"/>
        <v>0</v>
      </c>
      <c r="DQ199" s="85">
        <f t="shared" si="497"/>
        <v>0</v>
      </c>
      <c r="DR199" s="85">
        <f t="shared" si="497"/>
        <v>0</v>
      </c>
      <c r="DS199" s="85">
        <f t="shared" si="497"/>
        <v>0</v>
      </c>
      <c r="DU199" s="85">
        <f t="shared" si="498"/>
        <v>0</v>
      </c>
      <c r="DV199" s="85">
        <f t="shared" si="498"/>
        <v>0</v>
      </c>
      <c r="DW199" s="85">
        <f t="shared" si="498"/>
        <v>0</v>
      </c>
      <c r="DX199" s="85">
        <f t="shared" si="498"/>
        <v>0</v>
      </c>
      <c r="DY199" s="85">
        <f t="shared" si="498"/>
        <v>0</v>
      </c>
      <c r="EA199" s="63"/>
      <c r="EB199" s="83">
        <f t="shared" si="499"/>
        <v>0</v>
      </c>
      <c r="EC199" s="83">
        <f t="shared" si="487"/>
        <v>0</v>
      </c>
      <c r="ED199" s="83">
        <f t="shared" si="487"/>
        <v>0</v>
      </c>
      <c r="EE199" s="83">
        <f t="shared" si="487"/>
        <v>0</v>
      </c>
      <c r="EG199" s="63"/>
      <c r="EH199" s="83">
        <f t="shared" si="500"/>
        <v>0</v>
      </c>
      <c r="EI199" s="83">
        <f t="shared" si="488"/>
        <v>0</v>
      </c>
      <c r="EJ199" s="83">
        <f t="shared" si="488"/>
        <v>0</v>
      </c>
      <c r="EK199" s="83">
        <f t="shared" si="488"/>
        <v>0</v>
      </c>
      <c r="EL199" s="60"/>
      <c r="EM199" s="63"/>
      <c r="EN199" s="63"/>
      <c r="EO199" s="63"/>
      <c r="EP199" s="63"/>
      <c r="EQ199" s="63"/>
      <c r="ER199" s="60"/>
      <c r="ES199" s="63"/>
      <c r="ET199" s="63"/>
      <c r="EU199" s="63"/>
      <c r="EV199" s="63"/>
      <c r="EW199" s="63"/>
    </row>
    <row r="200" spans="2:153" ht="14.65" thickBot="1">
      <c r="B200" s="226">
        <v>27</v>
      </c>
      <c r="C200" s="229" t="s">
        <v>54</v>
      </c>
      <c r="D200" s="232" t="s">
        <v>11</v>
      </c>
      <c r="E200" s="235" t="s">
        <v>21</v>
      </c>
      <c r="F200" s="28" t="str">
        <f t="shared" si="457"/>
        <v>Low - C4</v>
      </c>
      <c r="G200" s="112">
        <f>'2.2 Rebased Targets_Monetised'!G200</f>
        <v>0</v>
      </c>
      <c r="H200" s="102">
        <f>'2.2 Rebased Targets_Monetised'!H200</f>
        <v>0</v>
      </c>
      <c r="I200" s="102">
        <f>'2.2 Rebased Targets_Monetised'!I200</f>
        <v>0</v>
      </c>
      <c r="J200" s="102">
        <f>'2.2 Rebased Targets_Monetised'!J200</f>
        <v>0</v>
      </c>
      <c r="K200" s="113">
        <f>'2.2 Rebased Targets_Monetised'!K200</f>
        <v>0</v>
      </c>
      <c r="L200" s="107"/>
      <c r="M200" s="112">
        <f>'2.2 Rebased Targets_Monetised'!M200</f>
        <v>0</v>
      </c>
      <c r="N200" s="102">
        <f>'2.2 Rebased Targets_Monetised'!N200</f>
        <v>0</v>
      </c>
      <c r="O200" s="102">
        <f>'2.2 Rebased Targets_Monetised'!O200</f>
        <v>0</v>
      </c>
      <c r="P200" s="102">
        <f>'2.2 Rebased Targets_Monetised'!P200</f>
        <v>0</v>
      </c>
      <c r="Q200" s="113">
        <f>'2.2 Rebased Targets_Monetised'!Q200</f>
        <v>0</v>
      </c>
      <c r="R200" s="107"/>
      <c r="S200" s="112">
        <f>'2.2 Rebased Targets_Monetised'!S200</f>
        <v>0</v>
      </c>
      <c r="T200" s="102">
        <f>'2.2 Rebased Targets_Monetised'!T200</f>
        <v>0</v>
      </c>
      <c r="U200" s="102">
        <f>'2.2 Rebased Targets_Monetised'!U200</f>
        <v>0</v>
      </c>
      <c r="V200" s="102">
        <f>'2.2 Rebased Targets_Monetised'!V200</f>
        <v>0</v>
      </c>
      <c r="W200" s="113">
        <f>'2.2 Rebased Targets_Monetised'!W200</f>
        <v>0</v>
      </c>
      <c r="X200" s="108"/>
      <c r="Y200" s="114">
        <f t="shared" si="470"/>
        <v>0</v>
      </c>
      <c r="Z200" s="115">
        <f t="shared" si="470"/>
        <v>0</v>
      </c>
      <c r="AA200" s="115">
        <f t="shared" si="470"/>
        <v>0</v>
      </c>
      <c r="AB200" s="115">
        <f t="shared" si="470"/>
        <v>0</v>
      </c>
      <c r="AC200" s="116">
        <f t="shared" si="470"/>
        <v>0</v>
      </c>
      <c r="AD200" s="60"/>
      <c r="AE200" s="63"/>
      <c r="AF200" s="63"/>
      <c r="AG200" s="63"/>
      <c r="AH200" s="63"/>
      <c r="AI200" s="63"/>
      <c r="AJ200" s="60"/>
      <c r="AK200" s="82">
        <f t="shared" si="471"/>
        <v>0</v>
      </c>
      <c r="AL200" s="82">
        <f t="shared" si="471"/>
        <v>0</v>
      </c>
      <c r="AM200" s="82">
        <f t="shared" si="471"/>
        <v>0</v>
      </c>
      <c r="AN200" s="82">
        <f t="shared" si="471"/>
        <v>0</v>
      </c>
      <c r="AO200" s="82">
        <f t="shared" si="471"/>
        <v>0</v>
      </c>
      <c r="AP200" s="60"/>
      <c r="AQ200" s="83">
        <f>SUM(Y200:AC203)</f>
        <v>0</v>
      </c>
      <c r="AR200" s="83">
        <f>SUM(AE200:AI203)</f>
        <v>0</v>
      </c>
      <c r="AS200" s="83">
        <f>IFERROR(AQ200-AR200, "-")</f>
        <v>0</v>
      </c>
      <c r="AU200" s="56"/>
      <c r="AV200" s="56"/>
      <c r="AW200" s="56"/>
      <c r="AX200" s="56"/>
      <c r="AY200" s="56"/>
      <c r="AZ200" s="60"/>
      <c r="BA200" s="56"/>
      <c r="BB200" s="56"/>
      <c r="BC200" s="56"/>
      <c r="BD200" s="56"/>
      <c r="BE200" s="56"/>
      <c r="BG200" s="63"/>
      <c r="BH200" s="83">
        <f t="shared" si="491"/>
        <v>0</v>
      </c>
      <c r="BI200" s="83">
        <f t="shared" si="484"/>
        <v>0</v>
      </c>
      <c r="BJ200" s="83">
        <f t="shared" si="484"/>
        <v>0</v>
      </c>
      <c r="BK200" s="83">
        <f t="shared" si="484"/>
        <v>0</v>
      </c>
      <c r="BM200" s="63"/>
      <c r="BN200" s="83">
        <f t="shared" si="492"/>
        <v>0</v>
      </c>
      <c r="BO200" s="83">
        <f t="shared" si="492"/>
        <v>0</v>
      </c>
      <c r="BP200" s="83">
        <f t="shared" si="492"/>
        <v>0</v>
      </c>
      <c r="BQ200" s="83">
        <f t="shared" si="492"/>
        <v>0</v>
      </c>
      <c r="BR200" s="60"/>
      <c r="BS200" s="63"/>
      <c r="BT200" s="63"/>
      <c r="BU200" s="63"/>
      <c r="BV200" s="63"/>
      <c r="BW200" s="63"/>
      <c r="BX200" s="60"/>
      <c r="BY200" s="63"/>
      <c r="BZ200" s="63"/>
      <c r="CA200" s="63"/>
      <c r="CB200" s="63"/>
      <c r="CC200" s="63"/>
      <c r="CE200" s="56"/>
      <c r="CF200" s="56"/>
      <c r="CG200" s="56"/>
      <c r="CH200" s="56"/>
      <c r="CI200" s="56"/>
      <c r="CK200" s="56"/>
      <c r="CL200" s="56"/>
      <c r="CM200" s="56"/>
      <c r="CN200" s="56"/>
      <c r="CO200" s="56"/>
      <c r="CQ200" s="63"/>
      <c r="CR200" s="83">
        <f t="shared" si="495"/>
        <v>0</v>
      </c>
      <c r="CS200" s="83">
        <f t="shared" si="485"/>
        <v>0</v>
      </c>
      <c r="CT200" s="83">
        <f t="shared" si="485"/>
        <v>0</v>
      </c>
      <c r="CU200" s="83">
        <f t="shared" si="485"/>
        <v>0</v>
      </c>
      <c r="CW200" s="63"/>
      <c r="CX200" s="83">
        <f t="shared" si="496"/>
        <v>0</v>
      </c>
      <c r="CY200" s="83">
        <f t="shared" si="486"/>
        <v>0</v>
      </c>
      <c r="CZ200" s="83">
        <f t="shared" si="486"/>
        <v>0</v>
      </c>
      <c r="DA200" s="83">
        <f t="shared" si="486"/>
        <v>0</v>
      </c>
      <c r="DB200" s="60"/>
      <c r="DC200" s="63"/>
      <c r="DD200" s="63"/>
      <c r="DE200" s="63"/>
      <c r="DF200" s="63"/>
      <c r="DG200" s="63"/>
      <c r="DH200" s="60"/>
      <c r="DI200" s="63"/>
      <c r="DJ200" s="63"/>
      <c r="DK200" s="63"/>
      <c r="DL200" s="63"/>
      <c r="DM200" s="63"/>
      <c r="DO200" s="56"/>
      <c r="DP200" s="56"/>
      <c r="DQ200" s="56"/>
      <c r="DR200" s="56"/>
      <c r="DS200" s="56"/>
      <c r="DU200" s="56"/>
      <c r="DV200" s="56"/>
      <c r="DW200" s="56"/>
      <c r="DX200" s="56"/>
      <c r="DY200" s="56"/>
      <c r="EA200" s="63"/>
      <c r="EB200" s="83">
        <f t="shared" si="499"/>
        <v>0</v>
      </c>
      <c r="EC200" s="83">
        <f t="shared" si="487"/>
        <v>0</v>
      </c>
      <c r="ED200" s="83">
        <f t="shared" si="487"/>
        <v>0</v>
      </c>
      <c r="EE200" s="83">
        <f t="shared" si="487"/>
        <v>0</v>
      </c>
      <c r="EG200" s="63"/>
      <c r="EH200" s="83">
        <f t="shared" si="500"/>
        <v>0</v>
      </c>
      <c r="EI200" s="83">
        <f t="shared" si="488"/>
        <v>0</v>
      </c>
      <c r="EJ200" s="83">
        <f t="shared" si="488"/>
        <v>0</v>
      </c>
      <c r="EK200" s="83">
        <f t="shared" si="488"/>
        <v>0</v>
      </c>
      <c r="EL200" s="60"/>
      <c r="EM200" s="63"/>
      <c r="EN200" s="63"/>
      <c r="EO200" s="63"/>
      <c r="EP200" s="63"/>
      <c r="EQ200" s="63"/>
      <c r="ER200" s="60"/>
      <c r="ES200" s="63"/>
      <c r="ET200" s="63"/>
      <c r="EU200" s="63"/>
      <c r="EV200" s="63"/>
      <c r="EW200" s="63"/>
    </row>
    <row r="201" spans="2:153" ht="14.65" thickBot="1">
      <c r="B201" s="227"/>
      <c r="C201" s="230"/>
      <c r="D201" s="233"/>
      <c r="E201" s="236"/>
      <c r="F201" s="26" t="str">
        <f t="shared" si="457"/>
        <v>Medium - C3</v>
      </c>
      <c r="G201" s="117">
        <f>'2.2 Rebased Targets_Monetised'!G201</f>
        <v>0</v>
      </c>
      <c r="H201" s="118">
        <f>'2.2 Rebased Targets_Monetised'!H201</f>
        <v>0</v>
      </c>
      <c r="I201" s="118">
        <f>'2.2 Rebased Targets_Monetised'!I201</f>
        <v>0</v>
      </c>
      <c r="J201" s="118">
        <f>'2.2 Rebased Targets_Monetised'!J201</f>
        <v>0</v>
      </c>
      <c r="K201" s="119">
        <f>'2.2 Rebased Targets_Monetised'!K201</f>
        <v>0</v>
      </c>
      <c r="L201" s="107"/>
      <c r="M201" s="117">
        <f>'2.2 Rebased Targets_Monetised'!M201</f>
        <v>0</v>
      </c>
      <c r="N201" s="118">
        <f>'2.2 Rebased Targets_Monetised'!N201</f>
        <v>0</v>
      </c>
      <c r="O201" s="118">
        <f>'2.2 Rebased Targets_Monetised'!O201</f>
        <v>0</v>
      </c>
      <c r="P201" s="118">
        <f>'2.2 Rebased Targets_Monetised'!P201</f>
        <v>0</v>
      </c>
      <c r="Q201" s="119">
        <f>'2.2 Rebased Targets_Monetised'!Q201</f>
        <v>0</v>
      </c>
      <c r="R201" s="107"/>
      <c r="S201" s="117">
        <f>'2.2 Rebased Targets_Monetised'!S201</f>
        <v>0</v>
      </c>
      <c r="T201" s="118">
        <f>'2.2 Rebased Targets_Monetised'!T201</f>
        <v>0</v>
      </c>
      <c r="U201" s="118">
        <f>'2.2 Rebased Targets_Monetised'!U201</f>
        <v>0</v>
      </c>
      <c r="V201" s="118">
        <f>'2.2 Rebased Targets_Monetised'!V201</f>
        <v>0</v>
      </c>
      <c r="W201" s="119">
        <f>'2.2 Rebased Targets_Monetised'!W201</f>
        <v>0</v>
      </c>
      <c r="X201" s="108"/>
      <c r="Y201" s="120">
        <f t="shared" si="470"/>
        <v>0</v>
      </c>
      <c r="Z201" s="121">
        <f t="shared" si="470"/>
        <v>0</v>
      </c>
      <c r="AA201" s="121">
        <f t="shared" si="470"/>
        <v>0</v>
      </c>
      <c r="AB201" s="121">
        <f t="shared" si="470"/>
        <v>0</v>
      </c>
      <c r="AC201" s="122">
        <f t="shared" si="470"/>
        <v>0</v>
      </c>
      <c r="AD201" s="60"/>
      <c r="AE201" s="63"/>
      <c r="AF201" s="63"/>
      <c r="AG201" s="63"/>
      <c r="AH201" s="63"/>
      <c r="AI201" s="63"/>
      <c r="AJ201" s="60"/>
      <c r="AK201" s="82">
        <f t="shared" si="471"/>
        <v>0</v>
      </c>
      <c r="AL201" s="82">
        <f t="shared" si="471"/>
        <v>0</v>
      </c>
      <c r="AM201" s="82">
        <f t="shared" si="471"/>
        <v>0</v>
      </c>
      <c r="AN201" s="82">
        <f t="shared" si="471"/>
        <v>0</v>
      </c>
      <c r="AO201" s="82">
        <f t="shared" si="471"/>
        <v>0</v>
      </c>
      <c r="AP201" s="60"/>
      <c r="AQ201" s="84" t="s">
        <v>112</v>
      </c>
      <c r="AR201" s="84" t="s">
        <v>112</v>
      </c>
      <c r="AS201" s="84" t="s">
        <v>112</v>
      </c>
      <c r="AU201" s="85">
        <f t="shared" ref="AU201:AY203" si="501">AU200</f>
        <v>0</v>
      </c>
      <c r="AV201" s="85">
        <f t="shared" si="501"/>
        <v>0</v>
      </c>
      <c r="AW201" s="85">
        <f t="shared" si="501"/>
        <v>0</v>
      </c>
      <c r="AX201" s="85">
        <f t="shared" si="501"/>
        <v>0</v>
      </c>
      <c r="AY201" s="85">
        <f t="shared" si="501"/>
        <v>0</v>
      </c>
      <c r="AZ201" s="60"/>
      <c r="BA201" s="85">
        <f t="shared" ref="BA201:BE203" si="502">BA200</f>
        <v>0</v>
      </c>
      <c r="BB201" s="85">
        <f t="shared" si="502"/>
        <v>0</v>
      </c>
      <c r="BC201" s="85">
        <f t="shared" si="502"/>
        <v>0</v>
      </c>
      <c r="BD201" s="85">
        <f t="shared" si="502"/>
        <v>0</v>
      </c>
      <c r="BE201" s="85">
        <f t="shared" si="502"/>
        <v>0</v>
      </c>
      <c r="BG201" s="63"/>
      <c r="BH201" s="83">
        <f t="shared" si="491"/>
        <v>0</v>
      </c>
      <c r="BI201" s="83">
        <f t="shared" si="484"/>
        <v>0</v>
      </c>
      <c r="BJ201" s="83">
        <f t="shared" si="484"/>
        <v>0</v>
      </c>
      <c r="BK201" s="83">
        <f t="shared" si="484"/>
        <v>0</v>
      </c>
      <c r="BM201" s="63"/>
      <c r="BN201" s="83">
        <f t="shared" si="492"/>
        <v>0</v>
      </c>
      <c r="BO201" s="83">
        <f t="shared" si="492"/>
        <v>0</v>
      </c>
      <c r="BP201" s="83">
        <f t="shared" si="492"/>
        <v>0</v>
      </c>
      <c r="BQ201" s="83">
        <f t="shared" si="492"/>
        <v>0</v>
      </c>
      <c r="BR201" s="60"/>
      <c r="BS201" s="63"/>
      <c r="BT201" s="63"/>
      <c r="BU201" s="63"/>
      <c r="BV201" s="63"/>
      <c r="BW201" s="63"/>
      <c r="BX201" s="60"/>
      <c r="BY201" s="63"/>
      <c r="BZ201" s="63"/>
      <c r="CA201" s="63"/>
      <c r="CB201" s="63"/>
      <c r="CC201" s="63"/>
      <c r="CE201" s="85">
        <f t="shared" ref="CE201:CI203" si="503">CE200</f>
        <v>0</v>
      </c>
      <c r="CF201" s="85">
        <f t="shared" si="503"/>
        <v>0</v>
      </c>
      <c r="CG201" s="85">
        <f t="shared" si="503"/>
        <v>0</v>
      </c>
      <c r="CH201" s="85">
        <f t="shared" si="503"/>
        <v>0</v>
      </c>
      <c r="CI201" s="85">
        <f t="shared" si="503"/>
        <v>0</v>
      </c>
      <c r="CK201" s="85">
        <f t="shared" ref="CK201:CO203" si="504">CK200</f>
        <v>0</v>
      </c>
      <c r="CL201" s="85">
        <f t="shared" si="504"/>
        <v>0</v>
      </c>
      <c r="CM201" s="85">
        <f t="shared" si="504"/>
        <v>0</v>
      </c>
      <c r="CN201" s="85">
        <f t="shared" si="504"/>
        <v>0</v>
      </c>
      <c r="CO201" s="85">
        <f t="shared" si="504"/>
        <v>0</v>
      </c>
      <c r="CQ201" s="63"/>
      <c r="CR201" s="83">
        <f t="shared" si="495"/>
        <v>0</v>
      </c>
      <c r="CS201" s="83">
        <f t="shared" si="485"/>
        <v>0</v>
      </c>
      <c r="CT201" s="83">
        <f t="shared" si="485"/>
        <v>0</v>
      </c>
      <c r="CU201" s="83">
        <f t="shared" si="485"/>
        <v>0</v>
      </c>
      <c r="CW201" s="63"/>
      <c r="CX201" s="83">
        <f t="shared" si="496"/>
        <v>0</v>
      </c>
      <c r="CY201" s="83">
        <f t="shared" si="486"/>
        <v>0</v>
      </c>
      <c r="CZ201" s="83">
        <f t="shared" si="486"/>
        <v>0</v>
      </c>
      <c r="DA201" s="83">
        <f t="shared" si="486"/>
        <v>0</v>
      </c>
      <c r="DB201" s="60"/>
      <c r="DC201" s="63"/>
      <c r="DD201" s="63"/>
      <c r="DE201" s="63"/>
      <c r="DF201" s="63"/>
      <c r="DG201" s="63"/>
      <c r="DH201" s="60"/>
      <c r="DI201" s="63"/>
      <c r="DJ201" s="63"/>
      <c r="DK201" s="63"/>
      <c r="DL201" s="63"/>
      <c r="DM201" s="63"/>
      <c r="DO201" s="85">
        <f t="shared" ref="DO201:DS203" si="505">DO200</f>
        <v>0</v>
      </c>
      <c r="DP201" s="85">
        <f t="shared" si="505"/>
        <v>0</v>
      </c>
      <c r="DQ201" s="85">
        <f t="shared" si="505"/>
        <v>0</v>
      </c>
      <c r="DR201" s="85">
        <f t="shared" si="505"/>
        <v>0</v>
      </c>
      <c r="DS201" s="85">
        <f t="shared" si="505"/>
        <v>0</v>
      </c>
      <c r="DU201" s="85">
        <f t="shared" ref="DU201:DY203" si="506">DU200</f>
        <v>0</v>
      </c>
      <c r="DV201" s="85">
        <f t="shared" si="506"/>
        <v>0</v>
      </c>
      <c r="DW201" s="85">
        <f t="shared" si="506"/>
        <v>0</v>
      </c>
      <c r="DX201" s="85">
        <f t="shared" si="506"/>
        <v>0</v>
      </c>
      <c r="DY201" s="85">
        <f t="shared" si="506"/>
        <v>0</v>
      </c>
      <c r="EA201" s="63"/>
      <c r="EB201" s="83">
        <f t="shared" si="499"/>
        <v>0</v>
      </c>
      <c r="EC201" s="83">
        <f t="shared" si="487"/>
        <v>0</v>
      </c>
      <c r="ED201" s="83">
        <f t="shared" si="487"/>
        <v>0</v>
      </c>
      <c r="EE201" s="83">
        <f t="shared" si="487"/>
        <v>0</v>
      </c>
      <c r="EG201" s="63"/>
      <c r="EH201" s="83">
        <f t="shared" si="500"/>
        <v>0</v>
      </c>
      <c r="EI201" s="83">
        <f t="shared" si="488"/>
        <v>0</v>
      </c>
      <c r="EJ201" s="83">
        <f t="shared" si="488"/>
        <v>0</v>
      </c>
      <c r="EK201" s="83">
        <f t="shared" si="488"/>
        <v>0</v>
      </c>
      <c r="EL201" s="60"/>
      <c r="EM201" s="63"/>
      <c r="EN201" s="63"/>
      <c r="EO201" s="63"/>
      <c r="EP201" s="63"/>
      <c r="EQ201" s="63"/>
      <c r="ER201" s="60"/>
      <c r="ES201" s="63"/>
      <c r="ET201" s="63"/>
      <c r="EU201" s="63"/>
      <c r="EV201" s="63"/>
      <c r="EW201" s="63"/>
    </row>
    <row r="202" spans="2:153" ht="14.65" thickBot="1">
      <c r="B202" s="227"/>
      <c r="C202" s="230"/>
      <c r="D202" s="233"/>
      <c r="E202" s="236"/>
      <c r="F202" s="26" t="str">
        <f t="shared" si="457"/>
        <v>High - C2</v>
      </c>
      <c r="G202" s="117">
        <f>'2.2 Rebased Targets_Monetised'!G202</f>
        <v>0</v>
      </c>
      <c r="H202" s="118">
        <f>'2.2 Rebased Targets_Monetised'!H202</f>
        <v>0</v>
      </c>
      <c r="I202" s="118">
        <f>'2.2 Rebased Targets_Monetised'!I202</f>
        <v>0</v>
      </c>
      <c r="J202" s="118">
        <f>'2.2 Rebased Targets_Monetised'!J202</f>
        <v>0</v>
      </c>
      <c r="K202" s="119">
        <f>'2.2 Rebased Targets_Monetised'!K202</f>
        <v>0</v>
      </c>
      <c r="L202" s="107"/>
      <c r="M202" s="117">
        <f>'2.2 Rebased Targets_Monetised'!M202</f>
        <v>0</v>
      </c>
      <c r="N202" s="118">
        <f>'2.2 Rebased Targets_Monetised'!N202</f>
        <v>0</v>
      </c>
      <c r="O202" s="118">
        <f>'2.2 Rebased Targets_Monetised'!O202</f>
        <v>0</v>
      </c>
      <c r="P202" s="118">
        <f>'2.2 Rebased Targets_Monetised'!P202</f>
        <v>0</v>
      </c>
      <c r="Q202" s="119">
        <f>'2.2 Rebased Targets_Monetised'!Q202</f>
        <v>0</v>
      </c>
      <c r="R202" s="107"/>
      <c r="S202" s="117">
        <f>'2.2 Rebased Targets_Monetised'!S202</f>
        <v>0</v>
      </c>
      <c r="T202" s="118">
        <f>'2.2 Rebased Targets_Monetised'!T202</f>
        <v>0</v>
      </c>
      <c r="U202" s="118">
        <f>'2.2 Rebased Targets_Monetised'!U202</f>
        <v>0</v>
      </c>
      <c r="V202" s="118">
        <f>'2.2 Rebased Targets_Monetised'!V202</f>
        <v>0</v>
      </c>
      <c r="W202" s="119">
        <f>'2.2 Rebased Targets_Monetised'!W202</f>
        <v>0</v>
      </c>
      <c r="X202" s="108"/>
      <c r="Y202" s="120">
        <f t="shared" si="470"/>
        <v>0</v>
      </c>
      <c r="Z202" s="121">
        <f t="shared" si="470"/>
        <v>0</v>
      </c>
      <c r="AA202" s="121">
        <f t="shared" si="470"/>
        <v>0</v>
      </c>
      <c r="AB202" s="121">
        <f t="shared" si="470"/>
        <v>0</v>
      </c>
      <c r="AC202" s="122">
        <f t="shared" si="470"/>
        <v>0</v>
      </c>
      <c r="AD202" s="60"/>
      <c r="AE202" s="63"/>
      <c r="AF202" s="63"/>
      <c r="AG202" s="63"/>
      <c r="AH202" s="63"/>
      <c r="AI202" s="63"/>
      <c r="AJ202" s="60"/>
      <c r="AK202" s="82">
        <f t="shared" si="471"/>
        <v>0</v>
      </c>
      <c r="AL202" s="82">
        <f t="shared" si="471"/>
        <v>0</v>
      </c>
      <c r="AM202" s="82">
        <f t="shared" si="471"/>
        <v>0</v>
      </c>
      <c r="AN202" s="82">
        <f t="shared" si="471"/>
        <v>0</v>
      </c>
      <c r="AO202" s="82">
        <f t="shared" si="471"/>
        <v>0</v>
      </c>
      <c r="AP202" s="60"/>
      <c r="AQ202" s="84" t="s">
        <v>112</v>
      </c>
      <c r="AR202" s="84" t="s">
        <v>112</v>
      </c>
      <c r="AS202" s="84" t="s">
        <v>112</v>
      </c>
      <c r="AU202" s="85">
        <f t="shared" si="501"/>
        <v>0</v>
      </c>
      <c r="AV202" s="85">
        <f t="shared" si="501"/>
        <v>0</v>
      </c>
      <c r="AW202" s="85">
        <f t="shared" si="501"/>
        <v>0</v>
      </c>
      <c r="AX202" s="85">
        <f t="shared" si="501"/>
        <v>0</v>
      </c>
      <c r="AY202" s="85">
        <f t="shared" si="501"/>
        <v>0</v>
      </c>
      <c r="AZ202" s="60"/>
      <c r="BA202" s="85">
        <f t="shared" si="502"/>
        <v>0</v>
      </c>
      <c r="BB202" s="85">
        <f t="shared" si="502"/>
        <v>0</v>
      </c>
      <c r="BC202" s="85">
        <f t="shared" si="502"/>
        <v>0</v>
      </c>
      <c r="BD202" s="85">
        <f t="shared" si="502"/>
        <v>0</v>
      </c>
      <c r="BE202" s="85">
        <f t="shared" si="502"/>
        <v>0</v>
      </c>
      <c r="BG202" s="63"/>
      <c r="BH202" s="83">
        <f t="shared" si="491"/>
        <v>0</v>
      </c>
      <c r="BI202" s="83">
        <f t="shared" si="484"/>
        <v>0</v>
      </c>
      <c r="BJ202" s="83">
        <f t="shared" si="484"/>
        <v>0</v>
      </c>
      <c r="BK202" s="83">
        <f t="shared" si="484"/>
        <v>0</v>
      </c>
      <c r="BM202" s="63"/>
      <c r="BN202" s="83">
        <f t="shared" si="492"/>
        <v>0</v>
      </c>
      <c r="BO202" s="83">
        <f t="shared" si="492"/>
        <v>0</v>
      </c>
      <c r="BP202" s="83">
        <f t="shared" si="492"/>
        <v>0</v>
      </c>
      <c r="BQ202" s="83">
        <f t="shared" si="492"/>
        <v>0</v>
      </c>
      <c r="BR202" s="60"/>
      <c r="BS202" s="63"/>
      <c r="BT202" s="63"/>
      <c r="BU202" s="63"/>
      <c r="BV202" s="63"/>
      <c r="BW202" s="63"/>
      <c r="BX202" s="60"/>
      <c r="BY202" s="63"/>
      <c r="BZ202" s="63"/>
      <c r="CA202" s="63"/>
      <c r="CB202" s="63"/>
      <c r="CC202" s="63"/>
      <c r="CE202" s="85">
        <f t="shared" si="503"/>
        <v>0</v>
      </c>
      <c r="CF202" s="85">
        <f t="shared" si="503"/>
        <v>0</v>
      </c>
      <c r="CG202" s="85">
        <f t="shared" si="503"/>
        <v>0</v>
      </c>
      <c r="CH202" s="85">
        <f t="shared" si="503"/>
        <v>0</v>
      </c>
      <c r="CI202" s="85">
        <f t="shared" si="503"/>
        <v>0</v>
      </c>
      <c r="CK202" s="85">
        <f t="shared" si="504"/>
        <v>0</v>
      </c>
      <c r="CL202" s="85">
        <f t="shared" si="504"/>
        <v>0</v>
      </c>
      <c r="CM202" s="85">
        <f t="shared" si="504"/>
        <v>0</v>
      </c>
      <c r="CN202" s="85">
        <f t="shared" si="504"/>
        <v>0</v>
      </c>
      <c r="CO202" s="85">
        <f t="shared" si="504"/>
        <v>0</v>
      </c>
      <c r="CQ202" s="63"/>
      <c r="CR202" s="83">
        <f t="shared" si="495"/>
        <v>0</v>
      </c>
      <c r="CS202" s="83">
        <f t="shared" si="485"/>
        <v>0</v>
      </c>
      <c r="CT202" s="83">
        <f t="shared" si="485"/>
        <v>0</v>
      </c>
      <c r="CU202" s="83">
        <f t="shared" si="485"/>
        <v>0</v>
      </c>
      <c r="CW202" s="63"/>
      <c r="CX202" s="83">
        <f t="shared" si="496"/>
        <v>0</v>
      </c>
      <c r="CY202" s="83">
        <f t="shared" si="486"/>
        <v>0</v>
      </c>
      <c r="CZ202" s="83">
        <f t="shared" si="486"/>
        <v>0</v>
      </c>
      <c r="DA202" s="83">
        <f t="shared" si="486"/>
        <v>0</v>
      </c>
      <c r="DB202" s="60"/>
      <c r="DC202" s="63"/>
      <c r="DD202" s="63"/>
      <c r="DE202" s="63"/>
      <c r="DF202" s="63"/>
      <c r="DG202" s="63"/>
      <c r="DH202" s="60"/>
      <c r="DI202" s="63"/>
      <c r="DJ202" s="63"/>
      <c r="DK202" s="63"/>
      <c r="DL202" s="63"/>
      <c r="DM202" s="63"/>
      <c r="DO202" s="85">
        <f t="shared" si="505"/>
        <v>0</v>
      </c>
      <c r="DP202" s="85">
        <f t="shared" si="505"/>
        <v>0</v>
      </c>
      <c r="DQ202" s="85">
        <f t="shared" si="505"/>
        <v>0</v>
      </c>
      <c r="DR202" s="85">
        <f t="shared" si="505"/>
        <v>0</v>
      </c>
      <c r="DS202" s="85">
        <f t="shared" si="505"/>
        <v>0</v>
      </c>
      <c r="DU202" s="85">
        <f t="shared" si="506"/>
        <v>0</v>
      </c>
      <c r="DV202" s="85">
        <f t="shared" si="506"/>
        <v>0</v>
      </c>
      <c r="DW202" s="85">
        <f t="shared" si="506"/>
        <v>0</v>
      </c>
      <c r="DX202" s="85">
        <f t="shared" si="506"/>
        <v>0</v>
      </c>
      <c r="DY202" s="85">
        <f t="shared" si="506"/>
        <v>0</v>
      </c>
      <c r="EA202" s="63"/>
      <c r="EB202" s="83">
        <f t="shared" si="499"/>
        <v>0</v>
      </c>
      <c r="EC202" s="83">
        <f t="shared" si="487"/>
        <v>0</v>
      </c>
      <c r="ED202" s="83">
        <f t="shared" si="487"/>
        <v>0</v>
      </c>
      <c r="EE202" s="83">
        <f t="shared" si="487"/>
        <v>0</v>
      </c>
      <c r="EG202" s="63"/>
      <c r="EH202" s="83">
        <f t="shared" si="500"/>
        <v>0</v>
      </c>
      <c r="EI202" s="83">
        <f t="shared" si="488"/>
        <v>0</v>
      </c>
      <c r="EJ202" s="83">
        <f t="shared" si="488"/>
        <v>0</v>
      </c>
      <c r="EK202" s="83">
        <f t="shared" si="488"/>
        <v>0</v>
      </c>
      <c r="EL202" s="60"/>
      <c r="EM202" s="63"/>
      <c r="EN202" s="63"/>
      <c r="EO202" s="63"/>
      <c r="EP202" s="63"/>
      <c r="EQ202" s="63"/>
      <c r="ER202" s="60"/>
      <c r="ES202" s="63"/>
      <c r="ET202" s="63"/>
      <c r="EU202" s="63"/>
      <c r="EV202" s="63"/>
      <c r="EW202" s="63"/>
    </row>
    <row r="203" spans="2:153" ht="14.65" thickBot="1">
      <c r="B203" s="228"/>
      <c r="C203" s="231"/>
      <c r="D203" s="234"/>
      <c r="E203" s="237"/>
      <c r="F203" s="24" t="str">
        <f t="shared" si="457"/>
        <v>Very High - C1</v>
      </c>
      <c r="G203" s="123">
        <f>'2.2 Rebased Targets_Monetised'!G203</f>
        <v>0</v>
      </c>
      <c r="H203" s="124">
        <f>'2.2 Rebased Targets_Monetised'!H203</f>
        <v>0</v>
      </c>
      <c r="I203" s="124">
        <f>'2.2 Rebased Targets_Monetised'!I203</f>
        <v>0</v>
      </c>
      <c r="J203" s="124">
        <f>'2.2 Rebased Targets_Monetised'!J203</f>
        <v>0</v>
      </c>
      <c r="K203" s="125">
        <f>'2.2 Rebased Targets_Monetised'!K203</f>
        <v>0</v>
      </c>
      <c r="L203" s="107"/>
      <c r="M203" s="123">
        <f>'2.2 Rebased Targets_Monetised'!M203</f>
        <v>0</v>
      </c>
      <c r="N203" s="124">
        <f>'2.2 Rebased Targets_Monetised'!N203</f>
        <v>0</v>
      </c>
      <c r="O203" s="124">
        <f>'2.2 Rebased Targets_Monetised'!O203</f>
        <v>0</v>
      </c>
      <c r="P203" s="124">
        <f>'2.2 Rebased Targets_Monetised'!P203</f>
        <v>0</v>
      </c>
      <c r="Q203" s="125">
        <f>'2.2 Rebased Targets_Monetised'!Q203</f>
        <v>0</v>
      </c>
      <c r="R203" s="107"/>
      <c r="S203" s="123">
        <f>'2.2 Rebased Targets_Monetised'!S203</f>
        <v>0</v>
      </c>
      <c r="T203" s="124">
        <f>'2.2 Rebased Targets_Monetised'!T203</f>
        <v>0</v>
      </c>
      <c r="U203" s="124">
        <f>'2.2 Rebased Targets_Monetised'!U203</f>
        <v>0</v>
      </c>
      <c r="V203" s="124">
        <f>'2.2 Rebased Targets_Monetised'!V203</f>
        <v>0</v>
      </c>
      <c r="W203" s="125">
        <f>'2.2 Rebased Targets_Monetised'!W203</f>
        <v>0</v>
      </c>
      <c r="X203" s="108"/>
      <c r="Y203" s="126">
        <f t="shared" si="470"/>
        <v>0</v>
      </c>
      <c r="Z203" s="127">
        <f t="shared" si="470"/>
        <v>0</v>
      </c>
      <c r="AA203" s="127">
        <f t="shared" si="470"/>
        <v>0</v>
      </c>
      <c r="AB203" s="127">
        <f t="shared" si="470"/>
        <v>0</v>
      </c>
      <c r="AC203" s="128">
        <f t="shared" si="470"/>
        <v>0</v>
      </c>
      <c r="AD203" s="60"/>
      <c r="AE203" s="63"/>
      <c r="AF203" s="63"/>
      <c r="AG203" s="63"/>
      <c r="AH203" s="63"/>
      <c r="AI203" s="63"/>
      <c r="AJ203" s="60"/>
      <c r="AK203" s="82">
        <f t="shared" si="471"/>
        <v>0</v>
      </c>
      <c r="AL203" s="82">
        <f t="shared" si="471"/>
        <v>0</v>
      </c>
      <c r="AM203" s="82">
        <f t="shared" si="471"/>
        <v>0</v>
      </c>
      <c r="AN203" s="82">
        <f t="shared" si="471"/>
        <v>0</v>
      </c>
      <c r="AO203" s="82">
        <f t="shared" si="471"/>
        <v>0</v>
      </c>
      <c r="AP203" s="60"/>
      <c r="AQ203" s="84" t="s">
        <v>112</v>
      </c>
      <c r="AR203" s="84" t="s">
        <v>112</v>
      </c>
      <c r="AS203" s="84" t="s">
        <v>112</v>
      </c>
      <c r="AU203" s="85">
        <f t="shared" si="501"/>
        <v>0</v>
      </c>
      <c r="AV203" s="85">
        <f t="shared" si="501"/>
        <v>0</v>
      </c>
      <c r="AW203" s="85">
        <f t="shared" si="501"/>
        <v>0</v>
      </c>
      <c r="AX203" s="85">
        <f t="shared" si="501"/>
        <v>0</v>
      </c>
      <c r="AY203" s="85">
        <f t="shared" si="501"/>
        <v>0</v>
      </c>
      <c r="AZ203" s="60"/>
      <c r="BA203" s="85">
        <f t="shared" si="502"/>
        <v>0</v>
      </c>
      <c r="BB203" s="85">
        <f t="shared" si="502"/>
        <v>0</v>
      </c>
      <c r="BC203" s="85">
        <f t="shared" si="502"/>
        <v>0</v>
      </c>
      <c r="BD203" s="85">
        <f t="shared" si="502"/>
        <v>0</v>
      </c>
      <c r="BE203" s="85">
        <f t="shared" si="502"/>
        <v>0</v>
      </c>
      <c r="BG203" s="63"/>
      <c r="BH203" s="83">
        <f t="shared" si="491"/>
        <v>0</v>
      </c>
      <c r="BI203" s="83">
        <f t="shared" si="484"/>
        <v>0</v>
      </c>
      <c r="BJ203" s="83">
        <f t="shared" si="484"/>
        <v>0</v>
      </c>
      <c r="BK203" s="83">
        <f t="shared" si="484"/>
        <v>0</v>
      </c>
      <c r="BM203" s="63"/>
      <c r="BN203" s="83">
        <f t="shared" si="492"/>
        <v>0</v>
      </c>
      <c r="BO203" s="83">
        <f t="shared" si="492"/>
        <v>0</v>
      </c>
      <c r="BP203" s="83">
        <f t="shared" si="492"/>
        <v>0</v>
      </c>
      <c r="BQ203" s="83">
        <f t="shared" si="492"/>
        <v>0</v>
      </c>
      <c r="BR203" s="60"/>
      <c r="BS203" s="63"/>
      <c r="BT203" s="63"/>
      <c r="BU203" s="63"/>
      <c r="BV203" s="63"/>
      <c r="BW203" s="63"/>
      <c r="BX203" s="60"/>
      <c r="BY203" s="63"/>
      <c r="BZ203" s="63"/>
      <c r="CA203" s="63"/>
      <c r="CB203" s="63"/>
      <c r="CC203" s="63"/>
      <c r="CE203" s="85">
        <f t="shared" si="503"/>
        <v>0</v>
      </c>
      <c r="CF203" s="85">
        <f t="shared" si="503"/>
        <v>0</v>
      </c>
      <c r="CG203" s="85">
        <f t="shared" si="503"/>
        <v>0</v>
      </c>
      <c r="CH203" s="85">
        <f t="shared" si="503"/>
        <v>0</v>
      </c>
      <c r="CI203" s="85">
        <f t="shared" si="503"/>
        <v>0</v>
      </c>
      <c r="CK203" s="85">
        <f t="shared" si="504"/>
        <v>0</v>
      </c>
      <c r="CL203" s="85">
        <f t="shared" si="504"/>
        <v>0</v>
      </c>
      <c r="CM203" s="85">
        <f t="shared" si="504"/>
        <v>0</v>
      </c>
      <c r="CN203" s="85">
        <f t="shared" si="504"/>
        <v>0</v>
      </c>
      <c r="CO203" s="85">
        <f t="shared" si="504"/>
        <v>0</v>
      </c>
      <c r="CQ203" s="63"/>
      <c r="CR203" s="83">
        <f t="shared" si="495"/>
        <v>0</v>
      </c>
      <c r="CS203" s="83">
        <f t="shared" si="485"/>
        <v>0</v>
      </c>
      <c r="CT203" s="83">
        <f t="shared" si="485"/>
        <v>0</v>
      </c>
      <c r="CU203" s="83">
        <f t="shared" si="485"/>
        <v>0</v>
      </c>
      <c r="CW203" s="63"/>
      <c r="CX203" s="83">
        <f t="shared" si="496"/>
        <v>0</v>
      </c>
      <c r="CY203" s="83">
        <f t="shared" si="486"/>
        <v>0</v>
      </c>
      <c r="CZ203" s="83">
        <f t="shared" si="486"/>
        <v>0</v>
      </c>
      <c r="DA203" s="83">
        <f t="shared" si="486"/>
        <v>0</v>
      </c>
      <c r="DB203" s="60"/>
      <c r="DC203" s="63"/>
      <c r="DD203" s="63"/>
      <c r="DE203" s="63"/>
      <c r="DF203" s="63"/>
      <c r="DG203" s="63"/>
      <c r="DH203" s="60"/>
      <c r="DI203" s="63"/>
      <c r="DJ203" s="63"/>
      <c r="DK203" s="63"/>
      <c r="DL203" s="63"/>
      <c r="DM203" s="63"/>
      <c r="DO203" s="85">
        <f t="shared" si="505"/>
        <v>0</v>
      </c>
      <c r="DP203" s="85">
        <f t="shared" si="505"/>
        <v>0</v>
      </c>
      <c r="DQ203" s="85">
        <f t="shared" si="505"/>
        <v>0</v>
      </c>
      <c r="DR203" s="85">
        <f t="shared" si="505"/>
        <v>0</v>
      </c>
      <c r="DS203" s="85">
        <f t="shared" si="505"/>
        <v>0</v>
      </c>
      <c r="DU203" s="85">
        <f t="shared" si="506"/>
        <v>0</v>
      </c>
      <c r="DV203" s="85">
        <f t="shared" si="506"/>
        <v>0</v>
      </c>
      <c r="DW203" s="85">
        <f t="shared" si="506"/>
        <v>0</v>
      </c>
      <c r="DX203" s="85">
        <f t="shared" si="506"/>
        <v>0</v>
      </c>
      <c r="DY203" s="85">
        <f t="shared" si="506"/>
        <v>0</v>
      </c>
      <c r="EA203" s="63"/>
      <c r="EB203" s="83">
        <f t="shared" si="499"/>
        <v>0</v>
      </c>
      <c r="EC203" s="83">
        <f t="shared" si="487"/>
        <v>0</v>
      </c>
      <c r="ED203" s="83">
        <f t="shared" si="487"/>
        <v>0</v>
      </c>
      <c r="EE203" s="83">
        <f t="shared" si="487"/>
        <v>0</v>
      </c>
      <c r="EG203" s="63"/>
      <c r="EH203" s="83">
        <f t="shared" si="500"/>
        <v>0</v>
      </c>
      <c r="EI203" s="83">
        <f t="shared" si="488"/>
        <v>0</v>
      </c>
      <c r="EJ203" s="83">
        <f t="shared" si="488"/>
        <v>0</v>
      </c>
      <c r="EK203" s="83">
        <f t="shared" si="488"/>
        <v>0</v>
      </c>
      <c r="EL203" s="60"/>
      <c r="EM203" s="63"/>
      <c r="EN203" s="63"/>
      <c r="EO203" s="63"/>
      <c r="EP203" s="63"/>
      <c r="EQ203" s="63"/>
      <c r="ER203" s="60"/>
      <c r="ES203" s="63"/>
      <c r="ET203" s="63"/>
      <c r="EU203" s="63"/>
      <c r="EV203" s="63"/>
      <c r="EW203" s="63"/>
    </row>
    <row r="204" spans="2:153" ht="14.65" thickBot="1">
      <c r="B204" s="226">
        <v>28</v>
      </c>
      <c r="C204" s="229" t="s">
        <v>55</v>
      </c>
      <c r="D204" s="232" t="s">
        <v>11</v>
      </c>
      <c r="E204" s="235" t="s">
        <v>16</v>
      </c>
      <c r="F204" s="28" t="str">
        <f t="shared" si="457"/>
        <v>Low - C4</v>
      </c>
      <c r="G204" s="112">
        <f>'2.2 Rebased Targets_Monetised'!G204</f>
        <v>0</v>
      </c>
      <c r="H204" s="102">
        <f>'2.2 Rebased Targets_Monetised'!H204</f>
        <v>0</v>
      </c>
      <c r="I204" s="102">
        <f>'2.2 Rebased Targets_Monetised'!I204</f>
        <v>0</v>
      </c>
      <c r="J204" s="102">
        <f>'2.2 Rebased Targets_Monetised'!J204</f>
        <v>0</v>
      </c>
      <c r="K204" s="113">
        <f>'2.2 Rebased Targets_Monetised'!K204</f>
        <v>0</v>
      </c>
      <c r="L204" s="107"/>
      <c r="M204" s="112">
        <f>'2.2 Rebased Targets_Monetised'!M204</f>
        <v>0</v>
      </c>
      <c r="N204" s="102">
        <f>'2.2 Rebased Targets_Monetised'!N204</f>
        <v>0</v>
      </c>
      <c r="O204" s="102">
        <f>'2.2 Rebased Targets_Monetised'!O204</f>
        <v>0</v>
      </c>
      <c r="P204" s="102">
        <f>'2.2 Rebased Targets_Monetised'!P204</f>
        <v>0</v>
      </c>
      <c r="Q204" s="113">
        <f>'2.2 Rebased Targets_Monetised'!Q204</f>
        <v>0</v>
      </c>
      <c r="R204" s="107"/>
      <c r="S204" s="112">
        <f>'2.2 Rebased Targets_Monetised'!S204</f>
        <v>0</v>
      </c>
      <c r="T204" s="102">
        <f>'2.2 Rebased Targets_Monetised'!T204</f>
        <v>0</v>
      </c>
      <c r="U204" s="102">
        <f>'2.2 Rebased Targets_Monetised'!U204</f>
        <v>0</v>
      </c>
      <c r="V204" s="102">
        <f>'2.2 Rebased Targets_Monetised'!V204</f>
        <v>0</v>
      </c>
      <c r="W204" s="113">
        <f>'2.2 Rebased Targets_Monetised'!W204</f>
        <v>0</v>
      </c>
      <c r="X204" s="108"/>
      <c r="Y204" s="114">
        <f t="shared" si="470"/>
        <v>0</v>
      </c>
      <c r="Z204" s="115">
        <f t="shared" si="470"/>
        <v>0</v>
      </c>
      <c r="AA204" s="115">
        <f t="shared" si="470"/>
        <v>0</v>
      </c>
      <c r="AB204" s="115">
        <f t="shared" si="470"/>
        <v>0</v>
      </c>
      <c r="AC204" s="116">
        <f t="shared" si="470"/>
        <v>0</v>
      </c>
      <c r="AD204" s="60"/>
      <c r="AE204" s="63"/>
      <c r="AF204" s="63"/>
      <c r="AG204" s="63"/>
      <c r="AH204" s="63"/>
      <c r="AI204" s="63"/>
      <c r="AJ204" s="60"/>
      <c r="AK204" s="82">
        <f t="shared" si="471"/>
        <v>0</v>
      </c>
      <c r="AL204" s="82">
        <f t="shared" si="471"/>
        <v>0</v>
      </c>
      <c r="AM204" s="82">
        <f t="shared" si="471"/>
        <v>0</v>
      </c>
      <c r="AN204" s="82">
        <f t="shared" si="471"/>
        <v>0</v>
      </c>
      <c r="AO204" s="82">
        <f t="shared" si="471"/>
        <v>0</v>
      </c>
      <c r="AP204" s="60"/>
      <c r="AQ204" s="83">
        <f>SUM(Y204:AC207)</f>
        <v>0</v>
      </c>
      <c r="AR204" s="83">
        <f>SUM(AE204:AI207)</f>
        <v>0</v>
      </c>
      <c r="AS204" s="83">
        <f>IFERROR(AQ204-AR204, "-")</f>
        <v>0</v>
      </c>
      <c r="AU204" s="56"/>
      <c r="AV204" s="56"/>
      <c r="AW204" s="56"/>
      <c r="AX204" s="56"/>
      <c r="AY204" s="56"/>
      <c r="AZ204" s="60"/>
      <c r="BA204" s="56"/>
      <c r="BB204" s="56"/>
      <c r="BC204" s="56"/>
      <c r="BD204" s="56"/>
      <c r="BE204" s="56"/>
      <c r="BG204" s="63"/>
      <c r="BH204" s="83">
        <f t="shared" si="491"/>
        <v>0</v>
      </c>
      <c r="BI204" s="83">
        <f t="shared" si="484"/>
        <v>0</v>
      </c>
      <c r="BJ204" s="83">
        <f t="shared" si="484"/>
        <v>0</v>
      </c>
      <c r="BK204" s="83">
        <f t="shared" si="484"/>
        <v>0</v>
      </c>
      <c r="BM204" s="63"/>
      <c r="BN204" s="83">
        <f t="shared" si="492"/>
        <v>0</v>
      </c>
      <c r="BO204" s="83">
        <f t="shared" si="492"/>
        <v>0</v>
      </c>
      <c r="BP204" s="83">
        <f t="shared" si="492"/>
        <v>0</v>
      </c>
      <c r="BQ204" s="83">
        <f t="shared" si="492"/>
        <v>0</v>
      </c>
      <c r="BR204" s="60"/>
      <c r="BS204" s="63"/>
      <c r="BT204" s="63"/>
      <c r="BU204" s="63"/>
      <c r="BV204" s="63"/>
      <c r="BW204" s="63"/>
      <c r="BX204" s="60"/>
      <c r="BY204" s="63"/>
      <c r="BZ204" s="63"/>
      <c r="CA204" s="63"/>
      <c r="CB204" s="63"/>
      <c r="CC204" s="63"/>
      <c r="CE204" s="56"/>
      <c r="CF204" s="56"/>
      <c r="CG204" s="56"/>
      <c r="CH204" s="56"/>
      <c r="CI204" s="56"/>
      <c r="CK204" s="56"/>
      <c r="CL204" s="56"/>
      <c r="CM204" s="56"/>
      <c r="CN204" s="56"/>
      <c r="CO204" s="56"/>
      <c r="CQ204" s="63"/>
      <c r="CR204" s="83">
        <f t="shared" si="495"/>
        <v>0</v>
      </c>
      <c r="CS204" s="83">
        <f t="shared" si="485"/>
        <v>0</v>
      </c>
      <c r="CT204" s="83">
        <f t="shared" si="485"/>
        <v>0</v>
      </c>
      <c r="CU204" s="83">
        <f t="shared" si="485"/>
        <v>0</v>
      </c>
      <c r="CW204" s="63"/>
      <c r="CX204" s="83">
        <f t="shared" si="496"/>
        <v>0</v>
      </c>
      <c r="CY204" s="83">
        <f t="shared" si="486"/>
        <v>0</v>
      </c>
      <c r="CZ204" s="83">
        <f t="shared" si="486"/>
        <v>0</v>
      </c>
      <c r="DA204" s="83">
        <f t="shared" si="486"/>
        <v>0</v>
      </c>
      <c r="DB204" s="60"/>
      <c r="DC204" s="63"/>
      <c r="DD204" s="63"/>
      <c r="DE204" s="63"/>
      <c r="DF204" s="63"/>
      <c r="DG204" s="63"/>
      <c r="DH204" s="60"/>
      <c r="DI204" s="63"/>
      <c r="DJ204" s="63"/>
      <c r="DK204" s="63"/>
      <c r="DL204" s="63"/>
      <c r="DM204" s="63"/>
      <c r="DO204" s="56"/>
      <c r="DP204" s="56"/>
      <c r="DQ204" s="56"/>
      <c r="DR204" s="56"/>
      <c r="DS204" s="56"/>
      <c r="DU204" s="56"/>
      <c r="DV204" s="56"/>
      <c r="DW204" s="56"/>
      <c r="DX204" s="56"/>
      <c r="DY204" s="56"/>
      <c r="EA204" s="63"/>
      <c r="EB204" s="83">
        <f t="shared" si="499"/>
        <v>0</v>
      </c>
      <c r="EC204" s="83">
        <f t="shared" si="487"/>
        <v>0</v>
      </c>
      <c r="ED204" s="83">
        <f t="shared" si="487"/>
        <v>0</v>
      </c>
      <c r="EE204" s="83">
        <f t="shared" si="487"/>
        <v>0</v>
      </c>
      <c r="EG204" s="63"/>
      <c r="EH204" s="83">
        <f t="shared" si="500"/>
        <v>0</v>
      </c>
      <c r="EI204" s="83">
        <f t="shared" si="488"/>
        <v>0</v>
      </c>
      <c r="EJ204" s="83">
        <f t="shared" si="488"/>
        <v>0</v>
      </c>
      <c r="EK204" s="83">
        <f t="shared" si="488"/>
        <v>0</v>
      </c>
      <c r="EL204" s="60"/>
      <c r="EM204" s="63"/>
      <c r="EN204" s="63"/>
      <c r="EO204" s="63"/>
      <c r="EP204" s="63"/>
      <c r="EQ204" s="63"/>
      <c r="ER204" s="60"/>
      <c r="ES204" s="63"/>
      <c r="ET204" s="63"/>
      <c r="EU204" s="63"/>
      <c r="EV204" s="63"/>
      <c r="EW204" s="63"/>
    </row>
    <row r="205" spans="2:153" ht="14.65" thickBot="1">
      <c r="B205" s="227"/>
      <c r="C205" s="230"/>
      <c r="D205" s="233"/>
      <c r="E205" s="236"/>
      <c r="F205" s="26" t="str">
        <f t="shared" si="457"/>
        <v>Medium - C3</v>
      </c>
      <c r="G205" s="117">
        <f>'2.2 Rebased Targets_Monetised'!G205</f>
        <v>0</v>
      </c>
      <c r="H205" s="118">
        <f>'2.2 Rebased Targets_Monetised'!H205</f>
        <v>0</v>
      </c>
      <c r="I205" s="118">
        <f>'2.2 Rebased Targets_Monetised'!I205</f>
        <v>0</v>
      </c>
      <c r="J205" s="118">
        <f>'2.2 Rebased Targets_Monetised'!J205</f>
        <v>0</v>
      </c>
      <c r="K205" s="119">
        <f>'2.2 Rebased Targets_Monetised'!K205</f>
        <v>0</v>
      </c>
      <c r="L205" s="107"/>
      <c r="M205" s="117">
        <f>'2.2 Rebased Targets_Monetised'!M205</f>
        <v>0</v>
      </c>
      <c r="N205" s="118">
        <f>'2.2 Rebased Targets_Monetised'!N205</f>
        <v>0</v>
      </c>
      <c r="O205" s="118">
        <f>'2.2 Rebased Targets_Monetised'!O205</f>
        <v>0</v>
      </c>
      <c r="P205" s="118">
        <f>'2.2 Rebased Targets_Monetised'!P205</f>
        <v>0</v>
      </c>
      <c r="Q205" s="119">
        <f>'2.2 Rebased Targets_Monetised'!Q205</f>
        <v>0</v>
      </c>
      <c r="R205" s="107"/>
      <c r="S205" s="117">
        <f>'2.2 Rebased Targets_Monetised'!S205</f>
        <v>0</v>
      </c>
      <c r="T205" s="118">
        <f>'2.2 Rebased Targets_Monetised'!T205</f>
        <v>0</v>
      </c>
      <c r="U205" s="118">
        <f>'2.2 Rebased Targets_Monetised'!U205</f>
        <v>0</v>
      </c>
      <c r="V205" s="118">
        <f>'2.2 Rebased Targets_Monetised'!V205</f>
        <v>0</v>
      </c>
      <c r="W205" s="119">
        <f>'2.2 Rebased Targets_Monetised'!W205</f>
        <v>0</v>
      </c>
      <c r="X205" s="108"/>
      <c r="Y205" s="120">
        <f t="shared" si="470"/>
        <v>0</v>
      </c>
      <c r="Z205" s="121">
        <f t="shared" si="470"/>
        <v>0</v>
      </c>
      <c r="AA205" s="121">
        <f t="shared" si="470"/>
        <v>0</v>
      </c>
      <c r="AB205" s="121">
        <f t="shared" si="470"/>
        <v>0</v>
      </c>
      <c r="AC205" s="122">
        <f t="shared" si="470"/>
        <v>0</v>
      </c>
      <c r="AD205" s="60"/>
      <c r="AE205" s="63"/>
      <c r="AF205" s="63"/>
      <c r="AG205" s="63"/>
      <c r="AH205" s="63"/>
      <c r="AI205" s="63"/>
      <c r="AJ205" s="60"/>
      <c r="AK205" s="82">
        <f t="shared" si="471"/>
        <v>0</v>
      </c>
      <c r="AL205" s="82">
        <f t="shared" si="471"/>
        <v>0</v>
      </c>
      <c r="AM205" s="82">
        <f t="shared" si="471"/>
        <v>0</v>
      </c>
      <c r="AN205" s="82">
        <f t="shared" si="471"/>
        <v>0</v>
      </c>
      <c r="AO205" s="82">
        <f t="shared" si="471"/>
        <v>0</v>
      </c>
      <c r="AP205" s="60"/>
      <c r="AQ205" s="84" t="s">
        <v>112</v>
      </c>
      <c r="AR205" s="84" t="s">
        <v>112</v>
      </c>
      <c r="AS205" s="84" t="s">
        <v>112</v>
      </c>
      <c r="AU205" s="85">
        <f t="shared" ref="AU205:AY207" si="507">AU204</f>
        <v>0</v>
      </c>
      <c r="AV205" s="85">
        <f t="shared" si="507"/>
        <v>0</v>
      </c>
      <c r="AW205" s="85">
        <f t="shared" si="507"/>
        <v>0</v>
      </c>
      <c r="AX205" s="85">
        <f t="shared" si="507"/>
        <v>0</v>
      </c>
      <c r="AY205" s="85">
        <f t="shared" si="507"/>
        <v>0</v>
      </c>
      <c r="AZ205" s="60"/>
      <c r="BA205" s="85">
        <f t="shared" ref="BA205:BE207" si="508">BA204</f>
        <v>0</v>
      </c>
      <c r="BB205" s="85">
        <f t="shared" si="508"/>
        <v>0</v>
      </c>
      <c r="BC205" s="85">
        <f t="shared" si="508"/>
        <v>0</v>
      </c>
      <c r="BD205" s="85">
        <f t="shared" si="508"/>
        <v>0</v>
      </c>
      <c r="BE205" s="85">
        <f t="shared" si="508"/>
        <v>0</v>
      </c>
      <c r="BG205" s="63"/>
      <c r="BH205" s="83">
        <f t="shared" si="491"/>
        <v>0</v>
      </c>
      <c r="BI205" s="83">
        <f t="shared" si="484"/>
        <v>0</v>
      </c>
      <c r="BJ205" s="83">
        <f t="shared" si="484"/>
        <v>0</v>
      </c>
      <c r="BK205" s="83">
        <f t="shared" si="484"/>
        <v>0</v>
      </c>
      <c r="BM205" s="63"/>
      <c r="BN205" s="83">
        <f t="shared" si="492"/>
        <v>0</v>
      </c>
      <c r="BO205" s="83">
        <f t="shared" si="492"/>
        <v>0</v>
      </c>
      <c r="BP205" s="83">
        <f t="shared" si="492"/>
        <v>0</v>
      </c>
      <c r="BQ205" s="83">
        <f t="shared" si="492"/>
        <v>0</v>
      </c>
      <c r="BR205" s="60"/>
      <c r="BS205" s="63"/>
      <c r="BT205" s="63"/>
      <c r="BU205" s="63"/>
      <c r="BV205" s="63"/>
      <c r="BW205" s="63"/>
      <c r="BX205" s="60"/>
      <c r="BY205" s="63"/>
      <c r="BZ205" s="63"/>
      <c r="CA205" s="63"/>
      <c r="CB205" s="63"/>
      <c r="CC205" s="63"/>
      <c r="CE205" s="85">
        <f t="shared" ref="CE205:CI207" si="509">CE204</f>
        <v>0</v>
      </c>
      <c r="CF205" s="85">
        <f t="shared" si="509"/>
        <v>0</v>
      </c>
      <c r="CG205" s="85">
        <f t="shared" si="509"/>
        <v>0</v>
      </c>
      <c r="CH205" s="85">
        <f t="shared" si="509"/>
        <v>0</v>
      </c>
      <c r="CI205" s="85">
        <f t="shared" si="509"/>
        <v>0</v>
      </c>
      <c r="CK205" s="85">
        <f t="shared" ref="CK205:CO207" si="510">CK204</f>
        <v>0</v>
      </c>
      <c r="CL205" s="85">
        <f t="shared" si="510"/>
        <v>0</v>
      </c>
      <c r="CM205" s="85">
        <f t="shared" si="510"/>
        <v>0</v>
      </c>
      <c r="CN205" s="85">
        <f t="shared" si="510"/>
        <v>0</v>
      </c>
      <c r="CO205" s="85">
        <f t="shared" si="510"/>
        <v>0</v>
      </c>
      <c r="CQ205" s="63"/>
      <c r="CR205" s="83">
        <f t="shared" si="495"/>
        <v>0</v>
      </c>
      <c r="CS205" s="83">
        <f t="shared" si="485"/>
        <v>0</v>
      </c>
      <c r="CT205" s="83">
        <f t="shared" si="485"/>
        <v>0</v>
      </c>
      <c r="CU205" s="83">
        <f t="shared" si="485"/>
        <v>0</v>
      </c>
      <c r="CW205" s="63"/>
      <c r="CX205" s="83">
        <f t="shared" si="496"/>
        <v>0</v>
      </c>
      <c r="CY205" s="83">
        <f t="shared" si="486"/>
        <v>0</v>
      </c>
      <c r="CZ205" s="83">
        <f t="shared" si="486"/>
        <v>0</v>
      </c>
      <c r="DA205" s="83">
        <f t="shared" si="486"/>
        <v>0</v>
      </c>
      <c r="DB205" s="60"/>
      <c r="DC205" s="63"/>
      <c r="DD205" s="63"/>
      <c r="DE205" s="63"/>
      <c r="DF205" s="63"/>
      <c r="DG205" s="63"/>
      <c r="DH205" s="60"/>
      <c r="DI205" s="63"/>
      <c r="DJ205" s="63"/>
      <c r="DK205" s="63"/>
      <c r="DL205" s="63"/>
      <c r="DM205" s="63"/>
      <c r="DO205" s="85">
        <f t="shared" ref="DO205:DS207" si="511">DO204</f>
        <v>0</v>
      </c>
      <c r="DP205" s="85">
        <f t="shared" si="511"/>
        <v>0</v>
      </c>
      <c r="DQ205" s="85">
        <f t="shared" si="511"/>
        <v>0</v>
      </c>
      <c r="DR205" s="85">
        <f t="shared" si="511"/>
        <v>0</v>
      </c>
      <c r="DS205" s="85">
        <f t="shared" si="511"/>
        <v>0</v>
      </c>
      <c r="DU205" s="85">
        <f t="shared" ref="DU205:DY207" si="512">DU204</f>
        <v>0</v>
      </c>
      <c r="DV205" s="85">
        <f t="shared" si="512"/>
        <v>0</v>
      </c>
      <c r="DW205" s="85">
        <f t="shared" si="512"/>
        <v>0</v>
      </c>
      <c r="DX205" s="85">
        <f t="shared" si="512"/>
        <v>0</v>
      </c>
      <c r="DY205" s="85">
        <f t="shared" si="512"/>
        <v>0</v>
      </c>
      <c r="EA205" s="63"/>
      <c r="EB205" s="83">
        <f t="shared" si="499"/>
        <v>0</v>
      </c>
      <c r="EC205" s="83">
        <f t="shared" si="487"/>
        <v>0</v>
      </c>
      <c r="ED205" s="83">
        <f t="shared" si="487"/>
        <v>0</v>
      </c>
      <c r="EE205" s="83">
        <f t="shared" si="487"/>
        <v>0</v>
      </c>
      <c r="EG205" s="63"/>
      <c r="EH205" s="83">
        <f t="shared" si="500"/>
        <v>0</v>
      </c>
      <c r="EI205" s="83">
        <f t="shared" si="488"/>
        <v>0</v>
      </c>
      <c r="EJ205" s="83">
        <f t="shared" si="488"/>
        <v>0</v>
      </c>
      <c r="EK205" s="83">
        <f t="shared" si="488"/>
        <v>0</v>
      </c>
      <c r="EL205" s="60"/>
      <c r="EM205" s="63"/>
      <c r="EN205" s="63"/>
      <c r="EO205" s="63"/>
      <c r="EP205" s="63"/>
      <c r="EQ205" s="63"/>
      <c r="ER205" s="60"/>
      <c r="ES205" s="63"/>
      <c r="ET205" s="63"/>
      <c r="EU205" s="63"/>
      <c r="EV205" s="63"/>
      <c r="EW205" s="63"/>
    </row>
    <row r="206" spans="2:153" ht="14.65" thickBot="1">
      <c r="B206" s="227"/>
      <c r="C206" s="230"/>
      <c r="D206" s="233"/>
      <c r="E206" s="236"/>
      <c r="F206" s="26" t="str">
        <f t="shared" si="457"/>
        <v>High - C2</v>
      </c>
      <c r="G206" s="117">
        <f>'2.2 Rebased Targets_Monetised'!G206</f>
        <v>0</v>
      </c>
      <c r="H206" s="118">
        <f>'2.2 Rebased Targets_Monetised'!H206</f>
        <v>0</v>
      </c>
      <c r="I206" s="118">
        <f>'2.2 Rebased Targets_Monetised'!I206</f>
        <v>0</v>
      </c>
      <c r="J206" s="118">
        <f>'2.2 Rebased Targets_Monetised'!J206</f>
        <v>0</v>
      </c>
      <c r="K206" s="119">
        <f>'2.2 Rebased Targets_Monetised'!K206</f>
        <v>0</v>
      </c>
      <c r="L206" s="107"/>
      <c r="M206" s="117">
        <f>'2.2 Rebased Targets_Monetised'!M206</f>
        <v>0</v>
      </c>
      <c r="N206" s="118">
        <f>'2.2 Rebased Targets_Monetised'!N206</f>
        <v>0</v>
      </c>
      <c r="O206" s="118">
        <f>'2.2 Rebased Targets_Monetised'!O206</f>
        <v>0</v>
      </c>
      <c r="P206" s="118">
        <f>'2.2 Rebased Targets_Monetised'!P206</f>
        <v>0</v>
      </c>
      <c r="Q206" s="119">
        <f>'2.2 Rebased Targets_Monetised'!Q206</f>
        <v>0</v>
      </c>
      <c r="R206" s="107"/>
      <c r="S206" s="117">
        <f>'2.2 Rebased Targets_Monetised'!S206</f>
        <v>0</v>
      </c>
      <c r="T206" s="118">
        <f>'2.2 Rebased Targets_Monetised'!T206</f>
        <v>0</v>
      </c>
      <c r="U206" s="118">
        <f>'2.2 Rebased Targets_Monetised'!U206</f>
        <v>0</v>
      </c>
      <c r="V206" s="118">
        <f>'2.2 Rebased Targets_Monetised'!V206</f>
        <v>0</v>
      </c>
      <c r="W206" s="119">
        <f>'2.2 Rebased Targets_Monetised'!W206</f>
        <v>0</v>
      </c>
      <c r="X206" s="108"/>
      <c r="Y206" s="120">
        <f t="shared" si="470"/>
        <v>0</v>
      </c>
      <c r="Z206" s="121">
        <f t="shared" si="470"/>
        <v>0</v>
      </c>
      <c r="AA206" s="121">
        <f t="shared" si="470"/>
        <v>0</v>
      </c>
      <c r="AB206" s="121">
        <f t="shared" si="470"/>
        <v>0</v>
      </c>
      <c r="AC206" s="122">
        <f t="shared" si="470"/>
        <v>0</v>
      </c>
      <c r="AD206" s="60"/>
      <c r="AE206" s="63"/>
      <c r="AF206" s="63"/>
      <c r="AG206" s="63"/>
      <c r="AH206" s="63"/>
      <c r="AI206" s="63"/>
      <c r="AJ206" s="60"/>
      <c r="AK206" s="82">
        <f t="shared" si="471"/>
        <v>0</v>
      </c>
      <c r="AL206" s="82">
        <f t="shared" si="471"/>
        <v>0</v>
      </c>
      <c r="AM206" s="82">
        <f t="shared" si="471"/>
        <v>0</v>
      </c>
      <c r="AN206" s="82">
        <f t="shared" si="471"/>
        <v>0</v>
      </c>
      <c r="AO206" s="82">
        <f t="shared" si="471"/>
        <v>0</v>
      </c>
      <c r="AP206" s="60"/>
      <c r="AQ206" s="84" t="s">
        <v>112</v>
      </c>
      <c r="AR206" s="84" t="s">
        <v>112</v>
      </c>
      <c r="AS206" s="84" t="s">
        <v>112</v>
      </c>
      <c r="AU206" s="85">
        <f t="shared" si="507"/>
        <v>0</v>
      </c>
      <c r="AV206" s="85">
        <f t="shared" si="507"/>
        <v>0</v>
      </c>
      <c r="AW206" s="85">
        <f t="shared" si="507"/>
        <v>0</v>
      </c>
      <c r="AX206" s="85">
        <f t="shared" si="507"/>
        <v>0</v>
      </c>
      <c r="AY206" s="85">
        <f t="shared" si="507"/>
        <v>0</v>
      </c>
      <c r="AZ206" s="60"/>
      <c r="BA206" s="85">
        <f t="shared" si="508"/>
        <v>0</v>
      </c>
      <c r="BB206" s="85">
        <f t="shared" si="508"/>
        <v>0</v>
      </c>
      <c r="BC206" s="85">
        <f t="shared" si="508"/>
        <v>0</v>
      </c>
      <c r="BD206" s="85">
        <f t="shared" si="508"/>
        <v>0</v>
      </c>
      <c r="BE206" s="85">
        <f t="shared" si="508"/>
        <v>0</v>
      </c>
      <c r="BG206" s="63"/>
      <c r="BH206" s="83">
        <f t="shared" si="491"/>
        <v>0</v>
      </c>
      <c r="BI206" s="83">
        <f t="shared" si="484"/>
        <v>0</v>
      </c>
      <c r="BJ206" s="83">
        <f t="shared" si="484"/>
        <v>0</v>
      </c>
      <c r="BK206" s="83">
        <f t="shared" si="484"/>
        <v>0</v>
      </c>
      <c r="BM206" s="63"/>
      <c r="BN206" s="83">
        <f t="shared" si="492"/>
        <v>0</v>
      </c>
      <c r="BO206" s="83">
        <f t="shared" si="492"/>
        <v>0</v>
      </c>
      <c r="BP206" s="83">
        <f t="shared" si="492"/>
        <v>0</v>
      </c>
      <c r="BQ206" s="83">
        <f t="shared" si="492"/>
        <v>0</v>
      </c>
      <c r="BR206" s="60"/>
      <c r="BS206" s="63"/>
      <c r="BT206" s="63"/>
      <c r="BU206" s="63"/>
      <c r="BV206" s="63"/>
      <c r="BW206" s="63"/>
      <c r="BX206" s="60"/>
      <c r="BY206" s="63"/>
      <c r="BZ206" s="63"/>
      <c r="CA206" s="63"/>
      <c r="CB206" s="63"/>
      <c r="CC206" s="63"/>
      <c r="CE206" s="85">
        <f t="shared" si="509"/>
        <v>0</v>
      </c>
      <c r="CF206" s="85">
        <f t="shared" si="509"/>
        <v>0</v>
      </c>
      <c r="CG206" s="85">
        <f t="shared" si="509"/>
        <v>0</v>
      </c>
      <c r="CH206" s="85">
        <f t="shared" si="509"/>
        <v>0</v>
      </c>
      <c r="CI206" s="85">
        <f t="shared" si="509"/>
        <v>0</v>
      </c>
      <c r="CK206" s="85">
        <f t="shared" si="510"/>
        <v>0</v>
      </c>
      <c r="CL206" s="85">
        <f t="shared" si="510"/>
        <v>0</v>
      </c>
      <c r="CM206" s="85">
        <f t="shared" si="510"/>
        <v>0</v>
      </c>
      <c r="CN206" s="85">
        <f t="shared" si="510"/>
        <v>0</v>
      </c>
      <c r="CO206" s="85">
        <f t="shared" si="510"/>
        <v>0</v>
      </c>
      <c r="CQ206" s="63"/>
      <c r="CR206" s="83">
        <f t="shared" si="495"/>
        <v>0</v>
      </c>
      <c r="CS206" s="83">
        <f t="shared" si="485"/>
        <v>0</v>
      </c>
      <c r="CT206" s="83">
        <f t="shared" si="485"/>
        <v>0</v>
      </c>
      <c r="CU206" s="83">
        <f t="shared" si="485"/>
        <v>0</v>
      </c>
      <c r="CW206" s="63"/>
      <c r="CX206" s="83">
        <f t="shared" si="496"/>
        <v>0</v>
      </c>
      <c r="CY206" s="83">
        <f t="shared" si="486"/>
        <v>0</v>
      </c>
      <c r="CZ206" s="83">
        <f t="shared" si="486"/>
        <v>0</v>
      </c>
      <c r="DA206" s="83">
        <f t="shared" si="486"/>
        <v>0</v>
      </c>
      <c r="DB206" s="60"/>
      <c r="DC206" s="63"/>
      <c r="DD206" s="63"/>
      <c r="DE206" s="63"/>
      <c r="DF206" s="63"/>
      <c r="DG206" s="63"/>
      <c r="DH206" s="60"/>
      <c r="DI206" s="63"/>
      <c r="DJ206" s="63"/>
      <c r="DK206" s="63"/>
      <c r="DL206" s="63"/>
      <c r="DM206" s="63"/>
      <c r="DO206" s="85">
        <f t="shared" si="511"/>
        <v>0</v>
      </c>
      <c r="DP206" s="85">
        <f t="shared" si="511"/>
        <v>0</v>
      </c>
      <c r="DQ206" s="85">
        <f t="shared" si="511"/>
        <v>0</v>
      </c>
      <c r="DR206" s="85">
        <f t="shared" si="511"/>
        <v>0</v>
      </c>
      <c r="DS206" s="85">
        <f t="shared" si="511"/>
        <v>0</v>
      </c>
      <c r="DU206" s="85">
        <f t="shared" si="512"/>
        <v>0</v>
      </c>
      <c r="DV206" s="85">
        <f t="shared" si="512"/>
        <v>0</v>
      </c>
      <c r="DW206" s="85">
        <f t="shared" si="512"/>
        <v>0</v>
      </c>
      <c r="DX206" s="85">
        <f t="shared" si="512"/>
        <v>0</v>
      </c>
      <c r="DY206" s="85">
        <f t="shared" si="512"/>
        <v>0</v>
      </c>
      <c r="EA206" s="63"/>
      <c r="EB206" s="83">
        <f t="shared" si="499"/>
        <v>0</v>
      </c>
      <c r="EC206" s="83">
        <f t="shared" si="487"/>
        <v>0</v>
      </c>
      <c r="ED206" s="83">
        <f t="shared" si="487"/>
        <v>0</v>
      </c>
      <c r="EE206" s="83">
        <f t="shared" si="487"/>
        <v>0</v>
      </c>
      <c r="EG206" s="63"/>
      <c r="EH206" s="83">
        <f t="shared" si="500"/>
        <v>0</v>
      </c>
      <c r="EI206" s="83">
        <f t="shared" si="488"/>
        <v>0</v>
      </c>
      <c r="EJ206" s="83">
        <f t="shared" si="488"/>
        <v>0</v>
      </c>
      <c r="EK206" s="83">
        <f t="shared" si="488"/>
        <v>0</v>
      </c>
      <c r="EL206" s="60"/>
      <c r="EM206" s="63"/>
      <c r="EN206" s="63"/>
      <c r="EO206" s="63"/>
      <c r="EP206" s="63"/>
      <c r="EQ206" s="63"/>
      <c r="ER206" s="60"/>
      <c r="ES206" s="63"/>
      <c r="ET206" s="63"/>
      <c r="EU206" s="63"/>
      <c r="EV206" s="63"/>
      <c r="EW206" s="63"/>
    </row>
    <row r="207" spans="2:153" ht="14.65" thickBot="1">
      <c r="B207" s="228"/>
      <c r="C207" s="231"/>
      <c r="D207" s="234"/>
      <c r="E207" s="237"/>
      <c r="F207" s="24" t="str">
        <f t="shared" si="457"/>
        <v>Very High - C1</v>
      </c>
      <c r="G207" s="123">
        <f>'2.2 Rebased Targets_Monetised'!G207</f>
        <v>0</v>
      </c>
      <c r="H207" s="124">
        <f>'2.2 Rebased Targets_Monetised'!H207</f>
        <v>0</v>
      </c>
      <c r="I207" s="124">
        <f>'2.2 Rebased Targets_Monetised'!I207</f>
        <v>0</v>
      </c>
      <c r="J207" s="124">
        <f>'2.2 Rebased Targets_Monetised'!J207</f>
        <v>0</v>
      </c>
      <c r="K207" s="125">
        <f>'2.2 Rebased Targets_Monetised'!K207</f>
        <v>0</v>
      </c>
      <c r="L207" s="107"/>
      <c r="M207" s="123">
        <f>'2.2 Rebased Targets_Monetised'!M207</f>
        <v>0</v>
      </c>
      <c r="N207" s="124">
        <f>'2.2 Rebased Targets_Monetised'!N207</f>
        <v>0</v>
      </c>
      <c r="O207" s="124">
        <f>'2.2 Rebased Targets_Monetised'!O207</f>
        <v>0</v>
      </c>
      <c r="P207" s="124">
        <f>'2.2 Rebased Targets_Monetised'!P207</f>
        <v>0</v>
      </c>
      <c r="Q207" s="125">
        <f>'2.2 Rebased Targets_Monetised'!Q207</f>
        <v>0</v>
      </c>
      <c r="R207" s="107"/>
      <c r="S207" s="123">
        <f>'2.2 Rebased Targets_Monetised'!S207</f>
        <v>0</v>
      </c>
      <c r="T207" s="124">
        <f>'2.2 Rebased Targets_Monetised'!T207</f>
        <v>0</v>
      </c>
      <c r="U207" s="124">
        <f>'2.2 Rebased Targets_Monetised'!U207</f>
        <v>0</v>
      </c>
      <c r="V207" s="124">
        <f>'2.2 Rebased Targets_Monetised'!V207</f>
        <v>0</v>
      </c>
      <c r="W207" s="125">
        <f>'2.2 Rebased Targets_Monetised'!W207</f>
        <v>0</v>
      </c>
      <c r="X207" s="108"/>
      <c r="Y207" s="126">
        <f t="shared" si="470"/>
        <v>0</v>
      </c>
      <c r="Z207" s="127">
        <f t="shared" si="470"/>
        <v>0</v>
      </c>
      <c r="AA207" s="127">
        <f t="shared" si="470"/>
        <v>0</v>
      </c>
      <c r="AB207" s="127">
        <f t="shared" si="470"/>
        <v>0</v>
      </c>
      <c r="AC207" s="128">
        <f t="shared" si="470"/>
        <v>0</v>
      </c>
      <c r="AD207" s="60"/>
      <c r="AE207" s="63"/>
      <c r="AF207" s="63"/>
      <c r="AG207" s="63"/>
      <c r="AH207" s="63"/>
      <c r="AI207" s="63"/>
      <c r="AJ207" s="60"/>
      <c r="AK207" s="82">
        <f t="shared" si="471"/>
        <v>0</v>
      </c>
      <c r="AL207" s="82">
        <f t="shared" si="471"/>
        <v>0</v>
      </c>
      <c r="AM207" s="82">
        <f t="shared" si="471"/>
        <v>0</v>
      </c>
      <c r="AN207" s="82">
        <f t="shared" si="471"/>
        <v>0</v>
      </c>
      <c r="AO207" s="82">
        <f t="shared" si="471"/>
        <v>0</v>
      </c>
      <c r="AP207" s="60"/>
      <c r="AQ207" s="84" t="s">
        <v>112</v>
      </c>
      <c r="AR207" s="84" t="s">
        <v>112</v>
      </c>
      <c r="AS207" s="84" t="s">
        <v>112</v>
      </c>
      <c r="AU207" s="85">
        <f t="shared" si="507"/>
        <v>0</v>
      </c>
      <c r="AV207" s="85">
        <f t="shared" si="507"/>
        <v>0</v>
      </c>
      <c r="AW207" s="85">
        <f t="shared" si="507"/>
        <v>0</v>
      </c>
      <c r="AX207" s="85">
        <f t="shared" si="507"/>
        <v>0</v>
      </c>
      <c r="AY207" s="85">
        <f t="shared" si="507"/>
        <v>0</v>
      </c>
      <c r="AZ207" s="60"/>
      <c r="BA207" s="85">
        <f t="shared" si="508"/>
        <v>0</v>
      </c>
      <c r="BB207" s="85">
        <f t="shared" si="508"/>
        <v>0</v>
      </c>
      <c r="BC207" s="85">
        <f t="shared" si="508"/>
        <v>0</v>
      </c>
      <c r="BD207" s="85">
        <f t="shared" si="508"/>
        <v>0</v>
      </c>
      <c r="BE207" s="85">
        <f t="shared" si="508"/>
        <v>0</v>
      </c>
      <c r="BG207" s="63"/>
      <c r="BH207" s="83">
        <f t="shared" si="491"/>
        <v>0</v>
      </c>
      <c r="BI207" s="83">
        <f t="shared" si="484"/>
        <v>0</v>
      </c>
      <c r="BJ207" s="83">
        <f t="shared" si="484"/>
        <v>0</v>
      </c>
      <c r="BK207" s="83">
        <f t="shared" si="484"/>
        <v>0</v>
      </c>
      <c r="BM207" s="63"/>
      <c r="BN207" s="83">
        <f t="shared" si="492"/>
        <v>0</v>
      </c>
      <c r="BO207" s="83">
        <f t="shared" si="492"/>
        <v>0</v>
      </c>
      <c r="BP207" s="83">
        <f t="shared" si="492"/>
        <v>0</v>
      </c>
      <c r="BQ207" s="83">
        <f t="shared" si="492"/>
        <v>0</v>
      </c>
      <c r="BR207" s="60"/>
      <c r="BS207" s="63"/>
      <c r="BT207" s="63"/>
      <c r="BU207" s="63"/>
      <c r="BV207" s="63"/>
      <c r="BW207" s="63"/>
      <c r="BX207" s="60"/>
      <c r="BY207" s="63"/>
      <c r="BZ207" s="63"/>
      <c r="CA207" s="63"/>
      <c r="CB207" s="63"/>
      <c r="CC207" s="63"/>
      <c r="CE207" s="85">
        <f t="shared" si="509"/>
        <v>0</v>
      </c>
      <c r="CF207" s="85">
        <f t="shared" si="509"/>
        <v>0</v>
      </c>
      <c r="CG207" s="85">
        <f t="shared" si="509"/>
        <v>0</v>
      </c>
      <c r="CH207" s="85">
        <f t="shared" si="509"/>
        <v>0</v>
      </c>
      <c r="CI207" s="85">
        <f t="shared" si="509"/>
        <v>0</v>
      </c>
      <c r="CK207" s="85">
        <f t="shared" si="510"/>
        <v>0</v>
      </c>
      <c r="CL207" s="85">
        <f t="shared" si="510"/>
        <v>0</v>
      </c>
      <c r="CM207" s="85">
        <f t="shared" si="510"/>
        <v>0</v>
      </c>
      <c r="CN207" s="85">
        <f t="shared" si="510"/>
        <v>0</v>
      </c>
      <c r="CO207" s="85">
        <f t="shared" si="510"/>
        <v>0</v>
      </c>
      <c r="CQ207" s="63"/>
      <c r="CR207" s="83">
        <f t="shared" si="495"/>
        <v>0</v>
      </c>
      <c r="CS207" s="83">
        <f t="shared" si="485"/>
        <v>0</v>
      </c>
      <c r="CT207" s="83">
        <f t="shared" si="485"/>
        <v>0</v>
      </c>
      <c r="CU207" s="83">
        <f t="shared" si="485"/>
        <v>0</v>
      </c>
      <c r="CW207" s="63"/>
      <c r="CX207" s="83">
        <f t="shared" si="496"/>
        <v>0</v>
      </c>
      <c r="CY207" s="83">
        <f t="shared" si="486"/>
        <v>0</v>
      </c>
      <c r="CZ207" s="83">
        <f t="shared" si="486"/>
        <v>0</v>
      </c>
      <c r="DA207" s="83">
        <f t="shared" si="486"/>
        <v>0</v>
      </c>
      <c r="DB207" s="60"/>
      <c r="DC207" s="63"/>
      <c r="DD207" s="63"/>
      <c r="DE207" s="63"/>
      <c r="DF207" s="63"/>
      <c r="DG207" s="63"/>
      <c r="DH207" s="60"/>
      <c r="DI207" s="63"/>
      <c r="DJ207" s="63"/>
      <c r="DK207" s="63"/>
      <c r="DL207" s="63"/>
      <c r="DM207" s="63"/>
      <c r="DO207" s="85">
        <f t="shared" si="511"/>
        <v>0</v>
      </c>
      <c r="DP207" s="85">
        <f t="shared" si="511"/>
        <v>0</v>
      </c>
      <c r="DQ207" s="85">
        <f t="shared" si="511"/>
        <v>0</v>
      </c>
      <c r="DR207" s="85">
        <f t="shared" si="511"/>
        <v>0</v>
      </c>
      <c r="DS207" s="85">
        <f t="shared" si="511"/>
        <v>0</v>
      </c>
      <c r="DU207" s="85">
        <f t="shared" si="512"/>
        <v>0</v>
      </c>
      <c r="DV207" s="85">
        <f t="shared" si="512"/>
        <v>0</v>
      </c>
      <c r="DW207" s="85">
        <f t="shared" si="512"/>
        <v>0</v>
      </c>
      <c r="DX207" s="85">
        <f t="shared" si="512"/>
        <v>0</v>
      </c>
      <c r="DY207" s="85">
        <f t="shared" si="512"/>
        <v>0</v>
      </c>
      <c r="EA207" s="63"/>
      <c r="EB207" s="83">
        <f t="shared" si="499"/>
        <v>0</v>
      </c>
      <c r="EC207" s="83">
        <f t="shared" si="487"/>
        <v>0</v>
      </c>
      <c r="ED207" s="83">
        <f t="shared" si="487"/>
        <v>0</v>
      </c>
      <c r="EE207" s="83">
        <f t="shared" si="487"/>
        <v>0</v>
      </c>
      <c r="EG207" s="63"/>
      <c r="EH207" s="83">
        <f t="shared" si="500"/>
        <v>0</v>
      </c>
      <c r="EI207" s="83">
        <f t="shared" si="488"/>
        <v>0</v>
      </c>
      <c r="EJ207" s="83">
        <f t="shared" si="488"/>
        <v>0</v>
      </c>
      <c r="EK207" s="83">
        <f t="shared" si="488"/>
        <v>0</v>
      </c>
      <c r="EL207" s="60"/>
      <c r="EM207" s="63"/>
      <c r="EN207" s="63"/>
      <c r="EO207" s="63"/>
      <c r="EP207" s="63"/>
      <c r="EQ207" s="63"/>
      <c r="ER207" s="60"/>
      <c r="ES207" s="63"/>
      <c r="ET207" s="63"/>
      <c r="EU207" s="63"/>
      <c r="EV207" s="63"/>
      <c r="EW207" s="63"/>
    </row>
    <row r="208" spans="2:153" ht="14.65" thickBot="1">
      <c r="B208" s="226">
        <v>29</v>
      </c>
      <c r="C208" s="229" t="s">
        <v>56</v>
      </c>
      <c r="D208" s="232" t="s">
        <v>11</v>
      </c>
      <c r="E208" s="235" t="s">
        <v>16</v>
      </c>
      <c r="F208" s="28" t="str">
        <f t="shared" si="457"/>
        <v>Low - C4</v>
      </c>
      <c r="G208" s="112">
        <f>'2.2 Rebased Targets_Monetised'!G208</f>
        <v>0</v>
      </c>
      <c r="H208" s="102">
        <f>'2.2 Rebased Targets_Monetised'!H208</f>
        <v>0</v>
      </c>
      <c r="I208" s="102">
        <f>'2.2 Rebased Targets_Monetised'!I208</f>
        <v>0</v>
      </c>
      <c r="J208" s="102">
        <f>'2.2 Rebased Targets_Monetised'!J208</f>
        <v>0</v>
      </c>
      <c r="K208" s="113">
        <f>'2.2 Rebased Targets_Monetised'!K208</f>
        <v>0</v>
      </c>
      <c r="L208" s="107"/>
      <c r="M208" s="112">
        <f>'2.2 Rebased Targets_Monetised'!M208</f>
        <v>0</v>
      </c>
      <c r="N208" s="102">
        <f>'2.2 Rebased Targets_Monetised'!N208</f>
        <v>0</v>
      </c>
      <c r="O208" s="102">
        <f>'2.2 Rebased Targets_Monetised'!O208</f>
        <v>0</v>
      </c>
      <c r="P208" s="102">
        <f>'2.2 Rebased Targets_Monetised'!P208</f>
        <v>0</v>
      </c>
      <c r="Q208" s="113">
        <f>'2.2 Rebased Targets_Monetised'!Q208</f>
        <v>0</v>
      </c>
      <c r="R208" s="107"/>
      <c r="S208" s="112">
        <f>'2.2 Rebased Targets_Monetised'!S208</f>
        <v>0</v>
      </c>
      <c r="T208" s="102">
        <f>'2.2 Rebased Targets_Monetised'!T208</f>
        <v>0</v>
      </c>
      <c r="U208" s="102">
        <f>'2.2 Rebased Targets_Monetised'!U208</f>
        <v>0</v>
      </c>
      <c r="V208" s="102">
        <f>'2.2 Rebased Targets_Monetised'!V208</f>
        <v>0</v>
      </c>
      <c r="W208" s="113">
        <f>'2.2 Rebased Targets_Monetised'!W208</f>
        <v>0</v>
      </c>
      <c r="X208" s="108"/>
      <c r="Y208" s="114">
        <f t="shared" si="470"/>
        <v>0</v>
      </c>
      <c r="Z208" s="115">
        <f t="shared" si="470"/>
        <v>0</v>
      </c>
      <c r="AA208" s="115">
        <f t="shared" si="470"/>
        <v>0</v>
      </c>
      <c r="AB208" s="115">
        <f t="shared" si="470"/>
        <v>0</v>
      </c>
      <c r="AC208" s="116">
        <f t="shared" si="470"/>
        <v>0</v>
      </c>
      <c r="AD208" s="60"/>
      <c r="AE208" s="63"/>
      <c r="AF208" s="63"/>
      <c r="AG208" s="63"/>
      <c r="AH208" s="63"/>
      <c r="AI208" s="63"/>
      <c r="AJ208" s="60"/>
      <c r="AK208" s="82">
        <f t="shared" si="471"/>
        <v>0</v>
      </c>
      <c r="AL208" s="82">
        <f t="shared" si="471"/>
        <v>0</v>
      </c>
      <c r="AM208" s="82">
        <f t="shared" si="471"/>
        <v>0</v>
      </c>
      <c r="AN208" s="82">
        <f t="shared" si="471"/>
        <v>0</v>
      </c>
      <c r="AO208" s="82">
        <f t="shared" si="471"/>
        <v>0</v>
      </c>
      <c r="AP208" s="60"/>
      <c r="AQ208" s="83">
        <f>SUM(Y208:AC211)</f>
        <v>0</v>
      </c>
      <c r="AR208" s="83">
        <f>SUM(AE208:AI211)</f>
        <v>0</v>
      </c>
      <c r="AS208" s="83">
        <f>IFERROR(AQ208-AR208, "-")</f>
        <v>0</v>
      </c>
      <c r="AU208" s="56"/>
      <c r="AV208" s="56"/>
      <c r="AW208" s="56"/>
      <c r="AX208" s="56"/>
      <c r="AY208" s="56"/>
      <c r="AZ208" s="60"/>
      <c r="BA208" s="56"/>
      <c r="BB208" s="56"/>
      <c r="BC208" s="56"/>
      <c r="BD208" s="56"/>
      <c r="BE208" s="56"/>
      <c r="BG208" s="63"/>
      <c r="BH208" s="83">
        <f t="shared" si="491"/>
        <v>0</v>
      </c>
      <c r="BI208" s="83">
        <f t="shared" si="484"/>
        <v>0</v>
      </c>
      <c r="BJ208" s="83">
        <f t="shared" si="484"/>
        <v>0</v>
      </c>
      <c r="BK208" s="83">
        <f t="shared" si="484"/>
        <v>0</v>
      </c>
      <c r="BM208" s="63"/>
      <c r="BN208" s="83">
        <f t="shared" si="492"/>
        <v>0</v>
      </c>
      <c r="BO208" s="83">
        <f t="shared" si="492"/>
        <v>0</v>
      </c>
      <c r="BP208" s="83">
        <f t="shared" si="492"/>
        <v>0</v>
      </c>
      <c r="BQ208" s="83">
        <f t="shared" si="492"/>
        <v>0</v>
      </c>
      <c r="BR208" s="60"/>
      <c r="BS208" s="63"/>
      <c r="BT208" s="63"/>
      <c r="BU208" s="63"/>
      <c r="BV208" s="63"/>
      <c r="BW208" s="63"/>
      <c r="BX208" s="60"/>
      <c r="BY208" s="63"/>
      <c r="BZ208" s="63"/>
      <c r="CA208" s="63"/>
      <c r="CB208" s="63"/>
      <c r="CC208" s="63"/>
      <c r="CE208" s="56"/>
      <c r="CF208" s="56"/>
      <c r="CG208" s="56"/>
      <c r="CH208" s="56"/>
      <c r="CI208" s="56"/>
      <c r="CK208" s="56"/>
      <c r="CL208" s="56"/>
      <c r="CM208" s="56"/>
      <c r="CN208" s="56"/>
      <c r="CO208" s="56"/>
      <c r="CQ208" s="63"/>
      <c r="CR208" s="83">
        <f t="shared" si="495"/>
        <v>0</v>
      </c>
      <c r="CS208" s="83">
        <f t="shared" si="485"/>
        <v>0</v>
      </c>
      <c r="CT208" s="83">
        <f t="shared" si="485"/>
        <v>0</v>
      </c>
      <c r="CU208" s="83">
        <f t="shared" si="485"/>
        <v>0</v>
      </c>
      <c r="CW208" s="63"/>
      <c r="CX208" s="83">
        <f t="shared" si="496"/>
        <v>0</v>
      </c>
      <c r="CY208" s="83">
        <f t="shared" si="486"/>
        <v>0</v>
      </c>
      <c r="CZ208" s="83">
        <f t="shared" si="486"/>
        <v>0</v>
      </c>
      <c r="DA208" s="83">
        <f t="shared" si="486"/>
        <v>0</v>
      </c>
      <c r="DB208" s="60"/>
      <c r="DC208" s="63"/>
      <c r="DD208" s="63"/>
      <c r="DE208" s="63"/>
      <c r="DF208" s="63"/>
      <c r="DG208" s="63"/>
      <c r="DH208" s="60"/>
      <c r="DI208" s="63"/>
      <c r="DJ208" s="63"/>
      <c r="DK208" s="63"/>
      <c r="DL208" s="63"/>
      <c r="DM208" s="63"/>
      <c r="DO208" s="56"/>
      <c r="DP208" s="56"/>
      <c r="DQ208" s="56"/>
      <c r="DR208" s="56"/>
      <c r="DS208" s="56"/>
      <c r="DU208" s="56"/>
      <c r="DV208" s="56"/>
      <c r="DW208" s="56"/>
      <c r="DX208" s="56"/>
      <c r="DY208" s="56"/>
      <c r="EA208" s="63"/>
      <c r="EB208" s="83">
        <f t="shared" si="499"/>
        <v>0</v>
      </c>
      <c r="EC208" s="83">
        <f t="shared" si="487"/>
        <v>0</v>
      </c>
      <c r="ED208" s="83">
        <f t="shared" si="487"/>
        <v>0</v>
      </c>
      <c r="EE208" s="83">
        <f t="shared" si="487"/>
        <v>0</v>
      </c>
      <c r="EG208" s="63"/>
      <c r="EH208" s="83">
        <f t="shared" si="500"/>
        <v>0</v>
      </c>
      <c r="EI208" s="83">
        <f t="shared" si="488"/>
        <v>0</v>
      </c>
      <c r="EJ208" s="83">
        <f t="shared" si="488"/>
        <v>0</v>
      </c>
      <c r="EK208" s="83">
        <f t="shared" si="488"/>
        <v>0</v>
      </c>
      <c r="EL208" s="60"/>
      <c r="EM208" s="63"/>
      <c r="EN208" s="63"/>
      <c r="EO208" s="63"/>
      <c r="EP208" s="63"/>
      <c r="EQ208" s="63"/>
      <c r="ER208" s="60"/>
      <c r="ES208" s="63"/>
      <c r="ET208" s="63"/>
      <c r="EU208" s="63"/>
      <c r="EV208" s="63"/>
      <c r="EW208" s="63"/>
    </row>
    <row r="209" spans="2:153" ht="14.65" thickBot="1">
      <c r="B209" s="227"/>
      <c r="C209" s="230"/>
      <c r="D209" s="233"/>
      <c r="E209" s="236"/>
      <c r="F209" s="26" t="str">
        <f t="shared" si="457"/>
        <v>Medium - C3</v>
      </c>
      <c r="G209" s="117">
        <f>'2.2 Rebased Targets_Monetised'!G209</f>
        <v>0</v>
      </c>
      <c r="H209" s="118">
        <f>'2.2 Rebased Targets_Monetised'!H209</f>
        <v>0</v>
      </c>
      <c r="I209" s="118">
        <f>'2.2 Rebased Targets_Monetised'!I209</f>
        <v>0</v>
      </c>
      <c r="J209" s="118">
        <f>'2.2 Rebased Targets_Monetised'!J209</f>
        <v>0</v>
      </c>
      <c r="K209" s="119">
        <f>'2.2 Rebased Targets_Monetised'!K209</f>
        <v>0</v>
      </c>
      <c r="L209" s="107"/>
      <c r="M209" s="117">
        <f>'2.2 Rebased Targets_Monetised'!M209</f>
        <v>0</v>
      </c>
      <c r="N209" s="118">
        <f>'2.2 Rebased Targets_Monetised'!N209</f>
        <v>0</v>
      </c>
      <c r="O209" s="118">
        <f>'2.2 Rebased Targets_Monetised'!O209</f>
        <v>0</v>
      </c>
      <c r="P209" s="118">
        <f>'2.2 Rebased Targets_Monetised'!P209</f>
        <v>0</v>
      </c>
      <c r="Q209" s="119">
        <f>'2.2 Rebased Targets_Monetised'!Q209</f>
        <v>0</v>
      </c>
      <c r="R209" s="107"/>
      <c r="S209" s="117">
        <f>'2.2 Rebased Targets_Monetised'!S209</f>
        <v>0</v>
      </c>
      <c r="T209" s="118">
        <f>'2.2 Rebased Targets_Monetised'!T209</f>
        <v>0</v>
      </c>
      <c r="U209" s="118">
        <f>'2.2 Rebased Targets_Monetised'!U209</f>
        <v>0</v>
      </c>
      <c r="V209" s="118">
        <f>'2.2 Rebased Targets_Monetised'!V209</f>
        <v>0</v>
      </c>
      <c r="W209" s="119">
        <f>'2.2 Rebased Targets_Monetised'!W209</f>
        <v>0</v>
      </c>
      <c r="X209" s="108"/>
      <c r="Y209" s="120">
        <f t="shared" si="470"/>
        <v>0</v>
      </c>
      <c r="Z209" s="121">
        <f t="shared" si="470"/>
        <v>0</v>
      </c>
      <c r="AA209" s="121">
        <f t="shared" si="470"/>
        <v>0</v>
      </c>
      <c r="AB209" s="121">
        <f t="shared" si="470"/>
        <v>0</v>
      </c>
      <c r="AC209" s="122">
        <f t="shared" si="470"/>
        <v>0</v>
      </c>
      <c r="AD209" s="60"/>
      <c r="AE209" s="63"/>
      <c r="AF209" s="63"/>
      <c r="AG209" s="63"/>
      <c r="AH209" s="63"/>
      <c r="AI209" s="63"/>
      <c r="AJ209" s="60"/>
      <c r="AK209" s="82">
        <f t="shared" si="471"/>
        <v>0</v>
      </c>
      <c r="AL209" s="82">
        <f t="shared" si="471"/>
        <v>0</v>
      </c>
      <c r="AM209" s="82">
        <f t="shared" si="471"/>
        <v>0</v>
      </c>
      <c r="AN209" s="82">
        <f t="shared" si="471"/>
        <v>0</v>
      </c>
      <c r="AO209" s="82">
        <f t="shared" si="471"/>
        <v>0</v>
      </c>
      <c r="AP209" s="60"/>
      <c r="AQ209" s="84" t="s">
        <v>112</v>
      </c>
      <c r="AR209" s="84" t="s">
        <v>112</v>
      </c>
      <c r="AS209" s="84" t="s">
        <v>112</v>
      </c>
      <c r="AU209" s="85">
        <f t="shared" ref="AU209:AY211" si="513">AU208</f>
        <v>0</v>
      </c>
      <c r="AV209" s="85">
        <f t="shared" si="513"/>
        <v>0</v>
      </c>
      <c r="AW209" s="85">
        <f t="shared" si="513"/>
        <v>0</v>
      </c>
      <c r="AX209" s="85">
        <f t="shared" si="513"/>
        <v>0</v>
      </c>
      <c r="AY209" s="85">
        <f t="shared" si="513"/>
        <v>0</v>
      </c>
      <c r="AZ209" s="60"/>
      <c r="BA209" s="85">
        <f t="shared" ref="BA209:BE211" si="514">BA208</f>
        <v>0</v>
      </c>
      <c r="BB209" s="85">
        <f t="shared" si="514"/>
        <v>0</v>
      </c>
      <c r="BC209" s="85">
        <f t="shared" si="514"/>
        <v>0</v>
      </c>
      <c r="BD209" s="85">
        <f t="shared" si="514"/>
        <v>0</v>
      </c>
      <c r="BE209" s="85">
        <f t="shared" si="514"/>
        <v>0</v>
      </c>
      <c r="BG209" s="63"/>
      <c r="BH209" s="83">
        <f t="shared" si="491"/>
        <v>0</v>
      </c>
      <c r="BI209" s="83">
        <f t="shared" si="484"/>
        <v>0</v>
      </c>
      <c r="BJ209" s="83">
        <f t="shared" si="484"/>
        <v>0</v>
      </c>
      <c r="BK209" s="83">
        <f t="shared" si="484"/>
        <v>0</v>
      </c>
      <c r="BM209" s="63"/>
      <c r="BN209" s="83">
        <f t="shared" si="492"/>
        <v>0</v>
      </c>
      <c r="BO209" s="83">
        <f t="shared" si="492"/>
        <v>0</v>
      </c>
      <c r="BP209" s="83">
        <f t="shared" si="492"/>
        <v>0</v>
      </c>
      <c r="BQ209" s="83">
        <f t="shared" si="492"/>
        <v>0</v>
      </c>
      <c r="BR209" s="60"/>
      <c r="BS209" s="63"/>
      <c r="BT209" s="63"/>
      <c r="BU209" s="63"/>
      <c r="BV209" s="63"/>
      <c r="BW209" s="63"/>
      <c r="BX209" s="60"/>
      <c r="BY209" s="63"/>
      <c r="BZ209" s="63"/>
      <c r="CA209" s="63"/>
      <c r="CB209" s="63"/>
      <c r="CC209" s="63"/>
      <c r="CE209" s="85">
        <f t="shared" ref="CE209:CI211" si="515">CE208</f>
        <v>0</v>
      </c>
      <c r="CF209" s="85">
        <f t="shared" si="515"/>
        <v>0</v>
      </c>
      <c r="CG209" s="85">
        <f t="shared" si="515"/>
        <v>0</v>
      </c>
      <c r="CH209" s="85">
        <f t="shared" si="515"/>
        <v>0</v>
      </c>
      <c r="CI209" s="85">
        <f t="shared" si="515"/>
        <v>0</v>
      </c>
      <c r="CK209" s="85">
        <f t="shared" ref="CK209:CO211" si="516">CK208</f>
        <v>0</v>
      </c>
      <c r="CL209" s="85">
        <f t="shared" si="516"/>
        <v>0</v>
      </c>
      <c r="CM209" s="85">
        <f t="shared" si="516"/>
        <v>0</v>
      </c>
      <c r="CN209" s="85">
        <f t="shared" si="516"/>
        <v>0</v>
      </c>
      <c r="CO209" s="85">
        <f t="shared" si="516"/>
        <v>0</v>
      </c>
      <c r="CQ209" s="63"/>
      <c r="CR209" s="83">
        <f t="shared" si="495"/>
        <v>0</v>
      </c>
      <c r="CS209" s="83">
        <f t="shared" si="485"/>
        <v>0</v>
      </c>
      <c r="CT209" s="83">
        <f t="shared" si="485"/>
        <v>0</v>
      </c>
      <c r="CU209" s="83">
        <f t="shared" si="485"/>
        <v>0</v>
      </c>
      <c r="CW209" s="63"/>
      <c r="CX209" s="83">
        <f t="shared" si="496"/>
        <v>0</v>
      </c>
      <c r="CY209" s="83">
        <f t="shared" si="486"/>
        <v>0</v>
      </c>
      <c r="CZ209" s="83">
        <f t="shared" si="486"/>
        <v>0</v>
      </c>
      <c r="DA209" s="83">
        <f t="shared" si="486"/>
        <v>0</v>
      </c>
      <c r="DB209" s="60"/>
      <c r="DC209" s="63"/>
      <c r="DD209" s="63"/>
      <c r="DE209" s="63"/>
      <c r="DF209" s="63"/>
      <c r="DG209" s="63"/>
      <c r="DH209" s="60"/>
      <c r="DI209" s="63"/>
      <c r="DJ209" s="63"/>
      <c r="DK209" s="63"/>
      <c r="DL209" s="63"/>
      <c r="DM209" s="63"/>
      <c r="DO209" s="85">
        <f t="shared" ref="DO209:DS211" si="517">DO208</f>
        <v>0</v>
      </c>
      <c r="DP209" s="85">
        <f t="shared" si="517"/>
        <v>0</v>
      </c>
      <c r="DQ209" s="85">
        <f t="shared" si="517"/>
        <v>0</v>
      </c>
      <c r="DR209" s="85">
        <f t="shared" si="517"/>
        <v>0</v>
      </c>
      <c r="DS209" s="85">
        <f t="shared" si="517"/>
        <v>0</v>
      </c>
      <c r="DU209" s="85">
        <f t="shared" ref="DU209:DY211" si="518">DU208</f>
        <v>0</v>
      </c>
      <c r="DV209" s="85">
        <f t="shared" si="518"/>
        <v>0</v>
      </c>
      <c r="DW209" s="85">
        <f t="shared" si="518"/>
        <v>0</v>
      </c>
      <c r="DX209" s="85">
        <f t="shared" si="518"/>
        <v>0</v>
      </c>
      <c r="DY209" s="85">
        <f t="shared" si="518"/>
        <v>0</v>
      </c>
      <c r="EA209" s="63"/>
      <c r="EB209" s="83">
        <f t="shared" si="499"/>
        <v>0</v>
      </c>
      <c r="EC209" s="83">
        <f t="shared" si="487"/>
        <v>0</v>
      </c>
      <c r="ED209" s="83">
        <f t="shared" si="487"/>
        <v>0</v>
      </c>
      <c r="EE209" s="83">
        <f t="shared" si="487"/>
        <v>0</v>
      </c>
      <c r="EG209" s="63"/>
      <c r="EH209" s="83">
        <f t="shared" si="500"/>
        <v>0</v>
      </c>
      <c r="EI209" s="83">
        <f t="shared" si="488"/>
        <v>0</v>
      </c>
      <c r="EJ209" s="83">
        <f t="shared" si="488"/>
        <v>0</v>
      </c>
      <c r="EK209" s="83">
        <f t="shared" si="488"/>
        <v>0</v>
      </c>
      <c r="EL209" s="60"/>
      <c r="EM209" s="63"/>
      <c r="EN209" s="63"/>
      <c r="EO209" s="63"/>
      <c r="EP209" s="63"/>
      <c r="EQ209" s="63"/>
      <c r="ER209" s="60"/>
      <c r="ES209" s="63"/>
      <c r="ET209" s="63"/>
      <c r="EU209" s="63"/>
      <c r="EV209" s="63"/>
      <c r="EW209" s="63"/>
    </row>
    <row r="210" spans="2:153" ht="14.65" thickBot="1">
      <c r="B210" s="227"/>
      <c r="C210" s="230"/>
      <c r="D210" s="233"/>
      <c r="E210" s="236"/>
      <c r="F210" s="26" t="str">
        <f t="shared" si="457"/>
        <v>High - C2</v>
      </c>
      <c r="G210" s="117">
        <f>'2.2 Rebased Targets_Monetised'!G210</f>
        <v>0</v>
      </c>
      <c r="H210" s="118">
        <f>'2.2 Rebased Targets_Monetised'!H210</f>
        <v>0</v>
      </c>
      <c r="I210" s="118">
        <f>'2.2 Rebased Targets_Monetised'!I210</f>
        <v>0</v>
      </c>
      <c r="J210" s="118">
        <f>'2.2 Rebased Targets_Monetised'!J210</f>
        <v>0</v>
      </c>
      <c r="K210" s="119">
        <f>'2.2 Rebased Targets_Monetised'!K210</f>
        <v>0</v>
      </c>
      <c r="L210" s="107"/>
      <c r="M210" s="117">
        <f>'2.2 Rebased Targets_Monetised'!M210</f>
        <v>0</v>
      </c>
      <c r="N210" s="118">
        <f>'2.2 Rebased Targets_Monetised'!N210</f>
        <v>0</v>
      </c>
      <c r="O210" s="118">
        <f>'2.2 Rebased Targets_Monetised'!O210</f>
        <v>0</v>
      </c>
      <c r="P210" s="118">
        <f>'2.2 Rebased Targets_Monetised'!P210</f>
        <v>0</v>
      </c>
      <c r="Q210" s="119">
        <f>'2.2 Rebased Targets_Monetised'!Q210</f>
        <v>0</v>
      </c>
      <c r="R210" s="107"/>
      <c r="S210" s="117">
        <f>'2.2 Rebased Targets_Monetised'!S210</f>
        <v>0</v>
      </c>
      <c r="T210" s="118">
        <f>'2.2 Rebased Targets_Monetised'!T210</f>
        <v>0</v>
      </c>
      <c r="U210" s="118">
        <f>'2.2 Rebased Targets_Monetised'!U210</f>
        <v>0</v>
      </c>
      <c r="V210" s="118">
        <f>'2.2 Rebased Targets_Monetised'!V210</f>
        <v>0</v>
      </c>
      <c r="W210" s="119">
        <f>'2.2 Rebased Targets_Monetised'!W210</f>
        <v>0</v>
      </c>
      <c r="X210" s="108"/>
      <c r="Y210" s="120">
        <f t="shared" si="470"/>
        <v>0</v>
      </c>
      <c r="Z210" s="121">
        <f t="shared" si="470"/>
        <v>0</v>
      </c>
      <c r="AA210" s="121">
        <f t="shared" si="470"/>
        <v>0</v>
      </c>
      <c r="AB210" s="121">
        <f t="shared" si="470"/>
        <v>0</v>
      </c>
      <c r="AC210" s="122">
        <f t="shared" si="470"/>
        <v>0</v>
      </c>
      <c r="AD210" s="60"/>
      <c r="AE210" s="63"/>
      <c r="AF210" s="63"/>
      <c r="AG210" s="63"/>
      <c r="AH210" s="63"/>
      <c r="AI210" s="63"/>
      <c r="AJ210" s="60"/>
      <c r="AK210" s="82">
        <f t="shared" si="471"/>
        <v>0</v>
      </c>
      <c r="AL210" s="82">
        <f t="shared" si="471"/>
        <v>0</v>
      </c>
      <c r="AM210" s="82">
        <f t="shared" si="471"/>
        <v>0</v>
      </c>
      <c r="AN210" s="82">
        <f t="shared" si="471"/>
        <v>0</v>
      </c>
      <c r="AO210" s="82">
        <f t="shared" si="471"/>
        <v>0</v>
      </c>
      <c r="AP210" s="60"/>
      <c r="AQ210" s="84" t="s">
        <v>112</v>
      </c>
      <c r="AR210" s="84" t="s">
        <v>112</v>
      </c>
      <c r="AS210" s="84" t="s">
        <v>112</v>
      </c>
      <c r="AU210" s="85">
        <f t="shared" si="513"/>
        <v>0</v>
      </c>
      <c r="AV210" s="85">
        <f t="shared" si="513"/>
        <v>0</v>
      </c>
      <c r="AW210" s="85">
        <f t="shared" si="513"/>
        <v>0</v>
      </c>
      <c r="AX210" s="85">
        <f t="shared" si="513"/>
        <v>0</v>
      </c>
      <c r="AY210" s="85">
        <f t="shared" si="513"/>
        <v>0</v>
      </c>
      <c r="AZ210" s="60"/>
      <c r="BA210" s="85">
        <f t="shared" si="514"/>
        <v>0</v>
      </c>
      <c r="BB210" s="85">
        <f t="shared" si="514"/>
        <v>0</v>
      </c>
      <c r="BC210" s="85">
        <f t="shared" si="514"/>
        <v>0</v>
      </c>
      <c r="BD210" s="85">
        <f t="shared" si="514"/>
        <v>0</v>
      </c>
      <c r="BE210" s="85">
        <f t="shared" si="514"/>
        <v>0</v>
      </c>
      <c r="BG210" s="63"/>
      <c r="BH210" s="83">
        <f t="shared" si="491"/>
        <v>0</v>
      </c>
      <c r="BI210" s="83">
        <f t="shared" si="484"/>
        <v>0</v>
      </c>
      <c r="BJ210" s="83">
        <f t="shared" si="484"/>
        <v>0</v>
      </c>
      <c r="BK210" s="83">
        <f t="shared" si="484"/>
        <v>0</v>
      </c>
      <c r="BM210" s="63"/>
      <c r="BN210" s="83">
        <f t="shared" si="492"/>
        <v>0</v>
      </c>
      <c r="BO210" s="83">
        <f t="shared" si="492"/>
        <v>0</v>
      </c>
      <c r="BP210" s="83">
        <f t="shared" si="492"/>
        <v>0</v>
      </c>
      <c r="BQ210" s="83">
        <f t="shared" si="492"/>
        <v>0</v>
      </c>
      <c r="BR210" s="60"/>
      <c r="BS210" s="63"/>
      <c r="BT210" s="63"/>
      <c r="BU210" s="63"/>
      <c r="BV210" s="63"/>
      <c r="BW210" s="63"/>
      <c r="BX210" s="60"/>
      <c r="BY210" s="63"/>
      <c r="BZ210" s="63"/>
      <c r="CA210" s="63"/>
      <c r="CB210" s="63"/>
      <c r="CC210" s="63"/>
      <c r="CE210" s="85">
        <f t="shared" si="515"/>
        <v>0</v>
      </c>
      <c r="CF210" s="85">
        <f t="shared" si="515"/>
        <v>0</v>
      </c>
      <c r="CG210" s="85">
        <f t="shared" si="515"/>
        <v>0</v>
      </c>
      <c r="CH210" s="85">
        <f t="shared" si="515"/>
        <v>0</v>
      </c>
      <c r="CI210" s="85">
        <f t="shared" si="515"/>
        <v>0</v>
      </c>
      <c r="CK210" s="85">
        <f t="shared" si="516"/>
        <v>0</v>
      </c>
      <c r="CL210" s="85">
        <f t="shared" si="516"/>
        <v>0</v>
      </c>
      <c r="CM210" s="85">
        <f t="shared" si="516"/>
        <v>0</v>
      </c>
      <c r="CN210" s="85">
        <f t="shared" si="516"/>
        <v>0</v>
      </c>
      <c r="CO210" s="85">
        <f t="shared" si="516"/>
        <v>0</v>
      </c>
      <c r="CQ210" s="63"/>
      <c r="CR210" s="83">
        <f t="shared" si="495"/>
        <v>0</v>
      </c>
      <c r="CS210" s="83">
        <f t="shared" si="485"/>
        <v>0</v>
      </c>
      <c r="CT210" s="83">
        <f t="shared" si="485"/>
        <v>0</v>
      </c>
      <c r="CU210" s="83">
        <f t="shared" si="485"/>
        <v>0</v>
      </c>
      <c r="CW210" s="63"/>
      <c r="CX210" s="83">
        <f t="shared" si="496"/>
        <v>0</v>
      </c>
      <c r="CY210" s="83">
        <f t="shared" si="486"/>
        <v>0</v>
      </c>
      <c r="CZ210" s="83">
        <f t="shared" si="486"/>
        <v>0</v>
      </c>
      <c r="DA210" s="83">
        <f t="shared" si="486"/>
        <v>0</v>
      </c>
      <c r="DB210" s="60"/>
      <c r="DC210" s="63"/>
      <c r="DD210" s="63"/>
      <c r="DE210" s="63"/>
      <c r="DF210" s="63"/>
      <c r="DG210" s="63"/>
      <c r="DH210" s="60"/>
      <c r="DI210" s="63"/>
      <c r="DJ210" s="63"/>
      <c r="DK210" s="63"/>
      <c r="DL210" s="63"/>
      <c r="DM210" s="63"/>
      <c r="DO210" s="85">
        <f t="shared" si="517"/>
        <v>0</v>
      </c>
      <c r="DP210" s="85">
        <f t="shared" si="517"/>
        <v>0</v>
      </c>
      <c r="DQ210" s="85">
        <f t="shared" si="517"/>
        <v>0</v>
      </c>
      <c r="DR210" s="85">
        <f t="shared" si="517"/>
        <v>0</v>
      </c>
      <c r="DS210" s="85">
        <f t="shared" si="517"/>
        <v>0</v>
      </c>
      <c r="DU210" s="85">
        <f t="shared" si="518"/>
        <v>0</v>
      </c>
      <c r="DV210" s="85">
        <f t="shared" si="518"/>
        <v>0</v>
      </c>
      <c r="DW210" s="85">
        <f t="shared" si="518"/>
        <v>0</v>
      </c>
      <c r="DX210" s="85">
        <f t="shared" si="518"/>
        <v>0</v>
      </c>
      <c r="DY210" s="85">
        <f t="shared" si="518"/>
        <v>0</v>
      </c>
      <c r="EA210" s="63"/>
      <c r="EB210" s="83">
        <f t="shared" si="499"/>
        <v>0</v>
      </c>
      <c r="EC210" s="83">
        <f t="shared" si="487"/>
        <v>0</v>
      </c>
      <c r="ED210" s="83">
        <f t="shared" si="487"/>
        <v>0</v>
      </c>
      <c r="EE210" s="83">
        <f t="shared" si="487"/>
        <v>0</v>
      </c>
      <c r="EG210" s="63"/>
      <c r="EH210" s="83">
        <f t="shared" si="500"/>
        <v>0</v>
      </c>
      <c r="EI210" s="83">
        <f t="shared" si="488"/>
        <v>0</v>
      </c>
      <c r="EJ210" s="83">
        <f t="shared" si="488"/>
        <v>0</v>
      </c>
      <c r="EK210" s="83">
        <f t="shared" si="488"/>
        <v>0</v>
      </c>
      <c r="EL210" s="60"/>
      <c r="EM210" s="63"/>
      <c r="EN210" s="63"/>
      <c r="EO210" s="63"/>
      <c r="EP210" s="63"/>
      <c r="EQ210" s="63"/>
      <c r="ER210" s="60"/>
      <c r="ES210" s="63"/>
      <c r="ET210" s="63"/>
      <c r="EU210" s="63"/>
      <c r="EV210" s="63"/>
      <c r="EW210" s="63"/>
    </row>
    <row r="211" spans="2:153" ht="14.65" thickBot="1">
      <c r="B211" s="228"/>
      <c r="C211" s="231"/>
      <c r="D211" s="234"/>
      <c r="E211" s="237"/>
      <c r="F211" s="24" t="str">
        <f t="shared" si="457"/>
        <v>Very High - C1</v>
      </c>
      <c r="G211" s="123">
        <f>'2.2 Rebased Targets_Monetised'!G211</f>
        <v>0</v>
      </c>
      <c r="H211" s="124">
        <f>'2.2 Rebased Targets_Monetised'!H211</f>
        <v>0</v>
      </c>
      <c r="I211" s="124">
        <f>'2.2 Rebased Targets_Monetised'!I211</f>
        <v>0</v>
      </c>
      <c r="J211" s="124">
        <f>'2.2 Rebased Targets_Monetised'!J211</f>
        <v>0</v>
      </c>
      <c r="K211" s="125">
        <f>'2.2 Rebased Targets_Monetised'!K211</f>
        <v>0</v>
      </c>
      <c r="L211" s="107"/>
      <c r="M211" s="123">
        <f>'2.2 Rebased Targets_Monetised'!M211</f>
        <v>0</v>
      </c>
      <c r="N211" s="124">
        <f>'2.2 Rebased Targets_Monetised'!N211</f>
        <v>0</v>
      </c>
      <c r="O211" s="124">
        <f>'2.2 Rebased Targets_Monetised'!O211</f>
        <v>0</v>
      </c>
      <c r="P211" s="124">
        <f>'2.2 Rebased Targets_Monetised'!P211</f>
        <v>0</v>
      </c>
      <c r="Q211" s="125">
        <f>'2.2 Rebased Targets_Monetised'!Q211</f>
        <v>0</v>
      </c>
      <c r="R211" s="107"/>
      <c r="S211" s="123">
        <f>'2.2 Rebased Targets_Monetised'!S211</f>
        <v>0</v>
      </c>
      <c r="T211" s="124">
        <f>'2.2 Rebased Targets_Monetised'!T211</f>
        <v>0</v>
      </c>
      <c r="U211" s="124">
        <f>'2.2 Rebased Targets_Monetised'!U211</f>
        <v>0</v>
      </c>
      <c r="V211" s="124">
        <f>'2.2 Rebased Targets_Monetised'!V211</f>
        <v>0</v>
      </c>
      <c r="W211" s="125">
        <f>'2.2 Rebased Targets_Monetised'!W211</f>
        <v>0</v>
      </c>
      <c r="X211" s="108"/>
      <c r="Y211" s="126">
        <f t="shared" si="470"/>
        <v>0</v>
      </c>
      <c r="Z211" s="127">
        <f t="shared" si="470"/>
        <v>0</v>
      </c>
      <c r="AA211" s="127">
        <f t="shared" si="470"/>
        <v>0</v>
      </c>
      <c r="AB211" s="127">
        <f t="shared" si="470"/>
        <v>0</v>
      </c>
      <c r="AC211" s="128">
        <f t="shared" si="470"/>
        <v>0</v>
      </c>
      <c r="AD211" s="60"/>
      <c r="AE211" s="63"/>
      <c r="AF211" s="63"/>
      <c r="AG211" s="63"/>
      <c r="AH211" s="63"/>
      <c r="AI211" s="63"/>
      <c r="AJ211" s="60"/>
      <c r="AK211" s="82">
        <f t="shared" si="471"/>
        <v>0</v>
      </c>
      <c r="AL211" s="82">
        <f t="shared" si="471"/>
        <v>0</v>
      </c>
      <c r="AM211" s="82">
        <f t="shared" si="471"/>
        <v>0</v>
      </c>
      <c r="AN211" s="82">
        <f t="shared" si="471"/>
        <v>0</v>
      </c>
      <c r="AO211" s="82">
        <f t="shared" si="471"/>
        <v>0</v>
      </c>
      <c r="AP211" s="60"/>
      <c r="AQ211" s="84" t="s">
        <v>112</v>
      </c>
      <c r="AR211" s="84" t="s">
        <v>112</v>
      </c>
      <c r="AS211" s="84" t="s">
        <v>112</v>
      </c>
      <c r="AU211" s="85">
        <f t="shared" si="513"/>
        <v>0</v>
      </c>
      <c r="AV211" s="85">
        <f t="shared" si="513"/>
        <v>0</v>
      </c>
      <c r="AW211" s="85">
        <f t="shared" si="513"/>
        <v>0</v>
      </c>
      <c r="AX211" s="85">
        <f t="shared" si="513"/>
        <v>0</v>
      </c>
      <c r="AY211" s="85">
        <f t="shared" si="513"/>
        <v>0</v>
      </c>
      <c r="AZ211" s="60"/>
      <c r="BA211" s="85">
        <f t="shared" si="514"/>
        <v>0</v>
      </c>
      <c r="BB211" s="85">
        <f t="shared" si="514"/>
        <v>0</v>
      </c>
      <c r="BC211" s="85">
        <f t="shared" si="514"/>
        <v>0</v>
      </c>
      <c r="BD211" s="85">
        <f t="shared" si="514"/>
        <v>0</v>
      </c>
      <c r="BE211" s="85">
        <f t="shared" si="514"/>
        <v>0</v>
      </c>
      <c r="BG211" s="63"/>
      <c r="BH211" s="83">
        <f t="shared" si="491"/>
        <v>0</v>
      </c>
      <c r="BI211" s="83">
        <f t="shared" si="484"/>
        <v>0</v>
      </c>
      <c r="BJ211" s="83">
        <f t="shared" si="484"/>
        <v>0</v>
      </c>
      <c r="BK211" s="83">
        <f t="shared" si="484"/>
        <v>0</v>
      </c>
      <c r="BM211" s="63"/>
      <c r="BN211" s="83">
        <f t="shared" si="492"/>
        <v>0</v>
      </c>
      <c r="BO211" s="83">
        <f t="shared" si="492"/>
        <v>0</v>
      </c>
      <c r="BP211" s="83">
        <f t="shared" si="492"/>
        <v>0</v>
      </c>
      <c r="BQ211" s="83">
        <f t="shared" si="492"/>
        <v>0</v>
      </c>
      <c r="BR211" s="60"/>
      <c r="BS211" s="63"/>
      <c r="BT211" s="63"/>
      <c r="BU211" s="63"/>
      <c r="BV211" s="63"/>
      <c r="BW211" s="63"/>
      <c r="BX211" s="60"/>
      <c r="BY211" s="63"/>
      <c r="BZ211" s="63"/>
      <c r="CA211" s="63"/>
      <c r="CB211" s="63"/>
      <c r="CC211" s="63"/>
      <c r="CE211" s="85">
        <f t="shared" si="515"/>
        <v>0</v>
      </c>
      <c r="CF211" s="85">
        <f t="shared" si="515"/>
        <v>0</v>
      </c>
      <c r="CG211" s="85">
        <f t="shared" si="515"/>
        <v>0</v>
      </c>
      <c r="CH211" s="85">
        <f t="shared" si="515"/>
        <v>0</v>
      </c>
      <c r="CI211" s="85">
        <f t="shared" si="515"/>
        <v>0</v>
      </c>
      <c r="CK211" s="85">
        <f t="shared" si="516"/>
        <v>0</v>
      </c>
      <c r="CL211" s="85">
        <f t="shared" si="516"/>
        <v>0</v>
      </c>
      <c r="CM211" s="85">
        <f t="shared" si="516"/>
        <v>0</v>
      </c>
      <c r="CN211" s="85">
        <f t="shared" si="516"/>
        <v>0</v>
      </c>
      <c r="CO211" s="85">
        <f t="shared" si="516"/>
        <v>0</v>
      </c>
      <c r="CQ211" s="63"/>
      <c r="CR211" s="83">
        <f t="shared" si="495"/>
        <v>0</v>
      </c>
      <c r="CS211" s="83">
        <f t="shared" si="485"/>
        <v>0</v>
      </c>
      <c r="CT211" s="83">
        <f t="shared" si="485"/>
        <v>0</v>
      </c>
      <c r="CU211" s="83">
        <f t="shared" si="485"/>
        <v>0</v>
      </c>
      <c r="CW211" s="63"/>
      <c r="CX211" s="83">
        <f t="shared" si="496"/>
        <v>0</v>
      </c>
      <c r="CY211" s="83">
        <f t="shared" si="486"/>
        <v>0</v>
      </c>
      <c r="CZ211" s="83">
        <f t="shared" si="486"/>
        <v>0</v>
      </c>
      <c r="DA211" s="83">
        <f t="shared" si="486"/>
        <v>0</v>
      </c>
      <c r="DB211" s="60"/>
      <c r="DC211" s="63"/>
      <c r="DD211" s="63"/>
      <c r="DE211" s="63"/>
      <c r="DF211" s="63"/>
      <c r="DG211" s="63"/>
      <c r="DH211" s="60"/>
      <c r="DI211" s="63"/>
      <c r="DJ211" s="63"/>
      <c r="DK211" s="63"/>
      <c r="DL211" s="63"/>
      <c r="DM211" s="63"/>
      <c r="DO211" s="85">
        <f t="shared" si="517"/>
        <v>0</v>
      </c>
      <c r="DP211" s="85">
        <f t="shared" si="517"/>
        <v>0</v>
      </c>
      <c r="DQ211" s="85">
        <f t="shared" si="517"/>
        <v>0</v>
      </c>
      <c r="DR211" s="85">
        <f t="shared" si="517"/>
        <v>0</v>
      </c>
      <c r="DS211" s="85">
        <f t="shared" si="517"/>
        <v>0</v>
      </c>
      <c r="DU211" s="85">
        <f t="shared" si="518"/>
        <v>0</v>
      </c>
      <c r="DV211" s="85">
        <f t="shared" si="518"/>
        <v>0</v>
      </c>
      <c r="DW211" s="85">
        <f t="shared" si="518"/>
        <v>0</v>
      </c>
      <c r="DX211" s="85">
        <f t="shared" si="518"/>
        <v>0</v>
      </c>
      <c r="DY211" s="85">
        <f t="shared" si="518"/>
        <v>0</v>
      </c>
      <c r="EA211" s="63"/>
      <c r="EB211" s="83">
        <f t="shared" si="499"/>
        <v>0</v>
      </c>
      <c r="EC211" s="83">
        <f t="shared" si="487"/>
        <v>0</v>
      </c>
      <c r="ED211" s="83">
        <f t="shared" si="487"/>
        <v>0</v>
      </c>
      <c r="EE211" s="83">
        <f t="shared" si="487"/>
        <v>0</v>
      </c>
      <c r="EG211" s="63"/>
      <c r="EH211" s="83">
        <f t="shared" si="500"/>
        <v>0</v>
      </c>
      <c r="EI211" s="83">
        <f t="shared" si="488"/>
        <v>0</v>
      </c>
      <c r="EJ211" s="83">
        <f t="shared" si="488"/>
        <v>0</v>
      </c>
      <c r="EK211" s="83">
        <f t="shared" si="488"/>
        <v>0</v>
      </c>
      <c r="EL211" s="60"/>
      <c r="EM211" s="63"/>
      <c r="EN211" s="63"/>
      <c r="EO211" s="63"/>
      <c r="EP211" s="63"/>
      <c r="EQ211" s="63"/>
      <c r="ER211" s="60"/>
      <c r="ES211" s="63"/>
      <c r="ET211" s="63"/>
      <c r="EU211" s="63"/>
      <c r="EV211" s="63"/>
      <c r="EW211" s="63"/>
    </row>
  </sheetData>
  <sheetProtection formatCells="0" formatColumns="0" formatRows="0" autoFilter="0"/>
  <mergeCells count="1363"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P97:P98"/>
    <mergeCell ref="Q97:Q98"/>
    <mergeCell ref="S97:S98"/>
    <mergeCell ref="T97:T98"/>
    <mergeCell ref="AB97:AB98"/>
    <mergeCell ref="AC97:AC98"/>
    <mergeCell ref="AE97:AE98"/>
    <mergeCell ref="AF97:AF98"/>
    <mergeCell ref="AG97:AG98"/>
    <mergeCell ref="AH97:AH98"/>
    <mergeCell ref="U97:U98"/>
    <mergeCell ref="V97:V98"/>
    <mergeCell ref="W97:W98"/>
    <mergeCell ref="Y97:Y98"/>
    <mergeCell ref="Z97:Z98"/>
    <mergeCell ref="AA97:AA98"/>
    <mergeCell ref="AI97:AI98"/>
    <mergeCell ref="AK97:AK98"/>
    <mergeCell ref="EM96:EQ96"/>
    <mergeCell ref="ES96:EW96"/>
    <mergeCell ref="G97:G98"/>
    <mergeCell ref="H97:H98"/>
    <mergeCell ref="I97:I98"/>
    <mergeCell ref="J97:J98"/>
    <mergeCell ref="K97:K98"/>
    <mergeCell ref="M97:M98"/>
    <mergeCell ref="N97:N98"/>
    <mergeCell ref="O97:O98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AX97:AX98"/>
    <mergeCell ref="AY97:AY98"/>
    <mergeCell ref="BA97:BA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E107:CI107"/>
    <mergeCell ref="CK107:CO107"/>
    <mergeCell ref="G107:K107"/>
    <mergeCell ref="M107:Q107"/>
    <mergeCell ref="S107:W107"/>
    <mergeCell ref="Y107:AC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V108:V109"/>
    <mergeCell ref="W108:W109"/>
    <mergeCell ref="Y108:Y109"/>
    <mergeCell ref="Z108:Z109"/>
    <mergeCell ref="AA108:AA109"/>
    <mergeCell ref="AB108:AB109"/>
    <mergeCell ref="O108:O109"/>
    <mergeCell ref="P108:P109"/>
    <mergeCell ref="Q108:Q109"/>
    <mergeCell ref="S108:S109"/>
    <mergeCell ref="T108:T109"/>
    <mergeCell ref="U108:U109"/>
    <mergeCell ref="EG107:EK107"/>
    <mergeCell ref="EM107:EQ107"/>
    <mergeCell ref="ES107:EW107"/>
    <mergeCell ref="G108:G109"/>
    <mergeCell ref="H108:H109"/>
    <mergeCell ref="I108:I109"/>
    <mergeCell ref="J108:J109"/>
    <mergeCell ref="K108:K109"/>
    <mergeCell ref="M108:M109"/>
    <mergeCell ref="N108:N109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C108:AC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ES108:ES109"/>
    <mergeCell ref="ET108:ET109"/>
    <mergeCell ref="EU108:EU109"/>
    <mergeCell ref="EV108:EV109"/>
    <mergeCell ref="EW108:EW109"/>
    <mergeCell ref="G118:K118"/>
    <mergeCell ref="M118:Q118"/>
    <mergeCell ref="S118:W118"/>
    <mergeCell ref="Y118:AC118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EA118:EE118"/>
    <mergeCell ref="EG118:EK118"/>
    <mergeCell ref="EM118:EQ118"/>
    <mergeCell ref="ES118:EW118"/>
    <mergeCell ref="G119:G120"/>
    <mergeCell ref="H119:H120"/>
    <mergeCell ref="I119:I120"/>
    <mergeCell ref="J119:J120"/>
    <mergeCell ref="K119:K120"/>
    <mergeCell ref="M119:M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B119:AB120"/>
    <mergeCell ref="AC119:AC120"/>
    <mergeCell ref="AE119:AE120"/>
    <mergeCell ref="AF119:AF120"/>
    <mergeCell ref="AG119:AG120"/>
    <mergeCell ref="AH119:AH120"/>
    <mergeCell ref="U119:U120"/>
    <mergeCell ref="V119:V120"/>
    <mergeCell ref="W119:W120"/>
    <mergeCell ref="Y119:Y120"/>
    <mergeCell ref="Z119:Z120"/>
    <mergeCell ref="AA119:AA120"/>
    <mergeCell ref="N119:N120"/>
    <mergeCell ref="O119:O120"/>
    <mergeCell ref="P119:P120"/>
    <mergeCell ref="Q119:Q120"/>
    <mergeCell ref="S119:S120"/>
    <mergeCell ref="T119:T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AN119:AN120"/>
    <mergeCell ref="AO119:AO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E129:CI129"/>
    <mergeCell ref="CK129:CO129"/>
    <mergeCell ref="G129:K129"/>
    <mergeCell ref="M129:Q129"/>
    <mergeCell ref="S129:W129"/>
    <mergeCell ref="Y129:AC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V130:V131"/>
    <mergeCell ref="W130:W131"/>
    <mergeCell ref="Y130:Y131"/>
    <mergeCell ref="Z130:Z131"/>
    <mergeCell ref="AA130:AA131"/>
    <mergeCell ref="AB130:AB131"/>
    <mergeCell ref="O130:O131"/>
    <mergeCell ref="P130:P131"/>
    <mergeCell ref="Q130:Q131"/>
    <mergeCell ref="S130:S131"/>
    <mergeCell ref="T130:T131"/>
    <mergeCell ref="U130:U131"/>
    <mergeCell ref="EG129:EK129"/>
    <mergeCell ref="EM129:EQ129"/>
    <mergeCell ref="ES129:EW129"/>
    <mergeCell ref="G130:G131"/>
    <mergeCell ref="H130:H131"/>
    <mergeCell ref="I130:I131"/>
    <mergeCell ref="J130:J131"/>
    <mergeCell ref="K130:K131"/>
    <mergeCell ref="M130:M131"/>
    <mergeCell ref="N130:N131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C130:AC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ES130:ES131"/>
    <mergeCell ref="ET130:ET131"/>
    <mergeCell ref="EU130:EU131"/>
    <mergeCell ref="EV130:EV131"/>
    <mergeCell ref="EW130:EW131"/>
    <mergeCell ref="B140:B183"/>
    <mergeCell ref="C140:C183"/>
    <mergeCell ref="G140:K140"/>
    <mergeCell ref="M140:Q140"/>
    <mergeCell ref="S140:W140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EG140:EK140"/>
    <mergeCell ref="EM140:EQ140"/>
    <mergeCell ref="ES140:EW140"/>
    <mergeCell ref="G141:G142"/>
    <mergeCell ref="H141:H142"/>
    <mergeCell ref="I141:I142"/>
    <mergeCell ref="J141:J142"/>
    <mergeCell ref="K141:K142"/>
    <mergeCell ref="M141:M142"/>
    <mergeCell ref="N141:N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Y140:AC140"/>
    <mergeCell ref="AE140:AI140"/>
    <mergeCell ref="AK140:AO140"/>
    <mergeCell ref="AU140:AY140"/>
    <mergeCell ref="BA140:BE140"/>
    <mergeCell ref="BG140:BK140"/>
    <mergeCell ref="AC141:AC142"/>
    <mergeCell ref="AE141:AE142"/>
    <mergeCell ref="AF141:AF142"/>
    <mergeCell ref="AG141:AG142"/>
    <mergeCell ref="AH141:AH142"/>
    <mergeCell ref="AI141:AI142"/>
    <mergeCell ref="V141:V142"/>
    <mergeCell ref="W141:W142"/>
    <mergeCell ref="Y141:Y142"/>
    <mergeCell ref="Z141:Z142"/>
    <mergeCell ref="AA141:AA142"/>
    <mergeCell ref="AB141:AB142"/>
    <mergeCell ref="O141:O142"/>
    <mergeCell ref="P141:P142"/>
    <mergeCell ref="Q141:Q142"/>
    <mergeCell ref="S141:S142"/>
    <mergeCell ref="T141:T142"/>
    <mergeCell ref="U141:U142"/>
    <mergeCell ref="BC141:BC142"/>
    <mergeCell ref="BD141:BD142"/>
    <mergeCell ref="BE141:BE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CT141:CT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G151:K151"/>
    <mergeCell ref="M151:Q151"/>
    <mergeCell ref="S151:W151"/>
    <mergeCell ref="Y151:AC151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Y152:Y153"/>
    <mergeCell ref="Z152:Z153"/>
    <mergeCell ref="AA152:AA153"/>
    <mergeCell ref="AB152:AB153"/>
    <mergeCell ref="AC152:AC153"/>
    <mergeCell ref="AE152:AE153"/>
    <mergeCell ref="Q152:Q153"/>
    <mergeCell ref="S152:S153"/>
    <mergeCell ref="T152:T153"/>
    <mergeCell ref="U152:U153"/>
    <mergeCell ref="V152:V153"/>
    <mergeCell ref="W152:W153"/>
    <mergeCell ref="ES151:EW151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EU152:EU153"/>
    <mergeCell ref="EV152:EV153"/>
    <mergeCell ref="EW152:EW153"/>
    <mergeCell ref="G162:K162"/>
    <mergeCell ref="M162:Q162"/>
    <mergeCell ref="S162:W162"/>
    <mergeCell ref="Y162:AC162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U162:DY162"/>
    <mergeCell ref="EA162:EE162"/>
    <mergeCell ref="EG162:EK162"/>
    <mergeCell ref="EM162:EQ162"/>
    <mergeCell ref="ES162:EW162"/>
    <mergeCell ref="G163:G164"/>
    <mergeCell ref="H163:H164"/>
    <mergeCell ref="I163:I164"/>
    <mergeCell ref="J163:J164"/>
    <mergeCell ref="K163:K164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A163:AA164"/>
    <mergeCell ref="AB163:AB164"/>
    <mergeCell ref="AC163:AC164"/>
    <mergeCell ref="AE163:AE164"/>
    <mergeCell ref="AF163:AF164"/>
    <mergeCell ref="AG163:AG164"/>
    <mergeCell ref="T163:T164"/>
    <mergeCell ref="U163:U164"/>
    <mergeCell ref="V163:V164"/>
    <mergeCell ref="W163:W164"/>
    <mergeCell ref="Y163:Y164"/>
    <mergeCell ref="Z163:Z164"/>
    <mergeCell ref="M163:M164"/>
    <mergeCell ref="N163:N164"/>
    <mergeCell ref="O163:O164"/>
    <mergeCell ref="P163:P164"/>
    <mergeCell ref="Q163:Q164"/>
    <mergeCell ref="S163:S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K173:CO173"/>
    <mergeCell ref="CQ173:CU173"/>
    <mergeCell ref="EW163:EW164"/>
    <mergeCell ref="G173:K173"/>
    <mergeCell ref="M173:Q173"/>
    <mergeCell ref="S173:W173"/>
    <mergeCell ref="Y173:AC173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V174:V175"/>
    <mergeCell ref="W174:W175"/>
    <mergeCell ref="Y174:Y175"/>
    <mergeCell ref="Z174:Z175"/>
    <mergeCell ref="AA174:AA175"/>
    <mergeCell ref="AB174:AB175"/>
    <mergeCell ref="O174:O175"/>
    <mergeCell ref="P174:P175"/>
    <mergeCell ref="Q174:Q175"/>
    <mergeCell ref="S174:S175"/>
    <mergeCell ref="T174:T175"/>
    <mergeCell ref="U174:U175"/>
    <mergeCell ref="EG173:EK173"/>
    <mergeCell ref="EM173:EQ173"/>
    <mergeCell ref="ES173:EW173"/>
    <mergeCell ref="G174:G175"/>
    <mergeCell ref="H174:H175"/>
    <mergeCell ref="I174:I175"/>
    <mergeCell ref="J174:J175"/>
    <mergeCell ref="K174:K175"/>
    <mergeCell ref="M174:M175"/>
    <mergeCell ref="N174:N175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C174:AC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W211"/>
  <sheetViews>
    <sheetView zoomScale="85" zoomScaleNormal="85" workbookViewId="0">
      <pane xSplit="6" ySplit="11" topLeftCell="BD90" activePane="bottomRight" state="frozenSplit"/>
      <selection sqref="A1:B4"/>
      <selection pane="topRight" sqref="A1:B4"/>
      <selection pane="bottomLeft" sqref="A1:B4"/>
      <selection pane="bottomRight" sqref="A1:B4"/>
    </sheetView>
  </sheetViews>
  <sheetFormatPr defaultColWidth="9" defaultRowHeight="14.25"/>
  <cols>
    <col min="1" max="2" width="9" style="15"/>
    <col min="3" max="3" width="25.3984375" style="15" customWidth="1"/>
    <col min="4" max="4" width="23.265625" style="15" bestFit="1" customWidth="1"/>
    <col min="5" max="5" width="18.3984375" style="15" customWidth="1"/>
    <col min="6" max="6" width="15.1328125" style="15" customWidth="1"/>
    <col min="7" max="12" width="16" style="15" customWidth="1"/>
    <col min="13" max="13" width="2.86328125" style="15" customWidth="1"/>
    <col min="14" max="19" width="16" style="15" hidden="1" customWidth="1"/>
    <col min="20" max="20" width="2.86328125" style="15" hidden="1" customWidth="1"/>
    <col min="21" max="26" width="16" style="15" hidden="1" customWidth="1"/>
    <col min="27" max="27" width="2.86328125" style="15" hidden="1" customWidth="1"/>
    <col min="28" max="33" width="16" style="15" customWidth="1"/>
    <col min="34" max="34" width="2.86328125" style="15" customWidth="1"/>
    <col min="35" max="40" width="16" style="15" customWidth="1"/>
    <col min="41" max="41" width="2.86328125" style="15" customWidth="1"/>
    <col min="42" max="46" width="16" style="15" customWidth="1"/>
    <col min="47" max="47" width="2.86328125" style="15" customWidth="1"/>
    <col min="48" max="52" width="16" style="15" customWidth="1"/>
    <col min="53" max="53" width="2.86328125" style="15" customWidth="1"/>
    <col min="54" max="58" width="16" style="15" customWidth="1"/>
    <col min="59" max="59" width="2.86328125" style="15" customWidth="1"/>
    <col min="60" max="62" width="18.73046875" style="15" customWidth="1"/>
    <col min="63" max="63" width="2.73046875" customWidth="1"/>
    <col min="64" max="64" width="9" customWidth="1"/>
    <col min="69" max="69" width="2.73046875" customWidth="1"/>
    <col min="70" max="70" width="9" customWidth="1"/>
    <col min="75" max="75" width="9.1328125" customWidth="1"/>
    <col min="76" max="16384" width="9" style="15"/>
  </cols>
  <sheetData>
    <row r="2" spans="2:75">
      <c r="B2" s="77" t="str">
        <f>'Content Sheet'!B2</f>
        <v>Gas Distribution NOMs Rebasing Data Template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W2" s="15"/>
    </row>
    <row r="3" spans="2:75">
      <c r="B3" s="80" t="str">
        <f>'Content Sheet'!B3</f>
        <v>Wales &amp; West Utilities PLC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W3" s="15"/>
    </row>
    <row r="4" spans="2:75">
      <c r="B4" s="81" t="str">
        <f>'Content Sheet'!B4</f>
        <v>Submitted on 26th September 2018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W4" s="15"/>
    </row>
    <row r="5" spans="2:75">
      <c r="B5" s="47"/>
      <c r="C5" s="48"/>
      <c r="D5" s="48"/>
      <c r="F5" s="48"/>
      <c r="BW5" s="15"/>
    </row>
    <row r="6" spans="2:75" ht="14.65" thickBot="1">
      <c r="B6" s="52" t="s">
        <v>85</v>
      </c>
      <c r="C6" s="48"/>
      <c r="D6" s="48"/>
      <c r="F6" s="48"/>
      <c r="BW6" s="15"/>
    </row>
    <row r="7" spans="2:75" ht="14.25" customHeight="1" thickBot="1">
      <c r="G7" s="317" t="s">
        <v>103</v>
      </c>
      <c r="H7" s="318"/>
      <c r="I7" s="318"/>
      <c r="J7" s="318"/>
      <c r="K7" s="318"/>
      <c r="L7" s="319"/>
      <c r="AB7" s="317" t="s">
        <v>104</v>
      </c>
      <c r="AC7" s="318"/>
      <c r="AD7" s="318"/>
      <c r="AE7" s="318"/>
      <c r="AF7" s="318"/>
      <c r="AG7" s="319"/>
      <c r="AI7" s="317" t="s">
        <v>105</v>
      </c>
      <c r="AJ7" s="318"/>
      <c r="AK7" s="318"/>
      <c r="AL7" s="318"/>
      <c r="AM7" s="318"/>
      <c r="AN7" s="319"/>
      <c r="AP7" s="317" t="s">
        <v>106</v>
      </c>
      <c r="AQ7" s="318"/>
      <c r="AR7" s="318"/>
      <c r="AS7" s="318"/>
      <c r="AT7" s="319"/>
      <c r="AV7" s="317" t="s">
        <v>107</v>
      </c>
      <c r="AW7" s="318"/>
      <c r="AX7" s="318"/>
      <c r="AY7" s="318"/>
      <c r="AZ7" s="319"/>
      <c r="BB7" s="317" t="s">
        <v>108</v>
      </c>
      <c r="BC7" s="318"/>
      <c r="BD7" s="318"/>
      <c r="BE7" s="318"/>
      <c r="BF7" s="319"/>
      <c r="BH7" s="326" t="s">
        <v>110</v>
      </c>
      <c r="BI7" s="327"/>
      <c r="BJ7" s="328"/>
    </row>
    <row r="8" spans="2:75" ht="37.15" customHeight="1">
      <c r="B8" s="341" t="s">
        <v>0</v>
      </c>
      <c r="C8" s="342"/>
      <c r="D8" s="345" t="s">
        <v>1</v>
      </c>
      <c r="E8" s="345" t="s">
        <v>2</v>
      </c>
      <c r="F8" s="346" t="s">
        <v>3</v>
      </c>
      <c r="G8" s="314" t="s">
        <v>92</v>
      </c>
      <c r="H8" s="315"/>
      <c r="I8" s="315"/>
      <c r="J8" s="315"/>
      <c r="K8" s="337"/>
      <c r="L8" s="160" t="s">
        <v>80</v>
      </c>
      <c r="N8" s="314" t="s">
        <v>79</v>
      </c>
      <c r="O8" s="315"/>
      <c r="P8" s="315"/>
      <c r="Q8" s="315"/>
      <c r="R8" s="337"/>
      <c r="S8" s="160" t="s">
        <v>80</v>
      </c>
      <c r="U8" s="314" t="s">
        <v>79</v>
      </c>
      <c r="V8" s="315"/>
      <c r="W8" s="315"/>
      <c r="X8" s="315"/>
      <c r="Y8" s="337"/>
      <c r="Z8" s="160" t="s">
        <v>80</v>
      </c>
      <c r="AB8" s="314" t="s">
        <v>92</v>
      </c>
      <c r="AC8" s="315"/>
      <c r="AD8" s="315"/>
      <c r="AE8" s="315"/>
      <c r="AF8" s="337"/>
      <c r="AG8" s="160" t="s">
        <v>80</v>
      </c>
      <c r="AI8" s="314" t="s">
        <v>92</v>
      </c>
      <c r="AJ8" s="315"/>
      <c r="AK8" s="315"/>
      <c r="AL8" s="315"/>
      <c r="AM8" s="337"/>
      <c r="AN8" s="160" t="s">
        <v>80</v>
      </c>
      <c r="AP8" s="314" t="str">
        <f>AI8</f>
        <v>Original Asset Distribution_Volume</v>
      </c>
      <c r="AQ8" s="315"/>
      <c r="AR8" s="315"/>
      <c r="AS8" s="315"/>
      <c r="AT8" s="316"/>
      <c r="AV8" s="314" t="str">
        <f>AP8</f>
        <v>Original Asset Distribution_Volume</v>
      </c>
      <c r="AW8" s="315"/>
      <c r="AX8" s="315"/>
      <c r="AY8" s="315"/>
      <c r="AZ8" s="316"/>
      <c r="BB8" s="314" t="str">
        <f>AV8</f>
        <v>Original Asset Distribution_Volume</v>
      </c>
      <c r="BC8" s="315"/>
      <c r="BD8" s="315"/>
      <c r="BE8" s="315"/>
      <c r="BF8" s="316"/>
      <c r="BH8" s="329" t="s">
        <v>102</v>
      </c>
      <c r="BI8" s="330"/>
      <c r="BJ8" s="331"/>
    </row>
    <row r="9" spans="2:75" ht="25.5" customHeight="1">
      <c r="B9" s="343"/>
      <c r="C9" s="301"/>
      <c r="D9" s="307"/>
      <c r="E9" s="307"/>
      <c r="F9" s="347"/>
      <c r="G9" s="292" t="s">
        <v>57</v>
      </c>
      <c r="H9" s="293"/>
      <c r="I9" s="293"/>
      <c r="J9" s="293"/>
      <c r="K9" s="293"/>
      <c r="L9" s="338"/>
      <c r="N9" s="292" t="s">
        <v>82</v>
      </c>
      <c r="O9" s="293"/>
      <c r="P9" s="293"/>
      <c r="Q9" s="293"/>
      <c r="R9" s="293"/>
      <c r="S9" s="338"/>
      <c r="U9" s="332" t="s">
        <v>83</v>
      </c>
      <c r="V9" s="285"/>
      <c r="W9" s="285"/>
      <c r="X9" s="285"/>
      <c r="Y9" s="285"/>
      <c r="Z9" s="339"/>
      <c r="AB9" s="292" t="s">
        <v>62</v>
      </c>
      <c r="AC9" s="293"/>
      <c r="AD9" s="293"/>
      <c r="AE9" s="293"/>
      <c r="AF9" s="293"/>
      <c r="AG9" s="338"/>
      <c r="AI9" s="292" t="s">
        <v>63</v>
      </c>
      <c r="AJ9" s="293"/>
      <c r="AK9" s="293"/>
      <c r="AL9" s="293"/>
      <c r="AM9" s="293"/>
      <c r="AN9" s="338"/>
      <c r="AP9" s="292" t="s">
        <v>65</v>
      </c>
      <c r="AQ9" s="293"/>
      <c r="AR9" s="293"/>
      <c r="AS9" s="293"/>
      <c r="AT9" s="294"/>
      <c r="AV9" s="332" t="s">
        <v>98</v>
      </c>
      <c r="AW9" s="285"/>
      <c r="AX9" s="285"/>
      <c r="AY9" s="285"/>
      <c r="AZ9" s="335"/>
      <c r="BB9" s="292" t="s">
        <v>99</v>
      </c>
      <c r="BC9" s="293"/>
      <c r="BD9" s="293"/>
      <c r="BE9" s="293"/>
      <c r="BF9" s="294"/>
      <c r="BH9" s="332" t="s">
        <v>111</v>
      </c>
      <c r="BI9" s="285" t="s">
        <v>100</v>
      </c>
      <c r="BJ9" s="335" t="s">
        <v>101</v>
      </c>
    </row>
    <row r="10" spans="2:75" ht="14.25" customHeight="1">
      <c r="B10" s="344"/>
      <c r="C10" s="303"/>
      <c r="D10" s="308"/>
      <c r="E10" s="308"/>
      <c r="F10" s="308"/>
      <c r="G10" s="283" t="s">
        <v>4</v>
      </c>
      <c r="H10" s="282"/>
      <c r="I10" s="282"/>
      <c r="J10" s="282"/>
      <c r="K10" s="282"/>
      <c r="L10" s="340">
        <v>41364</v>
      </c>
      <c r="N10" s="283" t="s">
        <v>4</v>
      </c>
      <c r="O10" s="282"/>
      <c r="P10" s="282"/>
      <c r="Q10" s="282"/>
      <c r="R10" s="282"/>
      <c r="S10" s="340">
        <v>42825</v>
      </c>
      <c r="U10" s="283" t="s">
        <v>4</v>
      </c>
      <c r="V10" s="282"/>
      <c r="W10" s="282"/>
      <c r="X10" s="282"/>
      <c r="Y10" s="282"/>
      <c r="Z10" s="340">
        <v>42825</v>
      </c>
      <c r="AB10" s="283" t="s">
        <v>4</v>
      </c>
      <c r="AC10" s="282"/>
      <c r="AD10" s="282"/>
      <c r="AE10" s="282"/>
      <c r="AF10" s="282"/>
      <c r="AG10" s="340">
        <v>44286</v>
      </c>
      <c r="AI10" s="283" t="s">
        <v>4</v>
      </c>
      <c r="AJ10" s="282"/>
      <c r="AK10" s="282"/>
      <c r="AL10" s="282"/>
      <c r="AM10" s="282"/>
      <c r="AN10" s="340">
        <v>44286</v>
      </c>
      <c r="AP10" s="283" t="s">
        <v>4</v>
      </c>
      <c r="AQ10" s="282"/>
      <c r="AR10" s="282"/>
      <c r="AS10" s="282"/>
      <c r="AT10" s="284"/>
      <c r="AV10" s="283" t="s">
        <v>4</v>
      </c>
      <c r="AW10" s="282"/>
      <c r="AX10" s="282"/>
      <c r="AY10" s="282"/>
      <c r="AZ10" s="284"/>
      <c r="BB10" s="283" t="s">
        <v>4</v>
      </c>
      <c r="BC10" s="282"/>
      <c r="BD10" s="282"/>
      <c r="BE10" s="282"/>
      <c r="BF10" s="284"/>
      <c r="BH10" s="332"/>
      <c r="BI10" s="285"/>
      <c r="BJ10" s="335"/>
    </row>
    <row r="11" spans="2:75" ht="14.65" thickBot="1">
      <c r="B11" s="344"/>
      <c r="C11" s="303"/>
      <c r="D11" s="308"/>
      <c r="E11" s="309"/>
      <c r="F11" s="308"/>
      <c r="G11" s="161" t="s">
        <v>5</v>
      </c>
      <c r="H11" s="162" t="s">
        <v>6</v>
      </c>
      <c r="I11" s="163" t="s">
        <v>7</v>
      </c>
      <c r="J11" s="164" t="s">
        <v>8</v>
      </c>
      <c r="K11" s="165" t="s">
        <v>9</v>
      </c>
      <c r="L11" s="340"/>
      <c r="N11" s="110" t="s">
        <v>5</v>
      </c>
      <c r="O11" s="18" t="s">
        <v>6</v>
      </c>
      <c r="P11" s="19" t="s">
        <v>7</v>
      </c>
      <c r="Q11" s="20" t="s">
        <v>8</v>
      </c>
      <c r="R11" s="21" t="s">
        <v>9</v>
      </c>
      <c r="S11" s="340"/>
      <c r="U11" s="110" t="s">
        <v>5</v>
      </c>
      <c r="V11" s="18" t="s">
        <v>6</v>
      </c>
      <c r="W11" s="19" t="s">
        <v>7</v>
      </c>
      <c r="X11" s="20" t="s">
        <v>8</v>
      </c>
      <c r="Y11" s="21" t="s">
        <v>9</v>
      </c>
      <c r="Z11" s="340"/>
      <c r="AB11" s="161" t="s">
        <v>5</v>
      </c>
      <c r="AC11" s="162" t="s">
        <v>6</v>
      </c>
      <c r="AD11" s="163" t="s">
        <v>7</v>
      </c>
      <c r="AE11" s="164" t="s">
        <v>8</v>
      </c>
      <c r="AF11" s="165" t="s">
        <v>9</v>
      </c>
      <c r="AG11" s="340"/>
      <c r="AI11" s="161" t="s">
        <v>5</v>
      </c>
      <c r="AJ11" s="162" t="s">
        <v>6</v>
      </c>
      <c r="AK11" s="163" t="s">
        <v>7</v>
      </c>
      <c r="AL11" s="164" t="s">
        <v>8</v>
      </c>
      <c r="AM11" s="165" t="s">
        <v>9</v>
      </c>
      <c r="AN11" s="340"/>
      <c r="AP11" s="161" t="s">
        <v>5</v>
      </c>
      <c r="AQ11" s="162" t="s">
        <v>6</v>
      </c>
      <c r="AR11" s="163" t="s">
        <v>7</v>
      </c>
      <c r="AS11" s="164" t="s">
        <v>8</v>
      </c>
      <c r="AT11" s="166" t="s">
        <v>9</v>
      </c>
      <c r="AV11" s="161" t="s">
        <v>5</v>
      </c>
      <c r="AW11" s="162" t="s">
        <v>6</v>
      </c>
      <c r="AX11" s="163" t="s">
        <v>7</v>
      </c>
      <c r="AY11" s="164" t="s">
        <v>8</v>
      </c>
      <c r="AZ11" s="166" t="s">
        <v>9</v>
      </c>
      <c r="BB11" s="161" t="s">
        <v>5</v>
      </c>
      <c r="BC11" s="162" t="s">
        <v>6</v>
      </c>
      <c r="BD11" s="163" t="s">
        <v>7</v>
      </c>
      <c r="BE11" s="164" t="s">
        <v>8</v>
      </c>
      <c r="BF11" s="166" t="s">
        <v>9</v>
      </c>
      <c r="BH11" s="333"/>
      <c r="BI11" s="334"/>
      <c r="BJ11" s="336"/>
    </row>
    <row r="12" spans="2:75" ht="14.25" customHeight="1">
      <c r="B12" s="226">
        <v>1</v>
      </c>
      <c r="C12" s="229" t="s">
        <v>10</v>
      </c>
      <c r="D12" s="232" t="s">
        <v>11</v>
      </c>
      <c r="E12" s="235" t="s">
        <v>12</v>
      </c>
      <c r="F12" s="28" t="s">
        <v>58</v>
      </c>
      <c r="G12" s="167">
        <f t="shared" ref="G12:K13" ca="1" si="0">INDIRECT("'"&amp;$B$3&amp;"'!"&amp;CELL("address",F5))</f>
        <v>0</v>
      </c>
      <c r="H12" s="66">
        <f t="shared" ca="1" si="0"/>
        <v>12</v>
      </c>
      <c r="I12" s="66">
        <f t="shared" ca="1" si="0"/>
        <v>0</v>
      </c>
      <c r="J12" s="66">
        <f t="shared" ca="1" si="0"/>
        <v>0</v>
      </c>
      <c r="K12" s="66">
        <f t="shared" ca="1" si="0"/>
        <v>4</v>
      </c>
      <c r="L12" s="65">
        <f ca="1">SUM(G12:K12)</f>
        <v>16</v>
      </c>
      <c r="M12" s="58"/>
      <c r="N12" s="168">
        <f t="shared" ref="N12:R13" ca="1" si="1">INDIRECT("'"&amp;$B$3&amp;"'!"&amp;CELL("address",M5))</f>
        <v>0</v>
      </c>
      <c r="O12" s="43">
        <f t="shared" ca="1" si="1"/>
        <v>0</v>
      </c>
      <c r="P12" s="43">
        <f t="shared" ca="1" si="1"/>
        <v>16</v>
      </c>
      <c r="Q12" s="43">
        <f t="shared" ca="1" si="1"/>
        <v>0</v>
      </c>
      <c r="R12" s="43">
        <f t="shared" ca="1" si="1"/>
        <v>0</v>
      </c>
      <c r="S12" s="65">
        <f ca="1">SUM(N12:R12)</f>
        <v>16</v>
      </c>
      <c r="T12" s="58"/>
      <c r="U12" s="168">
        <f t="shared" ref="U12:Y13" ca="1" si="2">INDIRECT("'"&amp;$B$3&amp;"'!"&amp;CELL("address",T5))</f>
        <v>0</v>
      </c>
      <c r="V12" s="43">
        <f t="shared" ca="1" si="2"/>
        <v>0</v>
      </c>
      <c r="W12" s="43">
        <f t="shared" ca="1" si="2"/>
        <v>6</v>
      </c>
      <c r="X12" s="43">
        <f t="shared" ca="1" si="2"/>
        <v>0</v>
      </c>
      <c r="Y12" s="43">
        <f t="shared" ca="1" si="2"/>
        <v>0</v>
      </c>
      <c r="Z12" s="65">
        <f ca="1">SUM(U12:Y12)</f>
        <v>6</v>
      </c>
      <c r="AA12" s="58"/>
      <c r="AB12" s="167">
        <f t="shared" ref="AB12:AF13" ca="1" si="3">INDIRECT("'"&amp;$B$3&amp;"'!"&amp;CELL("address",AA5))</f>
        <v>0</v>
      </c>
      <c r="AC12" s="66">
        <f t="shared" ca="1" si="3"/>
        <v>0</v>
      </c>
      <c r="AD12" s="66">
        <f t="shared" ca="1" si="3"/>
        <v>0</v>
      </c>
      <c r="AE12" s="66">
        <f t="shared" ca="1" si="3"/>
        <v>0</v>
      </c>
      <c r="AF12" s="66">
        <f t="shared" ca="1" si="3"/>
        <v>0</v>
      </c>
      <c r="AG12" s="65">
        <f ca="1">SUM(AB12:AF12)</f>
        <v>0</v>
      </c>
      <c r="AH12" s="58"/>
      <c r="AI12" s="167">
        <f t="shared" ref="AI12:AM13" ca="1" si="4">INDIRECT("'"&amp;$B$3&amp;"'!"&amp;CELL("address",AH5))</f>
        <v>0</v>
      </c>
      <c r="AJ12" s="66">
        <f t="shared" ca="1" si="4"/>
        <v>0</v>
      </c>
      <c r="AK12" s="66">
        <f t="shared" ca="1" si="4"/>
        <v>0</v>
      </c>
      <c r="AL12" s="66">
        <f t="shared" ca="1" si="4"/>
        <v>0</v>
      </c>
      <c r="AM12" s="66">
        <f t="shared" ca="1" si="4"/>
        <v>6</v>
      </c>
      <c r="AN12" s="65">
        <f ca="1">SUM(AI12:AM12)</f>
        <v>6</v>
      </c>
      <c r="AO12" s="58"/>
      <c r="AP12" s="169">
        <f ca="1">IFERROR(AB12-AI12, "-")</f>
        <v>0</v>
      </c>
      <c r="AQ12" s="54">
        <f t="shared" ref="AQ12:AT12" ca="1" si="5">IFERROR(AC12-AJ12, "-")</f>
        <v>0</v>
      </c>
      <c r="AR12" s="54">
        <f t="shared" ca="1" si="5"/>
        <v>0</v>
      </c>
      <c r="AS12" s="54">
        <f t="shared" ca="1" si="5"/>
        <v>0</v>
      </c>
      <c r="AT12" s="170">
        <f t="shared" ca="1" si="5"/>
        <v>-6</v>
      </c>
      <c r="AU12" s="58"/>
      <c r="AV12" s="168">
        <f ca="1">AP12</f>
        <v>0</v>
      </c>
      <c r="AW12" s="43">
        <f t="shared" ref="AW12:AZ12" ca="1" si="6">AQ12</f>
        <v>0</v>
      </c>
      <c r="AX12" s="43">
        <f t="shared" ca="1" si="6"/>
        <v>0</v>
      </c>
      <c r="AY12" s="43">
        <f t="shared" ca="1" si="6"/>
        <v>0</v>
      </c>
      <c r="AZ12" s="171">
        <f t="shared" ca="1" si="6"/>
        <v>-6</v>
      </c>
      <c r="BA12" s="172"/>
      <c r="BB12" s="169">
        <f ca="1">IFERROR(AP12-AV12, "-")</f>
        <v>0</v>
      </c>
      <c r="BC12" s="54">
        <f t="shared" ref="BC12:BF27" ca="1" si="7">IFERROR(AQ12-AW12, "-")</f>
        <v>0</v>
      </c>
      <c r="BD12" s="54">
        <f t="shared" ca="1" si="7"/>
        <v>0</v>
      </c>
      <c r="BE12" s="54">
        <f t="shared" ca="1" si="7"/>
        <v>0</v>
      </c>
      <c r="BF12" s="170">
        <f t="shared" ca="1" si="7"/>
        <v>0</v>
      </c>
      <c r="BG12" s="58"/>
      <c r="BH12" s="168">
        <v>6</v>
      </c>
      <c r="BI12" s="43">
        <f>BH12</f>
        <v>6</v>
      </c>
      <c r="BJ12" s="170">
        <f>IFERROR(BH12-BI12, "-")</f>
        <v>0</v>
      </c>
    </row>
    <row r="13" spans="2:75">
      <c r="B13" s="227"/>
      <c r="C13" s="230"/>
      <c r="D13" s="233"/>
      <c r="E13" s="236"/>
      <c r="F13" s="26" t="s">
        <v>59</v>
      </c>
      <c r="G13" s="173">
        <f t="shared" ca="1" si="0"/>
        <v>0</v>
      </c>
      <c r="H13" s="174">
        <f t="shared" ca="1" si="0"/>
        <v>0</v>
      </c>
      <c r="I13" s="174">
        <f t="shared" ca="1" si="0"/>
        <v>0</v>
      </c>
      <c r="J13" s="174">
        <f t="shared" ca="1" si="0"/>
        <v>0</v>
      </c>
      <c r="K13" s="174">
        <f t="shared" ca="1" si="0"/>
        <v>0</v>
      </c>
      <c r="L13" s="67">
        <f t="shared" ref="L13:L76" ca="1" si="8">SUM(G13:K13)</f>
        <v>0</v>
      </c>
      <c r="M13" s="58"/>
      <c r="N13" s="175">
        <f t="shared" ca="1" si="1"/>
        <v>0</v>
      </c>
      <c r="O13" s="176">
        <f t="shared" ca="1" si="1"/>
        <v>0</v>
      </c>
      <c r="P13" s="176">
        <f t="shared" ca="1" si="1"/>
        <v>0</v>
      </c>
      <c r="Q13" s="176">
        <f t="shared" ca="1" si="1"/>
        <v>0</v>
      </c>
      <c r="R13" s="176">
        <f t="shared" ca="1" si="1"/>
        <v>0</v>
      </c>
      <c r="S13" s="67">
        <f t="shared" ref="S13:S76" ca="1" si="9">SUM(N13:R13)</f>
        <v>0</v>
      </c>
      <c r="T13" s="58"/>
      <c r="U13" s="175">
        <f t="shared" ca="1" si="2"/>
        <v>0</v>
      </c>
      <c r="V13" s="176">
        <f t="shared" ca="1" si="2"/>
        <v>0</v>
      </c>
      <c r="W13" s="176">
        <f t="shared" ca="1" si="2"/>
        <v>0</v>
      </c>
      <c r="X13" s="176">
        <f t="shared" ca="1" si="2"/>
        <v>0</v>
      </c>
      <c r="Y13" s="176">
        <f t="shared" ca="1" si="2"/>
        <v>0</v>
      </c>
      <c r="Z13" s="67">
        <f t="shared" ref="Z13:Z76" ca="1" si="10">SUM(U13:Y13)</f>
        <v>0</v>
      </c>
      <c r="AA13" s="58"/>
      <c r="AB13" s="173">
        <f t="shared" ca="1" si="3"/>
        <v>0</v>
      </c>
      <c r="AC13" s="174">
        <f t="shared" ca="1" si="3"/>
        <v>0</v>
      </c>
      <c r="AD13" s="174">
        <f t="shared" ca="1" si="3"/>
        <v>0</v>
      </c>
      <c r="AE13" s="174">
        <f t="shared" ca="1" si="3"/>
        <v>0</v>
      </c>
      <c r="AF13" s="174">
        <f t="shared" ca="1" si="3"/>
        <v>0</v>
      </c>
      <c r="AG13" s="67">
        <f t="shared" ref="AG13:AG76" ca="1" si="11">SUM(AB13:AF13)</f>
        <v>0</v>
      </c>
      <c r="AH13" s="58"/>
      <c r="AI13" s="173">
        <f t="shared" ca="1" si="4"/>
        <v>0</v>
      </c>
      <c r="AJ13" s="174">
        <f t="shared" ca="1" si="4"/>
        <v>0</v>
      </c>
      <c r="AK13" s="174">
        <f t="shared" ca="1" si="4"/>
        <v>0</v>
      </c>
      <c r="AL13" s="174">
        <f t="shared" ca="1" si="4"/>
        <v>0</v>
      </c>
      <c r="AM13" s="174">
        <f t="shared" ca="1" si="4"/>
        <v>0</v>
      </c>
      <c r="AN13" s="67">
        <f t="shared" ref="AN13:AN76" ca="1" si="12">SUM(AI13:AM13)</f>
        <v>0</v>
      </c>
      <c r="AO13" s="58"/>
      <c r="AP13" s="177">
        <f t="shared" ref="AP13:AP76" ca="1" si="13">IFERROR(AB13-AI13, "-")</f>
        <v>0</v>
      </c>
      <c r="AQ13" s="178">
        <f t="shared" ref="AQ13:AQ76" ca="1" si="14">IFERROR(AC13-AJ13, "-")</f>
        <v>0</v>
      </c>
      <c r="AR13" s="178">
        <f t="shared" ref="AR13:AR76" ca="1" si="15">IFERROR(AD13-AK13, "-")</f>
        <v>0</v>
      </c>
      <c r="AS13" s="178">
        <f t="shared" ref="AS13:AS76" ca="1" si="16">IFERROR(AE13-AL13, "-")</f>
        <v>0</v>
      </c>
      <c r="AT13" s="179">
        <f t="shared" ref="AT13:AT76" ca="1" si="17">IFERROR(AF13-AM13, "-")</f>
        <v>0</v>
      </c>
      <c r="AU13" s="58"/>
      <c r="AV13" s="175">
        <f t="shared" ref="AV13:AV76" ca="1" si="18">AP13</f>
        <v>0</v>
      </c>
      <c r="AW13" s="176">
        <f t="shared" ref="AW13:AW76" ca="1" si="19">AQ13</f>
        <v>0</v>
      </c>
      <c r="AX13" s="176">
        <f t="shared" ref="AX13:AX76" ca="1" si="20">AR13</f>
        <v>0</v>
      </c>
      <c r="AY13" s="176">
        <f t="shared" ref="AY13:AY76" ca="1" si="21">AS13</f>
        <v>0</v>
      </c>
      <c r="AZ13" s="180">
        <f t="shared" ref="AZ13:AZ76" ca="1" si="22">AT13</f>
        <v>0</v>
      </c>
      <c r="BA13" s="172"/>
      <c r="BB13" s="177">
        <f t="shared" ref="BB13:BF75" ca="1" si="23">IFERROR(AP13-AV13, "-")</f>
        <v>0</v>
      </c>
      <c r="BC13" s="178">
        <f t="shared" ca="1" si="7"/>
        <v>0</v>
      </c>
      <c r="BD13" s="178">
        <f t="shared" ca="1" si="7"/>
        <v>0</v>
      </c>
      <c r="BE13" s="178">
        <f t="shared" ca="1" si="7"/>
        <v>0</v>
      </c>
      <c r="BF13" s="179">
        <f t="shared" ca="1" si="7"/>
        <v>0</v>
      </c>
      <c r="BG13" s="58"/>
      <c r="BH13" s="181"/>
      <c r="BI13" s="182"/>
      <c r="BJ13" s="183" t="s">
        <v>112</v>
      </c>
    </row>
    <row r="14" spans="2:75">
      <c r="B14" s="227"/>
      <c r="C14" s="230"/>
      <c r="D14" s="233"/>
      <c r="E14" s="236"/>
      <c r="F14" s="26" t="s">
        <v>60</v>
      </c>
      <c r="G14" s="173">
        <f t="shared" ref="G14:K28" ca="1" si="24">INDIRECT("'"&amp;$B$3&amp;"'!"&amp;CELL("address",G7))</f>
        <v>0</v>
      </c>
      <c r="H14" s="174">
        <f t="shared" ca="1" si="24"/>
        <v>0</v>
      </c>
      <c r="I14" s="174">
        <f t="shared" ca="1" si="24"/>
        <v>0</v>
      </c>
      <c r="J14" s="174">
        <f t="shared" ca="1" si="24"/>
        <v>0</v>
      </c>
      <c r="K14" s="174">
        <f t="shared" ca="1" si="24"/>
        <v>0</v>
      </c>
      <c r="L14" s="67">
        <f t="shared" ca="1" si="8"/>
        <v>0</v>
      </c>
      <c r="M14" s="58"/>
      <c r="N14" s="175">
        <f t="shared" ref="N14:R28" ca="1" si="25">INDIRECT("'"&amp;$B$3&amp;"'!"&amp;CELL("address",N7))</f>
        <v>0</v>
      </c>
      <c r="O14" s="176">
        <f t="shared" ca="1" si="25"/>
        <v>0</v>
      </c>
      <c r="P14" s="176">
        <f t="shared" ca="1" si="25"/>
        <v>0</v>
      </c>
      <c r="Q14" s="176">
        <f t="shared" ca="1" si="25"/>
        <v>0</v>
      </c>
      <c r="R14" s="176">
        <f t="shared" ca="1" si="25"/>
        <v>0</v>
      </c>
      <c r="S14" s="67">
        <f t="shared" ca="1" si="9"/>
        <v>0</v>
      </c>
      <c r="T14" s="58"/>
      <c r="U14" s="175">
        <f t="shared" ref="U14:Y28" ca="1" si="26">INDIRECT("'"&amp;$B$3&amp;"'!"&amp;CELL("address",U7))</f>
        <v>0</v>
      </c>
      <c r="V14" s="176">
        <f t="shared" ca="1" si="26"/>
        <v>0</v>
      </c>
      <c r="W14" s="176">
        <f t="shared" ca="1" si="26"/>
        <v>0</v>
      </c>
      <c r="X14" s="176">
        <f t="shared" ca="1" si="26"/>
        <v>0</v>
      </c>
      <c r="Y14" s="176">
        <f t="shared" ca="1" si="26"/>
        <v>0</v>
      </c>
      <c r="Z14" s="67">
        <f t="shared" ca="1" si="10"/>
        <v>0</v>
      </c>
      <c r="AA14" s="58"/>
      <c r="AB14" s="173">
        <f t="shared" ref="AB14:AF28" ca="1" si="27">INDIRECT("'"&amp;$B$3&amp;"'!"&amp;CELL("address",AB7))</f>
        <v>0</v>
      </c>
      <c r="AC14" s="174">
        <f t="shared" ca="1" si="27"/>
        <v>0</v>
      </c>
      <c r="AD14" s="174">
        <f t="shared" ca="1" si="27"/>
        <v>0</v>
      </c>
      <c r="AE14" s="174">
        <f t="shared" ca="1" si="27"/>
        <v>0</v>
      </c>
      <c r="AF14" s="174">
        <f t="shared" ca="1" si="27"/>
        <v>0</v>
      </c>
      <c r="AG14" s="67">
        <f t="shared" ca="1" si="11"/>
        <v>0</v>
      </c>
      <c r="AH14" s="58"/>
      <c r="AI14" s="173">
        <f t="shared" ref="AI14:AM28" ca="1" si="28">INDIRECT("'"&amp;$B$3&amp;"'!"&amp;CELL("address",AI7))</f>
        <v>0</v>
      </c>
      <c r="AJ14" s="174">
        <f t="shared" ca="1" si="28"/>
        <v>0</v>
      </c>
      <c r="AK14" s="174">
        <f t="shared" ca="1" si="28"/>
        <v>0</v>
      </c>
      <c r="AL14" s="174">
        <f t="shared" ca="1" si="28"/>
        <v>0</v>
      </c>
      <c r="AM14" s="174">
        <f t="shared" ca="1" si="28"/>
        <v>0</v>
      </c>
      <c r="AN14" s="67">
        <f t="shared" ca="1" si="12"/>
        <v>0</v>
      </c>
      <c r="AO14" s="58"/>
      <c r="AP14" s="177">
        <f t="shared" ca="1" si="13"/>
        <v>0</v>
      </c>
      <c r="AQ14" s="178">
        <f t="shared" ca="1" si="14"/>
        <v>0</v>
      </c>
      <c r="AR14" s="178">
        <f t="shared" ca="1" si="15"/>
        <v>0</v>
      </c>
      <c r="AS14" s="178">
        <f t="shared" ca="1" si="16"/>
        <v>0</v>
      </c>
      <c r="AT14" s="179">
        <f t="shared" ca="1" si="17"/>
        <v>0</v>
      </c>
      <c r="AU14" s="58"/>
      <c r="AV14" s="175">
        <f t="shared" ca="1" si="18"/>
        <v>0</v>
      </c>
      <c r="AW14" s="176">
        <f t="shared" ca="1" si="19"/>
        <v>0</v>
      </c>
      <c r="AX14" s="176">
        <f t="shared" ca="1" si="20"/>
        <v>0</v>
      </c>
      <c r="AY14" s="176">
        <f t="shared" ca="1" si="21"/>
        <v>0</v>
      </c>
      <c r="AZ14" s="180">
        <f t="shared" ca="1" si="22"/>
        <v>0</v>
      </c>
      <c r="BA14" s="172"/>
      <c r="BB14" s="177">
        <f t="shared" ca="1" si="23"/>
        <v>0</v>
      </c>
      <c r="BC14" s="178">
        <f t="shared" ca="1" si="7"/>
        <v>0</v>
      </c>
      <c r="BD14" s="178">
        <f t="shared" ca="1" si="7"/>
        <v>0</v>
      </c>
      <c r="BE14" s="178">
        <f t="shared" ca="1" si="7"/>
        <v>0</v>
      </c>
      <c r="BF14" s="179">
        <f t="shared" ca="1" si="7"/>
        <v>0</v>
      </c>
      <c r="BG14" s="58"/>
      <c r="BH14" s="181" t="s">
        <v>112</v>
      </c>
      <c r="BI14" s="182" t="s">
        <v>112</v>
      </c>
      <c r="BJ14" s="183" t="s">
        <v>112</v>
      </c>
    </row>
    <row r="15" spans="2:75" ht="14.65" thickBot="1">
      <c r="B15" s="228"/>
      <c r="C15" s="231"/>
      <c r="D15" s="234"/>
      <c r="E15" s="237"/>
      <c r="F15" s="26" t="s">
        <v>61</v>
      </c>
      <c r="G15" s="184">
        <f t="shared" ca="1" si="24"/>
        <v>0</v>
      </c>
      <c r="H15" s="185">
        <f t="shared" ca="1" si="24"/>
        <v>0</v>
      </c>
      <c r="I15" s="185">
        <f t="shared" ca="1" si="24"/>
        <v>0</v>
      </c>
      <c r="J15" s="185">
        <f t="shared" ca="1" si="24"/>
        <v>0</v>
      </c>
      <c r="K15" s="185">
        <f t="shared" ca="1" si="24"/>
        <v>0</v>
      </c>
      <c r="L15" s="44">
        <f t="shared" ca="1" si="8"/>
        <v>0</v>
      </c>
      <c r="M15" s="58"/>
      <c r="N15" s="186">
        <f t="shared" ca="1" si="25"/>
        <v>0</v>
      </c>
      <c r="O15" s="187">
        <f t="shared" ca="1" si="25"/>
        <v>0</v>
      </c>
      <c r="P15" s="187">
        <f t="shared" ca="1" si="25"/>
        <v>0</v>
      </c>
      <c r="Q15" s="187">
        <f t="shared" ca="1" si="25"/>
        <v>0</v>
      </c>
      <c r="R15" s="187">
        <f t="shared" ca="1" si="25"/>
        <v>0</v>
      </c>
      <c r="S15" s="44">
        <f t="shared" ca="1" si="9"/>
        <v>0</v>
      </c>
      <c r="T15" s="58"/>
      <c r="U15" s="186">
        <f t="shared" ca="1" si="26"/>
        <v>0</v>
      </c>
      <c r="V15" s="187">
        <f t="shared" ca="1" si="26"/>
        <v>0</v>
      </c>
      <c r="W15" s="187">
        <f t="shared" ca="1" si="26"/>
        <v>0</v>
      </c>
      <c r="X15" s="187">
        <f t="shared" ca="1" si="26"/>
        <v>0</v>
      </c>
      <c r="Y15" s="187">
        <f t="shared" ca="1" si="26"/>
        <v>0</v>
      </c>
      <c r="Z15" s="44">
        <f t="shared" ca="1" si="10"/>
        <v>0</v>
      </c>
      <c r="AA15" s="58"/>
      <c r="AB15" s="184">
        <f t="shared" ca="1" si="27"/>
        <v>0</v>
      </c>
      <c r="AC15" s="185">
        <f t="shared" ca="1" si="27"/>
        <v>0</v>
      </c>
      <c r="AD15" s="185">
        <f t="shared" ca="1" si="27"/>
        <v>0</v>
      </c>
      <c r="AE15" s="185">
        <f t="shared" ca="1" si="27"/>
        <v>0</v>
      </c>
      <c r="AF15" s="185">
        <f t="shared" ca="1" si="27"/>
        <v>0</v>
      </c>
      <c r="AG15" s="44">
        <f t="shared" ca="1" si="11"/>
        <v>0</v>
      </c>
      <c r="AH15" s="58"/>
      <c r="AI15" s="184">
        <f t="shared" ca="1" si="28"/>
        <v>0</v>
      </c>
      <c r="AJ15" s="185">
        <f t="shared" ca="1" si="28"/>
        <v>0</v>
      </c>
      <c r="AK15" s="185">
        <f t="shared" ca="1" si="28"/>
        <v>0</v>
      </c>
      <c r="AL15" s="185">
        <f t="shared" ca="1" si="28"/>
        <v>0</v>
      </c>
      <c r="AM15" s="185">
        <f t="shared" ca="1" si="28"/>
        <v>0</v>
      </c>
      <c r="AN15" s="44">
        <f t="shared" ca="1" si="12"/>
        <v>0</v>
      </c>
      <c r="AO15" s="58"/>
      <c r="AP15" s="188">
        <f t="shared" ca="1" si="13"/>
        <v>0</v>
      </c>
      <c r="AQ15" s="189">
        <f t="shared" ca="1" si="14"/>
        <v>0</v>
      </c>
      <c r="AR15" s="189">
        <f t="shared" ca="1" si="15"/>
        <v>0</v>
      </c>
      <c r="AS15" s="189">
        <f t="shared" ca="1" si="16"/>
        <v>0</v>
      </c>
      <c r="AT15" s="190">
        <f t="shared" ca="1" si="17"/>
        <v>0</v>
      </c>
      <c r="AU15" s="58"/>
      <c r="AV15" s="186">
        <f t="shared" ca="1" si="18"/>
        <v>0</v>
      </c>
      <c r="AW15" s="187">
        <f t="shared" ca="1" si="19"/>
        <v>0</v>
      </c>
      <c r="AX15" s="187">
        <f t="shared" ca="1" si="20"/>
        <v>0</v>
      </c>
      <c r="AY15" s="187">
        <f t="shared" ca="1" si="21"/>
        <v>0</v>
      </c>
      <c r="AZ15" s="191">
        <f t="shared" ca="1" si="22"/>
        <v>0</v>
      </c>
      <c r="BA15" s="172"/>
      <c r="BB15" s="188">
        <f t="shared" ca="1" si="23"/>
        <v>0</v>
      </c>
      <c r="BC15" s="189">
        <f t="shared" ca="1" si="7"/>
        <v>0</v>
      </c>
      <c r="BD15" s="189">
        <f t="shared" ca="1" si="7"/>
        <v>0</v>
      </c>
      <c r="BE15" s="189">
        <f t="shared" ca="1" si="7"/>
        <v>0</v>
      </c>
      <c r="BF15" s="190">
        <f t="shared" ca="1" si="7"/>
        <v>0</v>
      </c>
      <c r="BG15" s="58"/>
      <c r="BH15" s="192" t="s">
        <v>112</v>
      </c>
      <c r="BI15" s="193" t="s">
        <v>112</v>
      </c>
      <c r="BJ15" s="194" t="s">
        <v>112</v>
      </c>
    </row>
    <row r="16" spans="2:75" ht="14.25" customHeight="1">
      <c r="B16" s="226">
        <v>2</v>
      </c>
      <c r="C16" s="229" t="s">
        <v>13</v>
      </c>
      <c r="D16" s="232" t="s">
        <v>11</v>
      </c>
      <c r="E16" s="235" t="s">
        <v>12</v>
      </c>
      <c r="F16" s="28" t="str">
        <f t="shared" ref="F16:F79" si="29">F12</f>
        <v>Low - C4</v>
      </c>
      <c r="G16" s="167">
        <f t="shared" ca="1" si="24"/>
        <v>283</v>
      </c>
      <c r="H16" s="66">
        <f t="shared" ca="1" si="24"/>
        <v>7</v>
      </c>
      <c r="I16" s="66">
        <f t="shared" ca="1" si="24"/>
        <v>177</v>
      </c>
      <c r="J16" s="66">
        <f t="shared" ca="1" si="24"/>
        <v>35</v>
      </c>
      <c r="K16" s="66">
        <f t="shared" ca="1" si="24"/>
        <v>1148</v>
      </c>
      <c r="L16" s="65">
        <f ca="1">SUM(G16:K16)</f>
        <v>1650</v>
      </c>
      <c r="M16" s="58"/>
      <c r="N16" s="168">
        <f t="shared" ca="1" si="25"/>
        <v>206</v>
      </c>
      <c r="O16" s="43">
        <f t="shared" ca="1" si="25"/>
        <v>270</v>
      </c>
      <c r="P16" s="43">
        <f t="shared" ca="1" si="25"/>
        <v>138</v>
      </c>
      <c r="Q16" s="43">
        <f t="shared" ca="1" si="25"/>
        <v>71</v>
      </c>
      <c r="R16" s="43">
        <f t="shared" ca="1" si="25"/>
        <v>1148</v>
      </c>
      <c r="S16" s="65">
        <f ca="1">SUM(N16:R16)</f>
        <v>1833</v>
      </c>
      <c r="T16" s="58"/>
      <c r="U16" s="168">
        <f t="shared" ca="1" si="26"/>
        <v>71</v>
      </c>
      <c r="V16" s="43">
        <f t="shared" ca="1" si="26"/>
        <v>72</v>
      </c>
      <c r="W16" s="43">
        <f t="shared" ca="1" si="26"/>
        <v>72</v>
      </c>
      <c r="X16" s="43">
        <f t="shared" ca="1" si="26"/>
        <v>933</v>
      </c>
      <c r="Y16" s="43">
        <f t="shared" ca="1" si="26"/>
        <v>1148</v>
      </c>
      <c r="Z16" s="65">
        <f ca="1">SUM(U16:Y16)</f>
        <v>2296</v>
      </c>
      <c r="AA16" s="58"/>
      <c r="AB16" s="167">
        <f t="shared" ca="1" si="27"/>
        <v>655</v>
      </c>
      <c r="AC16" s="66">
        <f t="shared" ca="1" si="27"/>
        <v>3</v>
      </c>
      <c r="AD16" s="66">
        <f t="shared" ca="1" si="27"/>
        <v>227</v>
      </c>
      <c r="AE16" s="66">
        <f t="shared" ca="1" si="27"/>
        <v>181</v>
      </c>
      <c r="AF16" s="66">
        <f t="shared" ca="1" si="27"/>
        <v>1148</v>
      </c>
      <c r="AG16" s="65">
        <f ca="1">SUM(AB16:AF16)</f>
        <v>2214</v>
      </c>
      <c r="AH16" s="58"/>
      <c r="AI16" s="167">
        <f t="shared" ca="1" si="28"/>
        <v>0</v>
      </c>
      <c r="AJ16" s="66">
        <f t="shared" ca="1" si="28"/>
        <v>0</v>
      </c>
      <c r="AK16" s="66">
        <f t="shared" ca="1" si="28"/>
        <v>0</v>
      </c>
      <c r="AL16" s="66">
        <f t="shared" ca="1" si="28"/>
        <v>1148</v>
      </c>
      <c r="AM16" s="66">
        <f t="shared" ca="1" si="28"/>
        <v>1148</v>
      </c>
      <c r="AN16" s="65">
        <f ca="1">SUM(AI16:AM16)</f>
        <v>2296</v>
      </c>
      <c r="AO16" s="58"/>
      <c r="AP16" s="169">
        <f t="shared" ca="1" si="13"/>
        <v>655</v>
      </c>
      <c r="AQ16" s="54">
        <f t="shared" ca="1" si="14"/>
        <v>3</v>
      </c>
      <c r="AR16" s="54">
        <f t="shared" ca="1" si="15"/>
        <v>227</v>
      </c>
      <c r="AS16" s="54">
        <f t="shared" ca="1" si="16"/>
        <v>-967</v>
      </c>
      <c r="AT16" s="170">
        <f t="shared" ca="1" si="17"/>
        <v>0</v>
      </c>
      <c r="AU16" s="58"/>
      <c r="AV16" s="168">
        <f t="shared" ca="1" si="18"/>
        <v>655</v>
      </c>
      <c r="AW16" s="43">
        <f t="shared" ca="1" si="19"/>
        <v>3</v>
      </c>
      <c r="AX16" s="43">
        <f t="shared" ca="1" si="20"/>
        <v>227</v>
      </c>
      <c r="AY16" s="43">
        <f t="shared" ca="1" si="21"/>
        <v>-967</v>
      </c>
      <c r="AZ16" s="171">
        <f t="shared" ca="1" si="22"/>
        <v>0</v>
      </c>
      <c r="BA16" s="172"/>
      <c r="BB16" s="169">
        <f t="shared" ca="1" si="23"/>
        <v>0</v>
      </c>
      <c r="BC16" s="54">
        <f t="shared" ca="1" si="7"/>
        <v>0</v>
      </c>
      <c r="BD16" s="54">
        <f t="shared" ca="1" si="7"/>
        <v>0</v>
      </c>
      <c r="BE16" s="54">
        <f t="shared" ca="1" si="7"/>
        <v>0</v>
      </c>
      <c r="BF16" s="170">
        <f t="shared" ca="1" si="7"/>
        <v>0</v>
      </c>
      <c r="BG16" s="58"/>
      <c r="BH16" s="168">
        <v>967</v>
      </c>
      <c r="BI16" s="43">
        <f>BH16</f>
        <v>967</v>
      </c>
      <c r="BJ16" s="170">
        <f>IFERROR(BH16-BI16, "-")</f>
        <v>0</v>
      </c>
    </row>
    <row r="17" spans="2:62">
      <c r="B17" s="227"/>
      <c r="C17" s="230"/>
      <c r="D17" s="233"/>
      <c r="E17" s="236"/>
      <c r="F17" s="26" t="str">
        <f t="shared" si="29"/>
        <v>Medium - C3</v>
      </c>
      <c r="G17" s="173">
        <f t="shared" ca="1" si="24"/>
        <v>0</v>
      </c>
      <c r="H17" s="174">
        <f t="shared" ca="1" si="24"/>
        <v>0</v>
      </c>
      <c r="I17" s="174">
        <f t="shared" ca="1" si="24"/>
        <v>0</v>
      </c>
      <c r="J17" s="174">
        <f t="shared" ca="1" si="24"/>
        <v>0</v>
      </c>
      <c r="K17" s="174">
        <f t="shared" ca="1" si="24"/>
        <v>0</v>
      </c>
      <c r="L17" s="67">
        <f t="shared" ca="1" si="8"/>
        <v>0</v>
      </c>
      <c r="M17" s="58"/>
      <c r="N17" s="175">
        <f t="shared" ca="1" si="25"/>
        <v>0</v>
      </c>
      <c r="O17" s="176">
        <f t="shared" ca="1" si="25"/>
        <v>0</v>
      </c>
      <c r="P17" s="176">
        <f t="shared" ca="1" si="25"/>
        <v>0</v>
      </c>
      <c r="Q17" s="176">
        <f t="shared" ca="1" si="25"/>
        <v>0</v>
      </c>
      <c r="R17" s="176">
        <f t="shared" ca="1" si="25"/>
        <v>0</v>
      </c>
      <c r="S17" s="67">
        <f t="shared" ca="1" si="9"/>
        <v>0</v>
      </c>
      <c r="T17" s="58"/>
      <c r="U17" s="175">
        <f t="shared" ca="1" si="26"/>
        <v>0</v>
      </c>
      <c r="V17" s="176">
        <f t="shared" ca="1" si="26"/>
        <v>0</v>
      </c>
      <c r="W17" s="176">
        <f t="shared" ca="1" si="26"/>
        <v>0</v>
      </c>
      <c r="X17" s="176">
        <f t="shared" ca="1" si="26"/>
        <v>0</v>
      </c>
      <c r="Y17" s="176">
        <f t="shared" ca="1" si="26"/>
        <v>0</v>
      </c>
      <c r="Z17" s="67">
        <f t="shared" ca="1" si="10"/>
        <v>0</v>
      </c>
      <c r="AA17" s="58"/>
      <c r="AB17" s="173">
        <f t="shared" ca="1" si="27"/>
        <v>0</v>
      </c>
      <c r="AC17" s="174">
        <f t="shared" ca="1" si="27"/>
        <v>0</v>
      </c>
      <c r="AD17" s="174">
        <f t="shared" ca="1" si="27"/>
        <v>0</v>
      </c>
      <c r="AE17" s="174">
        <f t="shared" ca="1" si="27"/>
        <v>0</v>
      </c>
      <c r="AF17" s="174">
        <f t="shared" ca="1" si="27"/>
        <v>0</v>
      </c>
      <c r="AG17" s="67">
        <f t="shared" ca="1" si="11"/>
        <v>0</v>
      </c>
      <c r="AH17" s="58"/>
      <c r="AI17" s="173">
        <f t="shared" ca="1" si="28"/>
        <v>0</v>
      </c>
      <c r="AJ17" s="174">
        <f t="shared" ca="1" si="28"/>
        <v>0</v>
      </c>
      <c r="AK17" s="174">
        <f t="shared" ca="1" si="28"/>
        <v>0</v>
      </c>
      <c r="AL17" s="174">
        <f t="shared" ca="1" si="28"/>
        <v>0</v>
      </c>
      <c r="AM17" s="174">
        <f t="shared" ca="1" si="28"/>
        <v>0</v>
      </c>
      <c r="AN17" s="67">
        <f t="shared" ca="1" si="12"/>
        <v>0</v>
      </c>
      <c r="AO17" s="58"/>
      <c r="AP17" s="177">
        <f t="shared" ca="1" si="13"/>
        <v>0</v>
      </c>
      <c r="AQ17" s="178">
        <f t="shared" ca="1" si="14"/>
        <v>0</v>
      </c>
      <c r="AR17" s="178">
        <f t="shared" ca="1" si="15"/>
        <v>0</v>
      </c>
      <c r="AS17" s="178">
        <f t="shared" ca="1" si="16"/>
        <v>0</v>
      </c>
      <c r="AT17" s="179">
        <f t="shared" ca="1" si="17"/>
        <v>0</v>
      </c>
      <c r="AU17" s="58"/>
      <c r="AV17" s="175">
        <f t="shared" ca="1" si="18"/>
        <v>0</v>
      </c>
      <c r="AW17" s="176">
        <f t="shared" ca="1" si="19"/>
        <v>0</v>
      </c>
      <c r="AX17" s="176">
        <f t="shared" ca="1" si="20"/>
        <v>0</v>
      </c>
      <c r="AY17" s="176">
        <f t="shared" ca="1" si="21"/>
        <v>0</v>
      </c>
      <c r="AZ17" s="180">
        <f t="shared" ca="1" si="22"/>
        <v>0</v>
      </c>
      <c r="BA17" s="172"/>
      <c r="BB17" s="177">
        <f t="shared" ca="1" si="23"/>
        <v>0</v>
      </c>
      <c r="BC17" s="178">
        <f t="shared" ca="1" si="7"/>
        <v>0</v>
      </c>
      <c r="BD17" s="178">
        <f t="shared" ca="1" si="7"/>
        <v>0</v>
      </c>
      <c r="BE17" s="178">
        <f t="shared" ca="1" si="7"/>
        <v>0</v>
      </c>
      <c r="BF17" s="179">
        <f t="shared" ca="1" si="7"/>
        <v>0</v>
      </c>
      <c r="BG17" s="58"/>
      <c r="BH17" s="181" t="s">
        <v>112</v>
      </c>
      <c r="BI17" s="182" t="s">
        <v>112</v>
      </c>
      <c r="BJ17" s="183" t="s">
        <v>112</v>
      </c>
    </row>
    <row r="18" spans="2:62">
      <c r="B18" s="227"/>
      <c r="C18" s="230"/>
      <c r="D18" s="233"/>
      <c r="E18" s="236"/>
      <c r="F18" s="26" t="str">
        <f t="shared" si="29"/>
        <v>High - C2</v>
      </c>
      <c r="G18" s="173">
        <f t="shared" ca="1" si="24"/>
        <v>0</v>
      </c>
      <c r="H18" s="174">
        <f t="shared" ca="1" si="24"/>
        <v>0</v>
      </c>
      <c r="I18" s="174">
        <f t="shared" ca="1" si="24"/>
        <v>0</v>
      </c>
      <c r="J18" s="174">
        <f t="shared" ca="1" si="24"/>
        <v>0</v>
      </c>
      <c r="K18" s="174">
        <f t="shared" ca="1" si="24"/>
        <v>0</v>
      </c>
      <c r="L18" s="67">
        <f t="shared" ca="1" si="8"/>
        <v>0</v>
      </c>
      <c r="M18" s="58"/>
      <c r="N18" s="175">
        <f t="shared" ca="1" si="25"/>
        <v>0</v>
      </c>
      <c r="O18" s="176">
        <f t="shared" ca="1" si="25"/>
        <v>0</v>
      </c>
      <c r="P18" s="176">
        <f t="shared" ca="1" si="25"/>
        <v>0</v>
      </c>
      <c r="Q18" s="176">
        <f t="shared" ca="1" si="25"/>
        <v>0</v>
      </c>
      <c r="R18" s="176">
        <f t="shared" ca="1" si="25"/>
        <v>0</v>
      </c>
      <c r="S18" s="67">
        <f t="shared" ca="1" si="9"/>
        <v>0</v>
      </c>
      <c r="T18" s="58"/>
      <c r="U18" s="175">
        <f t="shared" ca="1" si="26"/>
        <v>0</v>
      </c>
      <c r="V18" s="176">
        <f t="shared" ca="1" si="26"/>
        <v>0</v>
      </c>
      <c r="W18" s="176">
        <f t="shared" ca="1" si="26"/>
        <v>0</v>
      </c>
      <c r="X18" s="176">
        <f t="shared" ca="1" si="26"/>
        <v>0</v>
      </c>
      <c r="Y18" s="176">
        <f t="shared" ca="1" si="26"/>
        <v>0</v>
      </c>
      <c r="Z18" s="67">
        <f t="shared" ca="1" si="10"/>
        <v>0</v>
      </c>
      <c r="AA18" s="58"/>
      <c r="AB18" s="173">
        <f t="shared" ca="1" si="27"/>
        <v>0</v>
      </c>
      <c r="AC18" s="174">
        <f t="shared" ca="1" si="27"/>
        <v>0</v>
      </c>
      <c r="AD18" s="174">
        <f t="shared" ca="1" si="27"/>
        <v>0</v>
      </c>
      <c r="AE18" s="174">
        <f t="shared" ca="1" si="27"/>
        <v>0</v>
      </c>
      <c r="AF18" s="174">
        <f t="shared" ca="1" si="27"/>
        <v>0</v>
      </c>
      <c r="AG18" s="67">
        <f t="shared" ca="1" si="11"/>
        <v>0</v>
      </c>
      <c r="AH18" s="58"/>
      <c r="AI18" s="173">
        <f t="shared" ca="1" si="28"/>
        <v>0</v>
      </c>
      <c r="AJ18" s="174">
        <f t="shared" ca="1" si="28"/>
        <v>0</v>
      </c>
      <c r="AK18" s="174">
        <f t="shared" ca="1" si="28"/>
        <v>0</v>
      </c>
      <c r="AL18" s="174">
        <f t="shared" ca="1" si="28"/>
        <v>0</v>
      </c>
      <c r="AM18" s="174">
        <f t="shared" ca="1" si="28"/>
        <v>0</v>
      </c>
      <c r="AN18" s="67">
        <f t="shared" ca="1" si="12"/>
        <v>0</v>
      </c>
      <c r="AO18" s="58"/>
      <c r="AP18" s="177">
        <f t="shared" ca="1" si="13"/>
        <v>0</v>
      </c>
      <c r="AQ18" s="178">
        <f t="shared" ca="1" si="14"/>
        <v>0</v>
      </c>
      <c r="AR18" s="178">
        <f t="shared" ca="1" si="15"/>
        <v>0</v>
      </c>
      <c r="AS18" s="178">
        <f t="shared" ca="1" si="16"/>
        <v>0</v>
      </c>
      <c r="AT18" s="179">
        <f t="shared" ca="1" si="17"/>
        <v>0</v>
      </c>
      <c r="AU18" s="58"/>
      <c r="AV18" s="175">
        <f t="shared" ca="1" si="18"/>
        <v>0</v>
      </c>
      <c r="AW18" s="176">
        <f t="shared" ca="1" si="19"/>
        <v>0</v>
      </c>
      <c r="AX18" s="176">
        <f t="shared" ca="1" si="20"/>
        <v>0</v>
      </c>
      <c r="AY18" s="176">
        <f t="shared" ca="1" si="21"/>
        <v>0</v>
      </c>
      <c r="AZ18" s="180">
        <f t="shared" ca="1" si="22"/>
        <v>0</v>
      </c>
      <c r="BA18" s="172"/>
      <c r="BB18" s="177">
        <f t="shared" ca="1" si="23"/>
        <v>0</v>
      </c>
      <c r="BC18" s="178">
        <f t="shared" ca="1" si="7"/>
        <v>0</v>
      </c>
      <c r="BD18" s="178">
        <f t="shared" ca="1" si="7"/>
        <v>0</v>
      </c>
      <c r="BE18" s="178">
        <f t="shared" ca="1" si="7"/>
        <v>0</v>
      </c>
      <c r="BF18" s="179">
        <f t="shared" ca="1" si="7"/>
        <v>0</v>
      </c>
      <c r="BG18" s="58"/>
      <c r="BH18" s="181" t="s">
        <v>112</v>
      </c>
      <c r="BI18" s="182" t="s">
        <v>112</v>
      </c>
      <c r="BJ18" s="183" t="s">
        <v>112</v>
      </c>
    </row>
    <row r="19" spans="2:62" ht="14.65" thickBot="1">
      <c r="B19" s="228"/>
      <c r="C19" s="231"/>
      <c r="D19" s="234"/>
      <c r="E19" s="237"/>
      <c r="F19" s="24" t="str">
        <f t="shared" si="29"/>
        <v>Very High - C1</v>
      </c>
      <c r="G19" s="184">
        <f t="shared" ca="1" si="24"/>
        <v>0</v>
      </c>
      <c r="H19" s="185">
        <f t="shared" ca="1" si="24"/>
        <v>0</v>
      </c>
      <c r="I19" s="185">
        <f t="shared" ca="1" si="24"/>
        <v>0</v>
      </c>
      <c r="J19" s="185">
        <f t="shared" ca="1" si="24"/>
        <v>0</v>
      </c>
      <c r="K19" s="185">
        <f t="shared" ca="1" si="24"/>
        <v>0</v>
      </c>
      <c r="L19" s="44">
        <f t="shared" ca="1" si="8"/>
        <v>0</v>
      </c>
      <c r="M19" s="58"/>
      <c r="N19" s="186">
        <f t="shared" ca="1" si="25"/>
        <v>0</v>
      </c>
      <c r="O19" s="187">
        <f t="shared" ca="1" si="25"/>
        <v>0</v>
      </c>
      <c r="P19" s="187">
        <f t="shared" ca="1" si="25"/>
        <v>0</v>
      </c>
      <c r="Q19" s="187">
        <f t="shared" ca="1" si="25"/>
        <v>0</v>
      </c>
      <c r="R19" s="187">
        <f t="shared" ca="1" si="25"/>
        <v>0</v>
      </c>
      <c r="S19" s="44">
        <f t="shared" ca="1" si="9"/>
        <v>0</v>
      </c>
      <c r="T19" s="58"/>
      <c r="U19" s="186">
        <f t="shared" ca="1" si="26"/>
        <v>0</v>
      </c>
      <c r="V19" s="187">
        <f t="shared" ca="1" si="26"/>
        <v>0</v>
      </c>
      <c r="W19" s="187">
        <f t="shared" ca="1" si="26"/>
        <v>0</v>
      </c>
      <c r="X19" s="187">
        <f t="shared" ca="1" si="26"/>
        <v>0</v>
      </c>
      <c r="Y19" s="187">
        <f t="shared" ca="1" si="26"/>
        <v>0</v>
      </c>
      <c r="Z19" s="44">
        <f t="shared" ca="1" si="10"/>
        <v>0</v>
      </c>
      <c r="AA19" s="58"/>
      <c r="AB19" s="184">
        <f t="shared" ca="1" si="27"/>
        <v>0</v>
      </c>
      <c r="AC19" s="185">
        <f t="shared" ca="1" si="27"/>
        <v>0</v>
      </c>
      <c r="AD19" s="185">
        <f t="shared" ca="1" si="27"/>
        <v>0</v>
      </c>
      <c r="AE19" s="185">
        <f t="shared" ca="1" si="27"/>
        <v>0</v>
      </c>
      <c r="AF19" s="185">
        <f t="shared" ca="1" si="27"/>
        <v>0</v>
      </c>
      <c r="AG19" s="44">
        <f t="shared" ca="1" si="11"/>
        <v>0</v>
      </c>
      <c r="AH19" s="58"/>
      <c r="AI19" s="184">
        <f t="shared" ca="1" si="28"/>
        <v>0</v>
      </c>
      <c r="AJ19" s="185">
        <f t="shared" ca="1" si="28"/>
        <v>0</v>
      </c>
      <c r="AK19" s="185">
        <f t="shared" ca="1" si="28"/>
        <v>0</v>
      </c>
      <c r="AL19" s="185">
        <f t="shared" ca="1" si="28"/>
        <v>0</v>
      </c>
      <c r="AM19" s="185">
        <f t="shared" ca="1" si="28"/>
        <v>0</v>
      </c>
      <c r="AN19" s="44">
        <f t="shared" ca="1" si="12"/>
        <v>0</v>
      </c>
      <c r="AO19" s="58"/>
      <c r="AP19" s="188">
        <f t="shared" ca="1" si="13"/>
        <v>0</v>
      </c>
      <c r="AQ19" s="189">
        <f t="shared" ca="1" si="14"/>
        <v>0</v>
      </c>
      <c r="AR19" s="189">
        <f t="shared" ca="1" si="15"/>
        <v>0</v>
      </c>
      <c r="AS19" s="189">
        <f t="shared" ca="1" si="16"/>
        <v>0</v>
      </c>
      <c r="AT19" s="190">
        <f t="shared" ca="1" si="17"/>
        <v>0</v>
      </c>
      <c r="AU19" s="58"/>
      <c r="AV19" s="186">
        <f t="shared" ca="1" si="18"/>
        <v>0</v>
      </c>
      <c r="AW19" s="187">
        <f t="shared" ca="1" si="19"/>
        <v>0</v>
      </c>
      <c r="AX19" s="187">
        <f t="shared" ca="1" si="20"/>
        <v>0</v>
      </c>
      <c r="AY19" s="187">
        <f t="shared" ca="1" si="21"/>
        <v>0</v>
      </c>
      <c r="AZ19" s="191">
        <f t="shared" ca="1" si="22"/>
        <v>0</v>
      </c>
      <c r="BA19" s="172"/>
      <c r="BB19" s="188">
        <f t="shared" ca="1" si="23"/>
        <v>0</v>
      </c>
      <c r="BC19" s="189">
        <f t="shared" ca="1" si="7"/>
        <v>0</v>
      </c>
      <c r="BD19" s="189">
        <f t="shared" ca="1" si="7"/>
        <v>0</v>
      </c>
      <c r="BE19" s="189">
        <f t="shared" ca="1" si="7"/>
        <v>0</v>
      </c>
      <c r="BF19" s="190">
        <f t="shared" ca="1" si="7"/>
        <v>0</v>
      </c>
      <c r="BG19" s="58"/>
      <c r="BH19" s="192" t="s">
        <v>112</v>
      </c>
      <c r="BI19" s="193" t="s">
        <v>112</v>
      </c>
      <c r="BJ19" s="194" t="s">
        <v>112</v>
      </c>
    </row>
    <row r="20" spans="2:62" ht="14.25" customHeight="1">
      <c r="B20" s="226">
        <v>3</v>
      </c>
      <c r="C20" s="229" t="s">
        <v>14</v>
      </c>
      <c r="D20" s="232" t="s">
        <v>11</v>
      </c>
      <c r="E20" s="235" t="s">
        <v>12</v>
      </c>
      <c r="F20" s="28" t="str">
        <f t="shared" si="29"/>
        <v>Low - C4</v>
      </c>
      <c r="G20" s="167">
        <f t="shared" ca="1" si="24"/>
        <v>1581</v>
      </c>
      <c r="H20" s="66">
        <f t="shared" ca="1" si="24"/>
        <v>0</v>
      </c>
      <c r="I20" s="66">
        <f t="shared" ca="1" si="24"/>
        <v>1866</v>
      </c>
      <c r="J20" s="66">
        <f t="shared" ca="1" si="24"/>
        <v>0</v>
      </c>
      <c r="K20" s="66">
        <f t="shared" ca="1" si="24"/>
        <v>4359</v>
      </c>
      <c r="L20" s="65">
        <f ca="1">SUM(G20:K20)</f>
        <v>7806</v>
      </c>
      <c r="M20" s="58"/>
      <c r="N20" s="168">
        <f t="shared" ca="1" si="25"/>
        <v>657</v>
      </c>
      <c r="O20" s="43">
        <f t="shared" ca="1" si="25"/>
        <v>802</v>
      </c>
      <c r="P20" s="43">
        <f t="shared" ca="1" si="25"/>
        <v>753</v>
      </c>
      <c r="Q20" s="43">
        <f t="shared" ca="1" si="25"/>
        <v>0</v>
      </c>
      <c r="R20" s="43">
        <f t="shared" ca="1" si="25"/>
        <v>4485</v>
      </c>
      <c r="S20" s="65">
        <f ca="1">SUM(N20:R20)</f>
        <v>6697</v>
      </c>
      <c r="T20" s="58"/>
      <c r="U20" s="168">
        <f t="shared" ca="1" si="26"/>
        <v>255</v>
      </c>
      <c r="V20" s="43">
        <f t="shared" ca="1" si="26"/>
        <v>0</v>
      </c>
      <c r="W20" s="43">
        <f t="shared" ca="1" si="26"/>
        <v>231</v>
      </c>
      <c r="X20" s="43">
        <f t="shared" ca="1" si="26"/>
        <v>3873</v>
      </c>
      <c r="Y20" s="43">
        <f t="shared" ca="1" si="26"/>
        <v>4359</v>
      </c>
      <c r="Z20" s="65">
        <f ca="1">SUM(U20:Y20)</f>
        <v>8718</v>
      </c>
      <c r="AA20" s="58"/>
      <c r="AB20" s="167">
        <f t="shared" ca="1" si="27"/>
        <v>1009</v>
      </c>
      <c r="AC20" s="66">
        <f t="shared" ca="1" si="27"/>
        <v>473</v>
      </c>
      <c r="AD20" s="66">
        <f t="shared" ca="1" si="27"/>
        <v>575</v>
      </c>
      <c r="AE20" s="66">
        <f t="shared" ca="1" si="27"/>
        <v>0</v>
      </c>
      <c r="AF20" s="66">
        <f t="shared" ca="1" si="27"/>
        <v>4485</v>
      </c>
      <c r="AG20" s="65">
        <f ca="1">SUM(AB20:AF20)</f>
        <v>6542</v>
      </c>
      <c r="AH20" s="58"/>
      <c r="AI20" s="167">
        <f t="shared" ca="1" si="28"/>
        <v>0</v>
      </c>
      <c r="AJ20" s="66">
        <f t="shared" ca="1" si="28"/>
        <v>0</v>
      </c>
      <c r="AK20" s="66">
        <f t="shared" ca="1" si="28"/>
        <v>0</v>
      </c>
      <c r="AL20" s="66">
        <f t="shared" ca="1" si="28"/>
        <v>4359</v>
      </c>
      <c r="AM20" s="66">
        <f t="shared" ca="1" si="28"/>
        <v>4359</v>
      </c>
      <c r="AN20" s="65">
        <f ca="1">SUM(AI20:AM20)</f>
        <v>8718</v>
      </c>
      <c r="AO20" s="58"/>
      <c r="AP20" s="169">
        <f t="shared" ca="1" si="13"/>
        <v>1009</v>
      </c>
      <c r="AQ20" s="54">
        <f t="shared" ca="1" si="14"/>
        <v>473</v>
      </c>
      <c r="AR20" s="54">
        <f t="shared" ca="1" si="15"/>
        <v>575</v>
      </c>
      <c r="AS20" s="54">
        <f t="shared" ca="1" si="16"/>
        <v>-4359</v>
      </c>
      <c r="AT20" s="170">
        <f t="shared" ca="1" si="17"/>
        <v>126</v>
      </c>
      <c r="AU20" s="58"/>
      <c r="AV20" s="168">
        <f t="shared" ca="1" si="18"/>
        <v>1009</v>
      </c>
      <c r="AW20" s="43">
        <f t="shared" ca="1" si="19"/>
        <v>473</v>
      </c>
      <c r="AX20" s="43">
        <f t="shared" ca="1" si="20"/>
        <v>575</v>
      </c>
      <c r="AY20" s="43">
        <f t="shared" ca="1" si="21"/>
        <v>-4359</v>
      </c>
      <c r="AZ20" s="171">
        <f t="shared" ca="1" si="22"/>
        <v>126</v>
      </c>
      <c r="BA20" s="172"/>
      <c r="BB20" s="169">
        <f t="shared" ca="1" si="23"/>
        <v>0</v>
      </c>
      <c r="BC20" s="54">
        <f t="shared" ca="1" si="7"/>
        <v>0</v>
      </c>
      <c r="BD20" s="54">
        <f t="shared" ca="1" si="7"/>
        <v>0</v>
      </c>
      <c r="BE20" s="54">
        <f t="shared" ca="1" si="7"/>
        <v>0</v>
      </c>
      <c r="BF20" s="170">
        <f t="shared" ca="1" si="7"/>
        <v>0</v>
      </c>
      <c r="BG20" s="58"/>
      <c r="BH20" s="168">
        <v>4359</v>
      </c>
      <c r="BI20" s="43">
        <f>BH20</f>
        <v>4359</v>
      </c>
      <c r="BJ20" s="170">
        <f>IFERROR(BH20-BI20, "-")</f>
        <v>0</v>
      </c>
    </row>
    <row r="21" spans="2:62">
      <c r="B21" s="227"/>
      <c r="C21" s="230"/>
      <c r="D21" s="233"/>
      <c r="E21" s="236"/>
      <c r="F21" s="26" t="str">
        <f t="shared" si="29"/>
        <v>Medium - C3</v>
      </c>
      <c r="G21" s="173">
        <f t="shared" ca="1" si="24"/>
        <v>0</v>
      </c>
      <c r="H21" s="174">
        <f t="shared" ca="1" si="24"/>
        <v>0</v>
      </c>
      <c r="I21" s="174">
        <f t="shared" ca="1" si="24"/>
        <v>0</v>
      </c>
      <c r="J21" s="174">
        <f t="shared" ca="1" si="24"/>
        <v>0</v>
      </c>
      <c r="K21" s="174">
        <f t="shared" ca="1" si="24"/>
        <v>0</v>
      </c>
      <c r="L21" s="67">
        <f t="shared" ca="1" si="8"/>
        <v>0</v>
      </c>
      <c r="M21" s="58"/>
      <c r="N21" s="175">
        <f t="shared" ca="1" si="25"/>
        <v>0</v>
      </c>
      <c r="O21" s="176">
        <f t="shared" ca="1" si="25"/>
        <v>0</v>
      </c>
      <c r="P21" s="176">
        <f t="shared" ca="1" si="25"/>
        <v>0</v>
      </c>
      <c r="Q21" s="176">
        <f t="shared" ca="1" si="25"/>
        <v>0</v>
      </c>
      <c r="R21" s="176">
        <f t="shared" ca="1" si="25"/>
        <v>0</v>
      </c>
      <c r="S21" s="67">
        <f t="shared" ca="1" si="9"/>
        <v>0</v>
      </c>
      <c r="T21" s="58"/>
      <c r="U21" s="175">
        <f t="shared" ca="1" si="26"/>
        <v>0</v>
      </c>
      <c r="V21" s="176">
        <f t="shared" ca="1" si="26"/>
        <v>0</v>
      </c>
      <c r="W21" s="176">
        <f t="shared" ca="1" si="26"/>
        <v>0</v>
      </c>
      <c r="X21" s="176">
        <f t="shared" ca="1" si="26"/>
        <v>0</v>
      </c>
      <c r="Y21" s="176">
        <f t="shared" ca="1" si="26"/>
        <v>0</v>
      </c>
      <c r="Z21" s="67">
        <f t="shared" ca="1" si="10"/>
        <v>0</v>
      </c>
      <c r="AA21" s="58"/>
      <c r="AB21" s="173">
        <f t="shared" ca="1" si="27"/>
        <v>0</v>
      </c>
      <c r="AC21" s="174">
        <f t="shared" ca="1" si="27"/>
        <v>0</v>
      </c>
      <c r="AD21" s="174">
        <f t="shared" ca="1" si="27"/>
        <v>0</v>
      </c>
      <c r="AE21" s="174">
        <f t="shared" ca="1" si="27"/>
        <v>0</v>
      </c>
      <c r="AF21" s="174">
        <f t="shared" ca="1" si="27"/>
        <v>0</v>
      </c>
      <c r="AG21" s="67">
        <f t="shared" ca="1" si="11"/>
        <v>0</v>
      </c>
      <c r="AH21" s="58"/>
      <c r="AI21" s="173">
        <f t="shared" ca="1" si="28"/>
        <v>0</v>
      </c>
      <c r="AJ21" s="174">
        <f t="shared" ca="1" si="28"/>
        <v>0</v>
      </c>
      <c r="AK21" s="174">
        <f t="shared" ca="1" si="28"/>
        <v>0</v>
      </c>
      <c r="AL21" s="174">
        <f t="shared" ca="1" si="28"/>
        <v>0</v>
      </c>
      <c r="AM21" s="174">
        <f t="shared" ca="1" si="28"/>
        <v>0</v>
      </c>
      <c r="AN21" s="67">
        <f t="shared" ca="1" si="12"/>
        <v>0</v>
      </c>
      <c r="AO21" s="58"/>
      <c r="AP21" s="177">
        <f t="shared" ca="1" si="13"/>
        <v>0</v>
      </c>
      <c r="AQ21" s="178">
        <f t="shared" ca="1" si="14"/>
        <v>0</v>
      </c>
      <c r="AR21" s="178">
        <f t="shared" ca="1" si="15"/>
        <v>0</v>
      </c>
      <c r="AS21" s="178">
        <f t="shared" ca="1" si="16"/>
        <v>0</v>
      </c>
      <c r="AT21" s="179">
        <f t="shared" ca="1" si="17"/>
        <v>0</v>
      </c>
      <c r="AU21" s="58"/>
      <c r="AV21" s="175">
        <f t="shared" ca="1" si="18"/>
        <v>0</v>
      </c>
      <c r="AW21" s="176">
        <f t="shared" ca="1" si="19"/>
        <v>0</v>
      </c>
      <c r="AX21" s="176">
        <f t="shared" ca="1" si="20"/>
        <v>0</v>
      </c>
      <c r="AY21" s="176">
        <f t="shared" ca="1" si="21"/>
        <v>0</v>
      </c>
      <c r="AZ21" s="180">
        <f t="shared" ca="1" si="22"/>
        <v>0</v>
      </c>
      <c r="BA21" s="172"/>
      <c r="BB21" s="177">
        <f t="shared" ca="1" si="23"/>
        <v>0</v>
      </c>
      <c r="BC21" s="178">
        <f t="shared" ca="1" si="7"/>
        <v>0</v>
      </c>
      <c r="BD21" s="178">
        <f t="shared" ca="1" si="7"/>
        <v>0</v>
      </c>
      <c r="BE21" s="178">
        <f t="shared" ca="1" si="7"/>
        <v>0</v>
      </c>
      <c r="BF21" s="179">
        <f t="shared" ca="1" si="7"/>
        <v>0</v>
      </c>
      <c r="BG21" s="58"/>
      <c r="BH21" s="181" t="s">
        <v>112</v>
      </c>
      <c r="BI21" s="182" t="s">
        <v>112</v>
      </c>
      <c r="BJ21" s="183" t="s">
        <v>112</v>
      </c>
    </row>
    <row r="22" spans="2:62">
      <c r="B22" s="227"/>
      <c r="C22" s="230"/>
      <c r="D22" s="233"/>
      <c r="E22" s="236"/>
      <c r="F22" s="26" t="str">
        <f t="shared" si="29"/>
        <v>High - C2</v>
      </c>
      <c r="G22" s="173">
        <f t="shared" ca="1" si="24"/>
        <v>0</v>
      </c>
      <c r="H22" s="174">
        <f t="shared" ca="1" si="24"/>
        <v>0</v>
      </c>
      <c r="I22" s="174">
        <f t="shared" ca="1" si="24"/>
        <v>0</v>
      </c>
      <c r="J22" s="174">
        <f t="shared" ca="1" si="24"/>
        <v>0</v>
      </c>
      <c r="K22" s="174">
        <f t="shared" ca="1" si="24"/>
        <v>0</v>
      </c>
      <c r="L22" s="67">
        <f t="shared" ca="1" si="8"/>
        <v>0</v>
      </c>
      <c r="M22" s="58"/>
      <c r="N22" s="175">
        <f t="shared" ca="1" si="25"/>
        <v>0</v>
      </c>
      <c r="O22" s="176">
        <f t="shared" ca="1" si="25"/>
        <v>0</v>
      </c>
      <c r="P22" s="176">
        <f t="shared" ca="1" si="25"/>
        <v>0</v>
      </c>
      <c r="Q22" s="176">
        <f t="shared" ca="1" si="25"/>
        <v>0</v>
      </c>
      <c r="R22" s="176">
        <f t="shared" ca="1" si="25"/>
        <v>0</v>
      </c>
      <c r="S22" s="67">
        <f t="shared" ca="1" si="9"/>
        <v>0</v>
      </c>
      <c r="T22" s="58"/>
      <c r="U22" s="175">
        <f t="shared" ca="1" si="26"/>
        <v>0</v>
      </c>
      <c r="V22" s="176">
        <f t="shared" ca="1" si="26"/>
        <v>0</v>
      </c>
      <c r="W22" s="176">
        <f t="shared" ca="1" si="26"/>
        <v>0</v>
      </c>
      <c r="X22" s="176">
        <f t="shared" ca="1" si="26"/>
        <v>0</v>
      </c>
      <c r="Y22" s="176">
        <f t="shared" ca="1" si="26"/>
        <v>0</v>
      </c>
      <c r="Z22" s="67">
        <f t="shared" ca="1" si="10"/>
        <v>0</v>
      </c>
      <c r="AA22" s="58"/>
      <c r="AB22" s="173">
        <f t="shared" ca="1" si="27"/>
        <v>0</v>
      </c>
      <c r="AC22" s="174">
        <f t="shared" ca="1" si="27"/>
        <v>0</v>
      </c>
      <c r="AD22" s="174">
        <f t="shared" ca="1" si="27"/>
        <v>0</v>
      </c>
      <c r="AE22" s="174">
        <f t="shared" ca="1" si="27"/>
        <v>0</v>
      </c>
      <c r="AF22" s="174">
        <f t="shared" ca="1" si="27"/>
        <v>0</v>
      </c>
      <c r="AG22" s="67">
        <f t="shared" ca="1" si="11"/>
        <v>0</v>
      </c>
      <c r="AH22" s="58"/>
      <c r="AI22" s="173">
        <f t="shared" ca="1" si="28"/>
        <v>0</v>
      </c>
      <c r="AJ22" s="174">
        <f t="shared" ca="1" si="28"/>
        <v>0</v>
      </c>
      <c r="AK22" s="174">
        <f t="shared" ca="1" si="28"/>
        <v>0</v>
      </c>
      <c r="AL22" s="174">
        <f t="shared" ca="1" si="28"/>
        <v>0</v>
      </c>
      <c r="AM22" s="174">
        <f t="shared" ca="1" si="28"/>
        <v>0</v>
      </c>
      <c r="AN22" s="67">
        <f t="shared" ca="1" si="12"/>
        <v>0</v>
      </c>
      <c r="AO22" s="58"/>
      <c r="AP22" s="177">
        <f t="shared" ca="1" si="13"/>
        <v>0</v>
      </c>
      <c r="AQ22" s="178">
        <f t="shared" ca="1" si="14"/>
        <v>0</v>
      </c>
      <c r="AR22" s="178">
        <f t="shared" ca="1" si="15"/>
        <v>0</v>
      </c>
      <c r="AS22" s="178">
        <f t="shared" ca="1" si="16"/>
        <v>0</v>
      </c>
      <c r="AT22" s="179">
        <f t="shared" ca="1" si="17"/>
        <v>0</v>
      </c>
      <c r="AU22" s="58"/>
      <c r="AV22" s="175">
        <f t="shared" ca="1" si="18"/>
        <v>0</v>
      </c>
      <c r="AW22" s="176">
        <f t="shared" ca="1" si="19"/>
        <v>0</v>
      </c>
      <c r="AX22" s="176">
        <f t="shared" ca="1" si="20"/>
        <v>0</v>
      </c>
      <c r="AY22" s="176">
        <f t="shared" ca="1" si="21"/>
        <v>0</v>
      </c>
      <c r="AZ22" s="180">
        <f t="shared" ca="1" si="22"/>
        <v>0</v>
      </c>
      <c r="BA22" s="172"/>
      <c r="BB22" s="177">
        <f t="shared" ca="1" si="23"/>
        <v>0</v>
      </c>
      <c r="BC22" s="178">
        <f t="shared" ca="1" si="7"/>
        <v>0</v>
      </c>
      <c r="BD22" s="178">
        <f t="shared" ca="1" si="7"/>
        <v>0</v>
      </c>
      <c r="BE22" s="178">
        <f t="shared" ca="1" si="7"/>
        <v>0</v>
      </c>
      <c r="BF22" s="179">
        <f t="shared" ca="1" si="7"/>
        <v>0</v>
      </c>
      <c r="BG22" s="58"/>
      <c r="BH22" s="181" t="s">
        <v>112</v>
      </c>
      <c r="BI22" s="182" t="s">
        <v>112</v>
      </c>
      <c r="BJ22" s="183" t="s">
        <v>112</v>
      </c>
    </row>
    <row r="23" spans="2:62" ht="14.65" thickBot="1">
      <c r="B23" s="228"/>
      <c r="C23" s="231"/>
      <c r="D23" s="234"/>
      <c r="E23" s="237"/>
      <c r="F23" s="24" t="str">
        <f t="shared" si="29"/>
        <v>Very High - C1</v>
      </c>
      <c r="G23" s="184">
        <f t="shared" ca="1" si="24"/>
        <v>0</v>
      </c>
      <c r="H23" s="185">
        <f t="shared" ca="1" si="24"/>
        <v>0</v>
      </c>
      <c r="I23" s="185">
        <f t="shared" ca="1" si="24"/>
        <v>0</v>
      </c>
      <c r="J23" s="185">
        <f t="shared" ca="1" si="24"/>
        <v>0</v>
      </c>
      <c r="K23" s="185">
        <f t="shared" ca="1" si="24"/>
        <v>0</v>
      </c>
      <c r="L23" s="44">
        <f t="shared" ca="1" si="8"/>
        <v>0</v>
      </c>
      <c r="M23" s="58"/>
      <c r="N23" s="186">
        <f t="shared" ca="1" si="25"/>
        <v>0</v>
      </c>
      <c r="O23" s="187">
        <f t="shared" ca="1" si="25"/>
        <v>0</v>
      </c>
      <c r="P23" s="187">
        <f t="shared" ca="1" si="25"/>
        <v>0</v>
      </c>
      <c r="Q23" s="187">
        <f t="shared" ca="1" si="25"/>
        <v>0</v>
      </c>
      <c r="R23" s="187">
        <f t="shared" ca="1" si="25"/>
        <v>0</v>
      </c>
      <c r="S23" s="44">
        <f t="shared" ca="1" si="9"/>
        <v>0</v>
      </c>
      <c r="T23" s="58"/>
      <c r="U23" s="186">
        <f t="shared" ca="1" si="26"/>
        <v>0</v>
      </c>
      <c r="V23" s="187">
        <f t="shared" ca="1" si="26"/>
        <v>0</v>
      </c>
      <c r="W23" s="187">
        <f t="shared" ca="1" si="26"/>
        <v>0</v>
      </c>
      <c r="X23" s="187">
        <f t="shared" ca="1" si="26"/>
        <v>0</v>
      </c>
      <c r="Y23" s="187">
        <f t="shared" ca="1" si="26"/>
        <v>0</v>
      </c>
      <c r="Z23" s="44">
        <f t="shared" ca="1" si="10"/>
        <v>0</v>
      </c>
      <c r="AA23" s="58"/>
      <c r="AB23" s="184">
        <f t="shared" ca="1" si="27"/>
        <v>0</v>
      </c>
      <c r="AC23" s="185">
        <f t="shared" ca="1" si="27"/>
        <v>0</v>
      </c>
      <c r="AD23" s="185">
        <f t="shared" ca="1" si="27"/>
        <v>0</v>
      </c>
      <c r="AE23" s="185">
        <f t="shared" ca="1" si="27"/>
        <v>0</v>
      </c>
      <c r="AF23" s="185">
        <f t="shared" ca="1" si="27"/>
        <v>0</v>
      </c>
      <c r="AG23" s="44">
        <f t="shared" ca="1" si="11"/>
        <v>0</v>
      </c>
      <c r="AH23" s="58"/>
      <c r="AI23" s="184">
        <f t="shared" ca="1" si="28"/>
        <v>0</v>
      </c>
      <c r="AJ23" s="185">
        <f t="shared" ca="1" si="28"/>
        <v>0</v>
      </c>
      <c r="AK23" s="185">
        <f t="shared" ca="1" si="28"/>
        <v>0</v>
      </c>
      <c r="AL23" s="185">
        <f t="shared" ca="1" si="28"/>
        <v>0</v>
      </c>
      <c r="AM23" s="185">
        <f t="shared" ca="1" si="28"/>
        <v>0</v>
      </c>
      <c r="AN23" s="44">
        <f t="shared" ca="1" si="12"/>
        <v>0</v>
      </c>
      <c r="AO23" s="58"/>
      <c r="AP23" s="188">
        <f t="shared" ca="1" si="13"/>
        <v>0</v>
      </c>
      <c r="AQ23" s="189">
        <f t="shared" ca="1" si="14"/>
        <v>0</v>
      </c>
      <c r="AR23" s="189">
        <f t="shared" ca="1" si="15"/>
        <v>0</v>
      </c>
      <c r="AS23" s="189">
        <f t="shared" ca="1" si="16"/>
        <v>0</v>
      </c>
      <c r="AT23" s="190">
        <f t="shared" ca="1" si="17"/>
        <v>0</v>
      </c>
      <c r="AU23" s="58"/>
      <c r="AV23" s="186">
        <f t="shared" ca="1" si="18"/>
        <v>0</v>
      </c>
      <c r="AW23" s="187">
        <f t="shared" ca="1" si="19"/>
        <v>0</v>
      </c>
      <c r="AX23" s="187">
        <f t="shared" ca="1" si="20"/>
        <v>0</v>
      </c>
      <c r="AY23" s="187">
        <f t="shared" ca="1" si="21"/>
        <v>0</v>
      </c>
      <c r="AZ23" s="191">
        <f t="shared" ca="1" si="22"/>
        <v>0</v>
      </c>
      <c r="BA23" s="172"/>
      <c r="BB23" s="188">
        <f t="shared" ca="1" si="23"/>
        <v>0</v>
      </c>
      <c r="BC23" s="189">
        <f t="shared" ca="1" si="7"/>
        <v>0</v>
      </c>
      <c r="BD23" s="189">
        <f t="shared" ca="1" si="7"/>
        <v>0</v>
      </c>
      <c r="BE23" s="189">
        <f t="shared" ca="1" si="7"/>
        <v>0</v>
      </c>
      <c r="BF23" s="190">
        <f t="shared" ca="1" si="7"/>
        <v>0</v>
      </c>
      <c r="BG23" s="58"/>
      <c r="BH23" s="192" t="s">
        <v>112</v>
      </c>
      <c r="BI23" s="193" t="s">
        <v>112</v>
      </c>
      <c r="BJ23" s="194" t="s">
        <v>112</v>
      </c>
    </row>
    <row r="24" spans="2:62" ht="14.25" customHeight="1">
      <c r="B24" s="226">
        <v>4</v>
      </c>
      <c r="C24" s="229" t="s">
        <v>15</v>
      </c>
      <c r="D24" s="232" t="s">
        <v>11</v>
      </c>
      <c r="E24" s="235" t="s">
        <v>16</v>
      </c>
      <c r="F24" s="28" t="str">
        <f t="shared" si="29"/>
        <v>Low - C4</v>
      </c>
      <c r="G24" s="167">
        <f t="shared" ca="1" si="24"/>
        <v>0</v>
      </c>
      <c r="H24" s="66">
        <f t="shared" ca="1" si="24"/>
        <v>0</v>
      </c>
      <c r="I24" s="66">
        <f t="shared" ca="1" si="24"/>
        <v>0</v>
      </c>
      <c r="J24" s="66">
        <f t="shared" ca="1" si="24"/>
        <v>0</v>
      </c>
      <c r="K24" s="66">
        <f t="shared" ca="1" si="24"/>
        <v>0</v>
      </c>
      <c r="L24" s="65">
        <f ca="1">SUM(G24:K24)</f>
        <v>0</v>
      </c>
      <c r="M24" s="58"/>
      <c r="N24" s="168">
        <f t="shared" ca="1" si="25"/>
        <v>0</v>
      </c>
      <c r="O24" s="43">
        <f t="shared" ca="1" si="25"/>
        <v>0</v>
      </c>
      <c r="P24" s="43">
        <f t="shared" ca="1" si="25"/>
        <v>0</v>
      </c>
      <c r="Q24" s="43">
        <f t="shared" ca="1" si="25"/>
        <v>0</v>
      </c>
      <c r="R24" s="43">
        <f t="shared" ca="1" si="25"/>
        <v>0</v>
      </c>
      <c r="S24" s="65">
        <f ca="1">SUM(N24:R24)</f>
        <v>0</v>
      </c>
      <c r="T24" s="58"/>
      <c r="U24" s="168">
        <f t="shared" ca="1" si="26"/>
        <v>0</v>
      </c>
      <c r="V24" s="43">
        <f t="shared" ca="1" si="26"/>
        <v>0</v>
      </c>
      <c r="W24" s="43">
        <f t="shared" ca="1" si="26"/>
        <v>0</v>
      </c>
      <c r="X24" s="43">
        <f t="shared" ca="1" si="26"/>
        <v>0</v>
      </c>
      <c r="Y24" s="43">
        <f t="shared" ca="1" si="26"/>
        <v>0</v>
      </c>
      <c r="Z24" s="65">
        <f ca="1">SUM(U24:Y24)</f>
        <v>0</v>
      </c>
      <c r="AA24" s="58"/>
      <c r="AB24" s="167">
        <f t="shared" ca="1" si="27"/>
        <v>0</v>
      </c>
      <c r="AC24" s="66">
        <f t="shared" ca="1" si="27"/>
        <v>0</v>
      </c>
      <c r="AD24" s="66">
        <f t="shared" ca="1" si="27"/>
        <v>0</v>
      </c>
      <c r="AE24" s="66">
        <f t="shared" ca="1" si="27"/>
        <v>0</v>
      </c>
      <c r="AF24" s="66">
        <f t="shared" ca="1" si="27"/>
        <v>0</v>
      </c>
      <c r="AG24" s="65">
        <f ca="1">SUM(AB24:AF24)</f>
        <v>0</v>
      </c>
      <c r="AH24" s="58"/>
      <c r="AI24" s="167">
        <f t="shared" ca="1" si="28"/>
        <v>0</v>
      </c>
      <c r="AJ24" s="66">
        <f t="shared" ca="1" si="28"/>
        <v>0</v>
      </c>
      <c r="AK24" s="66">
        <f t="shared" ca="1" si="28"/>
        <v>0</v>
      </c>
      <c r="AL24" s="66">
        <f t="shared" ca="1" si="28"/>
        <v>0</v>
      </c>
      <c r="AM24" s="66">
        <f t="shared" ca="1" si="28"/>
        <v>0</v>
      </c>
      <c r="AN24" s="65">
        <f ca="1">SUM(AI24:AM24)</f>
        <v>0</v>
      </c>
      <c r="AO24" s="58"/>
      <c r="AP24" s="169">
        <f t="shared" ca="1" si="13"/>
        <v>0</v>
      </c>
      <c r="AQ24" s="54">
        <f t="shared" ca="1" si="14"/>
        <v>0</v>
      </c>
      <c r="AR24" s="54">
        <f t="shared" ca="1" si="15"/>
        <v>0</v>
      </c>
      <c r="AS24" s="54">
        <f t="shared" ca="1" si="16"/>
        <v>0</v>
      </c>
      <c r="AT24" s="170">
        <f t="shared" ca="1" si="17"/>
        <v>0</v>
      </c>
      <c r="AU24" s="58"/>
      <c r="AV24" s="168">
        <f t="shared" ca="1" si="18"/>
        <v>0</v>
      </c>
      <c r="AW24" s="43">
        <f t="shared" ca="1" si="19"/>
        <v>0</v>
      </c>
      <c r="AX24" s="43">
        <f t="shared" ca="1" si="20"/>
        <v>0</v>
      </c>
      <c r="AY24" s="43">
        <f t="shared" ca="1" si="21"/>
        <v>0</v>
      </c>
      <c r="AZ24" s="171">
        <f t="shared" ca="1" si="22"/>
        <v>0</v>
      </c>
      <c r="BA24" s="172"/>
      <c r="BB24" s="169">
        <f t="shared" ca="1" si="23"/>
        <v>0</v>
      </c>
      <c r="BC24" s="54">
        <f t="shared" ca="1" si="7"/>
        <v>0</v>
      </c>
      <c r="BD24" s="54">
        <f t="shared" ca="1" si="7"/>
        <v>0</v>
      </c>
      <c r="BE24" s="54">
        <f t="shared" ca="1" si="7"/>
        <v>0</v>
      </c>
      <c r="BF24" s="170">
        <f t="shared" ca="1" si="7"/>
        <v>0</v>
      </c>
      <c r="BG24" s="58"/>
      <c r="BH24" s="168">
        <v>21</v>
      </c>
      <c r="BI24" s="43">
        <f>BH24</f>
        <v>21</v>
      </c>
      <c r="BJ24" s="170">
        <f>IFERROR(BH24-BI24, "-")</f>
        <v>0</v>
      </c>
    </row>
    <row r="25" spans="2:62">
      <c r="B25" s="227"/>
      <c r="C25" s="230"/>
      <c r="D25" s="233"/>
      <c r="E25" s="238"/>
      <c r="F25" s="26" t="str">
        <f t="shared" si="29"/>
        <v>Medium - C3</v>
      </c>
      <c r="G25" s="173">
        <f t="shared" ca="1" si="24"/>
        <v>4</v>
      </c>
      <c r="H25" s="174">
        <f t="shared" ca="1" si="24"/>
        <v>6</v>
      </c>
      <c r="I25" s="174">
        <f t="shared" ca="1" si="24"/>
        <v>13</v>
      </c>
      <c r="J25" s="174">
        <f t="shared" ca="1" si="24"/>
        <v>2</v>
      </c>
      <c r="K25" s="174">
        <f t="shared" ca="1" si="24"/>
        <v>27</v>
      </c>
      <c r="L25" s="67">
        <f t="shared" ca="1" si="8"/>
        <v>52</v>
      </c>
      <c r="M25" s="58"/>
      <c r="N25" s="175">
        <f t="shared" ca="1" si="25"/>
        <v>2</v>
      </c>
      <c r="O25" s="176">
        <f t="shared" ca="1" si="25"/>
        <v>2</v>
      </c>
      <c r="P25" s="176">
        <f t="shared" ca="1" si="25"/>
        <v>7</v>
      </c>
      <c r="Q25" s="176">
        <f t="shared" ca="1" si="25"/>
        <v>0</v>
      </c>
      <c r="R25" s="176">
        <f t="shared" ca="1" si="25"/>
        <v>27</v>
      </c>
      <c r="S25" s="67">
        <f t="shared" ca="1" si="9"/>
        <v>38</v>
      </c>
      <c r="T25" s="58"/>
      <c r="U25" s="175">
        <f t="shared" ca="1" si="26"/>
        <v>2</v>
      </c>
      <c r="V25" s="176">
        <f t="shared" ca="1" si="26"/>
        <v>2</v>
      </c>
      <c r="W25" s="176">
        <f t="shared" ca="1" si="26"/>
        <v>7</v>
      </c>
      <c r="X25" s="176">
        <f t="shared" ca="1" si="26"/>
        <v>14</v>
      </c>
      <c r="Y25" s="176">
        <f t="shared" ca="1" si="26"/>
        <v>27</v>
      </c>
      <c r="Z25" s="67">
        <f t="shared" ca="1" si="10"/>
        <v>52</v>
      </c>
      <c r="AA25" s="58"/>
      <c r="AB25" s="173">
        <f t="shared" ca="1" si="27"/>
        <v>0</v>
      </c>
      <c r="AC25" s="174">
        <f t="shared" ca="1" si="27"/>
        <v>1</v>
      </c>
      <c r="AD25" s="174">
        <f t="shared" ca="1" si="27"/>
        <v>3</v>
      </c>
      <c r="AE25" s="174">
        <f t="shared" ca="1" si="27"/>
        <v>0</v>
      </c>
      <c r="AF25" s="174">
        <f t="shared" ca="1" si="27"/>
        <v>27</v>
      </c>
      <c r="AG25" s="67">
        <f t="shared" ca="1" si="11"/>
        <v>31</v>
      </c>
      <c r="AH25" s="58"/>
      <c r="AI25" s="173">
        <f t="shared" ca="1" si="28"/>
        <v>0</v>
      </c>
      <c r="AJ25" s="174">
        <f t="shared" ca="1" si="28"/>
        <v>1</v>
      </c>
      <c r="AK25" s="174">
        <f t="shared" ca="1" si="28"/>
        <v>8</v>
      </c>
      <c r="AL25" s="174">
        <f t="shared" ca="1" si="28"/>
        <v>16</v>
      </c>
      <c r="AM25" s="174">
        <f t="shared" ca="1" si="28"/>
        <v>27</v>
      </c>
      <c r="AN25" s="67">
        <f t="shared" ca="1" si="12"/>
        <v>52</v>
      </c>
      <c r="AO25" s="58"/>
      <c r="AP25" s="177">
        <f t="shared" ca="1" si="13"/>
        <v>0</v>
      </c>
      <c r="AQ25" s="178">
        <f t="shared" ca="1" si="14"/>
        <v>0</v>
      </c>
      <c r="AR25" s="178">
        <f t="shared" ca="1" si="15"/>
        <v>-5</v>
      </c>
      <c r="AS25" s="178">
        <f t="shared" ca="1" si="16"/>
        <v>-16</v>
      </c>
      <c r="AT25" s="179">
        <f t="shared" ca="1" si="17"/>
        <v>0</v>
      </c>
      <c r="AU25" s="58"/>
      <c r="AV25" s="175">
        <f t="shared" ca="1" si="18"/>
        <v>0</v>
      </c>
      <c r="AW25" s="176">
        <f t="shared" ca="1" si="19"/>
        <v>0</v>
      </c>
      <c r="AX25" s="176">
        <f t="shared" ca="1" si="20"/>
        <v>-5</v>
      </c>
      <c r="AY25" s="176">
        <f t="shared" ca="1" si="21"/>
        <v>-16</v>
      </c>
      <c r="AZ25" s="180">
        <f t="shared" ca="1" si="22"/>
        <v>0</v>
      </c>
      <c r="BA25" s="172"/>
      <c r="BB25" s="177">
        <f t="shared" ca="1" si="23"/>
        <v>0</v>
      </c>
      <c r="BC25" s="178">
        <f t="shared" ca="1" si="7"/>
        <v>0</v>
      </c>
      <c r="BD25" s="178">
        <f t="shared" ca="1" si="7"/>
        <v>0</v>
      </c>
      <c r="BE25" s="178">
        <f t="shared" ca="1" si="7"/>
        <v>0</v>
      </c>
      <c r="BF25" s="179">
        <f t="shared" ca="1" si="7"/>
        <v>0</v>
      </c>
      <c r="BG25" s="58"/>
      <c r="BH25" s="181" t="s">
        <v>112</v>
      </c>
      <c r="BI25" s="182" t="s">
        <v>112</v>
      </c>
      <c r="BJ25" s="183" t="s">
        <v>112</v>
      </c>
    </row>
    <row r="26" spans="2:62">
      <c r="B26" s="227"/>
      <c r="C26" s="230"/>
      <c r="D26" s="233"/>
      <c r="E26" s="238"/>
      <c r="F26" s="26" t="str">
        <f t="shared" si="29"/>
        <v>High - C2</v>
      </c>
      <c r="G26" s="173">
        <f t="shared" ca="1" si="24"/>
        <v>0</v>
      </c>
      <c r="H26" s="174">
        <f t="shared" ca="1" si="24"/>
        <v>0</v>
      </c>
      <c r="I26" s="174">
        <f t="shared" ca="1" si="24"/>
        <v>0</v>
      </c>
      <c r="J26" s="174">
        <f t="shared" ca="1" si="24"/>
        <v>0</v>
      </c>
      <c r="K26" s="174">
        <f t="shared" ca="1" si="24"/>
        <v>0</v>
      </c>
      <c r="L26" s="67">
        <f t="shared" ca="1" si="8"/>
        <v>0</v>
      </c>
      <c r="M26" s="58"/>
      <c r="N26" s="175">
        <f t="shared" ca="1" si="25"/>
        <v>0</v>
      </c>
      <c r="O26" s="176">
        <f t="shared" ca="1" si="25"/>
        <v>0</v>
      </c>
      <c r="P26" s="176">
        <f t="shared" ca="1" si="25"/>
        <v>0</v>
      </c>
      <c r="Q26" s="176">
        <f t="shared" ca="1" si="25"/>
        <v>0</v>
      </c>
      <c r="R26" s="176">
        <f t="shared" ca="1" si="25"/>
        <v>0</v>
      </c>
      <c r="S26" s="67">
        <f t="shared" ca="1" si="9"/>
        <v>0</v>
      </c>
      <c r="T26" s="58"/>
      <c r="U26" s="175">
        <f t="shared" ca="1" si="26"/>
        <v>0</v>
      </c>
      <c r="V26" s="176">
        <f t="shared" ca="1" si="26"/>
        <v>0</v>
      </c>
      <c r="W26" s="176">
        <f t="shared" ca="1" si="26"/>
        <v>0</v>
      </c>
      <c r="X26" s="176">
        <f t="shared" ca="1" si="26"/>
        <v>0</v>
      </c>
      <c r="Y26" s="176">
        <f t="shared" ca="1" si="26"/>
        <v>0</v>
      </c>
      <c r="Z26" s="67">
        <f t="shared" ca="1" si="10"/>
        <v>0</v>
      </c>
      <c r="AA26" s="58"/>
      <c r="AB26" s="173">
        <f t="shared" ca="1" si="27"/>
        <v>0</v>
      </c>
      <c r="AC26" s="174">
        <f t="shared" ca="1" si="27"/>
        <v>0</v>
      </c>
      <c r="AD26" s="174">
        <f t="shared" ca="1" si="27"/>
        <v>0</v>
      </c>
      <c r="AE26" s="174">
        <f t="shared" ca="1" si="27"/>
        <v>0</v>
      </c>
      <c r="AF26" s="174">
        <f t="shared" ca="1" si="27"/>
        <v>0</v>
      </c>
      <c r="AG26" s="67">
        <f t="shared" ca="1" si="11"/>
        <v>0</v>
      </c>
      <c r="AH26" s="58"/>
      <c r="AI26" s="173">
        <f t="shared" ca="1" si="28"/>
        <v>0</v>
      </c>
      <c r="AJ26" s="174">
        <f t="shared" ca="1" si="28"/>
        <v>0</v>
      </c>
      <c r="AK26" s="174">
        <f t="shared" ca="1" si="28"/>
        <v>0</v>
      </c>
      <c r="AL26" s="174">
        <f t="shared" ca="1" si="28"/>
        <v>0</v>
      </c>
      <c r="AM26" s="174">
        <f t="shared" ca="1" si="28"/>
        <v>0</v>
      </c>
      <c r="AN26" s="67">
        <f t="shared" ca="1" si="12"/>
        <v>0</v>
      </c>
      <c r="AO26" s="58"/>
      <c r="AP26" s="177">
        <f t="shared" ca="1" si="13"/>
        <v>0</v>
      </c>
      <c r="AQ26" s="178">
        <f t="shared" ca="1" si="14"/>
        <v>0</v>
      </c>
      <c r="AR26" s="178">
        <f t="shared" ca="1" si="15"/>
        <v>0</v>
      </c>
      <c r="AS26" s="178">
        <f t="shared" ca="1" si="16"/>
        <v>0</v>
      </c>
      <c r="AT26" s="179">
        <f t="shared" ca="1" si="17"/>
        <v>0</v>
      </c>
      <c r="AU26" s="58"/>
      <c r="AV26" s="175">
        <f t="shared" ca="1" si="18"/>
        <v>0</v>
      </c>
      <c r="AW26" s="176">
        <f t="shared" ca="1" si="19"/>
        <v>0</v>
      </c>
      <c r="AX26" s="176">
        <f t="shared" ca="1" si="20"/>
        <v>0</v>
      </c>
      <c r="AY26" s="176">
        <f t="shared" ca="1" si="21"/>
        <v>0</v>
      </c>
      <c r="AZ26" s="180">
        <f t="shared" ca="1" si="22"/>
        <v>0</v>
      </c>
      <c r="BA26" s="172"/>
      <c r="BB26" s="177">
        <f t="shared" ca="1" si="23"/>
        <v>0</v>
      </c>
      <c r="BC26" s="178">
        <f t="shared" ca="1" si="7"/>
        <v>0</v>
      </c>
      <c r="BD26" s="178">
        <f t="shared" ca="1" si="7"/>
        <v>0</v>
      </c>
      <c r="BE26" s="178">
        <f t="shared" ca="1" si="7"/>
        <v>0</v>
      </c>
      <c r="BF26" s="179">
        <f t="shared" ca="1" si="7"/>
        <v>0</v>
      </c>
      <c r="BG26" s="58"/>
      <c r="BH26" s="181" t="s">
        <v>112</v>
      </c>
      <c r="BI26" s="182" t="s">
        <v>112</v>
      </c>
      <c r="BJ26" s="183" t="s">
        <v>112</v>
      </c>
    </row>
    <row r="27" spans="2:62" ht="14.65" thickBot="1">
      <c r="B27" s="228"/>
      <c r="C27" s="231"/>
      <c r="D27" s="234"/>
      <c r="E27" s="239"/>
      <c r="F27" s="24" t="str">
        <f t="shared" si="29"/>
        <v>Very High - C1</v>
      </c>
      <c r="G27" s="184">
        <f t="shared" ca="1" si="24"/>
        <v>0</v>
      </c>
      <c r="H27" s="185">
        <f t="shared" ca="1" si="24"/>
        <v>0</v>
      </c>
      <c r="I27" s="185">
        <f t="shared" ca="1" si="24"/>
        <v>0</v>
      </c>
      <c r="J27" s="185">
        <f t="shared" ca="1" si="24"/>
        <v>0</v>
      </c>
      <c r="K27" s="185">
        <f t="shared" ca="1" si="24"/>
        <v>0</v>
      </c>
      <c r="L27" s="44">
        <f t="shared" ca="1" si="8"/>
        <v>0</v>
      </c>
      <c r="M27" s="58"/>
      <c r="N27" s="186">
        <f t="shared" ca="1" si="25"/>
        <v>0</v>
      </c>
      <c r="O27" s="187">
        <f t="shared" ca="1" si="25"/>
        <v>0</v>
      </c>
      <c r="P27" s="187">
        <f t="shared" ca="1" si="25"/>
        <v>0</v>
      </c>
      <c r="Q27" s="187">
        <f t="shared" ca="1" si="25"/>
        <v>0</v>
      </c>
      <c r="R27" s="187">
        <f t="shared" ca="1" si="25"/>
        <v>0</v>
      </c>
      <c r="S27" s="44">
        <f t="shared" ca="1" si="9"/>
        <v>0</v>
      </c>
      <c r="T27" s="58"/>
      <c r="U27" s="186">
        <f t="shared" ca="1" si="26"/>
        <v>0</v>
      </c>
      <c r="V27" s="187">
        <f t="shared" ca="1" si="26"/>
        <v>0</v>
      </c>
      <c r="W27" s="187">
        <f t="shared" ca="1" si="26"/>
        <v>0</v>
      </c>
      <c r="X27" s="187">
        <f t="shared" ca="1" si="26"/>
        <v>0</v>
      </c>
      <c r="Y27" s="187">
        <f t="shared" ca="1" si="26"/>
        <v>0</v>
      </c>
      <c r="Z27" s="44">
        <f t="shared" ca="1" si="10"/>
        <v>0</v>
      </c>
      <c r="AA27" s="58"/>
      <c r="AB27" s="184">
        <f t="shared" ca="1" si="27"/>
        <v>0</v>
      </c>
      <c r="AC27" s="185">
        <f t="shared" ca="1" si="27"/>
        <v>0</v>
      </c>
      <c r="AD27" s="185">
        <f t="shared" ca="1" si="27"/>
        <v>0</v>
      </c>
      <c r="AE27" s="185">
        <f t="shared" ca="1" si="27"/>
        <v>0</v>
      </c>
      <c r="AF27" s="185">
        <f t="shared" ca="1" si="27"/>
        <v>0</v>
      </c>
      <c r="AG27" s="44">
        <f t="shared" ca="1" si="11"/>
        <v>0</v>
      </c>
      <c r="AH27" s="58"/>
      <c r="AI27" s="184">
        <f t="shared" ca="1" si="28"/>
        <v>0</v>
      </c>
      <c r="AJ27" s="185">
        <f t="shared" ca="1" si="28"/>
        <v>0</v>
      </c>
      <c r="AK27" s="185">
        <f t="shared" ca="1" si="28"/>
        <v>0</v>
      </c>
      <c r="AL27" s="185">
        <f t="shared" ca="1" si="28"/>
        <v>0</v>
      </c>
      <c r="AM27" s="185">
        <f t="shared" ca="1" si="28"/>
        <v>0</v>
      </c>
      <c r="AN27" s="44">
        <f t="shared" ca="1" si="12"/>
        <v>0</v>
      </c>
      <c r="AO27" s="58"/>
      <c r="AP27" s="188">
        <f t="shared" ca="1" si="13"/>
        <v>0</v>
      </c>
      <c r="AQ27" s="189">
        <f t="shared" ca="1" si="14"/>
        <v>0</v>
      </c>
      <c r="AR27" s="189">
        <f t="shared" ca="1" si="15"/>
        <v>0</v>
      </c>
      <c r="AS27" s="189">
        <f t="shared" ca="1" si="16"/>
        <v>0</v>
      </c>
      <c r="AT27" s="190">
        <f t="shared" ca="1" si="17"/>
        <v>0</v>
      </c>
      <c r="AU27" s="58"/>
      <c r="AV27" s="186">
        <f t="shared" ca="1" si="18"/>
        <v>0</v>
      </c>
      <c r="AW27" s="187">
        <f t="shared" ca="1" si="19"/>
        <v>0</v>
      </c>
      <c r="AX27" s="187">
        <f t="shared" ca="1" si="20"/>
        <v>0</v>
      </c>
      <c r="AY27" s="187">
        <f t="shared" ca="1" si="21"/>
        <v>0</v>
      </c>
      <c r="AZ27" s="191">
        <f t="shared" ca="1" si="22"/>
        <v>0</v>
      </c>
      <c r="BA27" s="172"/>
      <c r="BB27" s="188">
        <f t="shared" ca="1" si="23"/>
        <v>0</v>
      </c>
      <c r="BC27" s="189">
        <f t="shared" ca="1" si="7"/>
        <v>0</v>
      </c>
      <c r="BD27" s="189">
        <f t="shared" ca="1" si="7"/>
        <v>0</v>
      </c>
      <c r="BE27" s="189">
        <f t="shared" ca="1" si="7"/>
        <v>0</v>
      </c>
      <c r="BF27" s="190">
        <f t="shared" ca="1" si="7"/>
        <v>0</v>
      </c>
      <c r="BG27" s="58"/>
      <c r="BH27" s="192" t="s">
        <v>112</v>
      </c>
      <c r="BI27" s="193" t="s">
        <v>112</v>
      </c>
      <c r="BJ27" s="194" t="s">
        <v>112</v>
      </c>
    </row>
    <row r="28" spans="2:62" ht="14.25" customHeight="1">
      <c r="B28" s="226">
        <v>5</v>
      </c>
      <c r="C28" s="229" t="s">
        <v>17</v>
      </c>
      <c r="D28" s="232" t="s">
        <v>11</v>
      </c>
      <c r="E28" s="235" t="s">
        <v>16</v>
      </c>
      <c r="F28" s="28" t="str">
        <f t="shared" si="29"/>
        <v>Low - C4</v>
      </c>
      <c r="G28" s="167">
        <f t="shared" ca="1" si="24"/>
        <v>2029</v>
      </c>
      <c r="H28" s="66">
        <f t="shared" ca="1" si="24"/>
        <v>1248</v>
      </c>
      <c r="I28" s="66">
        <f t="shared" ca="1" si="24"/>
        <v>435</v>
      </c>
      <c r="J28" s="66">
        <f t="shared" ca="1" si="24"/>
        <v>172</v>
      </c>
      <c r="K28" s="66">
        <f t="shared" ca="1" si="24"/>
        <v>14342</v>
      </c>
      <c r="L28" s="65">
        <f ca="1">SUM(G28:K28)</f>
        <v>18226</v>
      </c>
      <c r="M28" s="58"/>
      <c r="N28" s="168">
        <f t="shared" ca="1" si="25"/>
        <v>2936</v>
      </c>
      <c r="O28" s="43">
        <f t="shared" ca="1" si="25"/>
        <v>1328</v>
      </c>
      <c r="P28" s="43">
        <f t="shared" ca="1" si="25"/>
        <v>1493</v>
      </c>
      <c r="Q28" s="43">
        <f t="shared" ca="1" si="25"/>
        <v>0</v>
      </c>
      <c r="R28" s="43">
        <f t="shared" ca="1" si="25"/>
        <v>14342</v>
      </c>
      <c r="S28" s="65">
        <f ca="1">SUM(N28:R28)</f>
        <v>20099</v>
      </c>
      <c r="T28" s="58"/>
      <c r="U28" s="168">
        <f t="shared" ca="1" si="26"/>
        <v>2936</v>
      </c>
      <c r="V28" s="43">
        <f t="shared" ca="1" si="26"/>
        <v>1328</v>
      </c>
      <c r="W28" s="43">
        <f t="shared" ca="1" si="26"/>
        <v>1493</v>
      </c>
      <c r="X28" s="43">
        <f t="shared" ca="1" si="26"/>
        <v>191</v>
      </c>
      <c r="Y28" s="43">
        <f t="shared" ca="1" si="26"/>
        <v>14342</v>
      </c>
      <c r="Z28" s="65">
        <f ca="1">SUM(U28:Y28)</f>
        <v>20290</v>
      </c>
      <c r="AA28" s="58"/>
      <c r="AB28" s="167">
        <f t="shared" ca="1" si="27"/>
        <v>3745</v>
      </c>
      <c r="AC28" s="66">
        <f t="shared" ca="1" si="27"/>
        <v>373</v>
      </c>
      <c r="AD28" s="66">
        <f t="shared" ca="1" si="27"/>
        <v>2368</v>
      </c>
      <c r="AE28" s="66">
        <f t="shared" ca="1" si="27"/>
        <v>0</v>
      </c>
      <c r="AF28" s="66">
        <f t="shared" ca="1" si="27"/>
        <v>14342</v>
      </c>
      <c r="AG28" s="65">
        <f ca="1">SUM(AB28:AF28)</f>
        <v>20828</v>
      </c>
      <c r="AH28" s="58"/>
      <c r="AI28" s="167">
        <f t="shared" ca="1" si="28"/>
        <v>3745</v>
      </c>
      <c r="AJ28" s="66">
        <f t="shared" ca="1" si="28"/>
        <v>373</v>
      </c>
      <c r="AK28" s="66">
        <f t="shared" ca="1" si="28"/>
        <v>2368</v>
      </c>
      <c r="AL28" s="66">
        <f t="shared" ca="1" si="28"/>
        <v>519</v>
      </c>
      <c r="AM28" s="66">
        <f t="shared" ca="1" si="28"/>
        <v>14342</v>
      </c>
      <c r="AN28" s="65">
        <f ca="1">SUM(AI28:AM28)</f>
        <v>21347</v>
      </c>
      <c r="AO28" s="58"/>
      <c r="AP28" s="169">
        <f t="shared" ca="1" si="13"/>
        <v>0</v>
      </c>
      <c r="AQ28" s="54">
        <f t="shared" ca="1" si="14"/>
        <v>0</v>
      </c>
      <c r="AR28" s="54">
        <f t="shared" ca="1" si="15"/>
        <v>0</v>
      </c>
      <c r="AS28" s="54">
        <f t="shared" ca="1" si="16"/>
        <v>-519</v>
      </c>
      <c r="AT28" s="170">
        <f t="shared" ca="1" si="17"/>
        <v>0</v>
      </c>
      <c r="AU28" s="58"/>
      <c r="AV28" s="168">
        <f t="shared" ca="1" si="18"/>
        <v>0</v>
      </c>
      <c r="AW28" s="43">
        <f t="shared" ca="1" si="19"/>
        <v>0</v>
      </c>
      <c r="AX28" s="43">
        <f t="shared" ca="1" si="20"/>
        <v>0</v>
      </c>
      <c r="AY28" s="43">
        <f t="shared" ca="1" si="21"/>
        <v>-519</v>
      </c>
      <c r="AZ28" s="171">
        <f t="shared" ca="1" si="22"/>
        <v>0</v>
      </c>
      <c r="BA28" s="172"/>
      <c r="BB28" s="169">
        <f t="shared" ca="1" si="23"/>
        <v>0</v>
      </c>
      <c r="BC28" s="54">
        <f t="shared" ca="1" si="23"/>
        <v>0</v>
      </c>
      <c r="BD28" s="54">
        <f t="shared" ca="1" si="23"/>
        <v>0</v>
      </c>
      <c r="BE28" s="54">
        <f t="shared" ca="1" si="23"/>
        <v>0</v>
      </c>
      <c r="BF28" s="170">
        <f t="shared" ca="1" si="23"/>
        <v>0</v>
      </c>
      <c r="BG28" s="58"/>
      <c r="BH28" s="168">
        <v>519</v>
      </c>
      <c r="BI28" s="43">
        <f>BH28</f>
        <v>519</v>
      </c>
      <c r="BJ28" s="170">
        <f>IFERROR(BH28-BI28, "-")</f>
        <v>0</v>
      </c>
    </row>
    <row r="29" spans="2:62">
      <c r="B29" s="227"/>
      <c r="C29" s="230"/>
      <c r="D29" s="233"/>
      <c r="E29" s="236"/>
      <c r="F29" s="26" t="str">
        <f t="shared" si="29"/>
        <v>Medium - C3</v>
      </c>
      <c r="G29" s="173">
        <f t="shared" ref="G29:K44" ca="1" si="30">INDIRECT("'"&amp;$B$3&amp;"'!"&amp;CELL("address",G22))</f>
        <v>0</v>
      </c>
      <c r="H29" s="174">
        <f t="shared" ca="1" si="30"/>
        <v>0</v>
      </c>
      <c r="I29" s="174">
        <f t="shared" ca="1" si="30"/>
        <v>0</v>
      </c>
      <c r="J29" s="174">
        <f t="shared" ca="1" si="30"/>
        <v>0</v>
      </c>
      <c r="K29" s="174">
        <f t="shared" ca="1" si="30"/>
        <v>0</v>
      </c>
      <c r="L29" s="67">
        <f t="shared" ca="1" si="8"/>
        <v>0</v>
      </c>
      <c r="M29" s="58"/>
      <c r="N29" s="175">
        <f t="shared" ref="N29:R44" ca="1" si="31">INDIRECT("'"&amp;$B$3&amp;"'!"&amp;CELL("address",N22))</f>
        <v>0</v>
      </c>
      <c r="O29" s="176">
        <f t="shared" ca="1" si="31"/>
        <v>0</v>
      </c>
      <c r="P29" s="176">
        <f t="shared" ca="1" si="31"/>
        <v>0</v>
      </c>
      <c r="Q29" s="176">
        <f t="shared" ca="1" si="31"/>
        <v>0</v>
      </c>
      <c r="R29" s="176">
        <f t="shared" ca="1" si="31"/>
        <v>0</v>
      </c>
      <c r="S29" s="67">
        <f t="shared" ca="1" si="9"/>
        <v>0</v>
      </c>
      <c r="T29" s="58"/>
      <c r="U29" s="175">
        <f t="shared" ref="U29:Y44" ca="1" si="32">INDIRECT("'"&amp;$B$3&amp;"'!"&amp;CELL("address",U22))</f>
        <v>0</v>
      </c>
      <c r="V29" s="176">
        <f t="shared" ca="1" si="32"/>
        <v>0</v>
      </c>
      <c r="W29" s="176">
        <f t="shared" ca="1" si="32"/>
        <v>0</v>
      </c>
      <c r="X29" s="176">
        <f t="shared" ca="1" si="32"/>
        <v>0</v>
      </c>
      <c r="Y29" s="176">
        <f t="shared" ca="1" si="32"/>
        <v>0</v>
      </c>
      <c r="Z29" s="67">
        <f t="shared" ca="1" si="10"/>
        <v>0</v>
      </c>
      <c r="AA29" s="58"/>
      <c r="AB29" s="173">
        <f t="shared" ref="AB29:AF44" ca="1" si="33">INDIRECT("'"&amp;$B$3&amp;"'!"&amp;CELL("address",AB22))</f>
        <v>0</v>
      </c>
      <c r="AC29" s="174">
        <f t="shared" ca="1" si="33"/>
        <v>0</v>
      </c>
      <c r="AD29" s="174">
        <f t="shared" ca="1" si="33"/>
        <v>0</v>
      </c>
      <c r="AE29" s="174">
        <f t="shared" ca="1" si="33"/>
        <v>0</v>
      </c>
      <c r="AF29" s="174">
        <f t="shared" ca="1" si="33"/>
        <v>0</v>
      </c>
      <c r="AG29" s="67">
        <f t="shared" ca="1" si="11"/>
        <v>0</v>
      </c>
      <c r="AH29" s="58"/>
      <c r="AI29" s="173">
        <f t="shared" ref="AI29:AM44" ca="1" si="34">INDIRECT("'"&amp;$B$3&amp;"'!"&amp;CELL("address",AI22))</f>
        <v>0</v>
      </c>
      <c r="AJ29" s="174">
        <f t="shared" ca="1" si="34"/>
        <v>0</v>
      </c>
      <c r="AK29" s="174">
        <f t="shared" ca="1" si="34"/>
        <v>0</v>
      </c>
      <c r="AL29" s="174">
        <f t="shared" ca="1" si="34"/>
        <v>0</v>
      </c>
      <c r="AM29" s="174">
        <f t="shared" ca="1" si="34"/>
        <v>0</v>
      </c>
      <c r="AN29" s="67">
        <f t="shared" ca="1" si="12"/>
        <v>0</v>
      </c>
      <c r="AO29" s="58"/>
      <c r="AP29" s="177">
        <f t="shared" ca="1" si="13"/>
        <v>0</v>
      </c>
      <c r="AQ29" s="178">
        <f t="shared" ca="1" si="14"/>
        <v>0</v>
      </c>
      <c r="AR29" s="178">
        <f t="shared" ca="1" si="15"/>
        <v>0</v>
      </c>
      <c r="AS29" s="178">
        <f t="shared" ca="1" si="16"/>
        <v>0</v>
      </c>
      <c r="AT29" s="179">
        <f t="shared" ca="1" si="17"/>
        <v>0</v>
      </c>
      <c r="AU29" s="58"/>
      <c r="AV29" s="175">
        <f t="shared" ca="1" si="18"/>
        <v>0</v>
      </c>
      <c r="AW29" s="176">
        <f t="shared" ca="1" si="19"/>
        <v>0</v>
      </c>
      <c r="AX29" s="176">
        <f t="shared" ca="1" si="20"/>
        <v>0</v>
      </c>
      <c r="AY29" s="176">
        <f t="shared" ca="1" si="21"/>
        <v>0</v>
      </c>
      <c r="AZ29" s="180">
        <f t="shared" ca="1" si="22"/>
        <v>0</v>
      </c>
      <c r="BA29" s="172"/>
      <c r="BB29" s="177">
        <f t="shared" ca="1" si="23"/>
        <v>0</v>
      </c>
      <c r="BC29" s="178">
        <f t="shared" ca="1" si="23"/>
        <v>0</v>
      </c>
      <c r="BD29" s="178">
        <f t="shared" ca="1" si="23"/>
        <v>0</v>
      </c>
      <c r="BE29" s="178">
        <f t="shared" ca="1" si="23"/>
        <v>0</v>
      </c>
      <c r="BF29" s="179">
        <f t="shared" ca="1" si="23"/>
        <v>0</v>
      </c>
      <c r="BG29" s="58"/>
      <c r="BH29" s="181" t="s">
        <v>112</v>
      </c>
      <c r="BI29" s="182" t="s">
        <v>112</v>
      </c>
      <c r="BJ29" s="183" t="s">
        <v>112</v>
      </c>
    </row>
    <row r="30" spans="2:62">
      <c r="B30" s="227"/>
      <c r="C30" s="230"/>
      <c r="D30" s="233"/>
      <c r="E30" s="236"/>
      <c r="F30" s="26" t="str">
        <f t="shared" si="29"/>
        <v>High - C2</v>
      </c>
      <c r="G30" s="173">
        <f t="shared" ca="1" si="30"/>
        <v>0</v>
      </c>
      <c r="H30" s="174">
        <f t="shared" ca="1" si="30"/>
        <v>0</v>
      </c>
      <c r="I30" s="174">
        <f t="shared" ca="1" si="30"/>
        <v>0</v>
      </c>
      <c r="J30" s="174">
        <f t="shared" ca="1" si="30"/>
        <v>0</v>
      </c>
      <c r="K30" s="174">
        <f t="shared" ca="1" si="30"/>
        <v>0</v>
      </c>
      <c r="L30" s="67">
        <f t="shared" ca="1" si="8"/>
        <v>0</v>
      </c>
      <c r="M30" s="58"/>
      <c r="N30" s="175">
        <f t="shared" ca="1" si="31"/>
        <v>0</v>
      </c>
      <c r="O30" s="176">
        <f t="shared" ca="1" si="31"/>
        <v>0</v>
      </c>
      <c r="P30" s="176">
        <f t="shared" ca="1" si="31"/>
        <v>0</v>
      </c>
      <c r="Q30" s="176">
        <f t="shared" ca="1" si="31"/>
        <v>0</v>
      </c>
      <c r="R30" s="176">
        <f t="shared" ca="1" si="31"/>
        <v>0</v>
      </c>
      <c r="S30" s="67">
        <f t="shared" ca="1" si="9"/>
        <v>0</v>
      </c>
      <c r="T30" s="58"/>
      <c r="U30" s="175">
        <f t="shared" ca="1" si="32"/>
        <v>0</v>
      </c>
      <c r="V30" s="176">
        <f t="shared" ca="1" si="32"/>
        <v>0</v>
      </c>
      <c r="W30" s="176">
        <f t="shared" ca="1" si="32"/>
        <v>0</v>
      </c>
      <c r="X30" s="176">
        <f t="shared" ca="1" si="32"/>
        <v>0</v>
      </c>
      <c r="Y30" s="176">
        <f t="shared" ca="1" si="32"/>
        <v>0</v>
      </c>
      <c r="Z30" s="67">
        <f t="shared" ca="1" si="10"/>
        <v>0</v>
      </c>
      <c r="AA30" s="58"/>
      <c r="AB30" s="173">
        <f t="shared" ca="1" si="33"/>
        <v>0</v>
      </c>
      <c r="AC30" s="174">
        <f t="shared" ca="1" si="33"/>
        <v>0</v>
      </c>
      <c r="AD30" s="174">
        <f t="shared" ca="1" si="33"/>
        <v>0</v>
      </c>
      <c r="AE30" s="174">
        <f t="shared" ca="1" si="33"/>
        <v>0</v>
      </c>
      <c r="AF30" s="174">
        <f t="shared" ca="1" si="33"/>
        <v>0</v>
      </c>
      <c r="AG30" s="67">
        <f t="shared" ca="1" si="11"/>
        <v>0</v>
      </c>
      <c r="AH30" s="58"/>
      <c r="AI30" s="173">
        <f t="shared" ca="1" si="34"/>
        <v>0</v>
      </c>
      <c r="AJ30" s="174">
        <f t="shared" ca="1" si="34"/>
        <v>0</v>
      </c>
      <c r="AK30" s="174">
        <f t="shared" ca="1" si="34"/>
        <v>0</v>
      </c>
      <c r="AL30" s="174">
        <f t="shared" ca="1" si="34"/>
        <v>0</v>
      </c>
      <c r="AM30" s="174">
        <f t="shared" ca="1" si="34"/>
        <v>0</v>
      </c>
      <c r="AN30" s="67">
        <f t="shared" ca="1" si="12"/>
        <v>0</v>
      </c>
      <c r="AO30" s="58"/>
      <c r="AP30" s="177">
        <f t="shared" ca="1" si="13"/>
        <v>0</v>
      </c>
      <c r="AQ30" s="178">
        <f t="shared" ca="1" si="14"/>
        <v>0</v>
      </c>
      <c r="AR30" s="178">
        <f t="shared" ca="1" si="15"/>
        <v>0</v>
      </c>
      <c r="AS30" s="178">
        <f t="shared" ca="1" si="16"/>
        <v>0</v>
      </c>
      <c r="AT30" s="179">
        <f t="shared" ca="1" si="17"/>
        <v>0</v>
      </c>
      <c r="AU30" s="58"/>
      <c r="AV30" s="175">
        <f t="shared" ca="1" si="18"/>
        <v>0</v>
      </c>
      <c r="AW30" s="176">
        <f t="shared" ca="1" si="19"/>
        <v>0</v>
      </c>
      <c r="AX30" s="176">
        <f t="shared" ca="1" si="20"/>
        <v>0</v>
      </c>
      <c r="AY30" s="176">
        <f t="shared" ca="1" si="21"/>
        <v>0</v>
      </c>
      <c r="AZ30" s="180">
        <f t="shared" ca="1" si="22"/>
        <v>0</v>
      </c>
      <c r="BA30" s="172"/>
      <c r="BB30" s="177">
        <f t="shared" ca="1" si="23"/>
        <v>0</v>
      </c>
      <c r="BC30" s="178">
        <f t="shared" ca="1" si="23"/>
        <v>0</v>
      </c>
      <c r="BD30" s="178">
        <f t="shared" ca="1" si="23"/>
        <v>0</v>
      </c>
      <c r="BE30" s="178">
        <f t="shared" ca="1" si="23"/>
        <v>0</v>
      </c>
      <c r="BF30" s="179">
        <f t="shared" ca="1" si="23"/>
        <v>0</v>
      </c>
      <c r="BG30" s="58"/>
      <c r="BH30" s="181" t="s">
        <v>112</v>
      </c>
      <c r="BI30" s="182" t="s">
        <v>112</v>
      </c>
      <c r="BJ30" s="183" t="s">
        <v>112</v>
      </c>
    </row>
    <row r="31" spans="2:62" ht="14.65" thickBot="1">
      <c r="B31" s="228"/>
      <c r="C31" s="231"/>
      <c r="D31" s="234"/>
      <c r="E31" s="237"/>
      <c r="F31" s="24" t="str">
        <f t="shared" si="29"/>
        <v>Very High - C1</v>
      </c>
      <c r="G31" s="184">
        <f t="shared" ca="1" si="30"/>
        <v>0</v>
      </c>
      <c r="H31" s="185">
        <f t="shared" ca="1" si="30"/>
        <v>0</v>
      </c>
      <c r="I31" s="185">
        <f t="shared" ca="1" si="30"/>
        <v>0</v>
      </c>
      <c r="J31" s="185">
        <f t="shared" ca="1" si="30"/>
        <v>0</v>
      </c>
      <c r="K31" s="185">
        <f t="shared" ca="1" si="30"/>
        <v>0</v>
      </c>
      <c r="L31" s="44">
        <f t="shared" ca="1" si="8"/>
        <v>0</v>
      </c>
      <c r="M31" s="58"/>
      <c r="N31" s="186">
        <f t="shared" ca="1" si="31"/>
        <v>0</v>
      </c>
      <c r="O31" s="187">
        <f t="shared" ca="1" si="31"/>
        <v>0</v>
      </c>
      <c r="P31" s="187">
        <f t="shared" ca="1" si="31"/>
        <v>0</v>
      </c>
      <c r="Q31" s="187">
        <f t="shared" ca="1" si="31"/>
        <v>0</v>
      </c>
      <c r="R31" s="187">
        <f t="shared" ca="1" si="31"/>
        <v>0</v>
      </c>
      <c r="S31" s="44">
        <f t="shared" ca="1" si="9"/>
        <v>0</v>
      </c>
      <c r="T31" s="58"/>
      <c r="U31" s="186">
        <f t="shared" ca="1" si="32"/>
        <v>0</v>
      </c>
      <c r="V31" s="187">
        <f t="shared" ca="1" si="32"/>
        <v>0</v>
      </c>
      <c r="W31" s="187">
        <f t="shared" ca="1" si="32"/>
        <v>0</v>
      </c>
      <c r="X31" s="187">
        <f t="shared" ca="1" si="32"/>
        <v>0</v>
      </c>
      <c r="Y31" s="187">
        <f t="shared" ca="1" si="32"/>
        <v>0</v>
      </c>
      <c r="Z31" s="44">
        <f t="shared" ca="1" si="10"/>
        <v>0</v>
      </c>
      <c r="AA31" s="58"/>
      <c r="AB31" s="184">
        <f t="shared" ca="1" si="33"/>
        <v>0</v>
      </c>
      <c r="AC31" s="185">
        <f t="shared" ca="1" si="33"/>
        <v>0</v>
      </c>
      <c r="AD31" s="185">
        <f t="shared" ca="1" si="33"/>
        <v>0</v>
      </c>
      <c r="AE31" s="185">
        <f t="shared" ca="1" si="33"/>
        <v>0</v>
      </c>
      <c r="AF31" s="185">
        <f t="shared" ca="1" si="33"/>
        <v>0</v>
      </c>
      <c r="AG31" s="44">
        <f t="shared" ca="1" si="11"/>
        <v>0</v>
      </c>
      <c r="AH31" s="58"/>
      <c r="AI31" s="184">
        <f t="shared" ca="1" si="34"/>
        <v>0</v>
      </c>
      <c r="AJ31" s="185">
        <f t="shared" ca="1" si="34"/>
        <v>0</v>
      </c>
      <c r="AK31" s="185">
        <f t="shared" ca="1" si="34"/>
        <v>0</v>
      </c>
      <c r="AL31" s="185">
        <f t="shared" ca="1" si="34"/>
        <v>0</v>
      </c>
      <c r="AM31" s="185">
        <f t="shared" ca="1" si="34"/>
        <v>0</v>
      </c>
      <c r="AN31" s="44">
        <f t="shared" ca="1" si="12"/>
        <v>0</v>
      </c>
      <c r="AO31" s="58"/>
      <c r="AP31" s="188">
        <f t="shared" ca="1" si="13"/>
        <v>0</v>
      </c>
      <c r="AQ31" s="189">
        <f t="shared" ca="1" si="14"/>
        <v>0</v>
      </c>
      <c r="AR31" s="189">
        <f t="shared" ca="1" si="15"/>
        <v>0</v>
      </c>
      <c r="AS31" s="189">
        <f t="shared" ca="1" si="16"/>
        <v>0</v>
      </c>
      <c r="AT31" s="190">
        <f t="shared" ca="1" si="17"/>
        <v>0</v>
      </c>
      <c r="AU31" s="58"/>
      <c r="AV31" s="186">
        <f t="shared" ca="1" si="18"/>
        <v>0</v>
      </c>
      <c r="AW31" s="187">
        <f t="shared" ca="1" si="19"/>
        <v>0</v>
      </c>
      <c r="AX31" s="187">
        <f t="shared" ca="1" si="20"/>
        <v>0</v>
      </c>
      <c r="AY31" s="187">
        <f t="shared" ca="1" si="21"/>
        <v>0</v>
      </c>
      <c r="AZ31" s="191">
        <f t="shared" ca="1" si="22"/>
        <v>0</v>
      </c>
      <c r="BA31" s="172"/>
      <c r="BB31" s="188">
        <f t="shared" ca="1" si="23"/>
        <v>0</v>
      </c>
      <c r="BC31" s="189">
        <f t="shared" ca="1" si="23"/>
        <v>0</v>
      </c>
      <c r="BD31" s="189">
        <f t="shared" ca="1" si="23"/>
        <v>0</v>
      </c>
      <c r="BE31" s="189">
        <f t="shared" ca="1" si="23"/>
        <v>0</v>
      </c>
      <c r="BF31" s="190">
        <f t="shared" ca="1" si="23"/>
        <v>0</v>
      </c>
      <c r="BG31" s="58"/>
      <c r="BH31" s="192" t="s">
        <v>112</v>
      </c>
      <c r="BI31" s="193" t="s">
        <v>112</v>
      </c>
      <c r="BJ31" s="194" t="s">
        <v>112</v>
      </c>
    </row>
    <row r="32" spans="2:62" ht="14.25" customHeight="1">
      <c r="B32" s="226">
        <v>6</v>
      </c>
      <c r="C32" s="229" t="s">
        <v>18</v>
      </c>
      <c r="D32" s="232" t="s">
        <v>11</v>
      </c>
      <c r="E32" s="235" t="s">
        <v>16</v>
      </c>
      <c r="F32" s="28" t="str">
        <f t="shared" si="29"/>
        <v>Low - C4</v>
      </c>
      <c r="G32" s="167">
        <f t="shared" ca="1" si="30"/>
        <v>0</v>
      </c>
      <c r="H32" s="66">
        <f t="shared" ca="1" si="30"/>
        <v>0</v>
      </c>
      <c r="I32" s="66">
        <f t="shared" ca="1" si="30"/>
        <v>0</v>
      </c>
      <c r="J32" s="66">
        <f t="shared" ca="1" si="30"/>
        <v>0</v>
      </c>
      <c r="K32" s="66">
        <f t="shared" ca="1" si="30"/>
        <v>0</v>
      </c>
      <c r="L32" s="65">
        <f ca="1">SUM(G32:K32)</f>
        <v>0</v>
      </c>
      <c r="M32" s="58"/>
      <c r="N32" s="168">
        <f t="shared" ca="1" si="31"/>
        <v>0</v>
      </c>
      <c r="O32" s="43">
        <f t="shared" ca="1" si="31"/>
        <v>0</v>
      </c>
      <c r="P32" s="43">
        <f t="shared" ca="1" si="31"/>
        <v>0</v>
      </c>
      <c r="Q32" s="43">
        <f t="shared" ca="1" si="31"/>
        <v>0</v>
      </c>
      <c r="R32" s="43">
        <f t="shared" ca="1" si="31"/>
        <v>0</v>
      </c>
      <c r="S32" s="65">
        <f ca="1">SUM(N32:R32)</f>
        <v>0</v>
      </c>
      <c r="T32" s="58"/>
      <c r="U32" s="168">
        <f t="shared" ca="1" si="32"/>
        <v>0</v>
      </c>
      <c r="V32" s="43">
        <f t="shared" ca="1" si="32"/>
        <v>0</v>
      </c>
      <c r="W32" s="43">
        <f t="shared" ca="1" si="32"/>
        <v>0</v>
      </c>
      <c r="X32" s="43">
        <f t="shared" ca="1" si="32"/>
        <v>0</v>
      </c>
      <c r="Y32" s="43">
        <f t="shared" ca="1" si="32"/>
        <v>0</v>
      </c>
      <c r="Z32" s="65">
        <f ca="1">SUM(U32:Y32)</f>
        <v>0</v>
      </c>
      <c r="AA32" s="58"/>
      <c r="AB32" s="167">
        <f t="shared" ca="1" si="33"/>
        <v>0</v>
      </c>
      <c r="AC32" s="66">
        <f t="shared" ca="1" si="33"/>
        <v>0</v>
      </c>
      <c r="AD32" s="66">
        <f t="shared" ca="1" si="33"/>
        <v>0</v>
      </c>
      <c r="AE32" s="66">
        <f t="shared" ca="1" si="33"/>
        <v>0</v>
      </c>
      <c r="AF32" s="66">
        <f t="shared" ca="1" si="33"/>
        <v>0</v>
      </c>
      <c r="AG32" s="65">
        <f ca="1">SUM(AB32:AF32)</f>
        <v>0</v>
      </c>
      <c r="AH32" s="58"/>
      <c r="AI32" s="167">
        <f t="shared" ca="1" si="34"/>
        <v>0</v>
      </c>
      <c r="AJ32" s="66">
        <f t="shared" ca="1" si="34"/>
        <v>0</v>
      </c>
      <c r="AK32" s="66">
        <f t="shared" ca="1" si="34"/>
        <v>0</v>
      </c>
      <c r="AL32" s="66">
        <f t="shared" ca="1" si="34"/>
        <v>0</v>
      </c>
      <c r="AM32" s="66">
        <f t="shared" ca="1" si="34"/>
        <v>0</v>
      </c>
      <c r="AN32" s="65">
        <f ca="1">SUM(AI32:AM32)</f>
        <v>0</v>
      </c>
      <c r="AO32" s="58"/>
      <c r="AP32" s="169">
        <f t="shared" ca="1" si="13"/>
        <v>0</v>
      </c>
      <c r="AQ32" s="54">
        <f t="shared" ca="1" si="14"/>
        <v>0</v>
      </c>
      <c r="AR32" s="54">
        <f t="shared" ca="1" si="15"/>
        <v>0</v>
      </c>
      <c r="AS32" s="54">
        <f t="shared" ca="1" si="16"/>
        <v>0</v>
      </c>
      <c r="AT32" s="170">
        <f t="shared" ca="1" si="17"/>
        <v>0</v>
      </c>
      <c r="AU32" s="58"/>
      <c r="AV32" s="168">
        <f t="shared" ca="1" si="18"/>
        <v>0</v>
      </c>
      <c r="AW32" s="43">
        <f t="shared" ca="1" si="19"/>
        <v>0</v>
      </c>
      <c r="AX32" s="43">
        <f t="shared" ca="1" si="20"/>
        <v>0</v>
      </c>
      <c r="AY32" s="43">
        <f t="shared" ca="1" si="21"/>
        <v>0</v>
      </c>
      <c r="AZ32" s="171">
        <f t="shared" ca="1" si="22"/>
        <v>0</v>
      </c>
      <c r="BA32" s="172"/>
      <c r="BB32" s="169">
        <f t="shared" ca="1" si="23"/>
        <v>0</v>
      </c>
      <c r="BC32" s="54">
        <f t="shared" ca="1" si="23"/>
        <v>0</v>
      </c>
      <c r="BD32" s="54">
        <f t="shared" ca="1" si="23"/>
        <v>0</v>
      </c>
      <c r="BE32" s="54">
        <f t="shared" ca="1" si="23"/>
        <v>0</v>
      </c>
      <c r="BF32" s="170">
        <f t="shared" ca="1" si="23"/>
        <v>0</v>
      </c>
      <c r="BG32" s="58"/>
      <c r="BH32" s="168">
        <v>18</v>
      </c>
      <c r="BI32" s="43">
        <f>BH32</f>
        <v>18</v>
      </c>
      <c r="BJ32" s="170">
        <f>IFERROR(BH32-BI32, "-")</f>
        <v>0</v>
      </c>
    </row>
    <row r="33" spans="2:62">
      <c r="B33" s="227"/>
      <c r="C33" s="230"/>
      <c r="D33" s="233"/>
      <c r="E33" s="236"/>
      <c r="F33" s="26" t="str">
        <f t="shared" si="29"/>
        <v>Medium - C3</v>
      </c>
      <c r="G33" s="173">
        <f t="shared" ca="1" si="30"/>
        <v>4</v>
      </c>
      <c r="H33" s="174">
        <f t="shared" ca="1" si="30"/>
        <v>4</v>
      </c>
      <c r="I33" s="174">
        <f t="shared" ca="1" si="30"/>
        <v>6</v>
      </c>
      <c r="J33" s="174">
        <f t="shared" ca="1" si="30"/>
        <v>39</v>
      </c>
      <c r="K33" s="174">
        <f t="shared" ca="1" si="30"/>
        <v>63</v>
      </c>
      <c r="L33" s="67">
        <f t="shared" ca="1" si="8"/>
        <v>116</v>
      </c>
      <c r="M33" s="58"/>
      <c r="N33" s="175">
        <f t="shared" ca="1" si="31"/>
        <v>6</v>
      </c>
      <c r="O33" s="176">
        <f t="shared" ca="1" si="31"/>
        <v>0</v>
      </c>
      <c r="P33" s="176">
        <f t="shared" ca="1" si="31"/>
        <v>5</v>
      </c>
      <c r="Q33" s="176">
        <f t="shared" ca="1" si="31"/>
        <v>0</v>
      </c>
      <c r="R33" s="176">
        <f t="shared" ca="1" si="31"/>
        <v>63</v>
      </c>
      <c r="S33" s="67">
        <f t="shared" ca="1" si="9"/>
        <v>74</v>
      </c>
      <c r="T33" s="58"/>
      <c r="U33" s="175">
        <f t="shared" ca="1" si="32"/>
        <v>6</v>
      </c>
      <c r="V33" s="176">
        <f t="shared" ca="1" si="32"/>
        <v>0</v>
      </c>
      <c r="W33" s="176">
        <f t="shared" ca="1" si="32"/>
        <v>5</v>
      </c>
      <c r="X33" s="176">
        <f t="shared" ca="1" si="32"/>
        <v>44</v>
      </c>
      <c r="Y33" s="176">
        <f t="shared" ca="1" si="32"/>
        <v>63</v>
      </c>
      <c r="Z33" s="67">
        <f t="shared" ca="1" si="10"/>
        <v>118</v>
      </c>
      <c r="AA33" s="58"/>
      <c r="AB33" s="173">
        <f t="shared" ca="1" si="33"/>
        <v>23</v>
      </c>
      <c r="AC33" s="174">
        <f t="shared" ca="1" si="33"/>
        <v>3</v>
      </c>
      <c r="AD33" s="174">
        <f t="shared" ca="1" si="33"/>
        <v>0</v>
      </c>
      <c r="AE33" s="174">
        <f t="shared" ca="1" si="33"/>
        <v>31</v>
      </c>
      <c r="AF33" s="174">
        <f t="shared" ca="1" si="33"/>
        <v>66</v>
      </c>
      <c r="AG33" s="67">
        <f t="shared" ca="1" si="11"/>
        <v>123</v>
      </c>
      <c r="AH33" s="58"/>
      <c r="AI33" s="173">
        <f t="shared" ca="1" si="34"/>
        <v>5</v>
      </c>
      <c r="AJ33" s="174">
        <f t="shared" ca="1" si="34"/>
        <v>3</v>
      </c>
      <c r="AK33" s="174">
        <f t="shared" ca="1" si="34"/>
        <v>0</v>
      </c>
      <c r="AL33" s="174">
        <f t="shared" ca="1" si="34"/>
        <v>49</v>
      </c>
      <c r="AM33" s="174">
        <f t="shared" ca="1" si="34"/>
        <v>63</v>
      </c>
      <c r="AN33" s="67">
        <f t="shared" ca="1" si="12"/>
        <v>120</v>
      </c>
      <c r="AO33" s="58"/>
      <c r="AP33" s="177">
        <f t="shared" ca="1" si="13"/>
        <v>18</v>
      </c>
      <c r="AQ33" s="178">
        <f t="shared" ca="1" si="14"/>
        <v>0</v>
      </c>
      <c r="AR33" s="178">
        <f t="shared" ca="1" si="15"/>
        <v>0</v>
      </c>
      <c r="AS33" s="178">
        <f t="shared" ca="1" si="16"/>
        <v>-18</v>
      </c>
      <c r="AT33" s="179">
        <f t="shared" ca="1" si="17"/>
        <v>3</v>
      </c>
      <c r="AU33" s="58"/>
      <c r="AV33" s="175">
        <f t="shared" ca="1" si="18"/>
        <v>18</v>
      </c>
      <c r="AW33" s="176">
        <f t="shared" ca="1" si="19"/>
        <v>0</v>
      </c>
      <c r="AX33" s="176">
        <f t="shared" ca="1" si="20"/>
        <v>0</v>
      </c>
      <c r="AY33" s="176">
        <f t="shared" ca="1" si="21"/>
        <v>-18</v>
      </c>
      <c r="AZ33" s="180">
        <f t="shared" ca="1" si="22"/>
        <v>3</v>
      </c>
      <c r="BA33" s="172"/>
      <c r="BB33" s="177">
        <f t="shared" ca="1" si="23"/>
        <v>0</v>
      </c>
      <c r="BC33" s="178">
        <f t="shared" ca="1" si="23"/>
        <v>0</v>
      </c>
      <c r="BD33" s="178">
        <f t="shared" ca="1" si="23"/>
        <v>0</v>
      </c>
      <c r="BE33" s="178">
        <f t="shared" ca="1" si="23"/>
        <v>0</v>
      </c>
      <c r="BF33" s="179">
        <f t="shared" ca="1" si="23"/>
        <v>0</v>
      </c>
      <c r="BG33" s="58"/>
      <c r="BH33" s="181" t="s">
        <v>112</v>
      </c>
      <c r="BI33" s="182" t="s">
        <v>112</v>
      </c>
      <c r="BJ33" s="183" t="s">
        <v>112</v>
      </c>
    </row>
    <row r="34" spans="2:62">
      <c r="B34" s="227"/>
      <c r="C34" s="230"/>
      <c r="D34" s="233"/>
      <c r="E34" s="236"/>
      <c r="F34" s="26" t="str">
        <f t="shared" si="29"/>
        <v>High - C2</v>
      </c>
      <c r="G34" s="173">
        <f t="shared" ca="1" si="30"/>
        <v>0</v>
      </c>
      <c r="H34" s="174">
        <f t="shared" ca="1" si="30"/>
        <v>0</v>
      </c>
      <c r="I34" s="174">
        <f t="shared" ca="1" si="30"/>
        <v>0</v>
      </c>
      <c r="J34" s="174">
        <f t="shared" ca="1" si="30"/>
        <v>0</v>
      </c>
      <c r="K34" s="174">
        <f t="shared" ca="1" si="30"/>
        <v>0</v>
      </c>
      <c r="L34" s="67">
        <f t="shared" ca="1" si="8"/>
        <v>0</v>
      </c>
      <c r="M34" s="58"/>
      <c r="N34" s="175">
        <f t="shared" ca="1" si="31"/>
        <v>0</v>
      </c>
      <c r="O34" s="176">
        <f t="shared" ca="1" si="31"/>
        <v>0</v>
      </c>
      <c r="P34" s="176">
        <f t="shared" ca="1" si="31"/>
        <v>0</v>
      </c>
      <c r="Q34" s="176">
        <f t="shared" ca="1" si="31"/>
        <v>0</v>
      </c>
      <c r="R34" s="176">
        <f t="shared" ca="1" si="31"/>
        <v>0</v>
      </c>
      <c r="S34" s="67">
        <f t="shared" ca="1" si="9"/>
        <v>0</v>
      </c>
      <c r="T34" s="58"/>
      <c r="U34" s="175">
        <f t="shared" ca="1" si="32"/>
        <v>0</v>
      </c>
      <c r="V34" s="176">
        <f t="shared" ca="1" si="32"/>
        <v>0</v>
      </c>
      <c r="W34" s="176">
        <f t="shared" ca="1" si="32"/>
        <v>0</v>
      </c>
      <c r="X34" s="176">
        <f t="shared" ca="1" si="32"/>
        <v>0</v>
      </c>
      <c r="Y34" s="176">
        <f t="shared" ca="1" si="32"/>
        <v>0</v>
      </c>
      <c r="Z34" s="67">
        <f t="shared" ca="1" si="10"/>
        <v>0</v>
      </c>
      <c r="AA34" s="58"/>
      <c r="AB34" s="173">
        <f t="shared" ca="1" si="33"/>
        <v>0</v>
      </c>
      <c r="AC34" s="174">
        <f t="shared" ca="1" si="33"/>
        <v>0</v>
      </c>
      <c r="AD34" s="174">
        <f t="shared" ca="1" si="33"/>
        <v>0</v>
      </c>
      <c r="AE34" s="174">
        <f t="shared" ca="1" si="33"/>
        <v>0</v>
      </c>
      <c r="AF34" s="174">
        <f t="shared" ca="1" si="33"/>
        <v>0</v>
      </c>
      <c r="AG34" s="67">
        <f t="shared" ca="1" si="11"/>
        <v>0</v>
      </c>
      <c r="AH34" s="58"/>
      <c r="AI34" s="173">
        <f t="shared" ca="1" si="34"/>
        <v>0</v>
      </c>
      <c r="AJ34" s="174">
        <f t="shared" ca="1" si="34"/>
        <v>0</v>
      </c>
      <c r="AK34" s="174">
        <f t="shared" ca="1" si="34"/>
        <v>0</v>
      </c>
      <c r="AL34" s="174">
        <f t="shared" ca="1" si="34"/>
        <v>0</v>
      </c>
      <c r="AM34" s="174">
        <f t="shared" ca="1" si="34"/>
        <v>0</v>
      </c>
      <c r="AN34" s="67">
        <f t="shared" ca="1" si="12"/>
        <v>0</v>
      </c>
      <c r="AO34" s="58"/>
      <c r="AP34" s="177">
        <f t="shared" ca="1" si="13"/>
        <v>0</v>
      </c>
      <c r="AQ34" s="178">
        <f t="shared" ca="1" si="14"/>
        <v>0</v>
      </c>
      <c r="AR34" s="178">
        <f t="shared" ca="1" si="15"/>
        <v>0</v>
      </c>
      <c r="AS34" s="178">
        <f t="shared" ca="1" si="16"/>
        <v>0</v>
      </c>
      <c r="AT34" s="179">
        <f t="shared" ca="1" si="17"/>
        <v>0</v>
      </c>
      <c r="AU34" s="58"/>
      <c r="AV34" s="175">
        <f t="shared" ca="1" si="18"/>
        <v>0</v>
      </c>
      <c r="AW34" s="176">
        <f t="shared" ca="1" si="19"/>
        <v>0</v>
      </c>
      <c r="AX34" s="176">
        <f t="shared" ca="1" si="20"/>
        <v>0</v>
      </c>
      <c r="AY34" s="176">
        <f t="shared" ca="1" si="21"/>
        <v>0</v>
      </c>
      <c r="AZ34" s="180">
        <f t="shared" ca="1" si="22"/>
        <v>0</v>
      </c>
      <c r="BA34" s="172"/>
      <c r="BB34" s="177">
        <f t="shared" ca="1" si="23"/>
        <v>0</v>
      </c>
      <c r="BC34" s="178">
        <f t="shared" ca="1" si="23"/>
        <v>0</v>
      </c>
      <c r="BD34" s="178">
        <f t="shared" ca="1" si="23"/>
        <v>0</v>
      </c>
      <c r="BE34" s="178">
        <f t="shared" ca="1" si="23"/>
        <v>0</v>
      </c>
      <c r="BF34" s="179">
        <f t="shared" ca="1" si="23"/>
        <v>0</v>
      </c>
      <c r="BG34" s="58"/>
      <c r="BH34" s="181" t="s">
        <v>112</v>
      </c>
      <c r="BI34" s="182" t="s">
        <v>112</v>
      </c>
      <c r="BJ34" s="183" t="s">
        <v>112</v>
      </c>
    </row>
    <row r="35" spans="2:62" ht="14.65" thickBot="1">
      <c r="B35" s="228"/>
      <c r="C35" s="231"/>
      <c r="D35" s="234"/>
      <c r="E35" s="237"/>
      <c r="F35" s="24" t="str">
        <f t="shared" si="29"/>
        <v>Very High - C1</v>
      </c>
      <c r="G35" s="184">
        <f t="shared" ca="1" si="30"/>
        <v>0</v>
      </c>
      <c r="H35" s="185">
        <f t="shared" ca="1" si="30"/>
        <v>0</v>
      </c>
      <c r="I35" s="185">
        <f t="shared" ca="1" si="30"/>
        <v>0</v>
      </c>
      <c r="J35" s="185">
        <f t="shared" ca="1" si="30"/>
        <v>0</v>
      </c>
      <c r="K35" s="185">
        <f t="shared" ca="1" si="30"/>
        <v>0</v>
      </c>
      <c r="L35" s="44">
        <f t="shared" ca="1" si="8"/>
        <v>0</v>
      </c>
      <c r="M35" s="58"/>
      <c r="N35" s="186">
        <f t="shared" ca="1" si="31"/>
        <v>0</v>
      </c>
      <c r="O35" s="187">
        <f t="shared" ca="1" si="31"/>
        <v>0</v>
      </c>
      <c r="P35" s="187">
        <f t="shared" ca="1" si="31"/>
        <v>0</v>
      </c>
      <c r="Q35" s="187">
        <f t="shared" ca="1" si="31"/>
        <v>0</v>
      </c>
      <c r="R35" s="187">
        <f t="shared" ca="1" si="31"/>
        <v>0</v>
      </c>
      <c r="S35" s="44">
        <f t="shared" ca="1" si="9"/>
        <v>0</v>
      </c>
      <c r="T35" s="58"/>
      <c r="U35" s="186">
        <f t="shared" ca="1" si="32"/>
        <v>0</v>
      </c>
      <c r="V35" s="187">
        <f t="shared" ca="1" si="32"/>
        <v>0</v>
      </c>
      <c r="W35" s="187">
        <f t="shared" ca="1" si="32"/>
        <v>0</v>
      </c>
      <c r="X35" s="187">
        <f t="shared" ca="1" si="32"/>
        <v>0</v>
      </c>
      <c r="Y35" s="187">
        <f t="shared" ca="1" si="32"/>
        <v>0</v>
      </c>
      <c r="Z35" s="44">
        <f t="shared" ca="1" si="10"/>
        <v>0</v>
      </c>
      <c r="AA35" s="58"/>
      <c r="AB35" s="184">
        <f t="shared" ca="1" si="33"/>
        <v>0</v>
      </c>
      <c r="AC35" s="185">
        <f t="shared" ca="1" si="33"/>
        <v>0</v>
      </c>
      <c r="AD35" s="185">
        <f t="shared" ca="1" si="33"/>
        <v>0</v>
      </c>
      <c r="AE35" s="185">
        <f t="shared" ca="1" si="33"/>
        <v>0</v>
      </c>
      <c r="AF35" s="185">
        <f t="shared" ca="1" si="33"/>
        <v>0</v>
      </c>
      <c r="AG35" s="44">
        <f t="shared" ca="1" si="11"/>
        <v>0</v>
      </c>
      <c r="AH35" s="58"/>
      <c r="AI35" s="184">
        <f t="shared" ca="1" si="34"/>
        <v>0</v>
      </c>
      <c r="AJ35" s="185">
        <f t="shared" ca="1" si="34"/>
        <v>0</v>
      </c>
      <c r="AK35" s="185">
        <f t="shared" ca="1" si="34"/>
        <v>0</v>
      </c>
      <c r="AL35" s="185">
        <f t="shared" ca="1" si="34"/>
        <v>0</v>
      </c>
      <c r="AM35" s="185">
        <f t="shared" ca="1" si="34"/>
        <v>0</v>
      </c>
      <c r="AN35" s="44">
        <f t="shared" ca="1" si="12"/>
        <v>0</v>
      </c>
      <c r="AO35" s="58"/>
      <c r="AP35" s="188">
        <f t="shared" ca="1" si="13"/>
        <v>0</v>
      </c>
      <c r="AQ35" s="189">
        <f t="shared" ca="1" si="14"/>
        <v>0</v>
      </c>
      <c r="AR35" s="189">
        <f t="shared" ca="1" si="15"/>
        <v>0</v>
      </c>
      <c r="AS35" s="189">
        <f t="shared" ca="1" si="16"/>
        <v>0</v>
      </c>
      <c r="AT35" s="190">
        <f t="shared" ca="1" si="17"/>
        <v>0</v>
      </c>
      <c r="AU35" s="58"/>
      <c r="AV35" s="186">
        <f t="shared" ca="1" si="18"/>
        <v>0</v>
      </c>
      <c r="AW35" s="187">
        <f t="shared" ca="1" si="19"/>
        <v>0</v>
      </c>
      <c r="AX35" s="187">
        <f t="shared" ca="1" si="20"/>
        <v>0</v>
      </c>
      <c r="AY35" s="187">
        <f t="shared" ca="1" si="21"/>
        <v>0</v>
      </c>
      <c r="AZ35" s="191">
        <f t="shared" ca="1" si="22"/>
        <v>0</v>
      </c>
      <c r="BA35" s="172"/>
      <c r="BB35" s="188">
        <f t="shared" ca="1" si="23"/>
        <v>0</v>
      </c>
      <c r="BC35" s="189">
        <f t="shared" ca="1" si="23"/>
        <v>0</v>
      </c>
      <c r="BD35" s="189">
        <f t="shared" ca="1" si="23"/>
        <v>0</v>
      </c>
      <c r="BE35" s="189">
        <f t="shared" ca="1" si="23"/>
        <v>0</v>
      </c>
      <c r="BF35" s="190">
        <f t="shared" ca="1" si="23"/>
        <v>0</v>
      </c>
      <c r="BG35" s="58"/>
      <c r="BH35" s="192" t="s">
        <v>112</v>
      </c>
      <c r="BI35" s="193" t="s">
        <v>112</v>
      </c>
      <c r="BJ35" s="194" t="s">
        <v>112</v>
      </c>
    </row>
    <row r="36" spans="2:62" ht="14.25" customHeight="1">
      <c r="B36" s="226">
        <v>7</v>
      </c>
      <c r="C36" s="229" t="s">
        <v>19</v>
      </c>
      <c r="D36" s="232" t="s">
        <v>11</v>
      </c>
      <c r="E36" s="235" t="s">
        <v>16</v>
      </c>
      <c r="F36" s="28" t="str">
        <f t="shared" si="29"/>
        <v>Low - C4</v>
      </c>
      <c r="G36" s="167">
        <f t="shared" ca="1" si="30"/>
        <v>0</v>
      </c>
      <c r="H36" s="66">
        <f t="shared" ca="1" si="30"/>
        <v>0</v>
      </c>
      <c r="I36" s="66">
        <f t="shared" ca="1" si="30"/>
        <v>0</v>
      </c>
      <c r="J36" s="66">
        <f t="shared" ca="1" si="30"/>
        <v>0</v>
      </c>
      <c r="K36" s="66">
        <f t="shared" ca="1" si="30"/>
        <v>0</v>
      </c>
      <c r="L36" s="65">
        <f ca="1">SUM(G36:K36)</f>
        <v>0</v>
      </c>
      <c r="M36" s="58"/>
      <c r="N36" s="168">
        <f t="shared" ca="1" si="31"/>
        <v>0</v>
      </c>
      <c r="O36" s="43">
        <f t="shared" ca="1" si="31"/>
        <v>0</v>
      </c>
      <c r="P36" s="43">
        <f t="shared" ca="1" si="31"/>
        <v>0</v>
      </c>
      <c r="Q36" s="43">
        <f t="shared" ca="1" si="31"/>
        <v>0</v>
      </c>
      <c r="R36" s="43">
        <f t="shared" ca="1" si="31"/>
        <v>0</v>
      </c>
      <c r="S36" s="65">
        <f ca="1">SUM(N36:R36)</f>
        <v>0</v>
      </c>
      <c r="T36" s="58"/>
      <c r="U36" s="168">
        <f t="shared" ca="1" si="32"/>
        <v>0</v>
      </c>
      <c r="V36" s="43">
        <f t="shared" ca="1" si="32"/>
        <v>0</v>
      </c>
      <c r="W36" s="43">
        <f t="shared" ca="1" si="32"/>
        <v>0</v>
      </c>
      <c r="X36" s="43">
        <f t="shared" ca="1" si="32"/>
        <v>0</v>
      </c>
      <c r="Y36" s="43">
        <f t="shared" ca="1" si="32"/>
        <v>0</v>
      </c>
      <c r="Z36" s="65">
        <f ca="1">SUM(U36:Y36)</f>
        <v>0</v>
      </c>
      <c r="AA36" s="58"/>
      <c r="AB36" s="167">
        <f t="shared" ca="1" si="33"/>
        <v>0</v>
      </c>
      <c r="AC36" s="66">
        <f t="shared" ca="1" si="33"/>
        <v>0</v>
      </c>
      <c r="AD36" s="66">
        <f t="shared" ca="1" si="33"/>
        <v>0</v>
      </c>
      <c r="AE36" s="66">
        <f t="shared" ca="1" si="33"/>
        <v>0</v>
      </c>
      <c r="AF36" s="66">
        <f t="shared" ca="1" si="33"/>
        <v>0</v>
      </c>
      <c r="AG36" s="65">
        <f ca="1">SUM(AB36:AF36)</f>
        <v>0</v>
      </c>
      <c r="AH36" s="58"/>
      <c r="AI36" s="167">
        <f t="shared" ca="1" si="34"/>
        <v>0</v>
      </c>
      <c r="AJ36" s="66">
        <f t="shared" ca="1" si="34"/>
        <v>0</v>
      </c>
      <c r="AK36" s="66">
        <f t="shared" ca="1" si="34"/>
        <v>0</v>
      </c>
      <c r="AL36" s="66">
        <f t="shared" ca="1" si="34"/>
        <v>0</v>
      </c>
      <c r="AM36" s="66">
        <f t="shared" ca="1" si="34"/>
        <v>0</v>
      </c>
      <c r="AN36" s="65">
        <f ca="1">SUM(AI36:AM36)</f>
        <v>0</v>
      </c>
      <c r="AO36" s="58"/>
      <c r="AP36" s="169">
        <f t="shared" ca="1" si="13"/>
        <v>0</v>
      </c>
      <c r="AQ36" s="54">
        <f t="shared" ca="1" si="14"/>
        <v>0</v>
      </c>
      <c r="AR36" s="54">
        <f t="shared" ca="1" si="15"/>
        <v>0</v>
      </c>
      <c r="AS36" s="54">
        <f t="shared" ca="1" si="16"/>
        <v>0</v>
      </c>
      <c r="AT36" s="170">
        <f t="shared" ca="1" si="17"/>
        <v>0</v>
      </c>
      <c r="AU36" s="58"/>
      <c r="AV36" s="168">
        <f t="shared" ca="1" si="18"/>
        <v>0</v>
      </c>
      <c r="AW36" s="43">
        <f t="shared" ca="1" si="19"/>
        <v>0</v>
      </c>
      <c r="AX36" s="43">
        <f t="shared" ca="1" si="20"/>
        <v>0</v>
      </c>
      <c r="AY36" s="43">
        <f t="shared" ca="1" si="21"/>
        <v>0</v>
      </c>
      <c r="AZ36" s="171">
        <f t="shared" ca="1" si="22"/>
        <v>0</v>
      </c>
      <c r="BA36" s="172"/>
      <c r="BB36" s="169">
        <f t="shared" ca="1" si="23"/>
        <v>0</v>
      </c>
      <c r="BC36" s="54">
        <f t="shared" ca="1" si="23"/>
        <v>0</v>
      </c>
      <c r="BD36" s="54">
        <f t="shared" ca="1" si="23"/>
        <v>0</v>
      </c>
      <c r="BE36" s="54">
        <f t="shared" ca="1" si="23"/>
        <v>0</v>
      </c>
      <c r="BF36" s="170">
        <f t="shared" ca="1" si="23"/>
        <v>0</v>
      </c>
      <c r="BG36" s="58"/>
      <c r="BH36" s="168">
        <v>26</v>
      </c>
      <c r="BI36" s="43">
        <f>BH36</f>
        <v>26</v>
      </c>
      <c r="BJ36" s="170">
        <f>IFERROR(BH36-BI36, "-")</f>
        <v>0</v>
      </c>
    </row>
    <row r="37" spans="2:62">
      <c r="B37" s="227"/>
      <c r="C37" s="230"/>
      <c r="D37" s="233"/>
      <c r="E37" s="238"/>
      <c r="F37" s="26" t="str">
        <f t="shared" si="29"/>
        <v>Medium - C3</v>
      </c>
      <c r="G37" s="173">
        <f t="shared" ca="1" si="30"/>
        <v>14</v>
      </c>
      <c r="H37" s="174">
        <f t="shared" ca="1" si="30"/>
        <v>0</v>
      </c>
      <c r="I37" s="174">
        <f t="shared" ca="1" si="30"/>
        <v>2</v>
      </c>
      <c r="J37" s="174">
        <f t="shared" ca="1" si="30"/>
        <v>12</v>
      </c>
      <c r="K37" s="174">
        <f t="shared" ca="1" si="30"/>
        <v>51</v>
      </c>
      <c r="L37" s="67">
        <f t="shared" ca="1" si="8"/>
        <v>79</v>
      </c>
      <c r="M37" s="58"/>
      <c r="N37" s="175">
        <f t="shared" ca="1" si="31"/>
        <v>21</v>
      </c>
      <c r="O37" s="176">
        <f t="shared" ca="1" si="31"/>
        <v>7</v>
      </c>
      <c r="P37" s="176">
        <f t="shared" ca="1" si="31"/>
        <v>7</v>
      </c>
      <c r="Q37" s="176">
        <f t="shared" ca="1" si="31"/>
        <v>0</v>
      </c>
      <c r="R37" s="176">
        <f t="shared" ca="1" si="31"/>
        <v>51</v>
      </c>
      <c r="S37" s="67">
        <f t="shared" ca="1" si="9"/>
        <v>86</v>
      </c>
      <c r="T37" s="58"/>
      <c r="U37" s="175">
        <f t="shared" ca="1" si="32"/>
        <v>17</v>
      </c>
      <c r="V37" s="176">
        <f t="shared" ca="1" si="32"/>
        <v>5</v>
      </c>
      <c r="W37" s="176">
        <f t="shared" ca="1" si="32"/>
        <v>8</v>
      </c>
      <c r="X37" s="176">
        <f t="shared" ca="1" si="32"/>
        <v>13</v>
      </c>
      <c r="Y37" s="176">
        <f t="shared" ca="1" si="32"/>
        <v>51</v>
      </c>
      <c r="Z37" s="67">
        <f t="shared" ca="1" si="10"/>
        <v>94</v>
      </c>
      <c r="AA37" s="58"/>
      <c r="AB37" s="173">
        <f t="shared" ca="1" si="33"/>
        <v>8</v>
      </c>
      <c r="AC37" s="174">
        <f t="shared" ca="1" si="33"/>
        <v>10</v>
      </c>
      <c r="AD37" s="174">
        <f t="shared" ca="1" si="33"/>
        <v>10</v>
      </c>
      <c r="AE37" s="174">
        <f t="shared" ca="1" si="33"/>
        <v>16</v>
      </c>
      <c r="AF37" s="174">
        <f t="shared" ca="1" si="33"/>
        <v>51</v>
      </c>
      <c r="AG37" s="67">
        <f t="shared" ca="1" si="11"/>
        <v>95</v>
      </c>
      <c r="AH37" s="58"/>
      <c r="AI37" s="173">
        <f t="shared" ca="1" si="34"/>
        <v>8</v>
      </c>
      <c r="AJ37" s="174">
        <f t="shared" ca="1" si="34"/>
        <v>7</v>
      </c>
      <c r="AK37" s="174">
        <f t="shared" ca="1" si="34"/>
        <v>10</v>
      </c>
      <c r="AL37" s="174">
        <f t="shared" ca="1" si="34"/>
        <v>26</v>
      </c>
      <c r="AM37" s="174">
        <f t="shared" ca="1" si="34"/>
        <v>51</v>
      </c>
      <c r="AN37" s="67">
        <f t="shared" ca="1" si="12"/>
        <v>102</v>
      </c>
      <c r="AO37" s="58"/>
      <c r="AP37" s="177">
        <f t="shared" ca="1" si="13"/>
        <v>0</v>
      </c>
      <c r="AQ37" s="178">
        <f t="shared" ca="1" si="14"/>
        <v>3</v>
      </c>
      <c r="AR37" s="178">
        <f t="shared" ca="1" si="15"/>
        <v>0</v>
      </c>
      <c r="AS37" s="178">
        <f t="shared" ca="1" si="16"/>
        <v>-10</v>
      </c>
      <c r="AT37" s="179">
        <f t="shared" ca="1" si="17"/>
        <v>0</v>
      </c>
      <c r="AU37" s="58"/>
      <c r="AV37" s="175">
        <f t="shared" ca="1" si="18"/>
        <v>0</v>
      </c>
      <c r="AW37" s="176">
        <f t="shared" ca="1" si="19"/>
        <v>3</v>
      </c>
      <c r="AX37" s="176">
        <f t="shared" ca="1" si="20"/>
        <v>0</v>
      </c>
      <c r="AY37" s="176">
        <f t="shared" ca="1" si="21"/>
        <v>-10</v>
      </c>
      <c r="AZ37" s="180">
        <f t="shared" ca="1" si="22"/>
        <v>0</v>
      </c>
      <c r="BA37" s="172"/>
      <c r="BB37" s="177">
        <f t="shared" ca="1" si="23"/>
        <v>0</v>
      </c>
      <c r="BC37" s="178">
        <f t="shared" ca="1" si="23"/>
        <v>0</v>
      </c>
      <c r="BD37" s="178">
        <f t="shared" ca="1" si="23"/>
        <v>0</v>
      </c>
      <c r="BE37" s="178">
        <f t="shared" ca="1" si="23"/>
        <v>0</v>
      </c>
      <c r="BF37" s="179">
        <f t="shared" ca="1" si="23"/>
        <v>0</v>
      </c>
      <c r="BG37" s="58"/>
      <c r="BH37" s="181" t="s">
        <v>112</v>
      </c>
      <c r="BI37" s="182" t="s">
        <v>112</v>
      </c>
      <c r="BJ37" s="183" t="s">
        <v>112</v>
      </c>
    </row>
    <row r="38" spans="2:62">
      <c r="B38" s="227"/>
      <c r="C38" s="230"/>
      <c r="D38" s="233"/>
      <c r="E38" s="238"/>
      <c r="F38" s="26" t="str">
        <f t="shared" si="29"/>
        <v>High - C2</v>
      </c>
      <c r="G38" s="173">
        <f t="shared" ca="1" si="30"/>
        <v>10</v>
      </c>
      <c r="H38" s="174">
        <f t="shared" ca="1" si="30"/>
        <v>0</v>
      </c>
      <c r="I38" s="174">
        <f t="shared" ca="1" si="30"/>
        <v>3</v>
      </c>
      <c r="J38" s="174">
        <f t="shared" ca="1" si="30"/>
        <v>21</v>
      </c>
      <c r="K38" s="174">
        <f t="shared" ca="1" si="30"/>
        <v>51</v>
      </c>
      <c r="L38" s="67">
        <f t="shared" ca="1" si="8"/>
        <v>85</v>
      </c>
      <c r="M38" s="58"/>
      <c r="N38" s="175">
        <f t="shared" ca="1" si="31"/>
        <v>24</v>
      </c>
      <c r="O38" s="176">
        <f t="shared" ca="1" si="31"/>
        <v>13</v>
      </c>
      <c r="P38" s="176">
        <f t="shared" ca="1" si="31"/>
        <v>2</v>
      </c>
      <c r="Q38" s="176">
        <f t="shared" ca="1" si="31"/>
        <v>5</v>
      </c>
      <c r="R38" s="176">
        <f t="shared" ca="1" si="31"/>
        <v>51</v>
      </c>
      <c r="S38" s="67">
        <f t="shared" ca="1" si="9"/>
        <v>95</v>
      </c>
      <c r="T38" s="58"/>
      <c r="U38" s="175">
        <f t="shared" ca="1" si="32"/>
        <v>15</v>
      </c>
      <c r="V38" s="176">
        <f t="shared" ca="1" si="32"/>
        <v>13</v>
      </c>
      <c r="W38" s="176">
        <f t="shared" ca="1" si="32"/>
        <v>1</v>
      </c>
      <c r="X38" s="176">
        <f t="shared" ca="1" si="32"/>
        <v>21</v>
      </c>
      <c r="Y38" s="176">
        <f t="shared" ca="1" si="32"/>
        <v>51</v>
      </c>
      <c r="Z38" s="67">
        <f t="shared" ca="1" si="10"/>
        <v>101</v>
      </c>
      <c r="AA38" s="58"/>
      <c r="AB38" s="173">
        <f t="shared" ca="1" si="33"/>
        <v>6</v>
      </c>
      <c r="AC38" s="174">
        <f t="shared" ca="1" si="33"/>
        <v>15</v>
      </c>
      <c r="AD38" s="174">
        <f t="shared" ca="1" si="33"/>
        <v>9</v>
      </c>
      <c r="AE38" s="174">
        <f t="shared" ca="1" si="33"/>
        <v>19</v>
      </c>
      <c r="AF38" s="174">
        <f t="shared" ca="1" si="33"/>
        <v>51</v>
      </c>
      <c r="AG38" s="67">
        <f t="shared" ca="1" si="11"/>
        <v>100</v>
      </c>
      <c r="AH38" s="58"/>
      <c r="AI38" s="173">
        <f t="shared" ca="1" si="34"/>
        <v>2</v>
      </c>
      <c r="AJ38" s="174">
        <f t="shared" ca="1" si="34"/>
        <v>5</v>
      </c>
      <c r="AK38" s="174">
        <f t="shared" ca="1" si="34"/>
        <v>9</v>
      </c>
      <c r="AL38" s="174">
        <f t="shared" ca="1" si="34"/>
        <v>35</v>
      </c>
      <c r="AM38" s="174">
        <f t="shared" ca="1" si="34"/>
        <v>51</v>
      </c>
      <c r="AN38" s="67">
        <f t="shared" ca="1" si="12"/>
        <v>102</v>
      </c>
      <c r="AO38" s="58"/>
      <c r="AP38" s="177">
        <f t="shared" ca="1" si="13"/>
        <v>4</v>
      </c>
      <c r="AQ38" s="178">
        <f t="shared" ca="1" si="14"/>
        <v>10</v>
      </c>
      <c r="AR38" s="178">
        <f t="shared" ca="1" si="15"/>
        <v>0</v>
      </c>
      <c r="AS38" s="178">
        <f t="shared" ca="1" si="16"/>
        <v>-16</v>
      </c>
      <c r="AT38" s="179">
        <f t="shared" ca="1" si="17"/>
        <v>0</v>
      </c>
      <c r="AU38" s="58"/>
      <c r="AV38" s="175">
        <f t="shared" ca="1" si="18"/>
        <v>4</v>
      </c>
      <c r="AW38" s="176">
        <f t="shared" ca="1" si="19"/>
        <v>10</v>
      </c>
      <c r="AX38" s="176">
        <f t="shared" ca="1" si="20"/>
        <v>0</v>
      </c>
      <c r="AY38" s="176">
        <f t="shared" ca="1" si="21"/>
        <v>-16</v>
      </c>
      <c r="AZ38" s="180">
        <f t="shared" ca="1" si="22"/>
        <v>0</v>
      </c>
      <c r="BA38" s="172"/>
      <c r="BB38" s="177">
        <f t="shared" ca="1" si="23"/>
        <v>0</v>
      </c>
      <c r="BC38" s="178">
        <f t="shared" ca="1" si="23"/>
        <v>0</v>
      </c>
      <c r="BD38" s="178">
        <f t="shared" ca="1" si="23"/>
        <v>0</v>
      </c>
      <c r="BE38" s="178">
        <f t="shared" ca="1" si="23"/>
        <v>0</v>
      </c>
      <c r="BF38" s="179">
        <f t="shared" ca="1" si="23"/>
        <v>0</v>
      </c>
      <c r="BG38" s="58"/>
      <c r="BH38" s="181" t="s">
        <v>112</v>
      </c>
      <c r="BI38" s="182" t="s">
        <v>112</v>
      </c>
      <c r="BJ38" s="183" t="s">
        <v>112</v>
      </c>
    </row>
    <row r="39" spans="2:62" ht="14.65" thickBot="1">
      <c r="B39" s="228"/>
      <c r="C39" s="231"/>
      <c r="D39" s="234"/>
      <c r="E39" s="239"/>
      <c r="F39" s="24" t="str">
        <f t="shared" si="29"/>
        <v>Very High - C1</v>
      </c>
      <c r="G39" s="184">
        <f t="shared" ca="1" si="30"/>
        <v>0</v>
      </c>
      <c r="H39" s="185">
        <f t="shared" ca="1" si="30"/>
        <v>0</v>
      </c>
      <c r="I39" s="185">
        <f t="shared" ca="1" si="30"/>
        <v>0</v>
      </c>
      <c r="J39" s="185">
        <f t="shared" ca="1" si="30"/>
        <v>0</v>
      </c>
      <c r="K39" s="185">
        <f t="shared" ca="1" si="30"/>
        <v>0</v>
      </c>
      <c r="L39" s="44">
        <f t="shared" ca="1" si="8"/>
        <v>0</v>
      </c>
      <c r="M39" s="58"/>
      <c r="N39" s="186">
        <f t="shared" ca="1" si="31"/>
        <v>0</v>
      </c>
      <c r="O39" s="187">
        <f t="shared" ca="1" si="31"/>
        <v>0</v>
      </c>
      <c r="P39" s="187">
        <f t="shared" ca="1" si="31"/>
        <v>0</v>
      </c>
      <c r="Q39" s="187">
        <f t="shared" ca="1" si="31"/>
        <v>0</v>
      </c>
      <c r="R39" s="187">
        <f t="shared" ca="1" si="31"/>
        <v>0</v>
      </c>
      <c r="S39" s="44">
        <f t="shared" ca="1" si="9"/>
        <v>0</v>
      </c>
      <c r="T39" s="58"/>
      <c r="U39" s="186">
        <f t="shared" ca="1" si="32"/>
        <v>0</v>
      </c>
      <c r="V39" s="187">
        <f t="shared" ca="1" si="32"/>
        <v>0</v>
      </c>
      <c r="W39" s="187">
        <f t="shared" ca="1" si="32"/>
        <v>0</v>
      </c>
      <c r="X39" s="187">
        <f t="shared" ca="1" si="32"/>
        <v>0</v>
      </c>
      <c r="Y39" s="187">
        <f t="shared" ca="1" si="32"/>
        <v>0</v>
      </c>
      <c r="Z39" s="44">
        <f t="shared" ca="1" si="10"/>
        <v>0</v>
      </c>
      <c r="AA39" s="58"/>
      <c r="AB39" s="184">
        <f t="shared" ca="1" si="33"/>
        <v>0</v>
      </c>
      <c r="AC39" s="185">
        <f t="shared" ca="1" si="33"/>
        <v>0</v>
      </c>
      <c r="AD39" s="185">
        <f t="shared" ca="1" si="33"/>
        <v>0</v>
      </c>
      <c r="AE39" s="185">
        <f t="shared" ca="1" si="33"/>
        <v>0</v>
      </c>
      <c r="AF39" s="185">
        <f t="shared" ca="1" si="33"/>
        <v>0</v>
      </c>
      <c r="AG39" s="44">
        <f t="shared" ca="1" si="11"/>
        <v>0</v>
      </c>
      <c r="AH39" s="58"/>
      <c r="AI39" s="184">
        <f t="shared" ca="1" si="34"/>
        <v>0</v>
      </c>
      <c r="AJ39" s="185">
        <f t="shared" ca="1" si="34"/>
        <v>0</v>
      </c>
      <c r="AK39" s="185">
        <f t="shared" ca="1" si="34"/>
        <v>0</v>
      </c>
      <c r="AL39" s="185">
        <f t="shared" ca="1" si="34"/>
        <v>0</v>
      </c>
      <c r="AM39" s="185">
        <f t="shared" ca="1" si="34"/>
        <v>0</v>
      </c>
      <c r="AN39" s="44">
        <f t="shared" ca="1" si="12"/>
        <v>0</v>
      </c>
      <c r="AO39" s="58"/>
      <c r="AP39" s="188">
        <f t="shared" ca="1" si="13"/>
        <v>0</v>
      </c>
      <c r="AQ39" s="189">
        <f t="shared" ca="1" si="14"/>
        <v>0</v>
      </c>
      <c r="AR39" s="189">
        <f t="shared" ca="1" si="15"/>
        <v>0</v>
      </c>
      <c r="AS39" s="189">
        <f t="shared" ca="1" si="16"/>
        <v>0</v>
      </c>
      <c r="AT39" s="190">
        <f t="shared" ca="1" si="17"/>
        <v>0</v>
      </c>
      <c r="AU39" s="58"/>
      <c r="AV39" s="186">
        <f t="shared" ca="1" si="18"/>
        <v>0</v>
      </c>
      <c r="AW39" s="187">
        <f t="shared" ca="1" si="19"/>
        <v>0</v>
      </c>
      <c r="AX39" s="187">
        <f t="shared" ca="1" si="20"/>
        <v>0</v>
      </c>
      <c r="AY39" s="187">
        <f t="shared" ca="1" si="21"/>
        <v>0</v>
      </c>
      <c r="AZ39" s="191">
        <f t="shared" ca="1" si="22"/>
        <v>0</v>
      </c>
      <c r="BA39" s="172"/>
      <c r="BB39" s="188">
        <f t="shared" ca="1" si="23"/>
        <v>0</v>
      </c>
      <c r="BC39" s="189">
        <f t="shared" ca="1" si="23"/>
        <v>0</v>
      </c>
      <c r="BD39" s="189">
        <f t="shared" ca="1" si="23"/>
        <v>0</v>
      </c>
      <c r="BE39" s="189">
        <f t="shared" ca="1" si="23"/>
        <v>0</v>
      </c>
      <c r="BF39" s="190">
        <f t="shared" ca="1" si="23"/>
        <v>0</v>
      </c>
      <c r="BG39" s="58"/>
      <c r="BH39" s="192" t="s">
        <v>112</v>
      </c>
      <c r="BI39" s="193" t="s">
        <v>112</v>
      </c>
      <c r="BJ39" s="194" t="s">
        <v>112</v>
      </c>
    </row>
    <row r="40" spans="2:62" ht="14.25" customHeight="1">
      <c r="B40" s="226">
        <v>8</v>
      </c>
      <c r="C40" s="229" t="s">
        <v>20</v>
      </c>
      <c r="D40" s="232" t="s">
        <v>11</v>
      </c>
      <c r="E40" s="235" t="s">
        <v>21</v>
      </c>
      <c r="F40" s="28" t="str">
        <f t="shared" si="29"/>
        <v>Low - C4</v>
      </c>
      <c r="G40" s="167">
        <f t="shared" ca="1" si="30"/>
        <v>0</v>
      </c>
      <c r="H40" s="66">
        <f t="shared" ca="1" si="30"/>
        <v>0</v>
      </c>
      <c r="I40" s="66">
        <f t="shared" ca="1" si="30"/>
        <v>0</v>
      </c>
      <c r="J40" s="66">
        <f t="shared" ca="1" si="30"/>
        <v>0</v>
      </c>
      <c r="K40" s="66">
        <f t="shared" ca="1" si="30"/>
        <v>0</v>
      </c>
      <c r="L40" s="65">
        <f t="shared" ca="1" si="8"/>
        <v>0</v>
      </c>
      <c r="M40" s="58"/>
      <c r="N40" s="168">
        <f t="shared" ca="1" si="31"/>
        <v>0</v>
      </c>
      <c r="O40" s="43">
        <f t="shared" ca="1" si="31"/>
        <v>0</v>
      </c>
      <c r="P40" s="43">
        <f t="shared" ca="1" si="31"/>
        <v>0</v>
      </c>
      <c r="Q40" s="43">
        <f t="shared" ca="1" si="31"/>
        <v>0</v>
      </c>
      <c r="R40" s="43">
        <f t="shared" ca="1" si="31"/>
        <v>0</v>
      </c>
      <c r="S40" s="65">
        <f t="shared" ca="1" si="9"/>
        <v>0</v>
      </c>
      <c r="T40" s="58"/>
      <c r="U40" s="168">
        <f t="shared" ca="1" si="32"/>
        <v>0</v>
      </c>
      <c r="V40" s="43">
        <f t="shared" ca="1" si="32"/>
        <v>0</v>
      </c>
      <c r="W40" s="43">
        <f t="shared" ca="1" si="32"/>
        <v>0</v>
      </c>
      <c r="X40" s="43">
        <f t="shared" ca="1" si="32"/>
        <v>0</v>
      </c>
      <c r="Y40" s="43">
        <f t="shared" ca="1" si="32"/>
        <v>0</v>
      </c>
      <c r="Z40" s="65">
        <f t="shared" ca="1" si="10"/>
        <v>0</v>
      </c>
      <c r="AA40" s="58"/>
      <c r="AB40" s="167">
        <f t="shared" ca="1" si="33"/>
        <v>0</v>
      </c>
      <c r="AC40" s="66">
        <f t="shared" ca="1" si="33"/>
        <v>0</v>
      </c>
      <c r="AD40" s="66">
        <f t="shared" ca="1" si="33"/>
        <v>0</v>
      </c>
      <c r="AE40" s="66">
        <f t="shared" ca="1" si="33"/>
        <v>0</v>
      </c>
      <c r="AF40" s="66">
        <f t="shared" ca="1" si="33"/>
        <v>0</v>
      </c>
      <c r="AG40" s="65">
        <f t="shared" ca="1" si="11"/>
        <v>0</v>
      </c>
      <c r="AH40" s="58"/>
      <c r="AI40" s="167">
        <f t="shared" ca="1" si="34"/>
        <v>0</v>
      </c>
      <c r="AJ40" s="66">
        <f t="shared" ca="1" si="34"/>
        <v>0</v>
      </c>
      <c r="AK40" s="66">
        <f t="shared" ca="1" si="34"/>
        <v>0</v>
      </c>
      <c r="AL40" s="66">
        <f t="shared" ca="1" si="34"/>
        <v>0</v>
      </c>
      <c r="AM40" s="66">
        <f t="shared" ca="1" si="34"/>
        <v>0</v>
      </c>
      <c r="AN40" s="65">
        <f t="shared" ca="1" si="12"/>
        <v>0</v>
      </c>
      <c r="AO40" s="58"/>
      <c r="AP40" s="169">
        <f t="shared" ca="1" si="13"/>
        <v>0</v>
      </c>
      <c r="AQ40" s="54">
        <f t="shared" ca="1" si="14"/>
        <v>0</v>
      </c>
      <c r="AR40" s="54">
        <f t="shared" ca="1" si="15"/>
        <v>0</v>
      </c>
      <c r="AS40" s="54">
        <f t="shared" ca="1" si="16"/>
        <v>0</v>
      </c>
      <c r="AT40" s="170">
        <f t="shared" ca="1" si="17"/>
        <v>0</v>
      </c>
      <c r="AU40" s="58"/>
      <c r="AV40" s="168">
        <f t="shared" ca="1" si="18"/>
        <v>0</v>
      </c>
      <c r="AW40" s="43">
        <f t="shared" ca="1" si="19"/>
        <v>0</v>
      </c>
      <c r="AX40" s="43">
        <f t="shared" ca="1" si="20"/>
        <v>0</v>
      </c>
      <c r="AY40" s="43">
        <f t="shared" ca="1" si="21"/>
        <v>0</v>
      </c>
      <c r="AZ40" s="171">
        <f t="shared" ca="1" si="22"/>
        <v>0</v>
      </c>
      <c r="BA40" s="172"/>
      <c r="BB40" s="169">
        <f t="shared" ca="1" si="23"/>
        <v>0</v>
      </c>
      <c r="BC40" s="54">
        <f t="shared" ca="1" si="23"/>
        <v>0</v>
      </c>
      <c r="BD40" s="54">
        <f t="shared" ca="1" si="23"/>
        <v>0</v>
      </c>
      <c r="BE40" s="54">
        <f t="shared" ca="1" si="23"/>
        <v>0</v>
      </c>
      <c r="BF40" s="170">
        <f t="shared" ca="1" si="23"/>
        <v>0</v>
      </c>
      <c r="BG40" s="58"/>
      <c r="BH40" s="168">
        <v>769043</v>
      </c>
      <c r="BI40" s="43">
        <f>BH40</f>
        <v>769043</v>
      </c>
      <c r="BJ40" s="170">
        <f>IFERROR(BH40-BI40, "-")</f>
        <v>0</v>
      </c>
    </row>
    <row r="41" spans="2:62">
      <c r="B41" s="227"/>
      <c r="C41" s="230"/>
      <c r="D41" s="233"/>
      <c r="E41" s="236"/>
      <c r="F41" s="26" t="str">
        <f t="shared" si="29"/>
        <v>Medium - C3</v>
      </c>
      <c r="G41" s="173">
        <f t="shared" ca="1" si="30"/>
        <v>0</v>
      </c>
      <c r="H41" s="174">
        <f t="shared" ca="1" si="30"/>
        <v>0</v>
      </c>
      <c r="I41" s="174">
        <f t="shared" ca="1" si="30"/>
        <v>0</v>
      </c>
      <c r="J41" s="174">
        <f t="shared" ca="1" si="30"/>
        <v>0</v>
      </c>
      <c r="K41" s="174">
        <f t="shared" ca="1" si="30"/>
        <v>0</v>
      </c>
      <c r="L41" s="67">
        <f t="shared" ca="1" si="8"/>
        <v>0</v>
      </c>
      <c r="M41" s="58"/>
      <c r="N41" s="175">
        <f t="shared" ca="1" si="31"/>
        <v>0</v>
      </c>
      <c r="O41" s="176">
        <f t="shared" ca="1" si="31"/>
        <v>0</v>
      </c>
      <c r="P41" s="176">
        <f t="shared" ca="1" si="31"/>
        <v>0</v>
      </c>
      <c r="Q41" s="176">
        <f t="shared" ca="1" si="31"/>
        <v>0</v>
      </c>
      <c r="R41" s="176">
        <f t="shared" ca="1" si="31"/>
        <v>0</v>
      </c>
      <c r="S41" s="67">
        <f t="shared" ca="1" si="9"/>
        <v>0</v>
      </c>
      <c r="T41" s="58"/>
      <c r="U41" s="175">
        <f t="shared" ca="1" si="32"/>
        <v>0</v>
      </c>
      <c r="V41" s="176">
        <f t="shared" ca="1" si="32"/>
        <v>0</v>
      </c>
      <c r="W41" s="176">
        <f t="shared" ca="1" si="32"/>
        <v>0</v>
      </c>
      <c r="X41" s="176">
        <f t="shared" ca="1" si="32"/>
        <v>0</v>
      </c>
      <c r="Y41" s="176">
        <f t="shared" ca="1" si="32"/>
        <v>0</v>
      </c>
      <c r="Z41" s="67">
        <f t="shared" ca="1" si="10"/>
        <v>0</v>
      </c>
      <c r="AA41" s="58"/>
      <c r="AB41" s="173">
        <f t="shared" ca="1" si="33"/>
        <v>0</v>
      </c>
      <c r="AC41" s="174">
        <f t="shared" ca="1" si="33"/>
        <v>0</v>
      </c>
      <c r="AD41" s="174">
        <f t="shared" ca="1" si="33"/>
        <v>0</v>
      </c>
      <c r="AE41" s="174">
        <f t="shared" ca="1" si="33"/>
        <v>0</v>
      </c>
      <c r="AF41" s="174">
        <f t="shared" ca="1" si="33"/>
        <v>0</v>
      </c>
      <c r="AG41" s="67">
        <f t="shared" ca="1" si="11"/>
        <v>0</v>
      </c>
      <c r="AH41" s="58"/>
      <c r="AI41" s="173">
        <f t="shared" ca="1" si="34"/>
        <v>0</v>
      </c>
      <c r="AJ41" s="174">
        <f t="shared" ca="1" si="34"/>
        <v>0</v>
      </c>
      <c r="AK41" s="174">
        <f t="shared" ca="1" si="34"/>
        <v>0</v>
      </c>
      <c r="AL41" s="174">
        <f t="shared" ca="1" si="34"/>
        <v>0</v>
      </c>
      <c r="AM41" s="174">
        <f t="shared" ca="1" si="34"/>
        <v>0</v>
      </c>
      <c r="AN41" s="67">
        <f t="shared" ca="1" si="12"/>
        <v>0</v>
      </c>
      <c r="AO41" s="58"/>
      <c r="AP41" s="177">
        <f t="shared" ca="1" si="13"/>
        <v>0</v>
      </c>
      <c r="AQ41" s="178">
        <f t="shared" ca="1" si="14"/>
        <v>0</v>
      </c>
      <c r="AR41" s="178">
        <f t="shared" ca="1" si="15"/>
        <v>0</v>
      </c>
      <c r="AS41" s="178">
        <f t="shared" ca="1" si="16"/>
        <v>0</v>
      </c>
      <c r="AT41" s="179">
        <f t="shared" ca="1" si="17"/>
        <v>0</v>
      </c>
      <c r="AU41" s="58"/>
      <c r="AV41" s="175">
        <f t="shared" ca="1" si="18"/>
        <v>0</v>
      </c>
      <c r="AW41" s="176">
        <f t="shared" ca="1" si="19"/>
        <v>0</v>
      </c>
      <c r="AX41" s="176">
        <f t="shared" ca="1" si="20"/>
        <v>0</v>
      </c>
      <c r="AY41" s="176">
        <f t="shared" ca="1" si="21"/>
        <v>0</v>
      </c>
      <c r="AZ41" s="180">
        <f t="shared" ca="1" si="22"/>
        <v>0</v>
      </c>
      <c r="BA41" s="172"/>
      <c r="BB41" s="177">
        <f t="shared" ca="1" si="23"/>
        <v>0</v>
      </c>
      <c r="BC41" s="178">
        <f t="shared" ca="1" si="23"/>
        <v>0</v>
      </c>
      <c r="BD41" s="178">
        <f t="shared" ca="1" si="23"/>
        <v>0</v>
      </c>
      <c r="BE41" s="178">
        <f t="shared" ca="1" si="23"/>
        <v>0</v>
      </c>
      <c r="BF41" s="179">
        <f t="shared" ca="1" si="23"/>
        <v>0</v>
      </c>
      <c r="BG41" s="58"/>
      <c r="BH41" s="181" t="s">
        <v>112</v>
      </c>
      <c r="BI41" s="182" t="s">
        <v>112</v>
      </c>
      <c r="BJ41" s="183" t="s">
        <v>112</v>
      </c>
    </row>
    <row r="42" spans="2:62">
      <c r="B42" s="227"/>
      <c r="C42" s="230"/>
      <c r="D42" s="233"/>
      <c r="E42" s="236"/>
      <c r="F42" s="26" t="str">
        <f t="shared" si="29"/>
        <v>High - C2</v>
      </c>
      <c r="G42" s="173">
        <f t="shared" ca="1" si="30"/>
        <v>210624</v>
      </c>
      <c r="H42" s="174">
        <f t="shared" ca="1" si="30"/>
        <v>0</v>
      </c>
      <c r="I42" s="174">
        <f t="shared" ca="1" si="30"/>
        <v>58024</v>
      </c>
      <c r="J42" s="174">
        <f t="shared" ca="1" si="30"/>
        <v>0</v>
      </c>
      <c r="K42" s="174">
        <f t="shared" ca="1" si="30"/>
        <v>268648</v>
      </c>
      <c r="L42" s="67">
        <f t="shared" ca="1" si="8"/>
        <v>537296</v>
      </c>
      <c r="M42" s="58"/>
      <c r="N42" s="175">
        <f t="shared" ca="1" si="31"/>
        <v>210624</v>
      </c>
      <c r="O42" s="176">
        <f t="shared" ca="1" si="31"/>
        <v>0</v>
      </c>
      <c r="P42" s="176">
        <f t="shared" ca="1" si="31"/>
        <v>58024</v>
      </c>
      <c r="Q42" s="176">
        <f t="shared" ca="1" si="31"/>
        <v>0</v>
      </c>
      <c r="R42" s="176">
        <f t="shared" ca="1" si="31"/>
        <v>268648</v>
      </c>
      <c r="S42" s="67">
        <f t="shared" ca="1" si="9"/>
        <v>537296</v>
      </c>
      <c r="T42" s="58"/>
      <c r="U42" s="175">
        <f t="shared" ca="1" si="32"/>
        <v>198106</v>
      </c>
      <c r="V42" s="176">
        <f t="shared" ca="1" si="32"/>
        <v>0</v>
      </c>
      <c r="W42" s="176">
        <f t="shared" ca="1" si="32"/>
        <v>0</v>
      </c>
      <c r="X42" s="176">
        <f t="shared" ca="1" si="32"/>
        <v>70542</v>
      </c>
      <c r="Y42" s="176">
        <f t="shared" ca="1" si="32"/>
        <v>268648</v>
      </c>
      <c r="Z42" s="67">
        <f t="shared" ca="1" si="10"/>
        <v>537296</v>
      </c>
      <c r="AA42" s="58"/>
      <c r="AB42" s="173">
        <f t="shared" ca="1" si="33"/>
        <v>210624</v>
      </c>
      <c r="AC42" s="174">
        <f t="shared" ca="1" si="33"/>
        <v>0</v>
      </c>
      <c r="AD42" s="174">
        <f t="shared" ca="1" si="33"/>
        <v>58024</v>
      </c>
      <c r="AE42" s="174">
        <f t="shared" ca="1" si="33"/>
        <v>0</v>
      </c>
      <c r="AF42" s="174">
        <f t="shared" ca="1" si="33"/>
        <v>268648</v>
      </c>
      <c r="AG42" s="67">
        <f t="shared" ca="1" si="11"/>
        <v>537296</v>
      </c>
      <c r="AH42" s="58"/>
      <c r="AI42" s="173">
        <f t="shared" ca="1" si="34"/>
        <v>46487</v>
      </c>
      <c r="AJ42" s="174">
        <f t="shared" ca="1" si="34"/>
        <v>0</v>
      </c>
      <c r="AK42" s="174">
        <f t="shared" ca="1" si="34"/>
        <v>0</v>
      </c>
      <c r="AL42" s="174">
        <f t="shared" ca="1" si="34"/>
        <v>222161</v>
      </c>
      <c r="AM42" s="174">
        <f t="shared" ca="1" si="34"/>
        <v>268648</v>
      </c>
      <c r="AN42" s="67">
        <f t="shared" ca="1" si="12"/>
        <v>537296</v>
      </c>
      <c r="AO42" s="58"/>
      <c r="AP42" s="177">
        <f t="shared" ca="1" si="13"/>
        <v>164137</v>
      </c>
      <c r="AQ42" s="178">
        <f t="shared" ca="1" si="14"/>
        <v>0</v>
      </c>
      <c r="AR42" s="178">
        <f t="shared" ca="1" si="15"/>
        <v>58024</v>
      </c>
      <c r="AS42" s="178">
        <f t="shared" ca="1" si="16"/>
        <v>-222161</v>
      </c>
      <c r="AT42" s="179">
        <f t="shared" ca="1" si="17"/>
        <v>0</v>
      </c>
      <c r="AU42" s="58"/>
      <c r="AV42" s="175">
        <f t="shared" ca="1" si="18"/>
        <v>164137</v>
      </c>
      <c r="AW42" s="176">
        <f t="shared" ca="1" si="19"/>
        <v>0</v>
      </c>
      <c r="AX42" s="176">
        <f t="shared" ca="1" si="20"/>
        <v>58024</v>
      </c>
      <c r="AY42" s="176">
        <f t="shared" ca="1" si="21"/>
        <v>-222161</v>
      </c>
      <c r="AZ42" s="180">
        <f t="shared" ca="1" si="22"/>
        <v>0</v>
      </c>
      <c r="BA42" s="172"/>
      <c r="BB42" s="177">
        <f t="shared" ca="1" si="23"/>
        <v>0</v>
      </c>
      <c r="BC42" s="178">
        <f t="shared" ca="1" si="23"/>
        <v>0</v>
      </c>
      <c r="BD42" s="178">
        <f t="shared" ca="1" si="23"/>
        <v>0</v>
      </c>
      <c r="BE42" s="178">
        <f t="shared" ca="1" si="23"/>
        <v>0</v>
      </c>
      <c r="BF42" s="179">
        <f t="shared" ca="1" si="23"/>
        <v>0</v>
      </c>
      <c r="BG42" s="58"/>
      <c r="BH42" s="181" t="s">
        <v>112</v>
      </c>
      <c r="BI42" s="182" t="s">
        <v>112</v>
      </c>
      <c r="BJ42" s="183" t="s">
        <v>112</v>
      </c>
    </row>
    <row r="43" spans="2:62" ht="14.65" thickBot="1">
      <c r="B43" s="228"/>
      <c r="C43" s="231"/>
      <c r="D43" s="234"/>
      <c r="E43" s="237"/>
      <c r="F43" s="24" t="str">
        <f t="shared" si="29"/>
        <v>Very High - C1</v>
      </c>
      <c r="G43" s="184">
        <f t="shared" ca="1" si="30"/>
        <v>498794</v>
      </c>
      <c r="H43" s="185">
        <f t="shared" ca="1" si="30"/>
        <v>181304</v>
      </c>
      <c r="I43" s="185">
        <f t="shared" ca="1" si="30"/>
        <v>32620</v>
      </c>
      <c r="J43" s="185">
        <f t="shared" ca="1" si="30"/>
        <v>0</v>
      </c>
      <c r="K43" s="185">
        <f t="shared" ca="1" si="30"/>
        <v>712718</v>
      </c>
      <c r="L43" s="44">
        <f t="shared" ca="1" si="8"/>
        <v>1425436</v>
      </c>
      <c r="M43" s="58"/>
      <c r="N43" s="186">
        <f t="shared" ca="1" si="31"/>
        <v>498794</v>
      </c>
      <c r="O43" s="187">
        <f t="shared" ca="1" si="31"/>
        <v>181304</v>
      </c>
      <c r="P43" s="187">
        <f t="shared" ca="1" si="31"/>
        <v>32604</v>
      </c>
      <c r="Q43" s="187">
        <f t="shared" ca="1" si="31"/>
        <v>0</v>
      </c>
      <c r="R43" s="187">
        <f t="shared" ca="1" si="31"/>
        <v>712702</v>
      </c>
      <c r="S43" s="44">
        <f t="shared" ca="1" si="9"/>
        <v>1425404</v>
      </c>
      <c r="T43" s="58"/>
      <c r="U43" s="186">
        <f t="shared" ca="1" si="32"/>
        <v>425022</v>
      </c>
      <c r="V43" s="187">
        <f t="shared" ca="1" si="32"/>
        <v>46854</v>
      </c>
      <c r="W43" s="187">
        <f t="shared" ca="1" si="32"/>
        <v>8419</v>
      </c>
      <c r="X43" s="187">
        <f t="shared" ca="1" si="32"/>
        <v>232423</v>
      </c>
      <c r="Y43" s="187">
        <f t="shared" ca="1" si="32"/>
        <v>712718</v>
      </c>
      <c r="Z43" s="44">
        <f t="shared" ca="1" si="10"/>
        <v>1425436</v>
      </c>
      <c r="AA43" s="58"/>
      <c r="AB43" s="184">
        <f t="shared" ca="1" si="33"/>
        <v>498794</v>
      </c>
      <c r="AC43" s="185">
        <f t="shared" ca="1" si="33"/>
        <v>181304</v>
      </c>
      <c r="AD43" s="185">
        <f t="shared" ca="1" si="33"/>
        <v>32620</v>
      </c>
      <c r="AE43" s="185">
        <f t="shared" ca="1" si="33"/>
        <v>0</v>
      </c>
      <c r="AF43" s="185">
        <f t="shared" ca="1" si="33"/>
        <v>712718</v>
      </c>
      <c r="AG43" s="44">
        <f t="shared" ca="1" si="11"/>
        <v>1425436</v>
      </c>
      <c r="AH43" s="58"/>
      <c r="AI43" s="184">
        <f t="shared" ca="1" si="34"/>
        <v>165836</v>
      </c>
      <c r="AJ43" s="185">
        <f t="shared" ca="1" si="34"/>
        <v>0</v>
      </c>
      <c r="AK43" s="185">
        <f t="shared" ca="1" si="34"/>
        <v>0</v>
      </c>
      <c r="AL43" s="185">
        <f t="shared" ca="1" si="34"/>
        <v>546882</v>
      </c>
      <c r="AM43" s="185">
        <f t="shared" ca="1" si="34"/>
        <v>712718</v>
      </c>
      <c r="AN43" s="44">
        <f t="shared" ca="1" si="12"/>
        <v>1425436</v>
      </c>
      <c r="AO43" s="58"/>
      <c r="AP43" s="188">
        <f t="shared" ca="1" si="13"/>
        <v>332958</v>
      </c>
      <c r="AQ43" s="189">
        <f t="shared" ca="1" si="14"/>
        <v>181304</v>
      </c>
      <c r="AR43" s="189">
        <f t="shared" ca="1" si="15"/>
        <v>32620</v>
      </c>
      <c r="AS43" s="189">
        <f t="shared" ca="1" si="16"/>
        <v>-546882</v>
      </c>
      <c r="AT43" s="190">
        <f t="shared" ca="1" si="17"/>
        <v>0</v>
      </c>
      <c r="AU43" s="58"/>
      <c r="AV43" s="186">
        <f t="shared" ca="1" si="18"/>
        <v>332958</v>
      </c>
      <c r="AW43" s="187">
        <f t="shared" ca="1" si="19"/>
        <v>181304</v>
      </c>
      <c r="AX43" s="187">
        <f t="shared" ca="1" si="20"/>
        <v>32620</v>
      </c>
      <c r="AY43" s="187">
        <f t="shared" ca="1" si="21"/>
        <v>-546882</v>
      </c>
      <c r="AZ43" s="191">
        <f t="shared" ca="1" si="22"/>
        <v>0</v>
      </c>
      <c r="BA43" s="172"/>
      <c r="BB43" s="188">
        <f t="shared" ca="1" si="23"/>
        <v>0</v>
      </c>
      <c r="BC43" s="189">
        <f t="shared" ca="1" si="23"/>
        <v>0</v>
      </c>
      <c r="BD43" s="189">
        <f t="shared" ca="1" si="23"/>
        <v>0</v>
      </c>
      <c r="BE43" s="189">
        <f t="shared" ca="1" si="23"/>
        <v>0</v>
      </c>
      <c r="BF43" s="190">
        <f t="shared" ca="1" si="23"/>
        <v>0</v>
      </c>
      <c r="BG43" s="58"/>
      <c r="BH43" s="192" t="s">
        <v>112</v>
      </c>
      <c r="BI43" s="193" t="s">
        <v>112</v>
      </c>
      <c r="BJ43" s="194" t="s">
        <v>112</v>
      </c>
    </row>
    <row r="44" spans="2:62" ht="14.25" customHeight="1">
      <c r="B44" s="226">
        <v>9</v>
      </c>
      <c r="C44" s="229" t="s">
        <v>22</v>
      </c>
      <c r="D44" s="232" t="s">
        <v>11</v>
      </c>
      <c r="E44" s="235" t="s">
        <v>21</v>
      </c>
      <c r="F44" s="28" t="str">
        <f t="shared" si="29"/>
        <v>Low - C4</v>
      </c>
      <c r="G44" s="167">
        <f t="shared" ca="1" si="30"/>
        <v>280422</v>
      </c>
      <c r="H44" s="66">
        <f t="shared" ca="1" si="30"/>
        <v>51697</v>
      </c>
      <c r="I44" s="66">
        <f t="shared" ca="1" si="30"/>
        <v>162077</v>
      </c>
      <c r="J44" s="66">
        <f t="shared" ca="1" si="30"/>
        <v>22177</v>
      </c>
      <c r="K44" s="66">
        <f t="shared" ca="1" si="30"/>
        <v>914495</v>
      </c>
      <c r="L44" s="65">
        <f t="shared" ca="1" si="8"/>
        <v>1430868</v>
      </c>
      <c r="M44" s="58"/>
      <c r="N44" s="168">
        <f t="shared" ca="1" si="31"/>
        <v>243204</v>
      </c>
      <c r="O44" s="43">
        <f t="shared" ca="1" si="31"/>
        <v>116743</v>
      </c>
      <c r="P44" s="43">
        <f t="shared" ca="1" si="31"/>
        <v>175586</v>
      </c>
      <c r="Q44" s="43">
        <f t="shared" ca="1" si="31"/>
        <v>49277</v>
      </c>
      <c r="R44" s="43">
        <f t="shared" ca="1" si="31"/>
        <v>914495</v>
      </c>
      <c r="S44" s="65">
        <f t="shared" ca="1" si="9"/>
        <v>1499305</v>
      </c>
      <c r="T44" s="58"/>
      <c r="U44" s="168">
        <f t="shared" ca="1" si="32"/>
        <v>243204</v>
      </c>
      <c r="V44" s="43">
        <f t="shared" ca="1" si="32"/>
        <v>116743</v>
      </c>
      <c r="W44" s="43">
        <f t="shared" ca="1" si="32"/>
        <v>175586</v>
      </c>
      <c r="X44" s="43">
        <f t="shared" ca="1" si="32"/>
        <v>49277</v>
      </c>
      <c r="Y44" s="43">
        <f t="shared" ca="1" si="32"/>
        <v>914495</v>
      </c>
      <c r="Z44" s="65">
        <f t="shared" ca="1" si="10"/>
        <v>1499305</v>
      </c>
      <c r="AA44" s="58"/>
      <c r="AB44" s="167">
        <f t="shared" ca="1" si="33"/>
        <v>155832</v>
      </c>
      <c r="AC44" s="66">
        <f t="shared" ca="1" si="33"/>
        <v>208105</v>
      </c>
      <c r="AD44" s="66">
        <f t="shared" ca="1" si="33"/>
        <v>45805</v>
      </c>
      <c r="AE44" s="66">
        <f t="shared" ca="1" si="33"/>
        <v>196596</v>
      </c>
      <c r="AF44" s="66">
        <f t="shared" ca="1" si="33"/>
        <v>914495</v>
      </c>
      <c r="AG44" s="65">
        <f t="shared" ca="1" si="11"/>
        <v>1520833</v>
      </c>
      <c r="AH44" s="58"/>
      <c r="AI44" s="167">
        <f t="shared" ca="1" si="34"/>
        <v>155832</v>
      </c>
      <c r="AJ44" s="66">
        <f t="shared" ca="1" si="34"/>
        <v>208105</v>
      </c>
      <c r="AK44" s="66">
        <f t="shared" ca="1" si="34"/>
        <v>45805</v>
      </c>
      <c r="AL44" s="66">
        <f t="shared" ca="1" si="34"/>
        <v>196596</v>
      </c>
      <c r="AM44" s="66">
        <f t="shared" ca="1" si="34"/>
        <v>914495</v>
      </c>
      <c r="AN44" s="65">
        <f t="shared" ca="1" si="12"/>
        <v>1520833</v>
      </c>
      <c r="AO44" s="58"/>
      <c r="AP44" s="169">
        <f t="shared" ca="1" si="13"/>
        <v>0</v>
      </c>
      <c r="AQ44" s="54">
        <f t="shared" ca="1" si="14"/>
        <v>0</v>
      </c>
      <c r="AR44" s="54">
        <f t="shared" ca="1" si="15"/>
        <v>0</v>
      </c>
      <c r="AS44" s="54">
        <f t="shared" ca="1" si="16"/>
        <v>0</v>
      </c>
      <c r="AT44" s="170">
        <f t="shared" ca="1" si="17"/>
        <v>0</v>
      </c>
      <c r="AU44" s="58"/>
      <c r="AV44" s="168">
        <f t="shared" ca="1" si="18"/>
        <v>0</v>
      </c>
      <c r="AW44" s="43">
        <f t="shared" ca="1" si="19"/>
        <v>0</v>
      </c>
      <c r="AX44" s="43">
        <f t="shared" ca="1" si="20"/>
        <v>0</v>
      </c>
      <c r="AY44" s="43">
        <f t="shared" ca="1" si="21"/>
        <v>0</v>
      </c>
      <c r="AZ44" s="171">
        <f t="shared" ca="1" si="22"/>
        <v>0</v>
      </c>
      <c r="BA44" s="172"/>
      <c r="BB44" s="169">
        <f t="shared" ca="1" si="23"/>
        <v>0</v>
      </c>
      <c r="BC44" s="54">
        <f t="shared" ca="1" si="23"/>
        <v>0</v>
      </c>
      <c r="BD44" s="54">
        <f t="shared" ca="1" si="23"/>
        <v>0</v>
      </c>
      <c r="BE44" s="54">
        <f t="shared" ca="1" si="23"/>
        <v>0</v>
      </c>
      <c r="BF44" s="170">
        <f t="shared" ca="1" si="23"/>
        <v>0</v>
      </c>
      <c r="BG44" s="58"/>
      <c r="BH44" s="168">
        <v>29400</v>
      </c>
      <c r="BI44" s="43">
        <f>BH44</f>
        <v>29400</v>
      </c>
      <c r="BJ44" s="170">
        <f>IFERROR(BH44-BI44, "-")</f>
        <v>0</v>
      </c>
    </row>
    <row r="45" spans="2:62">
      <c r="B45" s="227"/>
      <c r="C45" s="230"/>
      <c r="D45" s="233"/>
      <c r="E45" s="236"/>
      <c r="F45" s="26" t="str">
        <f t="shared" si="29"/>
        <v>Medium - C3</v>
      </c>
      <c r="G45" s="173">
        <f t="shared" ref="G45:K60" ca="1" si="35">INDIRECT("'"&amp;$B$3&amp;"'!"&amp;CELL("address",G38))</f>
        <v>0</v>
      </c>
      <c r="H45" s="174">
        <f t="shared" ca="1" si="35"/>
        <v>0</v>
      </c>
      <c r="I45" s="174">
        <f t="shared" ca="1" si="35"/>
        <v>0</v>
      </c>
      <c r="J45" s="174">
        <f t="shared" ca="1" si="35"/>
        <v>0</v>
      </c>
      <c r="K45" s="174">
        <f t="shared" ca="1" si="35"/>
        <v>0</v>
      </c>
      <c r="L45" s="67">
        <f t="shared" ca="1" si="8"/>
        <v>0</v>
      </c>
      <c r="M45" s="58"/>
      <c r="N45" s="175">
        <f t="shared" ref="N45:R60" ca="1" si="36">INDIRECT("'"&amp;$B$3&amp;"'!"&amp;CELL("address",N38))</f>
        <v>0</v>
      </c>
      <c r="O45" s="176">
        <f t="shared" ca="1" si="36"/>
        <v>0</v>
      </c>
      <c r="P45" s="176">
        <f t="shared" ca="1" si="36"/>
        <v>0</v>
      </c>
      <c r="Q45" s="176">
        <f t="shared" ca="1" si="36"/>
        <v>0</v>
      </c>
      <c r="R45" s="176">
        <f t="shared" ca="1" si="36"/>
        <v>0</v>
      </c>
      <c r="S45" s="67">
        <f t="shared" ca="1" si="9"/>
        <v>0</v>
      </c>
      <c r="T45" s="58"/>
      <c r="U45" s="175">
        <f t="shared" ref="U45:Y60" ca="1" si="37">INDIRECT("'"&amp;$B$3&amp;"'!"&amp;CELL("address",U38))</f>
        <v>0</v>
      </c>
      <c r="V45" s="176">
        <f t="shared" ca="1" si="37"/>
        <v>0</v>
      </c>
      <c r="W45" s="176">
        <f t="shared" ca="1" si="37"/>
        <v>0</v>
      </c>
      <c r="X45" s="176">
        <f t="shared" ca="1" si="37"/>
        <v>0</v>
      </c>
      <c r="Y45" s="176">
        <f t="shared" ca="1" si="37"/>
        <v>0</v>
      </c>
      <c r="Z45" s="67">
        <f t="shared" ca="1" si="10"/>
        <v>0</v>
      </c>
      <c r="AA45" s="58"/>
      <c r="AB45" s="173">
        <f t="shared" ref="AB45:AF60" ca="1" si="38">INDIRECT("'"&amp;$B$3&amp;"'!"&amp;CELL("address",AB38))</f>
        <v>0</v>
      </c>
      <c r="AC45" s="174">
        <f t="shared" ca="1" si="38"/>
        <v>0</v>
      </c>
      <c r="AD45" s="174">
        <f t="shared" ca="1" si="38"/>
        <v>0</v>
      </c>
      <c r="AE45" s="174">
        <f t="shared" ca="1" si="38"/>
        <v>0</v>
      </c>
      <c r="AF45" s="174">
        <f t="shared" ca="1" si="38"/>
        <v>0</v>
      </c>
      <c r="AG45" s="67">
        <f t="shared" ca="1" si="11"/>
        <v>0</v>
      </c>
      <c r="AH45" s="58"/>
      <c r="AI45" s="173">
        <f t="shared" ref="AI45:AM60" ca="1" si="39">INDIRECT("'"&amp;$B$3&amp;"'!"&amp;CELL("address",AI38))</f>
        <v>0</v>
      </c>
      <c r="AJ45" s="174">
        <f t="shared" ca="1" si="39"/>
        <v>0</v>
      </c>
      <c r="AK45" s="174">
        <f t="shared" ca="1" si="39"/>
        <v>0</v>
      </c>
      <c r="AL45" s="174">
        <f t="shared" ca="1" si="39"/>
        <v>0</v>
      </c>
      <c r="AM45" s="174">
        <f t="shared" ca="1" si="39"/>
        <v>0</v>
      </c>
      <c r="AN45" s="67">
        <f t="shared" ca="1" si="12"/>
        <v>0</v>
      </c>
      <c r="AO45" s="58"/>
      <c r="AP45" s="177">
        <f t="shared" ca="1" si="13"/>
        <v>0</v>
      </c>
      <c r="AQ45" s="178">
        <f t="shared" ca="1" si="14"/>
        <v>0</v>
      </c>
      <c r="AR45" s="178">
        <f t="shared" ca="1" si="15"/>
        <v>0</v>
      </c>
      <c r="AS45" s="178">
        <f t="shared" ca="1" si="16"/>
        <v>0</v>
      </c>
      <c r="AT45" s="179">
        <f t="shared" ca="1" si="17"/>
        <v>0</v>
      </c>
      <c r="AU45" s="58"/>
      <c r="AV45" s="175">
        <f t="shared" ca="1" si="18"/>
        <v>0</v>
      </c>
      <c r="AW45" s="176">
        <f t="shared" ca="1" si="19"/>
        <v>0</v>
      </c>
      <c r="AX45" s="176">
        <f t="shared" ca="1" si="20"/>
        <v>0</v>
      </c>
      <c r="AY45" s="176">
        <f t="shared" ca="1" si="21"/>
        <v>0</v>
      </c>
      <c r="AZ45" s="180">
        <f t="shared" ca="1" si="22"/>
        <v>0</v>
      </c>
      <c r="BA45" s="172"/>
      <c r="BB45" s="177">
        <f t="shared" ca="1" si="23"/>
        <v>0</v>
      </c>
      <c r="BC45" s="178">
        <f t="shared" ca="1" si="23"/>
        <v>0</v>
      </c>
      <c r="BD45" s="178">
        <f t="shared" ca="1" si="23"/>
        <v>0</v>
      </c>
      <c r="BE45" s="178">
        <f t="shared" ca="1" si="23"/>
        <v>0</v>
      </c>
      <c r="BF45" s="179">
        <f t="shared" ca="1" si="23"/>
        <v>0</v>
      </c>
      <c r="BG45" s="58"/>
      <c r="BH45" s="181" t="s">
        <v>112</v>
      </c>
      <c r="BI45" s="182" t="s">
        <v>112</v>
      </c>
      <c r="BJ45" s="183" t="s">
        <v>112</v>
      </c>
    </row>
    <row r="46" spans="2:62">
      <c r="B46" s="227"/>
      <c r="C46" s="230"/>
      <c r="D46" s="233"/>
      <c r="E46" s="236"/>
      <c r="F46" s="26" t="str">
        <f t="shared" si="29"/>
        <v>High - C2</v>
      </c>
      <c r="G46" s="173">
        <f t="shared" ca="1" si="35"/>
        <v>225112</v>
      </c>
      <c r="H46" s="174">
        <f t="shared" ca="1" si="35"/>
        <v>14772</v>
      </c>
      <c r="I46" s="174">
        <f t="shared" ca="1" si="35"/>
        <v>2216</v>
      </c>
      <c r="J46" s="174">
        <f t="shared" ca="1" si="35"/>
        <v>0</v>
      </c>
      <c r="K46" s="174">
        <f t="shared" ca="1" si="35"/>
        <v>513363</v>
      </c>
      <c r="L46" s="67">
        <f t="shared" ca="1" si="8"/>
        <v>755463</v>
      </c>
      <c r="M46" s="58"/>
      <c r="N46" s="175">
        <f t="shared" ca="1" si="36"/>
        <v>69975</v>
      </c>
      <c r="O46" s="176">
        <f t="shared" ca="1" si="36"/>
        <v>179125</v>
      </c>
      <c r="P46" s="176">
        <f t="shared" ca="1" si="36"/>
        <v>0</v>
      </c>
      <c r="Q46" s="176">
        <f t="shared" ca="1" si="36"/>
        <v>0</v>
      </c>
      <c r="R46" s="176">
        <f t="shared" ca="1" si="36"/>
        <v>513363</v>
      </c>
      <c r="S46" s="67">
        <f t="shared" ca="1" si="9"/>
        <v>762463</v>
      </c>
      <c r="T46" s="58"/>
      <c r="U46" s="175">
        <f t="shared" ca="1" si="37"/>
        <v>69975</v>
      </c>
      <c r="V46" s="176">
        <f t="shared" ca="1" si="37"/>
        <v>177973</v>
      </c>
      <c r="W46" s="176">
        <f t="shared" ca="1" si="37"/>
        <v>87</v>
      </c>
      <c r="X46" s="176">
        <f t="shared" ca="1" si="37"/>
        <v>2216</v>
      </c>
      <c r="Y46" s="176">
        <f t="shared" ca="1" si="37"/>
        <v>513363</v>
      </c>
      <c r="Z46" s="67">
        <f t="shared" ca="1" si="10"/>
        <v>763614</v>
      </c>
      <c r="AA46" s="58"/>
      <c r="AB46" s="173">
        <f t="shared" ca="1" si="38"/>
        <v>40112</v>
      </c>
      <c r="AC46" s="174">
        <f t="shared" ca="1" si="38"/>
        <v>153062</v>
      </c>
      <c r="AD46" s="174">
        <f t="shared" ca="1" si="38"/>
        <v>136225</v>
      </c>
      <c r="AE46" s="174">
        <f t="shared" ca="1" si="38"/>
        <v>0</v>
      </c>
      <c r="AF46" s="174">
        <f t="shared" ca="1" si="38"/>
        <v>596175</v>
      </c>
      <c r="AG46" s="67">
        <f t="shared" ca="1" si="11"/>
        <v>925574</v>
      </c>
      <c r="AH46" s="58"/>
      <c r="AI46" s="173">
        <f t="shared" ca="1" si="39"/>
        <v>40112</v>
      </c>
      <c r="AJ46" s="174">
        <f t="shared" ca="1" si="39"/>
        <v>70250</v>
      </c>
      <c r="AK46" s="174">
        <f t="shared" ca="1" si="39"/>
        <v>163186</v>
      </c>
      <c r="AL46" s="174">
        <f t="shared" ca="1" si="39"/>
        <v>2439</v>
      </c>
      <c r="AM46" s="174">
        <f t="shared" ca="1" si="39"/>
        <v>513363</v>
      </c>
      <c r="AN46" s="67">
        <f t="shared" ca="1" si="12"/>
        <v>789350</v>
      </c>
      <c r="AO46" s="58"/>
      <c r="AP46" s="177">
        <f t="shared" ca="1" si="13"/>
        <v>0</v>
      </c>
      <c r="AQ46" s="178">
        <f t="shared" ca="1" si="14"/>
        <v>82812</v>
      </c>
      <c r="AR46" s="178">
        <f t="shared" ca="1" si="15"/>
        <v>-26961</v>
      </c>
      <c r="AS46" s="178">
        <f t="shared" ca="1" si="16"/>
        <v>-2439</v>
      </c>
      <c r="AT46" s="179">
        <f t="shared" ca="1" si="17"/>
        <v>82812</v>
      </c>
      <c r="AU46" s="58"/>
      <c r="AV46" s="175">
        <f t="shared" ca="1" si="18"/>
        <v>0</v>
      </c>
      <c r="AW46" s="176">
        <f t="shared" ca="1" si="19"/>
        <v>82812</v>
      </c>
      <c r="AX46" s="176">
        <f t="shared" ca="1" si="20"/>
        <v>-26961</v>
      </c>
      <c r="AY46" s="176">
        <f t="shared" ca="1" si="21"/>
        <v>-2439</v>
      </c>
      <c r="AZ46" s="180">
        <f t="shared" ca="1" si="22"/>
        <v>82812</v>
      </c>
      <c r="BA46" s="172"/>
      <c r="BB46" s="177">
        <f t="shared" ca="1" si="23"/>
        <v>0</v>
      </c>
      <c r="BC46" s="178">
        <f t="shared" ca="1" si="23"/>
        <v>0</v>
      </c>
      <c r="BD46" s="178">
        <f t="shared" ca="1" si="23"/>
        <v>0</v>
      </c>
      <c r="BE46" s="178">
        <f t="shared" ca="1" si="23"/>
        <v>0</v>
      </c>
      <c r="BF46" s="179">
        <f t="shared" ca="1" si="23"/>
        <v>0</v>
      </c>
      <c r="BG46" s="58"/>
      <c r="BH46" s="181" t="s">
        <v>112</v>
      </c>
      <c r="BI46" s="182" t="s">
        <v>112</v>
      </c>
      <c r="BJ46" s="183" t="s">
        <v>112</v>
      </c>
    </row>
    <row r="47" spans="2:62" ht="14.65" thickBot="1">
      <c r="B47" s="228"/>
      <c r="C47" s="231"/>
      <c r="D47" s="234"/>
      <c r="E47" s="237"/>
      <c r="F47" s="24" t="str">
        <f t="shared" si="29"/>
        <v>Very High - C1</v>
      </c>
      <c r="G47" s="184">
        <f t="shared" ca="1" si="35"/>
        <v>0</v>
      </c>
      <c r="H47" s="185">
        <f t="shared" ca="1" si="35"/>
        <v>0</v>
      </c>
      <c r="I47" s="185">
        <f t="shared" ca="1" si="35"/>
        <v>0</v>
      </c>
      <c r="J47" s="185">
        <f t="shared" ca="1" si="35"/>
        <v>0</v>
      </c>
      <c r="K47" s="185">
        <f t="shared" ca="1" si="35"/>
        <v>0</v>
      </c>
      <c r="L47" s="44">
        <f t="shared" ca="1" si="8"/>
        <v>0</v>
      </c>
      <c r="M47" s="58"/>
      <c r="N47" s="186">
        <f t="shared" ca="1" si="36"/>
        <v>0</v>
      </c>
      <c r="O47" s="187">
        <f t="shared" ca="1" si="36"/>
        <v>0</v>
      </c>
      <c r="P47" s="187">
        <f t="shared" ca="1" si="36"/>
        <v>0</v>
      </c>
      <c r="Q47" s="187">
        <f t="shared" ca="1" si="36"/>
        <v>0</v>
      </c>
      <c r="R47" s="187">
        <f t="shared" ca="1" si="36"/>
        <v>0</v>
      </c>
      <c r="S47" s="44">
        <f t="shared" ca="1" si="9"/>
        <v>0</v>
      </c>
      <c r="T47" s="58"/>
      <c r="U47" s="186">
        <f t="shared" ca="1" si="37"/>
        <v>0</v>
      </c>
      <c r="V47" s="187">
        <f t="shared" ca="1" si="37"/>
        <v>0</v>
      </c>
      <c r="W47" s="187">
        <f t="shared" ca="1" si="37"/>
        <v>0</v>
      </c>
      <c r="X47" s="187">
        <f t="shared" ca="1" si="37"/>
        <v>0</v>
      </c>
      <c r="Y47" s="187">
        <f t="shared" ca="1" si="37"/>
        <v>0</v>
      </c>
      <c r="Z47" s="44">
        <f t="shared" ca="1" si="10"/>
        <v>0</v>
      </c>
      <c r="AA47" s="58"/>
      <c r="AB47" s="184">
        <f t="shared" ca="1" si="38"/>
        <v>0</v>
      </c>
      <c r="AC47" s="185">
        <f t="shared" ca="1" si="38"/>
        <v>0</v>
      </c>
      <c r="AD47" s="185">
        <f t="shared" ca="1" si="38"/>
        <v>0</v>
      </c>
      <c r="AE47" s="185">
        <f t="shared" ca="1" si="38"/>
        <v>0</v>
      </c>
      <c r="AF47" s="185">
        <f t="shared" ca="1" si="38"/>
        <v>0</v>
      </c>
      <c r="AG47" s="44">
        <f t="shared" ca="1" si="11"/>
        <v>0</v>
      </c>
      <c r="AH47" s="58"/>
      <c r="AI47" s="184">
        <f t="shared" ca="1" si="39"/>
        <v>0</v>
      </c>
      <c r="AJ47" s="185">
        <f t="shared" ca="1" si="39"/>
        <v>0</v>
      </c>
      <c r="AK47" s="185">
        <f t="shared" ca="1" si="39"/>
        <v>0</v>
      </c>
      <c r="AL47" s="185">
        <f t="shared" ca="1" si="39"/>
        <v>0</v>
      </c>
      <c r="AM47" s="185">
        <f t="shared" ca="1" si="39"/>
        <v>0</v>
      </c>
      <c r="AN47" s="44">
        <f t="shared" ca="1" si="12"/>
        <v>0</v>
      </c>
      <c r="AO47" s="58"/>
      <c r="AP47" s="188">
        <f t="shared" ca="1" si="13"/>
        <v>0</v>
      </c>
      <c r="AQ47" s="189">
        <f t="shared" ca="1" si="14"/>
        <v>0</v>
      </c>
      <c r="AR47" s="189">
        <f t="shared" ca="1" si="15"/>
        <v>0</v>
      </c>
      <c r="AS47" s="189">
        <f t="shared" ca="1" si="16"/>
        <v>0</v>
      </c>
      <c r="AT47" s="190">
        <f t="shared" ca="1" si="17"/>
        <v>0</v>
      </c>
      <c r="AU47" s="58"/>
      <c r="AV47" s="186">
        <f t="shared" ca="1" si="18"/>
        <v>0</v>
      </c>
      <c r="AW47" s="187">
        <f t="shared" ca="1" si="19"/>
        <v>0</v>
      </c>
      <c r="AX47" s="187">
        <f t="shared" ca="1" si="20"/>
        <v>0</v>
      </c>
      <c r="AY47" s="187">
        <f t="shared" ca="1" si="21"/>
        <v>0</v>
      </c>
      <c r="AZ47" s="191">
        <f t="shared" ca="1" si="22"/>
        <v>0</v>
      </c>
      <c r="BA47" s="172"/>
      <c r="BB47" s="188">
        <f t="shared" ca="1" si="23"/>
        <v>0</v>
      </c>
      <c r="BC47" s="189">
        <f t="shared" ca="1" si="23"/>
        <v>0</v>
      </c>
      <c r="BD47" s="189">
        <f t="shared" ca="1" si="23"/>
        <v>0</v>
      </c>
      <c r="BE47" s="189">
        <f t="shared" ca="1" si="23"/>
        <v>0</v>
      </c>
      <c r="BF47" s="190">
        <f t="shared" ca="1" si="23"/>
        <v>0</v>
      </c>
      <c r="BG47" s="58"/>
      <c r="BH47" s="192" t="s">
        <v>112</v>
      </c>
      <c r="BI47" s="193" t="s">
        <v>112</v>
      </c>
      <c r="BJ47" s="194" t="s">
        <v>112</v>
      </c>
    </row>
    <row r="48" spans="2:62" ht="14.25" customHeight="1">
      <c r="B48" s="226">
        <v>10</v>
      </c>
      <c r="C48" s="229" t="s">
        <v>23</v>
      </c>
      <c r="D48" s="232" t="s">
        <v>11</v>
      </c>
      <c r="E48" s="235" t="s">
        <v>24</v>
      </c>
      <c r="F48" s="28" t="str">
        <f t="shared" si="29"/>
        <v>Low - C4</v>
      </c>
      <c r="G48" s="167">
        <f t="shared" ca="1" si="35"/>
        <v>0</v>
      </c>
      <c r="H48" s="66">
        <f t="shared" ca="1" si="35"/>
        <v>0</v>
      </c>
      <c r="I48" s="66">
        <f t="shared" ca="1" si="35"/>
        <v>0</v>
      </c>
      <c r="J48" s="66">
        <f t="shared" ca="1" si="35"/>
        <v>0</v>
      </c>
      <c r="K48" s="66">
        <f t="shared" ca="1" si="35"/>
        <v>0</v>
      </c>
      <c r="L48" s="65">
        <f t="shared" ca="1" si="8"/>
        <v>0</v>
      </c>
      <c r="M48" s="58"/>
      <c r="N48" s="168">
        <f t="shared" ca="1" si="36"/>
        <v>0</v>
      </c>
      <c r="O48" s="43">
        <f t="shared" ca="1" si="36"/>
        <v>0</v>
      </c>
      <c r="P48" s="43">
        <f t="shared" ca="1" si="36"/>
        <v>0</v>
      </c>
      <c r="Q48" s="43">
        <f t="shared" ca="1" si="36"/>
        <v>0</v>
      </c>
      <c r="R48" s="43">
        <f t="shared" ca="1" si="36"/>
        <v>0</v>
      </c>
      <c r="S48" s="65">
        <f t="shared" ca="1" si="9"/>
        <v>0</v>
      </c>
      <c r="T48" s="58"/>
      <c r="U48" s="168">
        <f t="shared" ca="1" si="37"/>
        <v>0</v>
      </c>
      <c r="V48" s="43">
        <f t="shared" ca="1" si="37"/>
        <v>0</v>
      </c>
      <c r="W48" s="43">
        <f t="shared" ca="1" si="37"/>
        <v>0</v>
      </c>
      <c r="X48" s="43">
        <f t="shared" ca="1" si="37"/>
        <v>0</v>
      </c>
      <c r="Y48" s="43">
        <f t="shared" ca="1" si="37"/>
        <v>0</v>
      </c>
      <c r="Z48" s="65">
        <f t="shared" ca="1" si="10"/>
        <v>0</v>
      </c>
      <c r="AA48" s="58"/>
      <c r="AB48" s="167">
        <f t="shared" ca="1" si="38"/>
        <v>0</v>
      </c>
      <c r="AC48" s="66">
        <f t="shared" ca="1" si="38"/>
        <v>0</v>
      </c>
      <c r="AD48" s="66">
        <f t="shared" ca="1" si="38"/>
        <v>0</v>
      </c>
      <c r="AE48" s="66">
        <f t="shared" ca="1" si="38"/>
        <v>0</v>
      </c>
      <c r="AF48" s="66">
        <f t="shared" ca="1" si="38"/>
        <v>0</v>
      </c>
      <c r="AG48" s="65">
        <f t="shared" ca="1" si="11"/>
        <v>0</v>
      </c>
      <c r="AH48" s="58"/>
      <c r="AI48" s="167">
        <f t="shared" ca="1" si="39"/>
        <v>0</v>
      </c>
      <c r="AJ48" s="66">
        <f t="shared" ca="1" si="39"/>
        <v>0</v>
      </c>
      <c r="AK48" s="66">
        <f t="shared" ca="1" si="39"/>
        <v>0</v>
      </c>
      <c r="AL48" s="66">
        <f t="shared" ca="1" si="39"/>
        <v>0</v>
      </c>
      <c r="AM48" s="66">
        <f t="shared" ca="1" si="39"/>
        <v>0</v>
      </c>
      <c r="AN48" s="65">
        <f t="shared" ca="1" si="12"/>
        <v>0</v>
      </c>
      <c r="AO48" s="58"/>
      <c r="AP48" s="169">
        <f t="shared" ca="1" si="13"/>
        <v>0</v>
      </c>
      <c r="AQ48" s="54">
        <f t="shared" ca="1" si="14"/>
        <v>0</v>
      </c>
      <c r="AR48" s="54">
        <f t="shared" ca="1" si="15"/>
        <v>0</v>
      </c>
      <c r="AS48" s="54">
        <f t="shared" ca="1" si="16"/>
        <v>0</v>
      </c>
      <c r="AT48" s="170">
        <f t="shared" ca="1" si="17"/>
        <v>0</v>
      </c>
      <c r="AU48" s="58"/>
      <c r="AV48" s="168">
        <f t="shared" ca="1" si="18"/>
        <v>0</v>
      </c>
      <c r="AW48" s="43">
        <f t="shared" ca="1" si="19"/>
        <v>0</v>
      </c>
      <c r="AX48" s="43">
        <f t="shared" ca="1" si="20"/>
        <v>0</v>
      </c>
      <c r="AY48" s="43">
        <f t="shared" ca="1" si="21"/>
        <v>0</v>
      </c>
      <c r="AZ48" s="171">
        <f t="shared" ca="1" si="22"/>
        <v>0</v>
      </c>
      <c r="BA48" s="172"/>
      <c r="BB48" s="169">
        <f t="shared" ca="1" si="23"/>
        <v>0</v>
      </c>
      <c r="BC48" s="54">
        <f t="shared" ca="1" si="23"/>
        <v>0</v>
      </c>
      <c r="BD48" s="54">
        <f t="shared" ca="1" si="23"/>
        <v>0</v>
      </c>
      <c r="BE48" s="54">
        <f t="shared" ca="1" si="23"/>
        <v>0</v>
      </c>
      <c r="BF48" s="170">
        <f t="shared" ca="1" si="23"/>
        <v>0</v>
      </c>
      <c r="BG48" s="58"/>
      <c r="BH48" s="168">
        <v>0</v>
      </c>
      <c r="BI48" s="43">
        <f>BH48</f>
        <v>0</v>
      </c>
      <c r="BJ48" s="170">
        <f>IFERROR(BH48-BI48, "-")</f>
        <v>0</v>
      </c>
    </row>
    <row r="49" spans="2:62">
      <c r="B49" s="227"/>
      <c r="C49" s="230"/>
      <c r="D49" s="233"/>
      <c r="E49" s="236"/>
      <c r="F49" s="26" t="str">
        <f t="shared" si="29"/>
        <v>Medium - C3</v>
      </c>
      <c r="G49" s="173">
        <f t="shared" ca="1" si="35"/>
        <v>0</v>
      </c>
      <c r="H49" s="174">
        <f t="shared" ca="1" si="35"/>
        <v>0</v>
      </c>
      <c r="I49" s="174">
        <f t="shared" ca="1" si="35"/>
        <v>0</v>
      </c>
      <c r="J49" s="174">
        <f t="shared" ca="1" si="35"/>
        <v>0</v>
      </c>
      <c r="K49" s="174">
        <f t="shared" ca="1" si="35"/>
        <v>0</v>
      </c>
      <c r="L49" s="67">
        <f t="shared" ca="1" si="8"/>
        <v>0</v>
      </c>
      <c r="M49" s="58"/>
      <c r="N49" s="175">
        <f t="shared" ca="1" si="36"/>
        <v>0</v>
      </c>
      <c r="O49" s="176">
        <f t="shared" ca="1" si="36"/>
        <v>0</v>
      </c>
      <c r="P49" s="176">
        <f t="shared" ca="1" si="36"/>
        <v>0</v>
      </c>
      <c r="Q49" s="176">
        <f t="shared" ca="1" si="36"/>
        <v>0</v>
      </c>
      <c r="R49" s="176">
        <f t="shared" ca="1" si="36"/>
        <v>0</v>
      </c>
      <c r="S49" s="67">
        <f t="shared" ca="1" si="9"/>
        <v>0</v>
      </c>
      <c r="T49" s="58"/>
      <c r="U49" s="175">
        <f t="shared" ca="1" si="37"/>
        <v>0</v>
      </c>
      <c r="V49" s="176">
        <f t="shared" ca="1" si="37"/>
        <v>0</v>
      </c>
      <c r="W49" s="176">
        <f t="shared" ca="1" si="37"/>
        <v>0</v>
      </c>
      <c r="X49" s="176">
        <f t="shared" ca="1" si="37"/>
        <v>0</v>
      </c>
      <c r="Y49" s="176">
        <f t="shared" ca="1" si="37"/>
        <v>0</v>
      </c>
      <c r="Z49" s="67">
        <f t="shared" ca="1" si="10"/>
        <v>0</v>
      </c>
      <c r="AA49" s="58"/>
      <c r="AB49" s="173">
        <f t="shared" ca="1" si="38"/>
        <v>0</v>
      </c>
      <c r="AC49" s="174">
        <f t="shared" ca="1" si="38"/>
        <v>0</v>
      </c>
      <c r="AD49" s="174">
        <f t="shared" ca="1" si="38"/>
        <v>0</v>
      </c>
      <c r="AE49" s="174">
        <f t="shared" ca="1" si="38"/>
        <v>0</v>
      </c>
      <c r="AF49" s="174">
        <f t="shared" ca="1" si="38"/>
        <v>0</v>
      </c>
      <c r="AG49" s="67">
        <f t="shared" ca="1" si="11"/>
        <v>0</v>
      </c>
      <c r="AH49" s="58"/>
      <c r="AI49" s="173">
        <f t="shared" ca="1" si="39"/>
        <v>0</v>
      </c>
      <c r="AJ49" s="174">
        <f t="shared" ca="1" si="39"/>
        <v>0</v>
      </c>
      <c r="AK49" s="174">
        <f t="shared" ca="1" si="39"/>
        <v>0</v>
      </c>
      <c r="AL49" s="174">
        <f t="shared" ca="1" si="39"/>
        <v>0</v>
      </c>
      <c r="AM49" s="174">
        <f t="shared" ca="1" si="39"/>
        <v>0</v>
      </c>
      <c r="AN49" s="67">
        <f t="shared" ca="1" si="12"/>
        <v>0</v>
      </c>
      <c r="AO49" s="58"/>
      <c r="AP49" s="177">
        <f t="shared" ca="1" si="13"/>
        <v>0</v>
      </c>
      <c r="AQ49" s="178">
        <f t="shared" ca="1" si="14"/>
        <v>0</v>
      </c>
      <c r="AR49" s="178">
        <f t="shared" ca="1" si="15"/>
        <v>0</v>
      </c>
      <c r="AS49" s="178">
        <f t="shared" ca="1" si="16"/>
        <v>0</v>
      </c>
      <c r="AT49" s="179">
        <f t="shared" ca="1" si="17"/>
        <v>0</v>
      </c>
      <c r="AU49" s="58"/>
      <c r="AV49" s="175">
        <f t="shared" ca="1" si="18"/>
        <v>0</v>
      </c>
      <c r="AW49" s="176">
        <f t="shared" ca="1" si="19"/>
        <v>0</v>
      </c>
      <c r="AX49" s="176">
        <f t="shared" ca="1" si="20"/>
        <v>0</v>
      </c>
      <c r="AY49" s="176">
        <f t="shared" ca="1" si="21"/>
        <v>0</v>
      </c>
      <c r="AZ49" s="180">
        <f t="shared" ca="1" si="22"/>
        <v>0</v>
      </c>
      <c r="BA49" s="172"/>
      <c r="BB49" s="177">
        <f t="shared" ca="1" si="23"/>
        <v>0</v>
      </c>
      <c r="BC49" s="178">
        <f t="shared" ca="1" si="23"/>
        <v>0</v>
      </c>
      <c r="BD49" s="178">
        <f t="shared" ca="1" si="23"/>
        <v>0</v>
      </c>
      <c r="BE49" s="178">
        <f t="shared" ca="1" si="23"/>
        <v>0</v>
      </c>
      <c r="BF49" s="179">
        <f t="shared" ca="1" si="23"/>
        <v>0</v>
      </c>
      <c r="BG49" s="58"/>
      <c r="BH49" s="181" t="s">
        <v>112</v>
      </c>
      <c r="BI49" s="182" t="s">
        <v>112</v>
      </c>
      <c r="BJ49" s="183" t="s">
        <v>112</v>
      </c>
    </row>
    <row r="50" spans="2:62">
      <c r="B50" s="227"/>
      <c r="C50" s="230"/>
      <c r="D50" s="233"/>
      <c r="E50" s="236"/>
      <c r="F50" s="26" t="str">
        <f t="shared" si="29"/>
        <v>High - C2</v>
      </c>
      <c r="G50" s="173">
        <f t="shared" ca="1" si="35"/>
        <v>0</v>
      </c>
      <c r="H50" s="174">
        <f t="shared" ca="1" si="35"/>
        <v>0</v>
      </c>
      <c r="I50" s="174">
        <f t="shared" ca="1" si="35"/>
        <v>0</v>
      </c>
      <c r="J50" s="174">
        <f t="shared" ca="1" si="35"/>
        <v>0</v>
      </c>
      <c r="K50" s="174">
        <f t="shared" ca="1" si="35"/>
        <v>0</v>
      </c>
      <c r="L50" s="67">
        <f t="shared" ca="1" si="8"/>
        <v>0</v>
      </c>
      <c r="M50" s="58"/>
      <c r="N50" s="175">
        <f t="shared" ca="1" si="36"/>
        <v>0</v>
      </c>
      <c r="O50" s="176">
        <f t="shared" ca="1" si="36"/>
        <v>0</v>
      </c>
      <c r="P50" s="176">
        <f t="shared" ca="1" si="36"/>
        <v>0</v>
      </c>
      <c r="Q50" s="176">
        <f t="shared" ca="1" si="36"/>
        <v>0</v>
      </c>
      <c r="R50" s="176">
        <f t="shared" ca="1" si="36"/>
        <v>0</v>
      </c>
      <c r="S50" s="67">
        <f t="shared" ca="1" si="9"/>
        <v>0</v>
      </c>
      <c r="T50" s="58"/>
      <c r="U50" s="175">
        <f t="shared" ca="1" si="37"/>
        <v>0</v>
      </c>
      <c r="V50" s="176">
        <f t="shared" ca="1" si="37"/>
        <v>0</v>
      </c>
      <c r="W50" s="176">
        <f t="shared" ca="1" si="37"/>
        <v>0</v>
      </c>
      <c r="X50" s="176">
        <f t="shared" ca="1" si="37"/>
        <v>0</v>
      </c>
      <c r="Y50" s="176">
        <f t="shared" ca="1" si="37"/>
        <v>0</v>
      </c>
      <c r="Z50" s="67">
        <f t="shared" ca="1" si="10"/>
        <v>0</v>
      </c>
      <c r="AA50" s="58"/>
      <c r="AB50" s="173">
        <f t="shared" ca="1" si="38"/>
        <v>0</v>
      </c>
      <c r="AC50" s="174">
        <f t="shared" ca="1" si="38"/>
        <v>0</v>
      </c>
      <c r="AD50" s="174">
        <f t="shared" ca="1" si="38"/>
        <v>0</v>
      </c>
      <c r="AE50" s="174">
        <f t="shared" ca="1" si="38"/>
        <v>0</v>
      </c>
      <c r="AF50" s="174">
        <f t="shared" ca="1" si="38"/>
        <v>0</v>
      </c>
      <c r="AG50" s="67">
        <f t="shared" ca="1" si="11"/>
        <v>0</v>
      </c>
      <c r="AH50" s="58"/>
      <c r="AI50" s="173">
        <f t="shared" ca="1" si="39"/>
        <v>0</v>
      </c>
      <c r="AJ50" s="174">
        <f t="shared" ca="1" si="39"/>
        <v>0</v>
      </c>
      <c r="AK50" s="174">
        <f t="shared" ca="1" si="39"/>
        <v>0</v>
      </c>
      <c r="AL50" s="174">
        <f t="shared" ca="1" si="39"/>
        <v>0</v>
      </c>
      <c r="AM50" s="174">
        <f t="shared" ca="1" si="39"/>
        <v>0</v>
      </c>
      <c r="AN50" s="67">
        <f t="shared" ca="1" si="12"/>
        <v>0</v>
      </c>
      <c r="AO50" s="58"/>
      <c r="AP50" s="177">
        <f t="shared" ca="1" si="13"/>
        <v>0</v>
      </c>
      <c r="AQ50" s="178">
        <f t="shared" ca="1" si="14"/>
        <v>0</v>
      </c>
      <c r="AR50" s="178">
        <f t="shared" ca="1" si="15"/>
        <v>0</v>
      </c>
      <c r="AS50" s="178">
        <f t="shared" ca="1" si="16"/>
        <v>0</v>
      </c>
      <c r="AT50" s="179">
        <f t="shared" ca="1" si="17"/>
        <v>0</v>
      </c>
      <c r="AU50" s="58"/>
      <c r="AV50" s="175">
        <f t="shared" ca="1" si="18"/>
        <v>0</v>
      </c>
      <c r="AW50" s="176">
        <f t="shared" ca="1" si="19"/>
        <v>0</v>
      </c>
      <c r="AX50" s="176">
        <f t="shared" ca="1" si="20"/>
        <v>0</v>
      </c>
      <c r="AY50" s="176">
        <f t="shared" ca="1" si="21"/>
        <v>0</v>
      </c>
      <c r="AZ50" s="180">
        <f t="shared" ca="1" si="22"/>
        <v>0</v>
      </c>
      <c r="BA50" s="172"/>
      <c r="BB50" s="177">
        <f t="shared" ca="1" si="23"/>
        <v>0</v>
      </c>
      <c r="BC50" s="178">
        <f t="shared" ca="1" si="23"/>
        <v>0</v>
      </c>
      <c r="BD50" s="178">
        <f t="shared" ca="1" si="23"/>
        <v>0</v>
      </c>
      <c r="BE50" s="178">
        <f t="shared" ca="1" si="23"/>
        <v>0</v>
      </c>
      <c r="BF50" s="179">
        <f t="shared" ca="1" si="23"/>
        <v>0</v>
      </c>
      <c r="BG50" s="58"/>
      <c r="BH50" s="181" t="s">
        <v>112</v>
      </c>
      <c r="BI50" s="182" t="s">
        <v>112</v>
      </c>
      <c r="BJ50" s="183" t="s">
        <v>112</v>
      </c>
    </row>
    <row r="51" spans="2:62" ht="14.65" thickBot="1">
      <c r="B51" s="228"/>
      <c r="C51" s="231"/>
      <c r="D51" s="234"/>
      <c r="E51" s="237"/>
      <c r="F51" s="24" t="str">
        <f t="shared" si="29"/>
        <v>Very High - C1</v>
      </c>
      <c r="G51" s="184">
        <f t="shared" ca="1" si="35"/>
        <v>0</v>
      </c>
      <c r="H51" s="185">
        <f t="shared" ca="1" si="35"/>
        <v>0</v>
      </c>
      <c r="I51" s="185">
        <f t="shared" ca="1" si="35"/>
        <v>0</v>
      </c>
      <c r="J51" s="185">
        <f t="shared" ca="1" si="35"/>
        <v>0</v>
      </c>
      <c r="K51" s="185">
        <f t="shared" ca="1" si="35"/>
        <v>0</v>
      </c>
      <c r="L51" s="44">
        <f t="shared" ca="1" si="8"/>
        <v>0</v>
      </c>
      <c r="M51" s="58"/>
      <c r="N51" s="186">
        <f t="shared" ca="1" si="36"/>
        <v>0</v>
      </c>
      <c r="O51" s="187">
        <f t="shared" ca="1" si="36"/>
        <v>0</v>
      </c>
      <c r="P51" s="187">
        <f t="shared" ca="1" si="36"/>
        <v>0</v>
      </c>
      <c r="Q51" s="187">
        <f t="shared" ca="1" si="36"/>
        <v>0</v>
      </c>
      <c r="R51" s="187">
        <f t="shared" ca="1" si="36"/>
        <v>0</v>
      </c>
      <c r="S51" s="44">
        <f t="shared" ca="1" si="9"/>
        <v>0</v>
      </c>
      <c r="T51" s="58"/>
      <c r="U51" s="186">
        <f t="shared" ca="1" si="37"/>
        <v>0</v>
      </c>
      <c r="V51" s="187">
        <f t="shared" ca="1" si="37"/>
        <v>0</v>
      </c>
      <c r="W51" s="187">
        <f t="shared" ca="1" si="37"/>
        <v>0</v>
      </c>
      <c r="X51" s="187">
        <f t="shared" ca="1" si="37"/>
        <v>0</v>
      </c>
      <c r="Y51" s="187">
        <f t="shared" ca="1" si="37"/>
        <v>0</v>
      </c>
      <c r="Z51" s="44">
        <f t="shared" ca="1" si="10"/>
        <v>0</v>
      </c>
      <c r="AA51" s="58"/>
      <c r="AB51" s="184">
        <f t="shared" ca="1" si="38"/>
        <v>0</v>
      </c>
      <c r="AC51" s="185">
        <f t="shared" ca="1" si="38"/>
        <v>0</v>
      </c>
      <c r="AD51" s="185">
        <f t="shared" ca="1" si="38"/>
        <v>0</v>
      </c>
      <c r="AE51" s="185">
        <f t="shared" ca="1" si="38"/>
        <v>0</v>
      </c>
      <c r="AF51" s="185">
        <f t="shared" ca="1" si="38"/>
        <v>0</v>
      </c>
      <c r="AG51" s="44">
        <f t="shared" ca="1" si="11"/>
        <v>0</v>
      </c>
      <c r="AH51" s="58"/>
      <c r="AI51" s="184">
        <f t="shared" ca="1" si="39"/>
        <v>0</v>
      </c>
      <c r="AJ51" s="185">
        <f t="shared" ca="1" si="39"/>
        <v>0</v>
      </c>
      <c r="AK51" s="185">
        <f t="shared" ca="1" si="39"/>
        <v>0</v>
      </c>
      <c r="AL51" s="185">
        <f t="shared" ca="1" si="39"/>
        <v>0</v>
      </c>
      <c r="AM51" s="185">
        <f t="shared" ca="1" si="39"/>
        <v>0</v>
      </c>
      <c r="AN51" s="44">
        <f t="shared" ca="1" si="12"/>
        <v>0</v>
      </c>
      <c r="AO51" s="58"/>
      <c r="AP51" s="188">
        <f t="shared" ca="1" si="13"/>
        <v>0</v>
      </c>
      <c r="AQ51" s="189">
        <f t="shared" ca="1" si="14"/>
        <v>0</v>
      </c>
      <c r="AR51" s="189">
        <f t="shared" ca="1" si="15"/>
        <v>0</v>
      </c>
      <c r="AS51" s="189">
        <f t="shared" ca="1" si="16"/>
        <v>0</v>
      </c>
      <c r="AT51" s="190">
        <f t="shared" ca="1" si="17"/>
        <v>0</v>
      </c>
      <c r="AU51" s="58"/>
      <c r="AV51" s="186">
        <f t="shared" ca="1" si="18"/>
        <v>0</v>
      </c>
      <c r="AW51" s="187">
        <f t="shared" ca="1" si="19"/>
        <v>0</v>
      </c>
      <c r="AX51" s="187">
        <f t="shared" ca="1" si="20"/>
        <v>0</v>
      </c>
      <c r="AY51" s="187">
        <f t="shared" ca="1" si="21"/>
        <v>0</v>
      </c>
      <c r="AZ51" s="191">
        <f t="shared" ca="1" si="22"/>
        <v>0</v>
      </c>
      <c r="BA51" s="172"/>
      <c r="BB51" s="188">
        <f t="shared" ca="1" si="23"/>
        <v>0</v>
      </c>
      <c r="BC51" s="189">
        <f t="shared" ca="1" si="23"/>
        <v>0</v>
      </c>
      <c r="BD51" s="189">
        <f t="shared" ca="1" si="23"/>
        <v>0</v>
      </c>
      <c r="BE51" s="189">
        <f t="shared" ca="1" si="23"/>
        <v>0</v>
      </c>
      <c r="BF51" s="190">
        <f t="shared" ca="1" si="23"/>
        <v>0</v>
      </c>
      <c r="BG51" s="58"/>
      <c r="BH51" s="192" t="s">
        <v>112</v>
      </c>
      <c r="BI51" s="193" t="s">
        <v>112</v>
      </c>
      <c r="BJ51" s="194" t="s">
        <v>112</v>
      </c>
    </row>
    <row r="52" spans="2:62" ht="14.25" customHeight="1">
      <c r="B52" s="226">
        <v>11</v>
      </c>
      <c r="C52" s="229" t="s">
        <v>25</v>
      </c>
      <c r="D52" s="232" t="s">
        <v>11</v>
      </c>
      <c r="E52" s="235" t="s">
        <v>16</v>
      </c>
      <c r="F52" s="28" t="str">
        <f t="shared" si="29"/>
        <v>Low - C4</v>
      </c>
      <c r="G52" s="167">
        <f t="shared" ca="1" si="35"/>
        <v>0</v>
      </c>
      <c r="H52" s="66">
        <f t="shared" ca="1" si="35"/>
        <v>0</v>
      </c>
      <c r="I52" s="66">
        <f t="shared" ca="1" si="35"/>
        <v>0</v>
      </c>
      <c r="J52" s="66">
        <f t="shared" ca="1" si="35"/>
        <v>0</v>
      </c>
      <c r="K52" s="66">
        <f t="shared" ca="1" si="35"/>
        <v>0</v>
      </c>
      <c r="L52" s="65">
        <f t="shared" ca="1" si="8"/>
        <v>0</v>
      </c>
      <c r="M52" s="58"/>
      <c r="N52" s="168">
        <f t="shared" ca="1" si="36"/>
        <v>0</v>
      </c>
      <c r="O52" s="43">
        <f t="shared" ca="1" si="36"/>
        <v>0</v>
      </c>
      <c r="P52" s="43">
        <f t="shared" ca="1" si="36"/>
        <v>0</v>
      </c>
      <c r="Q52" s="43">
        <f t="shared" ca="1" si="36"/>
        <v>0</v>
      </c>
      <c r="R52" s="43">
        <f t="shared" ca="1" si="36"/>
        <v>0</v>
      </c>
      <c r="S52" s="65">
        <f t="shared" ca="1" si="9"/>
        <v>0</v>
      </c>
      <c r="T52" s="58"/>
      <c r="U52" s="168">
        <f t="shared" ca="1" si="37"/>
        <v>0</v>
      </c>
      <c r="V52" s="43">
        <f t="shared" ca="1" si="37"/>
        <v>0</v>
      </c>
      <c r="W52" s="43">
        <f t="shared" ca="1" si="37"/>
        <v>0</v>
      </c>
      <c r="X52" s="43">
        <f t="shared" ca="1" si="37"/>
        <v>0</v>
      </c>
      <c r="Y52" s="43">
        <f t="shared" ca="1" si="37"/>
        <v>0</v>
      </c>
      <c r="Z52" s="65">
        <f t="shared" ca="1" si="10"/>
        <v>0</v>
      </c>
      <c r="AA52" s="58"/>
      <c r="AB52" s="167">
        <f t="shared" ca="1" si="38"/>
        <v>0</v>
      </c>
      <c r="AC52" s="66">
        <f t="shared" ca="1" si="38"/>
        <v>0</v>
      </c>
      <c r="AD52" s="66">
        <f t="shared" ca="1" si="38"/>
        <v>0</v>
      </c>
      <c r="AE52" s="66">
        <f t="shared" ca="1" si="38"/>
        <v>0</v>
      </c>
      <c r="AF52" s="66">
        <f t="shared" ca="1" si="38"/>
        <v>0</v>
      </c>
      <c r="AG52" s="65">
        <f t="shared" ca="1" si="11"/>
        <v>0</v>
      </c>
      <c r="AH52" s="58"/>
      <c r="AI52" s="167">
        <f t="shared" ca="1" si="39"/>
        <v>0</v>
      </c>
      <c r="AJ52" s="66">
        <f t="shared" ca="1" si="39"/>
        <v>0</v>
      </c>
      <c r="AK52" s="66">
        <f t="shared" ca="1" si="39"/>
        <v>0</v>
      </c>
      <c r="AL52" s="66">
        <f t="shared" ca="1" si="39"/>
        <v>0</v>
      </c>
      <c r="AM52" s="66">
        <f t="shared" ca="1" si="39"/>
        <v>0</v>
      </c>
      <c r="AN52" s="65">
        <f t="shared" ca="1" si="12"/>
        <v>0</v>
      </c>
      <c r="AO52" s="58"/>
      <c r="AP52" s="169">
        <f t="shared" ca="1" si="13"/>
        <v>0</v>
      </c>
      <c r="AQ52" s="54">
        <f t="shared" ca="1" si="14"/>
        <v>0</v>
      </c>
      <c r="AR52" s="54">
        <f t="shared" ca="1" si="15"/>
        <v>0</v>
      </c>
      <c r="AS52" s="54">
        <f t="shared" ca="1" si="16"/>
        <v>0</v>
      </c>
      <c r="AT52" s="170">
        <f t="shared" ca="1" si="17"/>
        <v>0</v>
      </c>
      <c r="AU52" s="58"/>
      <c r="AV52" s="168">
        <f t="shared" ca="1" si="18"/>
        <v>0</v>
      </c>
      <c r="AW52" s="43">
        <f t="shared" ca="1" si="19"/>
        <v>0</v>
      </c>
      <c r="AX52" s="43">
        <f t="shared" ca="1" si="20"/>
        <v>0</v>
      </c>
      <c r="AY52" s="43">
        <f t="shared" ca="1" si="21"/>
        <v>0</v>
      </c>
      <c r="AZ52" s="171">
        <f t="shared" ca="1" si="22"/>
        <v>0</v>
      </c>
      <c r="BA52" s="172"/>
      <c r="BB52" s="169">
        <f t="shared" ca="1" si="23"/>
        <v>0</v>
      </c>
      <c r="BC52" s="54">
        <f t="shared" ca="1" si="23"/>
        <v>0</v>
      </c>
      <c r="BD52" s="54">
        <f t="shared" ca="1" si="23"/>
        <v>0</v>
      </c>
      <c r="BE52" s="54">
        <f t="shared" ca="1" si="23"/>
        <v>0</v>
      </c>
      <c r="BF52" s="170">
        <f t="shared" ca="1" si="23"/>
        <v>0</v>
      </c>
      <c r="BG52" s="58"/>
      <c r="BH52" s="168">
        <v>20</v>
      </c>
      <c r="BI52" s="43">
        <f>BH52</f>
        <v>20</v>
      </c>
      <c r="BJ52" s="170">
        <f>IFERROR(BH52-BI52, "-")</f>
        <v>0</v>
      </c>
    </row>
    <row r="53" spans="2:62">
      <c r="B53" s="227"/>
      <c r="C53" s="230"/>
      <c r="D53" s="233"/>
      <c r="E53" s="236"/>
      <c r="F53" s="26" t="str">
        <f t="shared" si="29"/>
        <v>Medium - C3</v>
      </c>
      <c r="G53" s="173">
        <f t="shared" ca="1" si="35"/>
        <v>201</v>
      </c>
      <c r="H53" s="174">
        <f t="shared" ca="1" si="35"/>
        <v>61</v>
      </c>
      <c r="I53" s="174">
        <f t="shared" ca="1" si="35"/>
        <v>12</v>
      </c>
      <c r="J53" s="174">
        <f t="shared" ca="1" si="35"/>
        <v>75</v>
      </c>
      <c r="K53" s="174">
        <f t="shared" ca="1" si="35"/>
        <v>541</v>
      </c>
      <c r="L53" s="67">
        <f t="shared" ca="1" si="8"/>
        <v>890</v>
      </c>
      <c r="M53" s="58"/>
      <c r="N53" s="175">
        <f t="shared" ca="1" si="36"/>
        <v>118</v>
      </c>
      <c r="O53" s="176">
        <f t="shared" ca="1" si="36"/>
        <v>99</v>
      </c>
      <c r="P53" s="176">
        <f t="shared" ca="1" si="36"/>
        <v>58</v>
      </c>
      <c r="Q53" s="176">
        <f t="shared" ca="1" si="36"/>
        <v>43</v>
      </c>
      <c r="R53" s="176">
        <f t="shared" ca="1" si="36"/>
        <v>541</v>
      </c>
      <c r="S53" s="67">
        <f t="shared" ca="1" si="9"/>
        <v>859</v>
      </c>
      <c r="T53" s="58"/>
      <c r="U53" s="175">
        <f t="shared" ca="1" si="37"/>
        <v>118</v>
      </c>
      <c r="V53" s="176">
        <f t="shared" ca="1" si="37"/>
        <v>99</v>
      </c>
      <c r="W53" s="176">
        <f t="shared" ca="1" si="37"/>
        <v>58</v>
      </c>
      <c r="X53" s="176">
        <f t="shared" ca="1" si="37"/>
        <v>43</v>
      </c>
      <c r="Y53" s="176">
        <f t="shared" ca="1" si="37"/>
        <v>541</v>
      </c>
      <c r="Z53" s="67">
        <f t="shared" ca="1" si="10"/>
        <v>859</v>
      </c>
      <c r="AA53" s="58"/>
      <c r="AB53" s="173">
        <f t="shared" ca="1" si="38"/>
        <v>138</v>
      </c>
      <c r="AC53" s="174">
        <f t="shared" ca="1" si="38"/>
        <v>141</v>
      </c>
      <c r="AD53" s="174">
        <f t="shared" ca="1" si="38"/>
        <v>64</v>
      </c>
      <c r="AE53" s="174">
        <f t="shared" ca="1" si="38"/>
        <v>92</v>
      </c>
      <c r="AF53" s="174">
        <f t="shared" ca="1" si="38"/>
        <v>541</v>
      </c>
      <c r="AG53" s="67">
        <f t="shared" ca="1" si="11"/>
        <v>976</v>
      </c>
      <c r="AH53" s="58"/>
      <c r="AI53" s="173">
        <f t="shared" ca="1" si="39"/>
        <v>138</v>
      </c>
      <c r="AJ53" s="174">
        <f t="shared" ca="1" si="39"/>
        <v>141</v>
      </c>
      <c r="AK53" s="174">
        <f t="shared" ca="1" si="39"/>
        <v>64</v>
      </c>
      <c r="AL53" s="174">
        <f t="shared" ca="1" si="39"/>
        <v>92</v>
      </c>
      <c r="AM53" s="174">
        <f t="shared" ca="1" si="39"/>
        <v>541</v>
      </c>
      <c r="AN53" s="67">
        <f t="shared" ca="1" si="12"/>
        <v>976</v>
      </c>
      <c r="AO53" s="58"/>
      <c r="AP53" s="177">
        <f t="shared" ca="1" si="13"/>
        <v>0</v>
      </c>
      <c r="AQ53" s="178">
        <f t="shared" ca="1" si="14"/>
        <v>0</v>
      </c>
      <c r="AR53" s="178">
        <f t="shared" ca="1" si="15"/>
        <v>0</v>
      </c>
      <c r="AS53" s="178">
        <f t="shared" ca="1" si="16"/>
        <v>0</v>
      </c>
      <c r="AT53" s="179">
        <f t="shared" ca="1" si="17"/>
        <v>0</v>
      </c>
      <c r="AU53" s="58"/>
      <c r="AV53" s="175">
        <f t="shared" ca="1" si="18"/>
        <v>0</v>
      </c>
      <c r="AW53" s="176">
        <f t="shared" ca="1" si="19"/>
        <v>0</v>
      </c>
      <c r="AX53" s="176">
        <f t="shared" ca="1" si="20"/>
        <v>0</v>
      </c>
      <c r="AY53" s="176">
        <f t="shared" ca="1" si="21"/>
        <v>0</v>
      </c>
      <c r="AZ53" s="180">
        <f t="shared" ca="1" si="22"/>
        <v>0</v>
      </c>
      <c r="BA53" s="172"/>
      <c r="BB53" s="177">
        <f t="shared" ca="1" si="23"/>
        <v>0</v>
      </c>
      <c r="BC53" s="178">
        <f t="shared" ca="1" si="23"/>
        <v>0</v>
      </c>
      <c r="BD53" s="178">
        <f t="shared" ca="1" si="23"/>
        <v>0</v>
      </c>
      <c r="BE53" s="178">
        <f t="shared" ca="1" si="23"/>
        <v>0</v>
      </c>
      <c r="BF53" s="179">
        <f t="shared" ca="1" si="23"/>
        <v>0</v>
      </c>
      <c r="BG53" s="58"/>
      <c r="BH53" s="181" t="s">
        <v>112</v>
      </c>
      <c r="BI53" s="182" t="s">
        <v>112</v>
      </c>
      <c r="BJ53" s="183" t="s">
        <v>112</v>
      </c>
    </row>
    <row r="54" spans="2:62">
      <c r="B54" s="227"/>
      <c r="C54" s="230"/>
      <c r="D54" s="233"/>
      <c r="E54" s="236"/>
      <c r="F54" s="26" t="str">
        <f t="shared" si="29"/>
        <v>High - C2</v>
      </c>
      <c r="G54" s="173">
        <f t="shared" ca="1" si="35"/>
        <v>100</v>
      </c>
      <c r="H54" s="174">
        <f t="shared" ca="1" si="35"/>
        <v>13</v>
      </c>
      <c r="I54" s="174">
        <f t="shared" ca="1" si="35"/>
        <v>9</v>
      </c>
      <c r="J54" s="174">
        <f t="shared" ca="1" si="35"/>
        <v>3</v>
      </c>
      <c r="K54" s="174">
        <f t="shared" ca="1" si="35"/>
        <v>195</v>
      </c>
      <c r="L54" s="67">
        <f t="shared" ca="1" si="8"/>
        <v>320</v>
      </c>
      <c r="M54" s="58"/>
      <c r="N54" s="175">
        <f t="shared" ca="1" si="36"/>
        <v>34</v>
      </c>
      <c r="O54" s="176">
        <f t="shared" ca="1" si="36"/>
        <v>39</v>
      </c>
      <c r="P54" s="176">
        <f t="shared" ca="1" si="36"/>
        <v>27</v>
      </c>
      <c r="Q54" s="176">
        <f t="shared" ca="1" si="36"/>
        <v>18</v>
      </c>
      <c r="R54" s="176">
        <f t="shared" ca="1" si="36"/>
        <v>195</v>
      </c>
      <c r="S54" s="67">
        <f t="shared" ca="1" si="9"/>
        <v>313</v>
      </c>
      <c r="T54" s="58"/>
      <c r="U54" s="175">
        <f t="shared" ca="1" si="37"/>
        <v>34</v>
      </c>
      <c r="V54" s="176">
        <f t="shared" ca="1" si="37"/>
        <v>39</v>
      </c>
      <c r="W54" s="176">
        <f t="shared" ca="1" si="37"/>
        <v>27</v>
      </c>
      <c r="X54" s="176">
        <f t="shared" ca="1" si="37"/>
        <v>28</v>
      </c>
      <c r="Y54" s="176">
        <f t="shared" ca="1" si="37"/>
        <v>195</v>
      </c>
      <c r="Z54" s="67">
        <f t="shared" ca="1" si="10"/>
        <v>323</v>
      </c>
      <c r="AA54" s="58"/>
      <c r="AB54" s="173">
        <f t="shared" ca="1" si="38"/>
        <v>29</v>
      </c>
      <c r="AC54" s="174">
        <f t="shared" ca="1" si="38"/>
        <v>16</v>
      </c>
      <c r="AD54" s="174">
        <f t="shared" ca="1" si="38"/>
        <v>81</v>
      </c>
      <c r="AE54" s="174">
        <f t="shared" ca="1" si="38"/>
        <v>1</v>
      </c>
      <c r="AF54" s="174">
        <f t="shared" ca="1" si="38"/>
        <v>195</v>
      </c>
      <c r="AG54" s="67">
        <f t="shared" ca="1" si="11"/>
        <v>322</v>
      </c>
      <c r="AH54" s="58"/>
      <c r="AI54" s="173">
        <f t="shared" ca="1" si="39"/>
        <v>29</v>
      </c>
      <c r="AJ54" s="174">
        <f t="shared" ca="1" si="39"/>
        <v>16</v>
      </c>
      <c r="AK54" s="174">
        <f t="shared" ca="1" si="39"/>
        <v>81</v>
      </c>
      <c r="AL54" s="174">
        <f t="shared" ca="1" si="39"/>
        <v>21</v>
      </c>
      <c r="AM54" s="174">
        <f t="shared" ca="1" si="39"/>
        <v>195</v>
      </c>
      <c r="AN54" s="67">
        <f t="shared" ca="1" si="12"/>
        <v>342</v>
      </c>
      <c r="AO54" s="58"/>
      <c r="AP54" s="177">
        <f t="shared" ca="1" si="13"/>
        <v>0</v>
      </c>
      <c r="AQ54" s="178">
        <f t="shared" ca="1" si="14"/>
        <v>0</v>
      </c>
      <c r="AR54" s="178">
        <f t="shared" ca="1" si="15"/>
        <v>0</v>
      </c>
      <c r="AS54" s="178">
        <f t="shared" ca="1" si="16"/>
        <v>-20</v>
      </c>
      <c r="AT54" s="179">
        <f t="shared" ca="1" si="17"/>
        <v>0</v>
      </c>
      <c r="AU54" s="58"/>
      <c r="AV54" s="175">
        <f t="shared" ca="1" si="18"/>
        <v>0</v>
      </c>
      <c r="AW54" s="176">
        <f t="shared" ca="1" si="19"/>
        <v>0</v>
      </c>
      <c r="AX54" s="176">
        <f t="shared" ca="1" si="20"/>
        <v>0</v>
      </c>
      <c r="AY54" s="176">
        <f t="shared" ca="1" si="21"/>
        <v>-20</v>
      </c>
      <c r="AZ54" s="180">
        <f t="shared" ca="1" si="22"/>
        <v>0</v>
      </c>
      <c r="BA54" s="172"/>
      <c r="BB54" s="177">
        <f t="shared" ca="1" si="23"/>
        <v>0</v>
      </c>
      <c r="BC54" s="178">
        <f t="shared" ca="1" si="23"/>
        <v>0</v>
      </c>
      <c r="BD54" s="178">
        <f t="shared" ca="1" si="23"/>
        <v>0</v>
      </c>
      <c r="BE54" s="178">
        <f t="shared" ca="1" si="23"/>
        <v>0</v>
      </c>
      <c r="BF54" s="179">
        <f t="shared" ca="1" si="23"/>
        <v>0</v>
      </c>
      <c r="BG54" s="58"/>
      <c r="BH54" s="181" t="s">
        <v>112</v>
      </c>
      <c r="BI54" s="182" t="s">
        <v>112</v>
      </c>
      <c r="BJ54" s="183" t="s">
        <v>112</v>
      </c>
    </row>
    <row r="55" spans="2:62" ht="14.65" thickBot="1">
      <c r="B55" s="228"/>
      <c r="C55" s="231"/>
      <c r="D55" s="234"/>
      <c r="E55" s="237"/>
      <c r="F55" s="24" t="str">
        <f t="shared" si="29"/>
        <v>Very High - C1</v>
      </c>
      <c r="G55" s="184">
        <f t="shared" ca="1" si="35"/>
        <v>0</v>
      </c>
      <c r="H55" s="185">
        <f t="shared" ca="1" si="35"/>
        <v>0</v>
      </c>
      <c r="I55" s="185">
        <f t="shared" ca="1" si="35"/>
        <v>0</v>
      </c>
      <c r="J55" s="185">
        <f t="shared" ca="1" si="35"/>
        <v>0</v>
      </c>
      <c r="K55" s="185">
        <f t="shared" ca="1" si="35"/>
        <v>0</v>
      </c>
      <c r="L55" s="44">
        <f t="shared" ca="1" si="8"/>
        <v>0</v>
      </c>
      <c r="M55" s="58"/>
      <c r="N55" s="186">
        <f t="shared" ca="1" si="36"/>
        <v>0</v>
      </c>
      <c r="O55" s="187">
        <f t="shared" ca="1" si="36"/>
        <v>0</v>
      </c>
      <c r="P55" s="187">
        <f t="shared" ca="1" si="36"/>
        <v>0</v>
      </c>
      <c r="Q55" s="187">
        <f t="shared" ca="1" si="36"/>
        <v>0</v>
      </c>
      <c r="R55" s="187">
        <f t="shared" ca="1" si="36"/>
        <v>0</v>
      </c>
      <c r="S55" s="44">
        <f t="shared" ca="1" si="9"/>
        <v>0</v>
      </c>
      <c r="T55" s="58"/>
      <c r="U55" s="186">
        <f t="shared" ca="1" si="37"/>
        <v>0</v>
      </c>
      <c r="V55" s="187">
        <f t="shared" ca="1" si="37"/>
        <v>0</v>
      </c>
      <c r="W55" s="187">
        <f t="shared" ca="1" si="37"/>
        <v>0</v>
      </c>
      <c r="X55" s="187">
        <f t="shared" ca="1" si="37"/>
        <v>0</v>
      </c>
      <c r="Y55" s="187">
        <f t="shared" ca="1" si="37"/>
        <v>0</v>
      </c>
      <c r="Z55" s="44">
        <f t="shared" ca="1" si="10"/>
        <v>0</v>
      </c>
      <c r="AA55" s="58"/>
      <c r="AB55" s="184">
        <f t="shared" ca="1" si="38"/>
        <v>0</v>
      </c>
      <c r="AC55" s="185">
        <f t="shared" ca="1" si="38"/>
        <v>0</v>
      </c>
      <c r="AD55" s="185">
        <f t="shared" ca="1" si="38"/>
        <v>0</v>
      </c>
      <c r="AE55" s="185">
        <f t="shared" ca="1" si="38"/>
        <v>0</v>
      </c>
      <c r="AF55" s="185">
        <f t="shared" ca="1" si="38"/>
        <v>0</v>
      </c>
      <c r="AG55" s="44">
        <f t="shared" ca="1" si="11"/>
        <v>0</v>
      </c>
      <c r="AH55" s="58"/>
      <c r="AI55" s="184">
        <f t="shared" ca="1" si="39"/>
        <v>0</v>
      </c>
      <c r="AJ55" s="185">
        <f t="shared" ca="1" si="39"/>
        <v>0</v>
      </c>
      <c r="AK55" s="185">
        <f t="shared" ca="1" si="39"/>
        <v>0</v>
      </c>
      <c r="AL55" s="185">
        <f t="shared" ca="1" si="39"/>
        <v>0</v>
      </c>
      <c r="AM55" s="185">
        <f t="shared" ca="1" si="39"/>
        <v>0</v>
      </c>
      <c r="AN55" s="44">
        <f t="shared" ca="1" si="12"/>
        <v>0</v>
      </c>
      <c r="AO55" s="58"/>
      <c r="AP55" s="188">
        <f t="shared" ca="1" si="13"/>
        <v>0</v>
      </c>
      <c r="AQ55" s="189">
        <f t="shared" ca="1" si="14"/>
        <v>0</v>
      </c>
      <c r="AR55" s="189">
        <f t="shared" ca="1" si="15"/>
        <v>0</v>
      </c>
      <c r="AS55" s="189">
        <f t="shared" ca="1" si="16"/>
        <v>0</v>
      </c>
      <c r="AT55" s="190">
        <f t="shared" ca="1" si="17"/>
        <v>0</v>
      </c>
      <c r="AU55" s="58"/>
      <c r="AV55" s="186">
        <f t="shared" ca="1" si="18"/>
        <v>0</v>
      </c>
      <c r="AW55" s="187">
        <f t="shared" ca="1" si="19"/>
        <v>0</v>
      </c>
      <c r="AX55" s="187">
        <f t="shared" ca="1" si="20"/>
        <v>0</v>
      </c>
      <c r="AY55" s="187">
        <f t="shared" ca="1" si="21"/>
        <v>0</v>
      </c>
      <c r="AZ55" s="191">
        <f t="shared" ca="1" si="22"/>
        <v>0</v>
      </c>
      <c r="BA55" s="172"/>
      <c r="BB55" s="188">
        <f t="shared" ca="1" si="23"/>
        <v>0</v>
      </c>
      <c r="BC55" s="189">
        <f t="shared" ca="1" si="23"/>
        <v>0</v>
      </c>
      <c r="BD55" s="189">
        <f t="shared" ca="1" si="23"/>
        <v>0</v>
      </c>
      <c r="BE55" s="189">
        <f t="shared" ca="1" si="23"/>
        <v>0</v>
      </c>
      <c r="BF55" s="190">
        <f t="shared" ca="1" si="23"/>
        <v>0</v>
      </c>
      <c r="BG55" s="58"/>
      <c r="BH55" s="192" t="s">
        <v>112</v>
      </c>
      <c r="BI55" s="193" t="s">
        <v>112</v>
      </c>
      <c r="BJ55" s="194" t="s">
        <v>112</v>
      </c>
    </row>
    <row r="56" spans="2:62" ht="14.25" customHeight="1">
      <c r="B56" s="226">
        <v>12</v>
      </c>
      <c r="C56" s="229" t="s">
        <v>26</v>
      </c>
      <c r="D56" s="232" t="s">
        <v>11</v>
      </c>
      <c r="E56" s="235" t="s">
        <v>16</v>
      </c>
      <c r="F56" s="28" t="str">
        <f t="shared" si="29"/>
        <v>Low - C4</v>
      </c>
      <c r="G56" s="167">
        <f t="shared" ca="1" si="35"/>
        <v>151.59727626459144</v>
      </c>
      <c r="H56" s="66">
        <f t="shared" ca="1" si="35"/>
        <v>57.169260700389103</v>
      </c>
      <c r="I56" s="66">
        <f t="shared" ca="1" si="35"/>
        <v>163.97859922178989</v>
      </c>
      <c r="J56" s="66">
        <f t="shared" ca="1" si="35"/>
        <v>117.75291828793775</v>
      </c>
      <c r="K56" s="66">
        <f t="shared" ca="1" si="35"/>
        <v>731.78015564202337</v>
      </c>
      <c r="L56" s="65">
        <f t="shared" ca="1" si="8"/>
        <v>1222.2782101167315</v>
      </c>
      <c r="M56" s="58"/>
      <c r="N56" s="168">
        <f t="shared" ca="1" si="36"/>
        <v>146.19260700389106</v>
      </c>
      <c r="O56" s="43">
        <f t="shared" ca="1" si="36"/>
        <v>65.517509727626461</v>
      </c>
      <c r="P56" s="43">
        <f t="shared" ca="1" si="36"/>
        <v>173.28210116731518</v>
      </c>
      <c r="Q56" s="43">
        <f t="shared" ca="1" si="36"/>
        <v>128.46108949416342</v>
      </c>
      <c r="R56" s="43">
        <f t="shared" ca="1" si="36"/>
        <v>740.78015564202337</v>
      </c>
      <c r="S56" s="65">
        <f t="shared" ca="1" si="9"/>
        <v>1254.2334630350194</v>
      </c>
      <c r="T56" s="58"/>
      <c r="U56" s="168">
        <f t="shared" ca="1" si="37"/>
        <v>108.19260700389106</v>
      </c>
      <c r="V56" s="43">
        <f t="shared" ca="1" si="37"/>
        <v>64.517509727626461</v>
      </c>
      <c r="W56" s="43">
        <f t="shared" ca="1" si="37"/>
        <v>177.28210116731518</v>
      </c>
      <c r="X56" s="43">
        <f t="shared" ca="1" si="37"/>
        <v>164.46108949416342</v>
      </c>
      <c r="Y56" s="43">
        <f t="shared" ca="1" si="37"/>
        <v>726.78015564202337</v>
      </c>
      <c r="Z56" s="65">
        <f t="shared" ca="1" si="10"/>
        <v>1241.2334630350194</v>
      </c>
      <c r="AA56" s="58"/>
      <c r="AB56" s="167">
        <f t="shared" ca="1" si="38"/>
        <v>162.03501945525292</v>
      </c>
      <c r="AC56" s="66">
        <f t="shared" ca="1" si="38"/>
        <v>56.315175097276267</v>
      </c>
      <c r="AD56" s="66">
        <f t="shared" ca="1" si="38"/>
        <v>126.38326848249028</v>
      </c>
      <c r="AE56" s="66">
        <f t="shared" ca="1" si="38"/>
        <v>173.12451361867704</v>
      </c>
      <c r="AF56" s="66">
        <f t="shared" ca="1" si="38"/>
        <v>750.78015564202326</v>
      </c>
      <c r="AG56" s="65">
        <f t="shared" ca="1" si="11"/>
        <v>1268.6381322957197</v>
      </c>
      <c r="AH56" s="58"/>
      <c r="AI56" s="167">
        <f t="shared" ca="1" si="39"/>
        <v>94.035019455252922</v>
      </c>
      <c r="AJ56" s="66">
        <f t="shared" ca="1" si="39"/>
        <v>57.315175097276267</v>
      </c>
      <c r="AK56" s="66">
        <f t="shared" ca="1" si="39"/>
        <v>125.38326848249028</v>
      </c>
      <c r="AL56" s="66">
        <f t="shared" ca="1" si="39"/>
        <v>242.12451361867704</v>
      </c>
      <c r="AM56" s="66">
        <f t="shared" ca="1" si="39"/>
        <v>726.78015564202337</v>
      </c>
      <c r="AN56" s="65">
        <f t="shared" ca="1" si="12"/>
        <v>1245.63813229572</v>
      </c>
      <c r="AO56" s="58"/>
      <c r="AP56" s="169">
        <f t="shared" ca="1" si="13"/>
        <v>68</v>
      </c>
      <c r="AQ56" s="54">
        <f t="shared" ca="1" si="14"/>
        <v>-1</v>
      </c>
      <c r="AR56" s="54">
        <f t="shared" ca="1" si="15"/>
        <v>1</v>
      </c>
      <c r="AS56" s="54">
        <f t="shared" ca="1" si="16"/>
        <v>-69</v>
      </c>
      <c r="AT56" s="170">
        <f t="shared" ca="1" si="17"/>
        <v>23.999999999999886</v>
      </c>
      <c r="AU56" s="58"/>
      <c r="AV56" s="168">
        <f t="shared" ca="1" si="18"/>
        <v>68</v>
      </c>
      <c r="AW56" s="43">
        <f t="shared" ca="1" si="19"/>
        <v>-1</v>
      </c>
      <c r="AX56" s="43">
        <f t="shared" ca="1" si="20"/>
        <v>1</v>
      </c>
      <c r="AY56" s="43">
        <f t="shared" ca="1" si="21"/>
        <v>-69</v>
      </c>
      <c r="AZ56" s="171">
        <f t="shared" ca="1" si="22"/>
        <v>23.999999999999886</v>
      </c>
      <c r="BA56" s="172"/>
      <c r="BB56" s="169">
        <f t="shared" ca="1" si="23"/>
        <v>0</v>
      </c>
      <c r="BC56" s="54">
        <f t="shared" ca="1" si="23"/>
        <v>0</v>
      </c>
      <c r="BD56" s="54">
        <f t="shared" ca="1" si="23"/>
        <v>0</v>
      </c>
      <c r="BE56" s="54">
        <f t="shared" ca="1" si="23"/>
        <v>0</v>
      </c>
      <c r="BF56" s="170">
        <f t="shared" ca="1" si="23"/>
        <v>0</v>
      </c>
      <c r="BG56" s="58"/>
      <c r="BH56" s="168">
        <v>115</v>
      </c>
      <c r="BI56" s="43">
        <f>BH56</f>
        <v>115</v>
      </c>
      <c r="BJ56" s="170">
        <f>IFERROR(BH56-BI56, "-")</f>
        <v>0</v>
      </c>
    </row>
    <row r="57" spans="2:62">
      <c r="B57" s="227"/>
      <c r="C57" s="230"/>
      <c r="D57" s="233"/>
      <c r="E57" s="236"/>
      <c r="F57" s="26" t="str">
        <f t="shared" si="29"/>
        <v>Medium - C3</v>
      </c>
      <c r="G57" s="173">
        <f t="shared" ca="1" si="35"/>
        <v>52.171206225680933</v>
      </c>
      <c r="H57" s="174">
        <f t="shared" ca="1" si="35"/>
        <v>18.217898832684824</v>
      </c>
      <c r="I57" s="174">
        <f t="shared" ca="1" si="35"/>
        <v>135.20233463035021</v>
      </c>
      <c r="J57" s="174">
        <f t="shared" ca="1" si="35"/>
        <v>52.245136186770431</v>
      </c>
      <c r="K57" s="174">
        <f t="shared" ca="1" si="35"/>
        <v>326.53307392996112</v>
      </c>
      <c r="L57" s="67">
        <f t="shared" ca="1" si="8"/>
        <v>584.36964980544758</v>
      </c>
      <c r="M57" s="58"/>
      <c r="N57" s="175">
        <f t="shared" ca="1" si="36"/>
        <v>56.178988326848248</v>
      </c>
      <c r="O57" s="176">
        <f t="shared" ca="1" si="36"/>
        <v>21.47081712062257</v>
      </c>
      <c r="P57" s="176">
        <f t="shared" ca="1" si="36"/>
        <v>125.69649805447472</v>
      </c>
      <c r="Q57" s="176">
        <f t="shared" ca="1" si="36"/>
        <v>67.731517509727624</v>
      </c>
      <c r="R57" s="176">
        <f t="shared" ca="1" si="36"/>
        <v>326.53307392996112</v>
      </c>
      <c r="S57" s="67">
        <f t="shared" ca="1" si="9"/>
        <v>597.61089494163434</v>
      </c>
      <c r="T57" s="58"/>
      <c r="U57" s="175">
        <f t="shared" ca="1" si="37"/>
        <v>46.178988326848248</v>
      </c>
      <c r="V57" s="176">
        <f t="shared" ca="1" si="37"/>
        <v>21.47081712062257</v>
      </c>
      <c r="W57" s="176">
        <f t="shared" ca="1" si="37"/>
        <v>125.69649805447472</v>
      </c>
      <c r="X57" s="176">
        <f t="shared" ca="1" si="37"/>
        <v>78.731517509727624</v>
      </c>
      <c r="Y57" s="176">
        <f t="shared" ca="1" si="37"/>
        <v>326.53307392996112</v>
      </c>
      <c r="Z57" s="67">
        <f t="shared" ca="1" si="10"/>
        <v>598.61089494163434</v>
      </c>
      <c r="AA57" s="58"/>
      <c r="AB57" s="173">
        <f t="shared" ca="1" si="38"/>
        <v>59.94163424124514</v>
      </c>
      <c r="AC57" s="174">
        <f t="shared" ca="1" si="38"/>
        <v>17.474708171206224</v>
      </c>
      <c r="AD57" s="174">
        <f t="shared" ca="1" si="38"/>
        <v>109.19455252918289</v>
      </c>
      <c r="AE57" s="174">
        <f t="shared" ca="1" si="38"/>
        <v>86.459143968871601</v>
      </c>
      <c r="AF57" s="174">
        <f t="shared" ca="1" si="38"/>
        <v>326.53307392996112</v>
      </c>
      <c r="AG57" s="67">
        <f t="shared" ca="1" si="11"/>
        <v>599.60311284046702</v>
      </c>
      <c r="AH57" s="58"/>
      <c r="AI57" s="173">
        <f t="shared" ca="1" si="39"/>
        <v>40.94163424124514</v>
      </c>
      <c r="AJ57" s="174">
        <f t="shared" ca="1" si="39"/>
        <v>17.474708171206224</v>
      </c>
      <c r="AK57" s="174">
        <f t="shared" ca="1" si="39"/>
        <v>109.19455252918289</v>
      </c>
      <c r="AL57" s="174">
        <f t="shared" ca="1" si="39"/>
        <v>106.4591439688716</v>
      </c>
      <c r="AM57" s="174">
        <f t="shared" ca="1" si="39"/>
        <v>326.53307392996112</v>
      </c>
      <c r="AN57" s="67">
        <f t="shared" ca="1" si="12"/>
        <v>600.60311284046702</v>
      </c>
      <c r="AO57" s="58"/>
      <c r="AP57" s="177">
        <f t="shared" ca="1" si="13"/>
        <v>19</v>
      </c>
      <c r="AQ57" s="178">
        <f t="shared" ca="1" si="14"/>
        <v>0</v>
      </c>
      <c r="AR57" s="178">
        <f t="shared" ca="1" si="15"/>
        <v>0</v>
      </c>
      <c r="AS57" s="178">
        <f t="shared" ca="1" si="16"/>
        <v>-20</v>
      </c>
      <c r="AT57" s="179">
        <f t="shared" ca="1" si="17"/>
        <v>0</v>
      </c>
      <c r="AU57" s="58"/>
      <c r="AV57" s="175">
        <f t="shared" ca="1" si="18"/>
        <v>19</v>
      </c>
      <c r="AW57" s="176">
        <f t="shared" ca="1" si="19"/>
        <v>0</v>
      </c>
      <c r="AX57" s="176">
        <f t="shared" ca="1" si="20"/>
        <v>0</v>
      </c>
      <c r="AY57" s="176">
        <f t="shared" ca="1" si="21"/>
        <v>-20</v>
      </c>
      <c r="AZ57" s="180">
        <f t="shared" ca="1" si="22"/>
        <v>0</v>
      </c>
      <c r="BA57" s="172"/>
      <c r="BB57" s="177">
        <f t="shared" ca="1" si="23"/>
        <v>0</v>
      </c>
      <c r="BC57" s="178">
        <f t="shared" ca="1" si="23"/>
        <v>0</v>
      </c>
      <c r="BD57" s="178">
        <f t="shared" ca="1" si="23"/>
        <v>0</v>
      </c>
      <c r="BE57" s="178">
        <f t="shared" ca="1" si="23"/>
        <v>0</v>
      </c>
      <c r="BF57" s="179">
        <f t="shared" ca="1" si="23"/>
        <v>0</v>
      </c>
      <c r="BG57" s="58"/>
      <c r="BH57" s="181" t="s">
        <v>112</v>
      </c>
      <c r="BI57" s="182" t="s">
        <v>112</v>
      </c>
      <c r="BJ57" s="183" t="s">
        <v>112</v>
      </c>
    </row>
    <row r="58" spans="2:62">
      <c r="B58" s="227"/>
      <c r="C58" s="230"/>
      <c r="D58" s="233"/>
      <c r="E58" s="236"/>
      <c r="F58" s="26" t="str">
        <f t="shared" si="29"/>
        <v>High - C2</v>
      </c>
      <c r="G58" s="173">
        <f t="shared" ca="1" si="35"/>
        <v>11.376459143968871</v>
      </c>
      <c r="H58" s="174">
        <f t="shared" ca="1" si="35"/>
        <v>5.8200389105058363</v>
      </c>
      <c r="I58" s="174">
        <f t="shared" ca="1" si="35"/>
        <v>105.67217898832685</v>
      </c>
      <c r="J58" s="174">
        <f t="shared" ca="1" si="35"/>
        <v>5.5787937743190659</v>
      </c>
      <c r="K58" s="174">
        <f t="shared" ca="1" si="35"/>
        <v>144.81420233463032</v>
      </c>
      <c r="L58" s="67">
        <f t="shared" ca="1" si="8"/>
        <v>273.26167315175093</v>
      </c>
      <c r="M58" s="58"/>
      <c r="N58" s="175">
        <f t="shared" ca="1" si="36"/>
        <v>10.450389105058367</v>
      </c>
      <c r="O58" s="176">
        <f t="shared" ca="1" si="36"/>
        <v>5.472762645914397</v>
      </c>
      <c r="P58" s="176">
        <f t="shared" ca="1" si="36"/>
        <v>102.36673151750973</v>
      </c>
      <c r="Q58" s="176">
        <f t="shared" ca="1" si="36"/>
        <v>12.199416342412452</v>
      </c>
      <c r="R58" s="176">
        <f t="shared" ca="1" si="36"/>
        <v>144.81420233463038</v>
      </c>
      <c r="S58" s="67">
        <f t="shared" ca="1" si="9"/>
        <v>275.30350194552534</v>
      </c>
      <c r="T58" s="58"/>
      <c r="U58" s="175">
        <f t="shared" ca="1" si="37"/>
        <v>9.4503891050583668</v>
      </c>
      <c r="V58" s="176">
        <f t="shared" ca="1" si="37"/>
        <v>5.472762645914397</v>
      </c>
      <c r="W58" s="176">
        <f t="shared" ca="1" si="37"/>
        <v>100.36673151750973</v>
      </c>
      <c r="X58" s="176">
        <f t="shared" ca="1" si="37"/>
        <v>15.199416342412452</v>
      </c>
      <c r="Y58" s="176">
        <f t="shared" ca="1" si="37"/>
        <v>144.81420233463038</v>
      </c>
      <c r="Z58" s="67">
        <f t="shared" ca="1" si="10"/>
        <v>275.30350194552534</v>
      </c>
      <c r="AA58" s="58"/>
      <c r="AB58" s="173">
        <f t="shared" ca="1" si="38"/>
        <v>9.945525291828794</v>
      </c>
      <c r="AC58" s="174">
        <f t="shared" ca="1" si="38"/>
        <v>5.0097276264591439</v>
      </c>
      <c r="AD58" s="174">
        <f t="shared" ca="1" si="38"/>
        <v>99.598249027237358</v>
      </c>
      <c r="AE58" s="174">
        <f t="shared" ca="1" si="38"/>
        <v>16.861867704280158</v>
      </c>
      <c r="AF58" s="174">
        <f t="shared" ca="1" si="38"/>
        <v>144.81420233463035</v>
      </c>
      <c r="AG58" s="67">
        <f t="shared" ca="1" si="11"/>
        <v>276.22957198443578</v>
      </c>
      <c r="AH58" s="58"/>
      <c r="AI58" s="173">
        <f t="shared" ca="1" si="39"/>
        <v>7.945525291828794</v>
      </c>
      <c r="AJ58" s="174">
        <f t="shared" ca="1" si="39"/>
        <v>5.0097276264591439</v>
      </c>
      <c r="AK58" s="174">
        <f t="shared" ca="1" si="39"/>
        <v>99.598249027237358</v>
      </c>
      <c r="AL58" s="174">
        <f t="shared" ca="1" si="39"/>
        <v>18.861867704280158</v>
      </c>
      <c r="AM58" s="174">
        <f t="shared" ca="1" si="39"/>
        <v>144.81420233463035</v>
      </c>
      <c r="AN58" s="67">
        <f t="shared" ca="1" si="12"/>
        <v>276.22957198443578</v>
      </c>
      <c r="AO58" s="58"/>
      <c r="AP58" s="177">
        <f t="shared" ca="1" si="13"/>
        <v>2</v>
      </c>
      <c r="AQ58" s="178">
        <f t="shared" ca="1" si="14"/>
        <v>0</v>
      </c>
      <c r="AR58" s="178">
        <f t="shared" ca="1" si="15"/>
        <v>0</v>
      </c>
      <c r="AS58" s="178">
        <f t="shared" ca="1" si="16"/>
        <v>-2</v>
      </c>
      <c r="AT58" s="179">
        <f t="shared" ca="1" si="17"/>
        <v>0</v>
      </c>
      <c r="AU58" s="58"/>
      <c r="AV58" s="175">
        <f t="shared" ca="1" si="18"/>
        <v>2</v>
      </c>
      <c r="AW58" s="176">
        <f t="shared" ca="1" si="19"/>
        <v>0</v>
      </c>
      <c r="AX58" s="176">
        <f t="shared" ca="1" si="20"/>
        <v>0</v>
      </c>
      <c r="AY58" s="176">
        <f t="shared" ca="1" si="21"/>
        <v>-2</v>
      </c>
      <c r="AZ58" s="180">
        <f t="shared" ca="1" si="22"/>
        <v>0</v>
      </c>
      <c r="BA58" s="172"/>
      <c r="BB58" s="177">
        <f t="shared" ca="1" si="23"/>
        <v>0</v>
      </c>
      <c r="BC58" s="178">
        <f t="shared" ca="1" si="23"/>
        <v>0</v>
      </c>
      <c r="BD58" s="178">
        <f t="shared" ca="1" si="23"/>
        <v>0</v>
      </c>
      <c r="BE58" s="178">
        <f t="shared" ca="1" si="23"/>
        <v>0</v>
      </c>
      <c r="BF58" s="179">
        <f t="shared" ca="1" si="23"/>
        <v>0</v>
      </c>
      <c r="BG58" s="58"/>
      <c r="BH58" s="181" t="s">
        <v>112</v>
      </c>
      <c r="BI58" s="182" t="s">
        <v>112</v>
      </c>
      <c r="BJ58" s="183" t="s">
        <v>112</v>
      </c>
    </row>
    <row r="59" spans="2:62" ht="14.65" thickBot="1">
      <c r="B59" s="228"/>
      <c r="C59" s="231"/>
      <c r="D59" s="234"/>
      <c r="E59" s="237"/>
      <c r="F59" s="24" t="str">
        <f t="shared" si="29"/>
        <v>Very High - C1</v>
      </c>
      <c r="G59" s="184">
        <f t="shared" ca="1" si="35"/>
        <v>6.8550583657587554</v>
      </c>
      <c r="H59" s="185">
        <f t="shared" ca="1" si="35"/>
        <v>2.7928015564202338</v>
      </c>
      <c r="I59" s="185">
        <f t="shared" ca="1" si="35"/>
        <v>59.146887159533073</v>
      </c>
      <c r="J59" s="185">
        <f t="shared" ca="1" si="35"/>
        <v>27.423151750972764</v>
      </c>
      <c r="K59" s="185">
        <f t="shared" ca="1" si="35"/>
        <v>100.87256809338521</v>
      </c>
      <c r="L59" s="44">
        <f t="shared" ca="1" si="8"/>
        <v>197.09046692607004</v>
      </c>
      <c r="M59" s="58"/>
      <c r="N59" s="186">
        <f t="shared" ca="1" si="36"/>
        <v>6.1780155642023349</v>
      </c>
      <c r="O59" s="187">
        <f t="shared" ca="1" si="36"/>
        <v>2.5389105058365762</v>
      </c>
      <c r="P59" s="187">
        <f t="shared" ca="1" si="36"/>
        <v>44.654669260700388</v>
      </c>
      <c r="Q59" s="187">
        <f t="shared" ca="1" si="36"/>
        <v>34.607976653696497</v>
      </c>
      <c r="R59" s="187">
        <f t="shared" ca="1" si="36"/>
        <v>91.872568093385212</v>
      </c>
      <c r="S59" s="44">
        <f t="shared" ca="1" si="9"/>
        <v>179.85214007782099</v>
      </c>
      <c r="T59" s="58"/>
      <c r="U59" s="186">
        <f t="shared" ca="1" si="37"/>
        <v>6.1780155642023349</v>
      </c>
      <c r="V59" s="187">
        <f t="shared" ca="1" si="37"/>
        <v>2.5389105058365762</v>
      </c>
      <c r="W59" s="187">
        <f t="shared" ca="1" si="37"/>
        <v>52.654669260700388</v>
      </c>
      <c r="X59" s="187">
        <f t="shared" ca="1" si="37"/>
        <v>40.607976653696497</v>
      </c>
      <c r="Y59" s="187">
        <f t="shared" ca="1" si="37"/>
        <v>105.87256809338521</v>
      </c>
      <c r="Z59" s="44">
        <f t="shared" ca="1" si="10"/>
        <v>207.85214007782099</v>
      </c>
      <c r="AA59" s="58"/>
      <c r="AB59" s="184">
        <f t="shared" ca="1" si="38"/>
        <v>5.0778210116731524</v>
      </c>
      <c r="AC59" s="185">
        <f t="shared" ca="1" si="38"/>
        <v>2.2003891050583659</v>
      </c>
      <c r="AD59" s="185">
        <f t="shared" ca="1" si="38"/>
        <v>34.823929961089497</v>
      </c>
      <c r="AE59" s="185">
        <f t="shared" ca="1" si="38"/>
        <v>36.554474708171206</v>
      </c>
      <c r="AF59" s="185">
        <f t="shared" ca="1" si="38"/>
        <v>81.872568093385212</v>
      </c>
      <c r="AG59" s="44">
        <f t="shared" ca="1" si="11"/>
        <v>160.52918287937743</v>
      </c>
      <c r="AH59" s="58"/>
      <c r="AI59" s="184">
        <f t="shared" ca="1" si="39"/>
        <v>5.0778210116731524</v>
      </c>
      <c r="AJ59" s="185">
        <f t="shared" ca="1" si="39"/>
        <v>2.2003891050583659</v>
      </c>
      <c r="AK59" s="185">
        <f t="shared" ca="1" si="39"/>
        <v>46.823929961089497</v>
      </c>
      <c r="AL59" s="185">
        <f t="shared" ca="1" si="39"/>
        <v>48.554474708171206</v>
      </c>
      <c r="AM59" s="185">
        <f t="shared" ca="1" si="39"/>
        <v>105.87256809338521</v>
      </c>
      <c r="AN59" s="44">
        <f t="shared" ca="1" si="12"/>
        <v>208.52918287937743</v>
      </c>
      <c r="AO59" s="58"/>
      <c r="AP59" s="188">
        <f t="shared" ca="1" si="13"/>
        <v>0</v>
      </c>
      <c r="AQ59" s="189">
        <f t="shared" ca="1" si="14"/>
        <v>0</v>
      </c>
      <c r="AR59" s="189">
        <f t="shared" ca="1" si="15"/>
        <v>-12</v>
      </c>
      <c r="AS59" s="189">
        <f t="shared" ca="1" si="16"/>
        <v>-12</v>
      </c>
      <c r="AT59" s="190">
        <f t="shared" ca="1" si="17"/>
        <v>-24</v>
      </c>
      <c r="AU59" s="58"/>
      <c r="AV59" s="186">
        <f t="shared" ca="1" si="18"/>
        <v>0</v>
      </c>
      <c r="AW59" s="187">
        <f t="shared" ca="1" si="19"/>
        <v>0</v>
      </c>
      <c r="AX59" s="187">
        <f t="shared" ca="1" si="20"/>
        <v>-12</v>
      </c>
      <c r="AY59" s="187">
        <f t="shared" ca="1" si="21"/>
        <v>-12</v>
      </c>
      <c r="AZ59" s="191">
        <f t="shared" ca="1" si="22"/>
        <v>-24</v>
      </c>
      <c r="BA59" s="172"/>
      <c r="BB59" s="188">
        <f t="shared" ca="1" si="23"/>
        <v>0</v>
      </c>
      <c r="BC59" s="189">
        <f t="shared" ca="1" si="23"/>
        <v>0</v>
      </c>
      <c r="BD59" s="189">
        <f t="shared" ca="1" si="23"/>
        <v>0</v>
      </c>
      <c r="BE59" s="189">
        <f t="shared" ca="1" si="23"/>
        <v>0</v>
      </c>
      <c r="BF59" s="190">
        <f t="shared" ca="1" si="23"/>
        <v>0</v>
      </c>
      <c r="BG59" s="58"/>
      <c r="BH59" s="192" t="s">
        <v>112</v>
      </c>
      <c r="BI59" s="193" t="s">
        <v>112</v>
      </c>
      <c r="BJ59" s="194" t="s">
        <v>112</v>
      </c>
    </row>
    <row r="60" spans="2:62" ht="14.25" customHeight="1">
      <c r="B60" s="226">
        <v>13</v>
      </c>
      <c r="C60" s="229" t="s">
        <v>27</v>
      </c>
      <c r="D60" s="232" t="s">
        <v>11</v>
      </c>
      <c r="E60" s="235" t="s">
        <v>21</v>
      </c>
      <c r="F60" s="28" t="str">
        <f t="shared" si="29"/>
        <v>Low - C4</v>
      </c>
      <c r="G60" s="167">
        <f t="shared" ca="1" si="35"/>
        <v>0</v>
      </c>
      <c r="H60" s="66">
        <f t="shared" ca="1" si="35"/>
        <v>0</v>
      </c>
      <c r="I60" s="66">
        <f t="shared" ca="1" si="35"/>
        <v>355.49942999999973</v>
      </c>
      <c r="J60" s="66">
        <f t="shared" ca="1" si="35"/>
        <v>184.2777200000001</v>
      </c>
      <c r="K60" s="66">
        <f t="shared" ca="1" si="35"/>
        <v>539.77714999999989</v>
      </c>
      <c r="L60" s="65">
        <f t="shared" ca="1" si="8"/>
        <v>1079.5542999999998</v>
      </c>
      <c r="M60" s="58"/>
      <c r="N60" s="168">
        <f t="shared" ca="1" si="36"/>
        <v>0</v>
      </c>
      <c r="O60" s="43">
        <f t="shared" ca="1" si="36"/>
        <v>0</v>
      </c>
      <c r="P60" s="43">
        <f t="shared" ca="1" si="36"/>
        <v>228.79607999999953</v>
      </c>
      <c r="Q60" s="43">
        <f t="shared" ca="1" si="36"/>
        <v>191.49615</v>
      </c>
      <c r="R60" s="43">
        <f t="shared" ca="1" si="36"/>
        <v>420.29222999999956</v>
      </c>
      <c r="S60" s="65">
        <f t="shared" ca="1" si="9"/>
        <v>840.58445999999913</v>
      </c>
      <c r="T60" s="58"/>
      <c r="U60" s="168">
        <f t="shared" ca="1" si="37"/>
        <v>0</v>
      </c>
      <c r="V60" s="43">
        <f t="shared" ca="1" si="37"/>
        <v>0</v>
      </c>
      <c r="W60" s="43">
        <f t="shared" ca="1" si="37"/>
        <v>256.20825999999954</v>
      </c>
      <c r="X60" s="43">
        <f t="shared" ca="1" si="37"/>
        <v>300.43271000000016</v>
      </c>
      <c r="Y60" s="43">
        <f t="shared" ca="1" si="37"/>
        <v>556.6409699999997</v>
      </c>
      <c r="Z60" s="65">
        <f t="shared" ca="1" si="10"/>
        <v>1113.2819399999994</v>
      </c>
      <c r="AA60" s="58"/>
      <c r="AB60" s="167">
        <f t="shared" ca="1" si="38"/>
        <v>0</v>
      </c>
      <c r="AC60" s="66">
        <f t="shared" ca="1" si="38"/>
        <v>0</v>
      </c>
      <c r="AD60" s="66">
        <f t="shared" ca="1" si="38"/>
        <v>236.67781666666789</v>
      </c>
      <c r="AE60" s="66">
        <f t="shared" ca="1" si="38"/>
        <v>252.37337666666824</v>
      </c>
      <c r="AF60" s="66">
        <f t="shared" ca="1" si="38"/>
        <v>489.05119333333613</v>
      </c>
      <c r="AG60" s="65">
        <f t="shared" ca="1" si="11"/>
        <v>978.10238666667226</v>
      </c>
      <c r="AH60" s="58"/>
      <c r="AI60" s="167">
        <f t="shared" ca="1" si="39"/>
        <v>0</v>
      </c>
      <c r="AJ60" s="66">
        <f t="shared" ca="1" si="39"/>
        <v>0</v>
      </c>
      <c r="AK60" s="66">
        <f t="shared" ca="1" si="39"/>
        <v>238.56104999999957</v>
      </c>
      <c r="AL60" s="66">
        <f t="shared" ca="1" si="39"/>
        <v>318.0799199999999</v>
      </c>
      <c r="AM60" s="66">
        <f t="shared" ca="1" si="39"/>
        <v>556.64096999999947</v>
      </c>
      <c r="AN60" s="65">
        <f t="shared" ca="1" si="12"/>
        <v>1113.2819399999989</v>
      </c>
      <c r="AO60" s="58"/>
      <c r="AP60" s="169">
        <f t="shared" ca="1" si="13"/>
        <v>0</v>
      </c>
      <c r="AQ60" s="54">
        <f t="shared" ca="1" si="14"/>
        <v>0</v>
      </c>
      <c r="AR60" s="54">
        <f t="shared" ca="1" si="15"/>
        <v>-1.883233333331674</v>
      </c>
      <c r="AS60" s="54">
        <f t="shared" ca="1" si="16"/>
        <v>-65.706543333331666</v>
      </c>
      <c r="AT60" s="170">
        <f t="shared" ca="1" si="17"/>
        <v>-67.58977666666334</v>
      </c>
      <c r="AU60" s="58"/>
      <c r="AV60" s="168">
        <f t="shared" ca="1" si="18"/>
        <v>0</v>
      </c>
      <c r="AW60" s="43">
        <f t="shared" ca="1" si="19"/>
        <v>0</v>
      </c>
      <c r="AX60" s="43">
        <f t="shared" ca="1" si="20"/>
        <v>-1.883233333331674</v>
      </c>
      <c r="AY60" s="43">
        <f t="shared" ca="1" si="21"/>
        <v>-65.706543333331666</v>
      </c>
      <c r="AZ60" s="171">
        <f t="shared" ca="1" si="22"/>
        <v>-67.58977666666334</v>
      </c>
      <c r="BA60" s="172"/>
      <c r="BB60" s="169">
        <f t="shared" ca="1" si="23"/>
        <v>0</v>
      </c>
      <c r="BC60" s="54">
        <f t="shared" ca="1" si="23"/>
        <v>0</v>
      </c>
      <c r="BD60" s="54">
        <f t="shared" ca="1" si="23"/>
        <v>0</v>
      </c>
      <c r="BE60" s="54">
        <f t="shared" ca="1" si="23"/>
        <v>0</v>
      </c>
      <c r="BF60" s="170">
        <f t="shared" ca="1" si="23"/>
        <v>0</v>
      </c>
      <c r="BG60" s="58"/>
      <c r="BH60" s="168">
        <v>2929</v>
      </c>
      <c r="BI60" s="43">
        <f>BH60</f>
        <v>2929</v>
      </c>
      <c r="BJ60" s="170">
        <f>IFERROR(BH60-BI60, "-")</f>
        <v>0</v>
      </c>
    </row>
    <row r="61" spans="2:62">
      <c r="B61" s="227"/>
      <c r="C61" s="230"/>
      <c r="D61" s="233"/>
      <c r="E61" s="236"/>
      <c r="F61" s="26" t="str">
        <f t="shared" si="29"/>
        <v>Medium - C3</v>
      </c>
      <c r="G61" s="173">
        <f t="shared" ref="G61:K76" ca="1" si="40">INDIRECT("'"&amp;$B$3&amp;"'!"&amp;CELL("address",G54))</f>
        <v>0</v>
      </c>
      <c r="H61" s="174">
        <f t="shared" ca="1" si="40"/>
        <v>0</v>
      </c>
      <c r="I61" s="174">
        <f t="shared" ca="1" si="40"/>
        <v>0</v>
      </c>
      <c r="J61" s="174">
        <f t="shared" ca="1" si="40"/>
        <v>0</v>
      </c>
      <c r="K61" s="174">
        <f t="shared" ca="1" si="40"/>
        <v>0</v>
      </c>
      <c r="L61" s="67">
        <f t="shared" ca="1" si="8"/>
        <v>0</v>
      </c>
      <c r="M61" s="58"/>
      <c r="N61" s="175">
        <f t="shared" ref="N61:R76" ca="1" si="41">INDIRECT("'"&amp;$B$3&amp;"'!"&amp;CELL("address",N54))</f>
        <v>0</v>
      </c>
      <c r="O61" s="176">
        <f t="shared" ca="1" si="41"/>
        <v>0</v>
      </c>
      <c r="P61" s="176">
        <f t="shared" ca="1" si="41"/>
        <v>0</v>
      </c>
      <c r="Q61" s="176">
        <f t="shared" ca="1" si="41"/>
        <v>0</v>
      </c>
      <c r="R61" s="176">
        <f t="shared" ca="1" si="41"/>
        <v>0</v>
      </c>
      <c r="S61" s="67">
        <f t="shared" ca="1" si="9"/>
        <v>0</v>
      </c>
      <c r="T61" s="58"/>
      <c r="U61" s="175">
        <f t="shared" ref="U61:Y76" ca="1" si="42">INDIRECT("'"&amp;$B$3&amp;"'!"&amp;CELL("address",U54))</f>
        <v>0</v>
      </c>
      <c r="V61" s="176">
        <f t="shared" ca="1" si="42"/>
        <v>0</v>
      </c>
      <c r="W61" s="176">
        <f t="shared" ca="1" si="42"/>
        <v>0</v>
      </c>
      <c r="X61" s="176">
        <f t="shared" ca="1" si="42"/>
        <v>0</v>
      </c>
      <c r="Y61" s="176">
        <f t="shared" ca="1" si="42"/>
        <v>0</v>
      </c>
      <c r="Z61" s="67">
        <f t="shared" ca="1" si="10"/>
        <v>0</v>
      </c>
      <c r="AA61" s="58"/>
      <c r="AB61" s="173">
        <f t="shared" ref="AB61:AF76" ca="1" si="43">INDIRECT("'"&amp;$B$3&amp;"'!"&amp;CELL("address",AB54))</f>
        <v>0</v>
      </c>
      <c r="AC61" s="174">
        <f t="shared" ca="1" si="43"/>
        <v>0</v>
      </c>
      <c r="AD61" s="174">
        <f t="shared" ca="1" si="43"/>
        <v>0</v>
      </c>
      <c r="AE61" s="174">
        <f t="shared" ca="1" si="43"/>
        <v>0</v>
      </c>
      <c r="AF61" s="174">
        <f t="shared" ca="1" si="43"/>
        <v>0</v>
      </c>
      <c r="AG61" s="67">
        <f t="shared" ca="1" si="11"/>
        <v>0</v>
      </c>
      <c r="AH61" s="58"/>
      <c r="AI61" s="173">
        <f t="shared" ref="AI61:AM76" ca="1" si="44">INDIRECT("'"&amp;$B$3&amp;"'!"&amp;CELL("address",AI54))</f>
        <v>0</v>
      </c>
      <c r="AJ61" s="174">
        <f t="shared" ca="1" si="44"/>
        <v>0</v>
      </c>
      <c r="AK61" s="174">
        <f t="shared" ca="1" si="44"/>
        <v>0</v>
      </c>
      <c r="AL61" s="174">
        <f t="shared" ca="1" si="44"/>
        <v>0</v>
      </c>
      <c r="AM61" s="174">
        <f t="shared" ca="1" si="44"/>
        <v>0</v>
      </c>
      <c r="AN61" s="67">
        <f t="shared" ca="1" si="12"/>
        <v>0</v>
      </c>
      <c r="AO61" s="58"/>
      <c r="AP61" s="177">
        <f t="shared" ca="1" si="13"/>
        <v>0</v>
      </c>
      <c r="AQ61" s="178">
        <f t="shared" ca="1" si="14"/>
        <v>0</v>
      </c>
      <c r="AR61" s="178">
        <f t="shared" ca="1" si="15"/>
        <v>0</v>
      </c>
      <c r="AS61" s="178">
        <f t="shared" ca="1" si="16"/>
        <v>0</v>
      </c>
      <c r="AT61" s="179">
        <f t="shared" ca="1" si="17"/>
        <v>0</v>
      </c>
      <c r="AU61" s="58"/>
      <c r="AV61" s="175">
        <f t="shared" ca="1" si="18"/>
        <v>0</v>
      </c>
      <c r="AW61" s="176">
        <f t="shared" ca="1" si="19"/>
        <v>0</v>
      </c>
      <c r="AX61" s="176">
        <f t="shared" ca="1" si="20"/>
        <v>0</v>
      </c>
      <c r="AY61" s="176">
        <f t="shared" ca="1" si="21"/>
        <v>0</v>
      </c>
      <c r="AZ61" s="180">
        <f t="shared" ca="1" si="22"/>
        <v>0</v>
      </c>
      <c r="BA61" s="172"/>
      <c r="BB61" s="177">
        <f t="shared" ca="1" si="23"/>
        <v>0</v>
      </c>
      <c r="BC61" s="178">
        <f t="shared" ca="1" si="23"/>
        <v>0</v>
      </c>
      <c r="BD61" s="178">
        <f t="shared" ca="1" si="23"/>
        <v>0</v>
      </c>
      <c r="BE61" s="178">
        <f t="shared" ca="1" si="23"/>
        <v>0</v>
      </c>
      <c r="BF61" s="179">
        <f t="shared" ca="1" si="23"/>
        <v>0</v>
      </c>
      <c r="BG61" s="58"/>
      <c r="BH61" s="181" t="s">
        <v>112</v>
      </c>
      <c r="BI61" s="182" t="s">
        <v>112</v>
      </c>
      <c r="BJ61" s="183" t="s">
        <v>112</v>
      </c>
    </row>
    <row r="62" spans="2:62">
      <c r="B62" s="227"/>
      <c r="C62" s="230"/>
      <c r="D62" s="233"/>
      <c r="E62" s="236"/>
      <c r="F62" s="26" t="str">
        <f t="shared" si="29"/>
        <v>High - C2</v>
      </c>
      <c r="G62" s="173">
        <f t="shared" ca="1" si="40"/>
        <v>0</v>
      </c>
      <c r="H62" s="174">
        <f t="shared" ca="1" si="40"/>
        <v>0</v>
      </c>
      <c r="I62" s="174">
        <f t="shared" ca="1" si="40"/>
        <v>398.24318000000005</v>
      </c>
      <c r="J62" s="174">
        <f t="shared" ca="1" si="40"/>
        <v>195.77724999999995</v>
      </c>
      <c r="K62" s="174">
        <f t="shared" ca="1" si="40"/>
        <v>594.02043000000003</v>
      </c>
      <c r="L62" s="67">
        <f t="shared" ca="1" si="8"/>
        <v>1188.0408600000001</v>
      </c>
      <c r="M62" s="58"/>
      <c r="N62" s="175">
        <f t="shared" ca="1" si="41"/>
        <v>0</v>
      </c>
      <c r="O62" s="176">
        <f t="shared" ca="1" si="41"/>
        <v>0</v>
      </c>
      <c r="P62" s="176">
        <f t="shared" ca="1" si="41"/>
        <v>304.11709999999999</v>
      </c>
      <c r="Q62" s="176">
        <f t="shared" ca="1" si="41"/>
        <v>238.17932999999999</v>
      </c>
      <c r="R62" s="176">
        <f t="shared" ca="1" si="41"/>
        <v>542.29642999999999</v>
      </c>
      <c r="S62" s="67">
        <f t="shared" ca="1" si="9"/>
        <v>1084.59286</v>
      </c>
      <c r="T62" s="58"/>
      <c r="U62" s="175">
        <f t="shared" ca="1" si="42"/>
        <v>0</v>
      </c>
      <c r="V62" s="176">
        <f t="shared" ca="1" si="42"/>
        <v>0</v>
      </c>
      <c r="W62" s="176">
        <f t="shared" ca="1" si="42"/>
        <v>354.33429999999998</v>
      </c>
      <c r="X62" s="176">
        <f t="shared" ca="1" si="42"/>
        <v>245.88353999999998</v>
      </c>
      <c r="Y62" s="176">
        <f t="shared" ca="1" si="42"/>
        <v>600.21784000000002</v>
      </c>
      <c r="Z62" s="67">
        <f t="shared" ca="1" si="10"/>
        <v>1200.43568</v>
      </c>
      <c r="AA62" s="58"/>
      <c r="AB62" s="173">
        <f t="shared" ca="1" si="43"/>
        <v>0</v>
      </c>
      <c r="AC62" s="174">
        <f t="shared" ca="1" si="43"/>
        <v>0</v>
      </c>
      <c r="AD62" s="174">
        <f t="shared" ca="1" si="43"/>
        <v>267.13488666666836</v>
      </c>
      <c r="AE62" s="174">
        <f t="shared" ca="1" si="43"/>
        <v>229.91566666666836</v>
      </c>
      <c r="AF62" s="174">
        <f t="shared" ca="1" si="43"/>
        <v>497.05055333333672</v>
      </c>
      <c r="AG62" s="67">
        <f t="shared" ca="1" si="11"/>
        <v>994.10110666667345</v>
      </c>
      <c r="AH62" s="58"/>
      <c r="AI62" s="173">
        <f t="shared" ca="1" si="44"/>
        <v>0</v>
      </c>
      <c r="AJ62" s="174">
        <f t="shared" ca="1" si="44"/>
        <v>0</v>
      </c>
      <c r="AK62" s="174">
        <f t="shared" ca="1" si="44"/>
        <v>318.05002000000002</v>
      </c>
      <c r="AL62" s="174">
        <f t="shared" ca="1" si="44"/>
        <v>282.16782000000006</v>
      </c>
      <c r="AM62" s="174">
        <f t="shared" ca="1" si="44"/>
        <v>600.21784000000002</v>
      </c>
      <c r="AN62" s="67">
        <f t="shared" ca="1" si="12"/>
        <v>1200.43568</v>
      </c>
      <c r="AO62" s="58"/>
      <c r="AP62" s="177">
        <f t="shared" ca="1" si="13"/>
        <v>0</v>
      </c>
      <c r="AQ62" s="178">
        <f t="shared" ca="1" si="14"/>
        <v>0</v>
      </c>
      <c r="AR62" s="178">
        <f t="shared" ca="1" si="15"/>
        <v>-50.915133333331653</v>
      </c>
      <c r="AS62" s="178">
        <f t="shared" ca="1" si="16"/>
        <v>-52.252153333331705</v>
      </c>
      <c r="AT62" s="179">
        <f t="shared" ca="1" si="17"/>
        <v>-103.1672866666633</v>
      </c>
      <c r="AU62" s="58"/>
      <c r="AV62" s="175">
        <f t="shared" ca="1" si="18"/>
        <v>0</v>
      </c>
      <c r="AW62" s="176">
        <f t="shared" ca="1" si="19"/>
        <v>0</v>
      </c>
      <c r="AX62" s="176">
        <f t="shared" ca="1" si="20"/>
        <v>-50.915133333331653</v>
      </c>
      <c r="AY62" s="176">
        <f t="shared" ca="1" si="21"/>
        <v>-52.252153333331705</v>
      </c>
      <c r="AZ62" s="180">
        <f t="shared" ca="1" si="22"/>
        <v>-103.1672866666633</v>
      </c>
      <c r="BA62" s="172"/>
      <c r="BB62" s="177">
        <f t="shared" ca="1" si="23"/>
        <v>0</v>
      </c>
      <c r="BC62" s="178">
        <f t="shared" ca="1" si="23"/>
        <v>0</v>
      </c>
      <c r="BD62" s="178">
        <f t="shared" ca="1" si="23"/>
        <v>0</v>
      </c>
      <c r="BE62" s="178">
        <f t="shared" ca="1" si="23"/>
        <v>0</v>
      </c>
      <c r="BF62" s="179">
        <f t="shared" ca="1" si="23"/>
        <v>0</v>
      </c>
      <c r="BG62" s="58"/>
      <c r="BH62" s="181" t="s">
        <v>112</v>
      </c>
      <c r="BI62" s="182" t="s">
        <v>112</v>
      </c>
      <c r="BJ62" s="183" t="s">
        <v>112</v>
      </c>
    </row>
    <row r="63" spans="2:62" ht="14.65" thickBot="1">
      <c r="B63" s="228"/>
      <c r="C63" s="231"/>
      <c r="D63" s="234"/>
      <c r="E63" s="237"/>
      <c r="F63" s="24" t="str">
        <f t="shared" si="29"/>
        <v>Very High - C1</v>
      </c>
      <c r="G63" s="184">
        <f t="shared" ca="1" si="40"/>
        <v>0</v>
      </c>
      <c r="H63" s="185">
        <f t="shared" ca="1" si="40"/>
        <v>0</v>
      </c>
      <c r="I63" s="185">
        <f t="shared" ca="1" si="40"/>
        <v>3614.8777099999998</v>
      </c>
      <c r="J63" s="185">
        <f t="shared" ca="1" si="40"/>
        <v>3114.4989500000024</v>
      </c>
      <c r="K63" s="185">
        <f t="shared" ca="1" si="40"/>
        <v>6729.3766600000017</v>
      </c>
      <c r="L63" s="44">
        <f t="shared" ca="1" si="8"/>
        <v>13458.753320000003</v>
      </c>
      <c r="M63" s="58"/>
      <c r="N63" s="186">
        <f t="shared" ca="1" si="41"/>
        <v>0</v>
      </c>
      <c r="O63" s="187">
        <f t="shared" ca="1" si="41"/>
        <v>0</v>
      </c>
      <c r="P63" s="187">
        <f t="shared" ca="1" si="41"/>
        <v>2255.1662500000002</v>
      </c>
      <c r="Q63" s="187">
        <f t="shared" ca="1" si="41"/>
        <v>3155.5894600000101</v>
      </c>
      <c r="R63" s="187">
        <f t="shared" ca="1" si="41"/>
        <v>5410.7557100000104</v>
      </c>
      <c r="S63" s="44">
        <f t="shared" ca="1" si="9"/>
        <v>10821.511420000021</v>
      </c>
      <c r="T63" s="58"/>
      <c r="U63" s="186">
        <f t="shared" ca="1" si="42"/>
        <v>0</v>
      </c>
      <c r="V63" s="187">
        <f t="shared" ca="1" si="42"/>
        <v>0</v>
      </c>
      <c r="W63" s="187">
        <f t="shared" ca="1" si="42"/>
        <v>2648.8880100000024</v>
      </c>
      <c r="X63" s="187">
        <f t="shared" ca="1" si="42"/>
        <v>4371.3129000000081</v>
      </c>
      <c r="Y63" s="187">
        <f t="shared" ca="1" si="42"/>
        <v>7020.2009100000105</v>
      </c>
      <c r="Z63" s="44">
        <f t="shared" ca="1" si="10"/>
        <v>14040.401820000021</v>
      </c>
      <c r="AA63" s="58"/>
      <c r="AB63" s="184">
        <f t="shared" ca="1" si="43"/>
        <v>0</v>
      </c>
      <c r="AC63" s="185">
        <f t="shared" ca="1" si="43"/>
        <v>0</v>
      </c>
      <c r="AD63" s="185">
        <f t="shared" ca="1" si="43"/>
        <v>1658.9827666666683</v>
      </c>
      <c r="AE63" s="185">
        <f t="shared" ca="1" si="43"/>
        <v>2602.9752066666683</v>
      </c>
      <c r="AF63" s="185">
        <f t="shared" ca="1" si="43"/>
        <v>4261.9579733333367</v>
      </c>
      <c r="AG63" s="44">
        <f t="shared" ca="1" si="11"/>
        <v>8523.9159466666733</v>
      </c>
      <c r="AH63" s="58"/>
      <c r="AI63" s="184">
        <f t="shared" ca="1" si="44"/>
        <v>0</v>
      </c>
      <c r="AJ63" s="185">
        <f t="shared" ca="1" si="44"/>
        <v>0</v>
      </c>
      <c r="AK63" s="185">
        <f t="shared" ca="1" si="44"/>
        <v>2407.3517700000029</v>
      </c>
      <c r="AL63" s="185">
        <f t="shared" ca="1" si="44"/>
        <v>4612.8491400000066</v>
      </c>
      <c r="AM63" s="185">
        <f t="shared" ca="1" si="44"/>
        <v>7020.2009100000096</v>
      </c>
      <c r="AN63" s="44">
        <f t="shared" ca="1" si="12"/>
        <v>14040.401820000019</v>
      </c>
      <c r="AO63" s="58"/>
      <c r="AP63" s="188">
        <f t="shared" ca="1" si="13"/>
        <v>0</v>
      </c>
      <c r="AQ63" s="189">
        <f t="shared" ca="1" si="14"/>
        <v>0</v>
      </c>
      <c r="AR63" s="189">
        <f t="shared" ca="1" si="15"/>
        <v>-748.3690033333346</v>
      </c>
      <c r="AS63" s="189">
        <f t="shared" ca="1" si="16"/>
        <v>-2009.8739333333383</v>
      </c>
      <c r="AT63" s="190">
        <f t="shared" ca="1" si="17"/>
        <v>-2758.2429366666729</v>
      </c>
      <c r="AU63" s="58"/>
      <c r="AV63" s="186">
        <f t="shared" ca="1" si="18"/>
        <v>0</v>
      </c>
      <c r="AW63" s="187">
        <f t="shared" ca="1" si="19"/>
        <v>0</v>
      </c>
      <c r="AX63" s="187">
        <f t="shared" ca="1" si="20"/>
        <v>-748.3690033333346</v>
      </c>
      <c r="AY63" s="187">
        <f t="shared" ca="1" si="21"/>
        <v>-2009.8739333333383</v>
      </c>
      <c r="AZ63" s="191">
        <f t="shared" ca="1" si="22"/>
        <v>-2758.2429366666729</v>
      </c>
      <c r="BA63" s="172"/>
      <c r="BB63" s="188">
        <f t="shared" ca="1" si="23"/>
        <v>0</v>
      </c>
      <c r="BC63" s="189">
        <f t="shared" ca="1" si="23"/>
        <v>0</v>
      </c>
      <c r="BD63" s="189">
        <f t="shared" ca="1" si="23"/>
        <v>0</v>
      </c>
      <c r="BE63" s="189">
        <f t="shared" ca="1" si="23"/>
        <v>0</v>
      </c>
      <c r="BF63" s="190">
        <f t="shared" ca="1" si="23"/>
        <v>0</v>
      </c>
      <c r="BG63" s="58"/>
      <c r="BH63" s="192" t="s">
        <v>112</v>
      </c>
      <c r="BI63" s="193" t="s">
        <v>112</v>
      </c>
      <c r="BJ63" s="194" t="s">
        <v>112</v>
      </c>
    </row>
    <row r="64" spans="2:62" ht="14.25" customHeight="1">
      <c r="B64" s="226">
        <v>14</v>
      </c>
      <c r="C64" s="229" t="s">
        <v>28</v>
      </c>
      <c r="D64" s="232" t="s">
        <v>11</v>
      </c>
      <c r="E64" s="235" t="s">
        <v>21</v>
      </c>
      <c r="F64" s="28" t="str">
        <f t="shared" si="29"/>
        <v>Low - C4</v>
      </c>
      <c r="G64" s="167">
        <f t="shared" ca="1" si="40"/>
        <v>8.5090000000000003</v>
      </c>
      <c r="H64" s="66">
        <f t="shared" ca="1" si="40"/>
        <v>0</v>
      </c>
      <c r="I64" s="66">
        <f t="shared" ca="1" si="40"/>
        <v>0</v>
      </c>
      <c r="J64" s="66">
        <f t="shared" ca="1" si="40"/>
        <v>0</v>
      </c>
      <c r="K64" s="66">
        <f t="shared" ca="1" si="40"/>
        <v>20010.501770000003</v>
      </c>
      <c r="L64" s="65">
        <f t="shared" ca="1" si="8"/>
        <v>20019.010770000001</v>
      </c>
      <c r="M64" s="58"/>
      <c r="N64" s="168">
        <f t="shared" ca="1" si="41"/>
        <v>8.5090000000000003</v>
      </c>
      <c r="O64" s="43">
        <f t="shared" ca="1" si="41"/>
        <v>0</v>
      </c>
      <c r="P64" s="43">
        <f t="shared" ca="1" si="41"/>
        <v>0</v>
      </c>
      <c r="Q64" s="43">
        <f t="shared" ca="1" si="41"/>
        <v>0</v>
      </c>
      <c r="R64" s="43">
        <f t="shared" ca="1" si="41"/>
        <v>21856.411529411798</v>
      </c>
      <c r="S64" s="65">
        <f t="shared" ca="1" si="9"/>
        <v>21864.920529411796</v>
      </c>
      <c r="T64" s="58"/>
      <c r="U64" s="168">
        <f t="shared" ca="1" si="42"/>
        <v>8.5090000000000003</v>
      </c>
      <c r="V64" s="43">
        <f t="shared" ca="1" si="42"/>
        <v>0</v>
      </c>
      <c r="W64" s="43">
        <f t="shared" ca="1" si="42"/>
        <v>0</v>
      </c>
      <c r="X64" s="43">
        <f t="shared" ca="1" si="42"/>
        <v>0</v>
      </c>
      <c r="Y64" s="43">
        <f t="shared" ca="1" si="42"/>
        <v>20250.501769999999</v>
      </c>
      <c r="Z64" s="65">
        <f t="shared" ca="1" si="10"/>
        <v>20259.010769999997</v>
      </c>
      <c r="AA64" s="58"/>
      <c r="AB64" s="167">
        <f t="shared" ca="1" si="43"/>
        <v>8.5090000000000003</v>
      </c>
      <c r="AC64" s="66">
        <f t="shared" ca="1" si="43"/>
        <v>0</v>
      </c>
      <c r="AD64" s="66">
        <f t="shared" ca="1" si="43"/>
        <v>0</v>
      </c>
      <c r="AE64" s="66">
        <f t="shared" ca="1" si="43"/>
        <v>0</v>
      </c>
      <c r="AF64" s="66">
        <f t="shared" ca="1" si="43"/>
        <v>23992.501769999999</v>
      </c>
      <c r="AG64" s="65">
        <f t="shared" ca="1" si="11"/>
        <v>24001.010769999997</v>
      </c>
      <c r="AH64" s="58"/>
      <c r="AI64" s="167">
        <f t="shared" ca="1" si="44"/>
        <v>8.5090000000000003</v>
      </c>
      <c r="AJ64" s="66">
        <f t="shared" ca="1" si="44"/>
        <v>0</v>
      </c>
      <c r="AK64" s="66">
        <f t="shared" ca="1" si="44"/>
        <v>0</v>
      </c>
      <c r="AL64" s="66">
        <f t="shared" ca="1" si="44"/>
        <v>0</v>
      </c>
      <c r="AM64" s="66">
        <f t="shared" ca="1" si="44"/>
        <v>20490.501769999999</v>
      </c>
      <c r="AN64" s="65">
        <f t="shared" ca="1" si="12"/>
        <v>20499.010769999997</v>
      </c>
      <c r="AO64" s="58"/>
      <c r="AP64" s="169">
        <f t="shared" ca="1" si="13"/>
        <v>0</v>
      </c>
      <c r="AQ64" s="54">
        <f t="shared" ca="1" si="14"/>
        <v>0</v>
      </c>
      <c r="AR64" s="54">
        <f t="shared" ca="1" si="15"/>
        <v>0</v>
      </c>
      <c r="AS64" s="54">
        <f t="shared" ca="1" si="16"/>
        <v>0</v>
      </c>
      <c r="AT64" s="170">
        <f t="shared" ca="1" si="17"/>
        <v>3502</v>
      </c>
      <c r="AU64" s="58"/>
      <c r="AV64" s="168">
        <f t="shared" ca="1" si="18"/>
        <v>0</v>
      </c>
      <c r="AW64" s="43">
        <f t="shared" ca="1" si="19"/>
        <v>0</v>
      </c>
      <c r="AX64" s="43">
        <f t="shared" ca="1" si="20"/>
        <v>0</v>
      </c>
      <c r="AY64" s="43">
        <f t="shared" ca="1" si="21"/>
        <v>0</v>
      </c>
      <c r="AZ64" s="171">
        <f t="shared" ca="1" si="22"/>
        <v>3502</v>
      </c>
      <c r="BA64" s="172"/>
      <c r="BB64" s="169">
        <f t="shared" ca="1" si="23"/>
        <v>0</v>
      </c>
      <c r="BC64" s="54">
        <f t="shared" ca="1" si="23"/>
        <v>0</v>
      </c>
      <c r="BD64" s="54">
        <f t="shared" ca="1" si="23"/>
        <v>0</v>
      </c>
      <c r="BE64" s="54">
        <f t="shared" ca="1" si="23"/>
        <v>0</v>
      </c>
      <c r="BF64" s="170">
        <f t="shared" ca="1" si="23"/>
        <v>0</v>
      </c>
      <c r="BG64" s="58"/>
      <c r="BH64" s="168">
        <v>0</v>
      </c>
      <c r="BI64" s="43">
        <f>BH64</f>
        <v>0</v>
      </c>
      <c r="BJ64" s="170">
        <f>IFERROR(BH64-BI64, "-")</f>
        <v>0</v>
      </c>
    </row>
    <row r="65" spans="2:62">
      <c r="B65" s="227"/>
      <c r="C65" s="230"/>
      <c r="D65" s="233"/>
      <c r="E65" s="236"/>
      <c r="F65" s="26" t="str">
        <f t="shared" si="29"/>
        <v>Medium - C3</v>
      </c>
      <c r="G65" s="173">
        <f t="shared" ca="1" si="40"/>
        <v>10.726000000000001</v>
      </c>
      <c r="H65" s="174">
        <f t="shared" ca="1" si="40"/>
        <v>0</v>
      </c>
      <c r="I65" s="174">
        <f t="shared" ca="1" si="40"/>
        <v>0</v>
      </c>
      <c r="J65" s="174">
        <f t="shared" ca="1" si="40"/>
        <v>0</v>
      </c>
      <c r="K65" s="174">
        <f t="shared" ca="1" si="40"/>
        <v>314.15862999999968</v>
      </c>
      <c r="L65" s="67">
        <f t="shared" ca="1" si="8"/>
        <v>324.88462999999967</v>
      </c>
      <c r="M65" s="58"/>
      <c r="N65" s="175">
        <f t="shared" ca="1" si="41"/>
        <v>10.726000000000001</v>
      </c>
      <c r="O65" s="176">
        <f t="shared" ca="1" si="41"/>
        <v>0</v>
      </c>
      <c r="P65" s="176">
        <f t="shared" ca="1" si="41"/>
        <v>0</v>
      </c>
      <c r="Q65" s="176">
        <f t="shared" ca="1" si="41"/>
        <v>0</v>
      </c>
      <c r="R65" s="176">
        <f t="shared" ca="1" si="41"/>
        <v>314.15862999999968</v>
      </c>
      <c r="S65" s="67">
        <f t="shared" ca="1" si="9"/>
        <v>324.88462999999967</v>
      </c>
      <c r="T65" s="58"/>
      <c r="U65" s="175">
        <f t="shared" ca="1" si="42"/>
        <v>10.726000000000001</v>
      </c>
      <c r="V65" s="176">
        <f t="shared" ca="1" si="42"/>
        <v>0</v>
      </c>
      <c r="W65" s="176">
        <f t="shared" ca="1" si="42"/>
        <v>0</v>
      </c>
      <c r="X65" s="176">
        <f t="shared" ca="1" si="42"/>
        <v>0</v>
      </c>
      <c r="Y65" s="176">
        <f t="shared" ca="1" si="42"/>
        <v>314.15862999999968</v>
      </c>
      <c r="Z65" s="67">
        <f t="shared" ca="1" si="10"/>
        <v>324.88462999999967</v>
      </c>
      <c r="AA65" s="58"/>
      <c r="AB65" s="173">
        <f t="shared" ca="1" si="43"/>
        <v>10.726000000000001</v>
      </c>
      <c r="AC65" s="174">
        <f t="shared" ca="1" si="43"/>
        <v>0</v>
      </c>
      <c r="AD65" s="174">
        <f t="shared" ca="1" si="43"/>
        <v>0</v>
      </c>
      <c r="AE65" s="174">
        <f t="shared" ca="1" si="43"/>
        <v>0</v>
      </c>
      <c r="AF65" s="174">
        <f t="shared" ca="1" si="43"/>
        <v>314.15862999999968</v>
      </c>
      <c r="AG65" s="67">
        <f t="shared" ca="1" si="11"/>
        <v>324.88462999999967</v>
      </c>
      <c r="AH65" s="58"/>
      <c r="AI65" s="173">
        <f t="shared" ca="1" si="44"/>
        <v>10.726000000000001</v>
      </c>
      <c r="AJ65" s="174">
        <f t="shared" ca="1" si="44"/>
        <v>0</v>
      </c>
      <c r="AK65" s="174">
        <f t="shared" ca="1" si="44"/>
        <v>0</v>
      </c>
      <c r="AL65" s="174">
        <f t="shared" ca="1" si="44"/>
        <v>0</v>
      </c>
      <c r="AM65" s="174">
        <f t="shared" ca="1" si="44"/>
        <v>314.15862999999968</v>
      </c>
      <c r="AN65" s="67">
        <f t="shared" ca="1" si="12"/>
        <v>324.88462999999967</v>
      </c>
      <c r="AO65" s="58"/>
      <c r="AP65" s="177">
        <f t="shared" ca="1" si="13"/>
        <v>0</v>
      </c>
      <c r="AQ65" s="178">
        <f t="shared" ca="1" si="14"/>
        <v>0</v>
      </c>
      <c r="AR65" s="178">
        <f t="shared" ca="1" si="15"/>
        <v>0</v>
      </c>
      <c r="AS65" s="178">
        <f t="shared" ca="1" si="16"/>
        <v>0</v>
      </c>
      <c r="AT65" s="179">
        <f t="shared" ca="1" si="17"/>
        <v>0</v>
      </c>
      <c r="AU65" s="58"/>
      <c r="AV65" s="175">
        <f t="shared" ca="1" si="18"/>
        <v>0</v>
      </c>
      <c r="AW65" s="176">
        <f t="shared" ca="1" si="19"/>
        <v>0</v>
      </c>
      <c r="AX65" s="176">
        <f t="shared" ca="1" si="20"/>
        <v>0</v>
      </c>
      <c r="AY65" s="176">
        <f t="shared" ca="1" si="21"/>
        <v>0</v>
      </c>
      <c r="AZ65" s="180">
        <f t="shared" ca="1" si="22"/>
        <v>0</v>
      </c>
      <c r="BA65" s="172"/>
      <c r="BB65" s="177">
        <f t="shared" ca="1" si="23"/>
        <v>0</v>
      </c>
      <c r="BC65" s="178">
        <f t="shared" ca="1" si="23"/>
        <v>0</v>
      </c>
      <c r="BD65" s="178">
        <f t="shared" ca="1" si="23"/>
        <v>0</v>
      </c>
      <c r="BE65" s="178">
        <f t="shared" ca="1" si="23"/>
        <v>0</v>
      </c>
      <c r="BF65" s="179">
        <f t="shared" ca="1" si="23"/>
        <v>0</v>
      </c>
      <c r="BG65" s="58"/>
      <c r="BH65" s="181" t="s">
        <v>112</v>
      </c>
      <c r="BI65" s="182" t="s">
        <v>112</v>
      </c>
      <c r="BJ65" s="183" t="s">
        <v>112</v>
      </c>
    </row>
    <row r="66" spans="2:62">
      <c r="B66" s="227"/>
      <c r="C66" s="230"/>
      <c r="D66" s="233"/>
      <c r="E66" s="236"/>
      <c r="F66" s="26" t="str">
        <f t="shared" si="29"/>
        <v>High - C2</v>
      </c>
      <c r="G66" s="173">
        <f t="shared" ca="1" si="40"/>
        <v>0</v>
      </c>
      <c r="H66" s="174">
        <f t="shared" ca="1" si="40"/>
        <v>0</v>
      </c>
      <c r="I66" s="174">
        <f t="shared" ca="1" si="40"/>
        <v>0</v>
      </c>
      <c r="J66" s="174">
        <f t="shared" ca="1" si="40"/>
        <v>0</v>
      </c>
      <c r="K66" s="174">
        <f t="shared" ca="1" si="40"/>
        <v>0</v>
      </c>
      <c r="L66" s="67">
        <f t="shared" ca="1" si="8"/>
        <v>0</v>
      </c>
      <c r="M66" s="58"/>
      <c r="N66" s="175">
        <f t="shared" ca="1" si="41"/>
        <v>0</v>
      </c>
      <c r="O66" s="176">
        <f t="shared" ca="1" si="41"/>
        <v>0</v>
      </c>
      <c r="P66" s="176">
        <f t="shared" ca="1" si="41"/>
        <v>0</v>
      </c>
      <c r="Q66" s="176">
        <f t="shared" ca="1" si="41"/>
        <v>0</v>
      </c>
      <c r="R66" s="176">
        <f t="shared" ca="1" si="41"/>
        <v>0</v>
      </c>
      <c r="S66" s="67">
        <f t="shared" ca="1" si="9"/>
        <v>0</v>
      </c>
      <c r="T66" s="58"/>
      <c r="U66" s="175">
        <f t="shared" ca="1" si="42"/>
        <v>0</v>
      </c>
      <c r="V66" s="176">
        <f t="shared" ca="1" si="42"/>
        <v>0</v>
      </c>
      <c r="W66" s="176">
        <f t="shared" ca="1" si="42"/>
        <v>0</v>
      </c>
      <c r="X66" s="176">
        <f t="shared" ca="1" si="42"/>
        <v>0</v>
      </c>
      <c r="Y66" s="176">
        <f t="shared" ca="1" si="42"/>
        <v>0</v>
      </c>
      <c r="Z66" s="67">
        <f t="shared" ca="1" si="10"/>
        <v>0</v>
      </c>
      <c r="AA66" s="58"/>
      <c r="AB66" s="173">
        <f t="shared" ca="1" si="43"/>
        <v>0</v>
      </c>
      <c r="AC66" s="174">
        <f t="shared" ca="1" si="43"/>
        <v>0</v>
      </c>
      <c r="AD66" s="174">
        <f t="shared" ca="1" si="43"/>
        <v>0</v>
      </c>
      <c r="AE66" s="174">
        <f t="shared" ca="1" si="43"/>
        <v>0</v>
      </c>
      <c r="AF66" s="174">
        <f t="shared" ca="1" si="43"/>
        <v>0</v>
      </c>
      <c r="AG66" s="67">
        <f t="shared" ca="1" si="11"/>
        <v>0</v>
      </c>
      <c r="AH66" s="58"/>
      <c r="AI66" s="173">
        <f t="shared" ca="1" si="44"/>
        <v>0</v>
      </c>
      <c r="AJ66" s="174">
        <f t="shared" ca="1" si="44"/>
        <v>0</v>
      </c>
      <c r="AK66" s="174">
        <f t="shared" ca="1" si="44"/>
        <v>0</v>
      </c>
      <c r="AL66" s="174">
        <f t="shared" ca="1" si="44"/>
        <v>0</v>
      </c>
      <c r="AM66" s="174">
        <f t="shared" ca="1" si="44"/>
        <v>0</v>
      </c>
      <c r="AN66" s="67">
        <f t="shared" ca="1" si="12"/>
        <v>0</v>
      </c>
      <c r="AO66" s="58"/>
      <c r="AP66" s="177">
        <f t="shared" ca="1" si="13"/>
        <v>0</v>
      </c>
      <c r="AQ66" s="178">
        <f t="shared" ca="1" si="14"/>
        <v>0</v>
      </c>
      <c r="AR66" s="178">
        <f t="shared" ca="1" si="15"/>
        <v>0</v>
      </c>
      <c r="AS66" s="178">
        <f t="shared" ca="1" si="16"/>
        <v>0</v>
      </c>
      <c r="AT66" s="179">
        <f t="shared" ca="1" si="17"/>
        <v>0</v>
      </c>
      <c r="AU66" s="58"/>
      <c r="AV66" s="175">
        <f t="shared" ca="1" si="18"/>
        <v>0</v>
      </c>
      <c r="AW66" s="176">
        <f t="shared" ca="1" si="19"/>
        <v>0</v>
      </c>
      <c r="AX66" s="176">
        <f t="shared" ca="1" si="20"/>
        <v>0</v>
      </c>
      <c r="AY66" s="176">
        <f t="shared" ca="1" si="21"/>
        <v>0</v>
      </c>
      <c r="AZ66" s="180">
        <f t="shared" ca="1" si="22"/>
        <v>0</v>
      </c>
      <c r="BA66" s="172"/>
      <c r="BB66" s="177">
        <f t="shared" ca="1" si="23"/>
        <v>0</v>
      </c>
      <c r="BC66" s="178">
        <f t="shared" ca="1" si="23"/>
        <v>0</v>
      </c>
      <c r="BD66" s="178">
        <f t="shared" ca="1" si="23"/>
        <v>0</v>
      </c>
      <c r="BE66" s="178">
        <f t="shared" ca="1" si="23"/>
        <v>0</v>
      </c>
      <c r="BF66" s="179">
        <f t="shared" ca="1" si="23"/>
        <v>0</v>
      </c>
      <c r="BG66" s="58"/>
      <c r="BH66" s="181" t="s">
        <v>112</v>
      </c>
      <c r="BI66" s="182" t="s">
        <v>112</v>
      </c>
      <c r="BJ66" s="183" t="s">
        <v>112</v>
      </c>
    </row>
    <row r="67" spans="2:62" ht="14.65" thickBot="1">
      <c r="B67" s="228"/>
      <c r="C67" s="231"/>
      <c r="D67" s="234"/>
      <c r="E67" s="237"/>
      <c r="F67" s="24" t="str">
        <f t="shared" si="29"/>
        <v>Very High - C1</v>
      </c>
      <c r="G67" s="184">
        <f t="shared" ca="1" si="40"/>
        <v>0</v>
      </c>
      <c r="H67" s="185">
        <f t="shared" ca="1" si="40"/>
        <v>0</v>
      </c>
      <c r="I67" s="185">
        <f t="shared" ca="1" si="40"/>
        <v>0</v>
      </c>
      <c r="J67" s="185">
        <f t="shared" ca="1" si="40"/>
        <v>0</v>
      </c>
      <c r="K67" s="185">
        <f t="shared" ca="1" si="40"/>
        <v>0</v>
      </c>
      <c r="L67" s="44">
        <f t="shared" ca="1" si="8"/>
        <v>0</v>
      </c>
      <c r="M67" s="58"/>
      <c r="N67" s="186">
        <f t="shared" ca="1" si="41"/>
        <v>0</v>
      </c>
      <c r="O67" s="187">
        <f t="shared" ca="1" si="41"/>
        <v>0</v>
      </c>
      <c r="P67" s="187">
        <f t="shared" ca="1" si="41"/>
        <v>0</v>
      </c>
      <c r="Q67" s="187">
        <f t="shared" ca="1" si="41"/>
        <v>0</v>
      </c>
      <c r="R67" s="187">
        <f t="shared" ca="1" si="41"/>
        <v>0</v>
      </c>
      <c r="S67" s="44">
        <f t="shared" ca="1" si="9"/>
        <v>0</v>
      </c>
      <c r="T67" s="58"/>
      <c r="U67" s="186">
        <f t="shared" ca="1" si="42"/>
        <v>0</v>
      </c>
      <c r="V67" s="187">
        <f t="shared" ca="1" si="42"/>
        <v>0</v>
      </c>
      <c r="W67" s="187">
        <f t="shared" ca="1" si="42"/>
        <v>0</v>
      </c>
      <c r="X67" s="187">
        <f t="shared" ca="1" si="42"/>
        <v>0</v>
      </c>
      <c r="Y67" s="187">
        <f t="shared" ca="1" si="42"/>
        <v>0</v>
      </c>
      <c r="Z67" s="44">
        <f t="shared" ca="1" si="10"/>
        <v>0</v>
      </c>
      <c r="AA67" s="58"/>
      <c r="AB67" s="184">
        <f t="shared" ca="1" si="43"/>
        <v>0</v>
      </c>
      <c r="AC67" s="185">
        <f t="shared" ca="1" si="43"/>
        <v>0</v>
      </c>
      <c r="AD67" s="185">
        <f t="shared" ca="1" si="43"/>
        <v>0</v>
      </c>
      <c r="AE67" s="185">
        <f t="shared" ca="1" si="43"/>
        <v>0</v>
      </c>
      <c r="AF67" s="185">
        <f t="shared" ca="1" si="43"/>
        <v>0</v>
      </c>
      <c r="AG67" s="44">
        <f t="shared" ca="1" si="11"/>
        <v>0</v>
      </c>
      <c r="AH67" s="58"/>
      <c r="AI67" s="184">
        <f t="shared" ca="1" si="44"/>
        <v>0</v>
      </c>
      <c r="AJ67" s="185">
        <f t="shared" ca="1" si="44"/>
        <v>0</v>
      </c>
      <c r="AK67" s="185">
        <f t="shared" ca="1" si="44"/>
        <v>0</v>
      </c>
      <c r="AL67" s="185">
        <f t="shared" ca="1" si="44"/>
        <v>0</v>
      </c>
      <c r="AM67" s="185">
        <f t="shared" ca="1" si="44"/>
        <v>0</v>
      </c>
      <c r="AN67" s="44">
        <f t="shared" ca="1" si="12"/>
        <v>0</v>
      </c>
      <c r="AO67" s="58"/>
      <c r="AP67" s="188">
        <f t="shared" ca="1" si="13"/>
        <v>0</v>
      </c>
      <c r="AQ67" s="189">
        <f t="shared" ca="1" si="14"/>
        <v>0</v>
      </c>
      <c r="AR67" s="189">
        <f t="shared" ca="1" si="15"/>
        <v>0</v>
      </c>
      <c r="AS67" s="189">
        <f t="shared" ca="1" si="16"/>
        <v>0</v>
      </c>
      <c r="AT67" s="190">
        <f t="shared" ca="1" si="17"/>
        <v>0</v>
      </c>
      <c r="AU67" s="58"/>
      <c r="AV67" s="186">
        <f t="shared" ca="1" si="18"/>
        <v>0</v>
      </c>
      <c r="AW67" s="187">
        <f t="shared" ca="1" si="19"/>
        <v>0</v>
      </c>
      <c r="AX67" s="187">
        <f t="shared" ca="1" si="20"/>
        <v>0</v>
      </c>
      <c r="AY67" s="187">
        <f t="shared" ca="1" si="21"/>
        <v>0</v>
      </c>
      <c r="AZ67" s="191">
        <f t="shared" ca="1" si="22"/>
        <v>0</v>
      </c>
      <c r="BA67" s="172"/>
      <c r="BB67" s="188">
        <f t="shared" ca="1" si="23"/>
        <v>0</v>
      </c>
      <c r="BC67" s="189">
        <f t="shared" ca="1" si="23"/>
        <v>0</v>
      </c>
      <c r="BD67" s="189">
        <f t="shared" ca="1" si="23"/>
        <v>0</v>
      </c>
      <c r="BE67" s="189">
        <f t="shared" ca="1" si="23"/>
        <v>0</v>
      </c>
      <c r="BF67" s="190">
        <f t="shared" ca="1" si="23"/>
        <v>0</v>
      </c>
      <c r="BG67" s="58"/>
      <c r="BH67" s="192" t="s">
        <v>112</v>
      </c>
      <c r="BI67" s="193" t="s">
        <v>112</v>
      </c>
      <c r="BJ67" s="194" t="s">
        <v>112</v>
      </c>
    </row>
    <row r="68" spans="2:62" ht="14.25" customHeight="1">
      <c r="B68" s="226">
        <v>15</v>
      </c>
      <c r="C68" s="229" t="s">
        <v>29</v>
      </c>
      <c r="D68" s="232" t="s">
        <v>11</v>
      </c>
      <c r="E68" s="235" t="s">
        <v>21</v>
      </c>
      <c r="F68" s="28" t="str">
        <f t="shared" si="29"/>
        <v>Low - C4</v>
      </c>
      <c r="G68" s="167">
        <f t="shared" ca="1" si="40"/>
        <v>0</v>
      </c>
      <c r="H68" s="66">
        <f t="shared" ca="1" si="40"/>
        <v>0</v>
      </c>
      <c r="I68" s="66">
        <f t="shared" ca="1" si="40"/>
        <v>1315.33987</v>
      </c>
      <c r="J68" s="66">
        <f t="shared" ca="1" si="40"/>
        <v>557.83301000000006</v>
      </c>
      <c r="K68" s="66">
        <f t="shared" ca="1" si="40"/>
        <v>1873.1728800000001</v>
      </c>
      <c r="L68" s="65">
        <f t="shared" ca="1" si="8"/>
        <v>3746.3457600000002</v>
      </c>
      <c r="M68" s="58"/>
      <c r="N68" s="168">
        <f t="shared" ca="1" si="41"/>
        <v>0</v>
      </c>
      <c r="O68" s="43">
        <f t="shared" ca="1" si="41"/>
        <v>0</v>
      </c>
      <c r="P68" s="43">
        <f t="shared" ca="1" si="41"/>
        <v>1106.1137300000028</v>
      </c>
      <c r="Q68" s="43">
        <f t="shared" ca="1" si="41"/>
        <v>654.66584999999998</v>
      </c>
      <c r="R68" s="43">
        <f t="shared" ca="1" si="41"/>
        <v>1760.7795800000026</v>
      </c>
      <c r="S68" s="65">
        <f t="shared" ca="1" si="9"/>
        <v>3521.5591600000052</v>
      </c>
      <c r="T68" s="58"/>
      <c r="U68" s="168">
        <f t="shared" ca="1" si="42"/>
        <v>0</v>
      </c>
      <c r="V68" s="43">
        <f t="shared" ca="1" si="42"/>
        <v>0</v>
      </c>
      <c r="W68" s="43">
        <f t="shared" ca="1" si="42"/>
        <v>1106.3095700000029</v>
      </c>
      <c r="X68" s="43">
        <f t="shared" ca="1" si="42"/>
        <v>767.10322999999801</v>
      </c>
      <c r="Y68" s="43">
        <f t="shared" ca="1" si="42"/>
        <v>1873.412800000001</v>
      </c>
      <c r="Z68" s="65">
        <f t="shared" ca="1" si="10"/>
        <v>3746.8256000000019</v>
      </c>
      <c r="AA68" s="58"/>
      <c r="AB68" s="167">
        <f t="shared" ca="1" si="43"/>
        <v>0</v>
      </c>
      <c r="AC68" s="66">
        <f t="shared" ca="1" si="43"/>
        <v>0</v>
      </c>
      <c r="AD68" s="66">
        <f t="shared" ca="1" si="43"/>
        <v>936.51700000000187</v>
      </c>
      <c r="AE68" s="66">
        <f t="shared" ca="1" si="43"/>
        <v>638.87760999999944</v>
      </c>
      <c r="AF68" s="66">
        <f t="shared" ca="1" si="43"/>
        <v>1575.3946100000012</v>
      </c>
      <c r="AG68" s="65">
        <f t="shared" ca="1" si="11"/>
        <v>3150.7892200000024</v>
      </c>
      <c r="AH68" s="58"/>
      <c r="AI68" s="167">
        <f t="shared" ca="1" si="44"/>
        <v>0</v>
      </c>
      <c r="AJ68" s="66">
        <f t="shared" ca="1" si="44"/>
        <v>0</v>
      </c>
      <c r="AK68" s="66">
        <f t="shared" ca="1" si="44"/>
        <v>937.10321000000181</v>
      </c>
      <c r="AL68" s="66">
        <f t="shared" ca="1" si="44"/>
        <v>936.30958999999825</v>
      </c>
      <c r="AM68" s="66">
        <f t="shared" ca="1" si="44"/>
        <v>1873.4128000000001</v>
      </c>
      <c r="AN68" s="65">
        <f t="shared" ca="1" si="12"/>
        <v>3746.8256000000001</v>
      </c>
      <c r="AO68" s="58"/>
      <c r="AP68" s="169">
        <f t="shared" ca="1" si="13"/>
        <v>0</v>
      </c>
      <c r="AQ68" s="54">
        <f t="shared" ca="1" si="14"/>
        <v>0</v>
      </c>
      <c r="AR68" s="54">
        <f t="shared" ca="1" si="15"/>
        <v>-0.58620999999993728</v>
      </c>
      <c r="AS68" s="54">
        <f t="shared" ca="1" si="16"/>
        <v>-297.43197999999882</v>
      </c>
      <c r="AT68" s="170">
        <f t="shared" ca="1" si="17"/>
        <v>-298.01818999999887</v>
      </c>
      <c r="AU68" s="58"/>
      <c r="AV68" s="168">
        <f t="shared" ca="1" si="18"/>
        <v>0</v>
      </c>
      <c r="AW68" s="43">
        <f t="shared" ca="1" si="19"/>
        <v>0</v>
      </c>
      <c r="AX68" s="43">
        <f t="shared" ca="1" si="20"/>
        <v>-0.58620999999993728</v>
      </c>
      <c r="AY68" s="43">
        <f t="shared" ca="1" si="21"/>
        <v>-297.43197999999882</v>
      </c>
      <c r="AZ68" s="171">
        <f t="shared" ca="1" si="22"/>
        <v>-298.01818999999887</v>
      </c>
      <c r="BA68" s="172"/>
      <c r="BB68" s="169">
        <f t="shared" ca="1" si="23"/>
        <v>0</v>
      </c>
      <c r="BC68" s="54">
        <f t="shared" ca="1" si="23"/>
        <v>0</v>
      </c>
      <c r="BD68" s="54">
        <f t="shared" ca="1" si="23"/>
        <v>0</v>
      </c>
      <c r="BE68" s="54">
        <f t="shared" ca="1" si="23"/>
        <v>0</v>
      </c>
      <c r="BF68" s="170">
        <f t="shared" ca="1" si="23"/>
        <v>0</v>
      </c>
      <c r="BG68" s="58"/>
      <c r="BH68" s="168">
        <v>570.9</v>
      </c>
      <c r="BI68" s="43">
        <f>BH68</f>
        <v>570.9</v>
      </c>
      <c r="BJ68" s="170">
        <f>IFERROR(BH68-BI68, "-")</f>
        <v>0</v>
      </c>
    </row>
    <row r="69" spans="2:62">
      <c r="B69" s="227"/>
      <c r="C69" s="230"/>
      <c r="D69" s="233"/>
      <c r="E69" s="236"/>
      <c r="F69" s="26" t="str">
        <f t="shared" si="29"/>
        <v>Medium - C3</v>
      </c>
      <c r="G69" s="173">
        <f t="shared" ca="1" si="40"/>
        <v>0</v>
      </c>
      <c r="H69" s="174">
        <f t="shared" ca="1" si="40"/>
        <v>0</v>
      </c>
      <c r="I69" s="174">
        <f t="shared" ca="1" si="40"/>
        <v>468.41716999999971</v>
      </c>
      <c r="J69" s="174">
        <f t="shared" ca="1" si="40"/>
        <v>67.691159999999996</v>
      </c>
      <c r="K69" s="174">
        <f t="shared" ca="1" si="40"/>
        <v>536.10832999999968</v>
      </c>
      <c r="L69" s="67">
        <f t="shared" ca="1" si="8"/>
        <v>1072.2166599999994</v>
      </c>
      <c r="M69" s="58"/>
      <c r="N69" s="175">
        <f t="shared" ca="1" si="41"/>
        <v>0</v>
      </c>
      <c r="O69" s="176">
        <f t="shared" ca="1" si="41"/>
        <v>0</v>
      </c>
      <c r="P69" s="176">
        <f t="shared" ca="1" si="41"/>
        <v>408.09949999999986</v>
      </c>
      <c r="Q69" s="176">
        <f t="shared" ca="1" si="41"/>
        <v>0</v>
      </c>
      <c r="R69" s="176">
        <f t="shared" ca="1" si="41"/>
        <v>408.09949999999986</v>
      </c>
      <c r="S69" s="67">
        <f t="shared" ca="1" si="9"/>
        <v>816.19899999999973</v>
      </c>
      <c r="T69" s="58"/>
      <c r="U69" s="175">
        <f t="shared" ca="1" si="42"/>
        <v>0</v>
      </c>
      <c r="V69" s="176">
        <f t="shared" ca="1" si="42"/>
        <v>0</v>
      </c>
      <c r="W69" s="176">
        <f t="shared" ca="1" si="42"/>
        <v>408.09949999999986</v>
      </c>
      <c r="X69" s="176">
        <f t="shared" ca="1" si="42"/>
        <v>227.43664999999999</v>
      </c>
      <c r="Y69" s="176">
        <f t="shared" ca="1" si="42"/>
        <v>635.53614999999991</v>
      </c>
      <c r="Z69" s="67">
        <f t="shared" ca="1" si="10"/>
        <v>1271.0722999999998</v>
      </c>
      <c r="AA69" s="58"/>
      <c r="AB69" s="173">
        <f t="shared" ca="1" si="43"/>
        <v>0</v>
      </c>
      <c r="AC69" s="174">
        <f t="shared" ca="1" si="43"/>
        <v>0</v>
      </c>
      <c r="AD69" s="174">
        <f t="shared" ca="1" si="43"/>
        <v>380.65119999999985</v>
      </c>
      <c r="AE69" s="174">
        <f t="shared" ca="1" si="43"/>
        <v>48.32011999999937</v>
      </c>
      <c r="AF69" s="174">
        <f t="shared" ca="1" si="43"/>
        <v>428.9713199999992</v>
      </c>
      <c r="AG69" s="67">
        <f t="shared" ca="1" si="11"/>
        <v>857.94263999999839</v>
      </c>
      <c r="AH69" s="58"/>
      <c r="AI69" s="173">
        <f t="shared" ca="1" si="44"/>
        <v>0</v>
      </c>
      <c r="AJ69" s="174">
        <f t="shared" ca="1" si="44"/>
        <v>0</v>
      </c>
      <c r="AK69" s="174">
        <f t="shared" ca="1" si="44"/>
        <v>380.65119999999985</v>
      </c>
      <c r="AL69" s="174">
        <f t="shared" ca="1" si="44"/>
        <v>254.88494999999989</v>
      </c>
      <c r="AM69" s="174">
        <f t="shared" ca="1" si="44"/>
        <v>635.53614999999968</v>
      </c>
      <c r="AN69" s="67">
        <f t="shared" ca="1" si="12"/>
        <v>1271.0722999999994</v>
      </c>
      <c r="AO69" s="58"/>
      <c r="AP69" s="177">
        <f t="shared" ca="1" si="13"/>
        <v>0</v>
      </c>
      <c r="AQ69" s="178">
        <f t="shared" ca="1" si="14"/>
        <v>0</v>
      </c>
      <c r="AR69" s="178">
        <f t="shared" ca="1" si="15"/>
        <v>0</v>
      </c>
      <c r="AS69" s="178">
        <f t="shared" ca="1" si="16"/>
        <v>-206.56483000000051</v>
      </c>
      <c r="AT69" s="179">
        <f t="shared" ca="1" si="17"/>
        <v>-206.56483000000048</v>
      </c>
      <c r="AU69" s="58"/>
      <c r="AV69" s="175">
        <f t="shared" ca="1" si="18"/>
        <v>0</v>
      </c>
      <c r="AW69" s="176">
        <f t="shared" ca="1" si="19"/>
        <v>0</v>
      </c>
      <c r="AX69" s="176">
        <f t="shared" ca="1" si="20"/>
        <v>0</v>
      </c>
      <c r="AY69" s="176">
        <f t="shared" ca="1" si="21"/>
        <v>-206.56483000000051</v>
      </c>
      <c r="AZ69" s="180">
        <f t="shared" ca="1" si="22"/>
        <v>-206.56483000000048</v>
      </c>
      <c r="BA69" s="172"/>
      <c r="BB69" s="177">
        <f t="shared" ca="1" si="23"/>
        <v>0</v>
      </c>
      <c r="BC69" s="178">
        <f t="shared" ca="1" si="23"/>
        <v>0</v>
      </c>
      <c r="BD69" s="178">
        <f t="shared" ca="1" si="23"/>
        <v>0</v>
      </c>
      <c r="BE69" s="178">
        <f t="shared" ca="1" si="23"/>
        <v>0</v>
      </c>
      <c r="BF69" s="179">
        <f t="shared" ca="1" si="23"/>
        <v>0</v>
      </c>
      <c r="BG69" s="58"/>
      <c r="BH69" s="181" t="s">
        <v>112</v>
      </c>
      <c r="BI69" s="182" t="s">
        <v>112</v>
      </c>
      <c r="BJ69" s="183" t="s">
        <v>112</v>
      </c>
    </row>
    <row r="70" spans="2:62">
      <c r="B70" s="227"/>
      <c r="C70" s="230"/>
      <c r="D70" s="233"/>
      <c r="E70" s="236"/>
      <c r="F70" s="26" t="str">
        <f t="shared" si="29"/>
        <v>High - C2</v>
      </c>
      <c r="G70" s="173">
        <f t="shared" ca="1" si="40"/>
        <v>0</v>
      </c>
      <c r="H70" s="174">
        <f t="shared" ca="1" si="40"/>
        <v>0</v>
      </c>
      <c r="I70" s="174">
        <f t="shared" ca="1" si="40"/>
        <v>1197.795949999999</v>
      </c>
      <c r="J70" s="174">
        <f t="shared" ca="1" si="40"/>
        <v>0</v>
      </c>
      <c r="K70" s="174">
        <f t="shared" ca="1" si="40"/>
        <v>1197.795949999999</v>
      </c>
      <c r="L70" s="67">
        <f t="shared" ca="1" si="8"/>
        <v>2395.5918999999981</v>
      </c>
      <c r="M70" s="58"/>
      <c r="N70" s="175">
        <f t="shared" ca="1" si="41"/>
        <v>0</v>
      </c>
      <c r="O70" s="176">
        <f t="shared" ca="1" si="41"/>
        <v>0</v>
      </c>
      <c r="P70" s="176">
        <f t="shared" ca="1" si="41"/>
        <v>1157.8404399999984</v>
      </c>
      <c r="Q70" s="176">
        <f t="shared" ca="1" si="41"/>
        <v>0</v>
      </c>
      <c r="R70" s="176">
        <f t="shared" ca="1" si="41"/>
        <v>1157.8404399999984</v>
      </c>
      <c r="S70" s="67">
        <f t="shared" ca="1" si="9"/>
        <v>2315.6808799999967</v>
      </c>
      <c r="T70" s="58"/>
      <c r="U70" s="175">
        <f t="shared" ca="1" si="42"/>
        <v>0</v>
      </c>
      <c r="V70" s="176">
        <f t="shared" ca="1" si="42"/>
        <v>0</v>
      </c>
      <c r="W70" s="176">
        <f t="shared" ca="1" si="42"/>
        <v>1157.8404399999984</v>
      </c>
      <c r="X70" s="176">
        <f t="shared" ca="1" si="42"/>
        <v>88.380059999999986</v>
      </c>
      <c r="Y70" s="176">
        <f t="shared" ca="1" si="42"/>
        <v>1246.2204999999983</v>
      </c>
      <c r="Z70" s="67">
        <f t="shared" ca="1" si="10"/>
        <v>2492.4409999999966</v>
      </c>
      <c r="AA70" s="58"/>
      <c r="AB70" s="173">
        <f t="shared" ca="1" si="43"/>
        <v>0</v>
      </c>
      <c r="AC70" s="174">
        <f t="shared" ca="1" si="43"/>
        <v>0</v>
      </c>
      <c r="AD70" s="174">
        <f t="shared" ca="1" si="43"/>
        <v>1131.5833999999984</v>
      </c>
      <c r="AE70" s="174">
        <f t="shared" ca="1" si="43"/>
        <v>48.32011999999937</v>
      </c>
      <c r="AF70" s="174">
        <f t="shared" ca="1" si="43"/>
        <v>1179.9035199999978</v>
      </c>
      <c r="AG70" s="67">
        <f t="shared" ca="1" si="11"/>
        <v>2359.8070399999956</v>
      </c>
      <c r="AH70" s="58"/>
      <c r="AI70" s="173">
        <f t="shared" ca="1" si="44"/>
        <v>0</v>
      </c>
      <c r="AJ70" s="174">
        <f t="shared" ca="1" si="44"/>
        <v>0</v>
      </c>
      <c r="AK70" s="174">
        <f t="shared" ca="1" si="44"/>
        <v>1131.5833999999984</v>
      </c>
      <c r="AL70" s="174">
        <f t="shared" ca="1" si="44"/>
        <v>114.63709999999996</v>
      </c>
      <c r="AM70" s="174">
        <f t="shared" ca="1" si="44"/>
        <v>1246.2204999999983</v>
      </c>
      <c r="AN70" s="67">
        <f t="shared" ca="1" si="12"/>
        <v>2492.4409999999966</v>
      </c>
      <c r="AO70" s="58"/>
      <c r="AP70" s="177">
        <f t="shared" ca="1" si="13"/>
        <v>0</v>
      </c>
      <c r="AQ70" s="178">
        <f t="shared" ca="1" si="14"/>
        <v>0</v>
      </c>
      <c r="AR70" s="178">
        <f t="shared" ca="1" si="15"/>
        <v>0</v>
      </c>
      <c r="AS70" s="178">
        <f t="shared" ca="1" si="16"/>
        <v>-66.316980000000598</v>
      </c>
      <c r="AT70" s="179">
        <f t="shared" ca="1" si="17"/>
        <v>-66.316980000000513</v>
      </c>
      <c r="AU70" s="58"/>
      <c r="AV70" s="175">
        <f t="shared" ca="1" si="18"/>
        <v>0</v>
      </c>
      <c r="AW70" s="176">
        <f t="shared" ca="1" si="19"/>
        <v>0</v>
      </c>
      <c r="AX70" s="176">
        <f t="shared" ca="1" si="20"/>
        <v>0</v>
      </c>
      <c r="AY70" s="176">
        <f t="shared" ca="1" si="21"/>
        <v>-66.316980000000598</v>
      </c>
      <c r="AZ70" s="180">
        <f t="shared" ca="1" si="22"/>
        <v>-66.316980000000513</v>
      </c>
      <c r="BA70" s="172"/>
      <c r="BB70" s="177">
        <f t="shared" ca="1" si="23"/>
        <v>0</v>
      </c>
      <c r="BC70" s="178">
        <f t="shared" ca="1" si="23"/>
        <v>0</v>
      </c>
      <c r="BD70" s="178">
        <f t="shared" ca="1" si="23"/>
        <v>0</v>
      </c>
      <c r="BE70" s="178">
        <f t="shared" ca="1" si="23"/>
        <v>0</v>
      </c>
      <c r="BF70" s="179">
        <f t="shared" ca="1" si="23"/>
        <v>0</v>
      </c>
      <c r="BG70" s="58"/>
      <c r="BH70" s="181" t="s">
        <v>112</v>
      </c>
      <c r="BI70" s="182" t="s">
        <v>112</v>
      </c>
      <c r="BJ70" s="183" t="s">
        <v>112</v>
      </c>
    </row>
    <row r="71" spans="2:62" ht="14.65" thickBot="1">
      <c r="B71" s="228"/>
      <c r="C71" s="231"/>
      <c r="D71" s="234"/>
      <c r="E71" s="237"/>
      <c r="F71" s="24" t="str">
        <f t="shared" si="29"/>
        <v>Very High - C1</v>
      </c>
      <c r="G71" s="184">
        <f t="shared" ca="1" si="40"/>
        <v>0</v>
      </c>
      <c r="H71" s="185">
        <f t="shared" ca="1" si="40"/>
        <v>0</v>
      </c>
      <c r="I71" s="185">
        <f t="shared" ca="1" si="40"/>
        <v>0</v>
      </c>
      <c r="J71" s="185">
        <f t="shared" ca="1" si="40"/>
        <v>0</v>
      </c>
      <c r="K71" s="185">
        <f t="shared" ca="1" si="40"/>
        <v>0</v>
      </c>
      <c r="L71" s="44">
        <f t="shared" ca="1" si="8"/>
        <v>0</v>
      </c>
      <c r="M71" s="58"/>
      <c r="N71" s="186">
        <f t="shared" ca="1" si="41"/>
        <v>0</v>
      </c>
      <c r="O71" s="187">
        <f t="shared" ca="1" si="41"/>
        <v>0</v>
      </c>
      <c r="P71" s="187">
        <f t="shared" ca="1" si="41"/>
        <v>0</v>
      </c>
      <c r="Q71" s="187">
        <f t="shared" ca="1" si="41"/>
        <v>0</v>
      </c>
      <c r="R71" s="187">
        <f t="shared" ca="1" si="41"/>
        <v>0</v>
      </c>
      <c r="S71" s="44">
        <f t="shared" ca="1" si="9"/>
        <v>0</v>
      </c>
      <c r="T71" s="58"/>
      <c r="U71" s="186">
        <f t="shared" ca="1" si="42"/>
        <v>0</v>
      </c>
      <c r="V71" s="187">
        <f t="shared" ca="1" si="42"/>
        <v>0</v>
      </c>
      <c r="W71" s="187">
        <f t="shared" ca="1" si="42"/>
        <v>0</v>
      </c>
      <c r="X71" s="187">
        <f t="shared" ca="1" si="42"/>
        <v>0</v>
      </c>
      <c r="Y71" s="187">
        <f t="shared" ca="1" si="42"/>
        <v>0</v>
      </c>
      <c r="Z71" s="44">
        <f t="shared" ca="1" si="10"/>
        <v>0</v>
      </c>
      <c r="AA71" s="58"/>
      <c r="AB71" s="184">
        <f t="shared" ca="1" si="43"/>
        <v>0</v>
      </c>
      <c r="AC71" s="185">
        <f t="shared" ca="1" si="43"/>
        <v>0</v>
      </c>
      <c r="AD71" s="185">
        <f t="shared" ca="1" si="43"/>
        <v>0</v>
      </c>
      <c r="AE71" s="185">
        <f t="shared" ca="1" si="43"/>
        <v>0</v>
      </c>
      <c r="AF71" s="185">
        <f t="shared" ca="1" si="43"/>
        <v>0</v>
      </c>
      <c r="AG71" s="44">
        <f t="shared" ca="1" si="11"/>
        <v>0</v>
      </c>
      <c r="AH71" s="58"/>
      <c r="AI71" s="184">
        <f t="shared" ca="1" si="44"/>
        <v>0</v>
      </c>
      <c r="AJ71" s="185">
        <f t="shared" ca="1" si="44"/>
        <v>0</v>
      </c>
      <c r="AK71" s="185">
        <f t="shared" ca="1" si="44"/>
        <v>0</v>
      </c>
      <c r="AL71" s="185">
        <f t="shared" ca="1" si="44"/>
        <v>0</v>
      </c>
      <c r="AM71" s="185">
        <f t="shared" ca="1" si="44"/>
        <v>0</v>
      </c>
      <c r="AN71" s="44">
        <f t="shared" ca="1" si="12"/>
        <v>0</v>
      </c>
      <c r="AO71" s="58"/>
      <c r="AP71" s="188">
        <f t="shared" ca="1" si="13"/>
        <v>0</v>
      </c>
      <c r="AQ71" s="189">
        <f t="shared" ca="1" si="14"/>
        <v>0</v>
      </c>
      <c r="AR71" s="189">
        <f t="shared" ca="1" si="15"/>
        <v>0</v>
      </c>
      <c r="AS71" s="189">
        <f t="shared" ca="1" si="16"/>
        <v>0</v>
      </c>
      <c r="AT71" s="190">
        <f t="shared" ca="1" si="17"/>
        <v>0</v>
      </c>
      <c r="AU71" s="58"/>
      <c r="AV71" s="186">
        <f t="shared" ca="1" si="18"/>
        <v>0</v>
      </c>
      <c r="AW71" s="187">
        <f t="shared" ca="1" si="19"/>
        <v>0</v>
      </c>
      <c r="AX71" s="187">
        <f t="shared" ca="1" si="20"/>
        <v>0</v>
      </c>
      <c r="AY71" s="187">
        <f t="shared" ca="1" si="21"/>
        <v>0</v>
      </c>
      <c r="AZ71" s="191">
        <f t="shared" ca="1" si="22"/>
        <v>0</v>
      </c>
      <c r="BA71" s="172"/>
      <c r="BB71" s="188">
        <f t="shared" ca="1" si="23"/>
        <v>0</v>
      </c>
      <c r="BC71" s="189">
        <f t="shared" ca="1" si="23"/>
        <v>0</v>
      </c>
      <c r="BD71" s="189">
        <f t="shared" ca="1" si="23"/>
        <v>0</v>
      </c>
      <c r="BE71" s="189">
        <f t="shared" ca="1" si="23"/>
        <v>0</v>
      </c>
      <c r="BF71" s="190">
        <f t="shared" ca="1" si="23"/>
        <v>0</v>
      </c>
      <c r="BG71" s="58"/>
      <c r="BH71" s="192" t="s">
        <v>112</v>
      </c>
      <c r="BI71" s="193" t="s">
        <v>112</v>
      </c>
      <c r="BJ71" s="194" t="s">
        <v>112</v>
      </c>
    </row>
    <row r="72" spans="2:62" ht="14.25" customHeight="1">
      <c r="B72" s="226">
        <v>16</v>
      </c>
      <c r="C72" s="229" t="s">
        <v>30</v>
      </c>
      <c r="D72" s="232" t="s">
        <v>11</v>
      </c>
      <c r="E72" s="235" t="s">
        <v>21</v>
      </c>
      <c r="F72" s="28" t="str">
        <f t="shared" si="29"/>
        <v>Low - C4</v>
      </c>
      <c r="G72" s="167">
        <f t="shared" ca="1" si="40"/>
        <v>0</v>
      </c>
      <c r="H72" s="66">
        <f t="shared" ca="1" si="40"/>
        <v>0</v>
      </c>
      <c r="I72" s="66">
        <f t="shared" ca="1" si="40"/>
        <v>0</v>
      </c>
      <c r="J72" s="66">
        <f t="shared" ca="1" si="40"/>
        <v>0</v>
      </c>
      <c r="K72" s="66">
        <f t="shared" ca="1" si="40"/>
        <v>0</v>
      </c>
      <c r="L72" s="65">
        <f t="shared" ca="1" si="8"/>
        <v>0</v>
      </c>
      <c r="M72" s="58"/>
      <c r="N72" s="168">
        <f t="shared" ca="1" si="41"/>
        <v>0</v>
      </c>
      <c r="O72" s="43">
        <f t="shared" ca="1" si="41"/>
        <v>0</v>
      </c>
      <c r="P72" s="43">
        <f t="shared" ca="1" si="41"/>
        <v>0</v>
      </c>
      <c r="Q72" s="43">
        <f t="shared" ca="1" si="41"/>
        <v>0</v>
      </c>
      <c r="R72" s="43">
        <f t="shared" ca="1" si="41"/>
        <v>0</v>
      </c>
      <c r="S72" s="65">
        <f t="shared" ca="1" si="9"/>
        <v>0</v>
      </c>
      <c r="T72" s="58"/>
      <c r="U72" s="168">
        <f t="shared" ca="1" si="42"/>
        <v>0</v>
      </c>
      <c r="V72" s="43">
        <f t="shared" ca="1" si="42"/>
        <v>0</v>
      </c>
      <c r="W72" s="43">
        <f t="shared" ca="1" si="42"/>
        <v>0</v>
      </c>
      <c r="X72" s="43">
        <f t="shared" ca="1" si="42"/>
        <v>0</v>
      </c>
      <c r="Y72" s="43">
        <f t="shared" ca="1" si="42"/>
        <v>0</v>
      </c>
      <c r="Z72" s="65">
        <f t="shared" ca="1" si="10"/>
        <v>0</v>
      </c>
      <c r="AA72" s="58"/>
      <c r="AB72" s="167">
        <f t="shared" ca="1" si="43"/>
        <v>0</v>
      </c>
      <c r="AC72" s="66">
        <f t="shared" ca="1" si="43"/>
        <v>0</v>
      </c>
      <c r="AD72" s="66">
        <f t="shared" ca="1" si="43"/>
        <v>0</v>
      </c>
      <c r="AE72" s="66">
        <f t="shared" ca="1" si="43"/>
        <v>0</v>
      </c>
      <c r="AF72" s="66">
        <f t="shared" ca="1" si="43"/>
        <v>0</v>
      </c>
      <c r="AG72" s="65">
        <f t="shared" ca="1" si="11"/>
        <v>0</v>
      </c>
      <c r="AH72" s="58"/>
      <c r="AI72" s="167">
        <f t="shared" ca="1" si="44"/>
        <v>0</v>
      </c>
      <c r="AJ72" s="66">
        <f t="shared" ca="1" si="44"/>
        <v>0</v>
      </c>
      <c r="AK72" s="66">
        <f t="shared" ca="1" si="44"/>
        <v>0</v>
      </c>
      <c r="AL72" s="66">
        <f t="shared" ca="1" si="44"/>
        <v>0</v>
      </c>
      <c r="AM72" s="66">
        <f t="shared" ca="1" si="44"/>
        <v>0</v>
      </c>
      <c r="AN72" s="65">
        <f t="shared" ca="1" si="12"/>
        <v>0</v>
      </c>
      <c r="AO72" s="58"/>
      <c r="AP72" s="169">
        <f t="shared" ca="1" si="13"/>
        <v>0</v>
      </c>
      <c r="AQ72" s="54">
        <f t="shared" ca="1" si="14"/>
        <v>0</v>
      </c>
      <c r="AR72" s="54">
        <f t="shared" ca="1" si="15"/>
        <v>0</v>
      </c>
      <c r="AS72" s="54">
        <f t="shared" ca="1" si="16"/>
        <v>0</v>
      </c>
      <c r="AT72" s="170">
        <f t="shared" ca="1" si="17"/>
        <v>0</v>
      </c>
      <c r="AU72" s="58"/>
      <c r="AV72" s="168">
        <f t="shared" ca="1" si="18"/>
        <v>0</v>
      </c>
      <c r="AW72" s="43">
        <f t="shared" ca="1" si="19"/>
        <v>0</v>
      </c>
      <c r="AX72" s="43">
        <f t="shared" ca="1" si="20"/>
        <v>0</v>
      </c>
      <c r="AY72" s="43">
        <f t="shared" ca="1" si="21"/>
        <v>0</v>
      </c>
      <c r="AZ72" s="171">
        <f t="shared" ca="1" si="22"/>
        <v>0</v>
      </c>
      <c r="BA72" s="172"/>
      <c r="BB72" s="169">
        <f t="shared" ca="1" si="23"/>
        <v>0</v>
      </c>
      <c r="BC72" s="54">
        <f t="shared" ca="1" si="23"/>
        <v>0</v>
      </c>
      <c r="BD72" s="54">
        <f t="shared" ca="1" si="23"/>
        <v>0</v>
      </c>
      <c r="BE72" s="54">
        <f t="shared" ca="1" si="23"/>
        <v>0</v>
      </c>
      <c r="BF72" s="170">
        <f t="shared" ca="1" si="23"/>
        <v>0</v>
      </c>
      <c r="BG72" s="58"/>
      <c r="BH72" s="168">
        <v>0</v>
      </c>
      <c r="BI72" s="43">
        <f>BH72</f>
        <v>0</v>
      </c>
      <c r="BJ72" s="170">
        <f>IFERROR(BH72-BI72, "-")</f>
        <v>0</v>
      </c>
    </row>
    <row r="73" spans="2:62">
      <c r="B73" s="227"/>
      <c r="C73" s="230"/>
      <c r="D73" s="233"/>
      <c r="E73" s="236"/>
      <c r="F73" s="26" t="str">
        <f t="shared" si="29"/>
        <v>Medium - C3</v>
      </c>
      <c r="G73" s="173">
        <f t="shared" ca="1" si="40"/>
        <v>0</v>
      </c>
      <c r="H73" s="174">
        <f t="shared" ca="1" si="40"/>
        <v>0</v>
      </c>
      <c r="I73" s="174">
        <f t="shared" ca="1" si="40"/>
        <v>0</v>
      </c>
      <c r="J73" s="174">
        <f t="shared" ca="1" si="40"/>
        <v>0</v>
      </c>
      <c r="K73" s="174">
        <f t="shared" ca="1" si="40"/>
        <v>0</v>
      </c>
      <c r="L73" s="67">
        <f t="shared" ca="1" si="8"/>
        <v>0</v>
      </c>
      <c r="M73" s="58"/>
      <c r="N73" s="175">
        <f t="shared" ca="1" si="41"/>
        <v>0</v>
      </c>
      <c r="O73" s="176">
        <f t="shared" ca="1" si="41"/>
        <v>0</v>
      </c>
      <c r="P73" s="176">
        <f t="shared" ca="1" si="41"/>
        <v>0</v>
      </c>
      <c r="Q73" s="176">
        <f t="shared" ca="1" si="41"/>
        <v>0</v>
      </c>
      <c r="R73" s="176">
        <f t="shared" ca="1" si="41"/>
        <v>0</v>
      </c>
      <c r="S73" s="67">
        <f t="shared" ca="1" si="9"/>
        <v>0</v>
      </c>
      <c r="T73" s="58"/>
      <c r="U73" s="175">
        <f t="shared" ca="1" si="42"/>
        <v>0</v>
      </c>
      <c r="V73" s="176">
        <f t="shared" ca="1" si="42"/>
        <v>0</v>
      </c>
      <c r="W73" s="176">
        <f t="shared" ca="1" si="42"/>
        <v>0</v>
      </c>
      <c r="X73" s="176">
        <f t="shared" ca="1" si="42"/>
        <v>0</v>
      </c>
      <c r="Y73" s="176">
        <f t="shared" ca="1" si="42"/>
        <v>0</v>
      </c>
      <c r="Z73" s="67">
        <f t="shared" ca="1" si="10"/>
        <v>0</v>
      </c>
      <c r="AA73" s="58"/>
      <c r="AB73" s="173">
        <f t="shared" ca="1" si="43"/>
        <v>0</v>
      </c>
      <c r="AC73" s="174">
        <f t="shared" ca="1" si="43"/>
        <v>0</v>
      </c>
      <c r="AD73" s="174">
        <f t="shared" ca="1" si="43"/>
        <v>0</v>
      </c>
      <c r="AE73" s="174">
        <f t="shared" ca="1" si="43"/>
        <v>0</v>
      </c>
      <c r="AF73" s="174">
        <f t="shared" ca="1" si="43"/>
        <v>0</v>
      </c>
      <c r="AG73" s="67">
        <f t="shared" ca="1" si="11"/>
        <v>0</v>
      </c>
      <c r="AH73" s="58"/>
      <c r="AI73" s="173">
        <f t="shared" ca="1" si="44"/>
        <v>0</v>
      </c>
      <c r="AJ73" s="174">
        <f t="shared" ca="1" si="44"/>
        <v>0</v>
      </c>
      <c r="AK73" s="174">
        <f t="shared" ca="1" si="44"/>
        <v>0</v>
      </c>
      <c r="AL73" s="174">
        <f t="shared" ca="1" si="44"/>
        <v>0</v>
      </c>
      <c r="AM73" s="174">
        <f t="shared" ca="1" si="44"/>
        <v>0</v>
      </c>
      <c r="AN73" s="67">
        <f t="shared" ca="1" si="12"/>
        <v>0</v>
      </c>
      <c r="AO73" s="58"/>
      <c r="AP73" s="177">
        <f t="shared" ca="1" si="13"/>
        <v>0</v>
      </c>
      <c r="AQ73" s="178">
        <f t="shared" ca="1" si="14"/>
        <v>0</v>
      </c>
      <c r="AR73" s="178">
        <f t="shared" ca="1" si="15"/>
        <v>0</v>
      </c>
      <c r="AS73" s="178">
        <f t="shared" ca="1" si="16"/>
        <v>0</v>
      </c>
      <c r="AT73" s="179">
        <f t="shared" ca="1" si="17"/>
        <v>0</v>
      </c>
      <c r="AU73" s="58"/>
      <c r="AV73" s="175">
        <f t="shared" ca="1" si="18"/>
        <v>0</v>
      </c>
      <c r="AW73" s="176">
        <f t="shared" ca="1" si="19"/>
        <v>0</v>
      </c>
      <c r="AX73" s="176">
        <f t="shared" ca="1" si="20"/>
        <v>0</v>
      </c>
      <c r="AY73" s="176">
        <f t="shared" ca="1" si="21"/>
        <v>0</v>
      </c>
      <c r="AZ73" s="180">
        <f t="shared" ca="1" si="22"/>
        <v>0</v>
      </c>
      <c r="BA73" s="172"/>
      <c r="BB73" s="177">
        <f t="shared" ca="1" si="23"/>
        <v>0</v>
      </c>
      <c r="BC73" s="178">
        <f t="shared" ca="1" si="23"/>
        <v>0</v>
      </c>
      <c r="BD73" s="178">
        <f t="shared" ca="1" si="23"/>
        <v>0</v>
      </c>
      <c r="BE73" s="178">
        <f t="shared" ca="1" si="23"/>
        <v>0</v>
      </c>
      <c r="BF73" s="179">
        <f t="shared" ca="1" si="23"/>
        <v>0</v>
      </c>
      <c r="BG73" s="58"/>
      <c r="BH73" s="181" t="s">
        <v>112</v>
      </c>
      <c r="BI73" s="182" t="s">
        <v>112</v>
      </c>
      <c r="BJ73" s="183" t="s">
        <v>112</v>
      </c>
    </row>
    <row r="74" spans="2:62">
      <c r="B74" s="227"/>
      <c r="C74" s="230"/>
      <c r="D74" s="233"/>
      <c r="E74" s="236"/>
      <c r="F74" s="26" t="str">
        <f t="shared" si="29"/>
        <v>High - C2</v>
      </c>
      <c r="G74" s="173">
        <f t="shared" ca="1" si="40"/>
        <v>0</v>
      </c>
      <c r="H74" s="174">
        <f t="shared" ca="1" si="40"/>
        <v>0</v>
      </c>
      <c r="I74" s="174">
        <f t="shared" ca="1" si="40"/>
        <v>0</v>
      </c>
      <c r="J74" s="174">
        <f t="shared" ca="1" si="40"/>
        <v>0</v>
      </c>
      <c r="K74" s="174">
        <f t="shared" ca="1" si="40"/>
        <v>0</v>
      </c>
      <c r="L74" s="67">
        <f t="shared" ca="1" si="8"/>
        <v>0</v>
      </c>
      <c r="M74" s="58"/>
      <c r="N74" s="175">
        <f t="shared" ca="1" si="41"/>
        <v>0</v>
      </c>
      <c r="O74" s="176">
        <f t="shared" ca="1" si="41"/>
        <v>0</v>
      </c>
      <c r="P74" s="176">
        <f t="shared" ca="1" si="41"/>
        <v>0</v>
      </c>
      <c r="Q74" s="176">
        <f t="shared" ca="1" si="41"/>
        <v>0</v>
      </c>
      <c r="R74" s="176">
        <f t="shared" ca="1" si="41"/>
        <v>0</v>
      </c>
      <c r="S74" s="67">
        <f t="shared" ca="1" si="9"/>
        <v>0</v>
      </c>
      <c r="T74" s="58"/>
      <c r="U74" s="175">
        <f t="shared" ca="1" si="42"/>
        <v>0</v>
      </c>
      <c r="V74" s="176">
        <f t="shared" ca="1" si="42"/>
        <v>0</v>
      </c>
      <c r="W74" s="176">
        <f t="shared" ca="1" si="42"/>
        <v>0</v>
      </c>
      <c r="X74" s="176">
        <f t="shared" ca="1" si="42"/>
        <v>0</v>
      </c>
      <c r="Y74" s="176">
        <f t="shared" ca="1" si="42"/>
        <v>0</v>
      </c>
      <c r="Z74" s="67">
        <f t="shared" ca="1" si="10"/>
        <v>0</v>
      </c>
      <c r="AA74" s="58"/>
      <c r="AB74" s="173">
        <f t="shared" ca="1" si="43"/>
        <v>0</v>
      </c>
      <c r="AC74" s="174">
        <f t="shared" ca="1" si="43"/>
        <v>0</v>
      </c>
      <c r="AD74" s="174">
        <f t="shared" ca="1" si="43"/>
        <v>0</v>
      </c>
      <c r="AE74" s="174">
        <f t="shared" ca="1" si="43"/>
        <v>0</v>
      </c>
      <c r="AF74" s="174">
        <f t="shared" ca="1" si="43"/>
        <v>0</v>
      </c>
      <c r="AG74" s="67">
        <f t="shared" ca="1" si="11"/>
        <v>0</v>
      </c>
      <c r="AH74" s="58"/>
      <c r="AI74" s="173">
        <f t="shared" ca="1" si="44"/>
        <v>0</v>
      </c>
      <c r="AJ74" s="174">
        <f t="shared" ca="1" si="44"/>
        <v>0</v>
      </c>
      <c r="AK74" s="174">
        <f t="shared" ca="1" si="44"/>
        <v>0</v>
      </c>
      <c r="AL74" s="174">
        <f t="shared" ca="1" si="44"/>
        <v>0</v>
      </c>
      <c r="AM74" s="174">
        <f t="shared" ca="1" si="44"/>
        <v>0</v>
      </c>
      <c r="AN74" s="67">
        <f t="shared" ca="1" si="12"/>
        <v>0</v>
      </c>
      <c r="AO74" s="58"/>
      <c r="AP74" s="177">
        <f t="shared" ca="1" si="13"/>
        <v>0</v>
      </c>
      <c r="AQ74" s="178">
        <f t="shared" ca="1" si="14"/>
        <v>0</v>
      </c>
      <c r="AR74" s="178">
        <f t="shared" ca="1" si="15"/>
        <v>0</v>
      </c>
      <c r="AS74" s="178">
        <f t="shared" ca="1" si="16"/>
        <v>0</v>
      </c>
      <c r="AT74" s="179">
        <f t="shared" ca="1" si="17"/>
        <v>0</v>
      </c>
      <c r="AU74" s="58"/>
      <c r="AV74" s="175">
        <f t="shared" ca="1" si="18"/>
        <v>0</v>
      </c>
      <c r="AW74" s="176">
        <f t="shared" ca="1" si="19"/>
        <v>0</v>
      </c>
      <c r="AX74" s="176">
        <f t="shared" ca="1" si="20"/>
        <v>0</v>
      </c>
      <c r="AY74" s="176">
        <f t="shared" ca="1" si="21"/>
        <v>0</v>
      </c>
      <c r="AZ74" s="180">
        <f t="shared" ca="1" si="22"/>
        <v>0</v>
      </c>
      <c r="BA74" s="172"/>
      <c r="BB74" s="177">
        <f t="shared" ca="1" si="23"/>
        <v>0</v>
      </c>
      <c r="BC74" s="178">
        <f t="shared" ca="1" si="23"/>
        <v>0</v>
      </c>
      <c r="BD74" s="178">
        <f t="shared" ca="1" si="23"/>
        <v>0</v>
      </c>
      <c r="BE74" s="178">
        <f t="shared" ca="1" si="23"/>
        <v>0</v>
      </c>
      <c r="BF74" s="179">
        <f t="shared" ca="1" si="23"/>
        <v>0</v>
      </c>
      <c r="BG74" s="58"/>
      <c r="BH74" s="181" t="s">
        <v>112</v>
      </c>
      <c r="BI74" s="182" t="s">
        <v>112</v>
      </c>
      <c r="BJ74" s="183" t="s">
        <v>112</v>
      </c>
    </row>
    <row r="75" spans="2:62" ht="14.65" thickBot="1">
      <c r="B75" s="228"/>
      <c r="C75" s="231"/>
      <c r="D75" s="234"/>
      <c r="E75" s="237"/>
      <c r="F75" s="24" t="str">
        <f t="shared" si="29"/>
        <v>Very High - C1</v>
      </c>
      <c r="G75" s="184">
        <f t="shared" ca="1" si="40"/>
        <v>0</v>
      </c>
      <c r="H75" s="185">
        <f t="shared" ca="1" si="40"/>
        <v>0</v>
      </c>
      <c r="I75" s="185">
        <f t="shared" ca="1" si="40"/>
        <v>0</v>
      </c>
      <c r="J75" s="185">
        <f t="shared" ca="1" si="40"/>
        <v>0</v>
      </c>
      <c r="K75" s="185">
        <f t="shared" ca="1" si="40"/>
        <v>0</v>
      </c>
      <c r="L75" s="44">
        <f t="shared" ca="1" si="8"/>
        <v>0</v>
      </c>
      <c r="M75" s="58"/>
      <c r="N75" s="186">
        <f t="shared" ca="1" si="41"/>
        <v>0</v>
      </c>
      <c r="O75" s="187">
        <f t="shared" ca="1" si="41"/>
        <v>0</v>
      </c>
      <c r="P75" s="187">
        <f t="shared" ca="1" si="41"/>
        <v>0</v>
      </c>
      <c r="Q75" s="187">
        <f t="shared" ca="1" si="41"/>
        <v>0</v>
      </c>
      <c r="R75" s="187">
        <f t="shared" ca="1" si="41"/>
        <v>0</v>
      </c>
      <c r="S75" s="44">
        <f t="shared" ca="1" si="9"/>
        <v>0</v>
      </c>
      <c r="T75" s="58"/>
      <c r="U75" s="186">
        <f t="shared" ca="1" si="42"/>
        <v>0</v>
      </c>
      <c r="V75" s="187">
        <f t="shared" ca="1" si="42"/>
        <v>0</v>
      </c>
      <c r="W75" s="187">
        <f t="shared" ca="1" si="42"/>
        <v>0</v>
      </c>
      <c r="X75" s="187">
        <f t="shared" ca="1" si="42"/>
        <v>0</v>
      </c>
      <c r="Y75" s="187">
        <f t="shared" ca="1" si="42"/>
        <v>0</v>
      </c>
      <c r="Z75" s="44">
        <f t="shared" ca="1" si="10"/>
        <v>0</v>
      </c>
      <c r="AA75" s="58"/>
      <c r="AB75" s="184">
        <f t="shared" ca="1" si="43"/>
        <v>0</v>
      </c>
      <c r="AC75" s="185">
        <f t="shared" ca="1" si="43"/>
        <v>0</v>
      </c>
      <c r="AD75" s="185">
        <f t="shared" ca="1" si="43"/>
        <v>0</v>
      </c>
      <c r="AE75" s="185">
        <f t="shared" ca="1" si="43"/>
        <v>0</v>
      </c>
      <c r="AF75" s="185">
        <f t="shared" ca="1" si="43"/>
        <v>0</v>
      </c>
      <c r="AG75" s="44">
        <f t="shared" ca="1" si="11"/>
        <v>0</v>
      </c>
      <c r="AH75" s="58"/>
      <c r="AI75" s="184">
        <f t="shared" ca="1" si="44"/>
        <v>0</v>
      </c>
      <c r="AJ75" s="185">
        <f t="shared" ca="1" si="44"/>
        <v>0</v>
      </c>
      <c r="AK75" s="185">
        <f t="shared" ca="1" si="44"/>
        <v>0</v>
      </c>
      <c r="AL75" s="185">
        <f t="shared" ca="1" si="44"/>
        <v>0</v>
      </c>
      <c r="AM75" s="185">
        <f t="shared" ca="1" si="44"/>
        <v>0</v>
      </c>
      <c r="AN75" s="44">
        <f t="shared" ca="1" si="12"/>
        <v>0</v>
      </c>
      <c r="AO75" s="58"/>
      <c r="AP75" s="188">
        <f t="shared" ca="1" si="13"/>
        <v>0</v>
      </c>
      <c r="AQ75" s="189">
        <f t="shared" ca="1" si="14"/>
        <v>0</v>
      </c>
      <c r="AR75" s="189">
        <f t="shared" ca="1" si="15"/>
        <v>0</v>
      </c>
      <c r="AS75" s="189">
        <f t="shared" ca="1" si="16"/>
        <v>0</v>
      </c>
      <c r="AT75" s="190">
        <f t="shared" ca="1" si="17"/>
        <v>0</v>
      </c>
      <c r="AU75" s="58"/>
      <c r="AV75" s="186">
        <f t="shared" ca="1" si="18"/>
        <v>0</v>
      </c>
      <c r="AW75" s="187">
        <f t="shared" ca="1" si="19"/>
        <v>0</v>
      </c>
      <c r="AX75" s="187">
        <f t="shared" ca="1" si="20"/>
        <v>0</v>
      </c>
      <c r="AY75" s="187">
        <f t="shared" ca="1" si="21"/>
        <v>0</v>
      </c>
      <c r="AZ75" s="191">
        <f t="shared" ca="1" si="22"/>
        <v>0</v>
      </c>
      <c r="BA75" s="172"/>
      <c r="BB75" s="188">
        <f t="shared" ca="1" si="23"/>
        <v>0</v>
      </c>
      <c r="BC75" s="189">
        <f t="shared" ca="1" si="23"/>
        <v>0</v>
      </c>
      <c r="BD75" s="189">
        <f t="shared" ca="1" si="23"/>
        <v>0</v>
      </c>
      <c r="BE75" s="189">
        <f t="shared" ca="1" si="23"/>
        <v>0</v>
      </c>
      <c r="BF75" s="190">
        <f t="shared" ca="1" si="23"/>
        <v>0</v>
      </c>
      <c r="BG75" s="58"/>
      <c r="BH75" s="192" t="s">
        <v>112</v>
      </c>
      <c r="BI75" s="193" t="s">
        <v>112</v>
      </c>
      <c r="BJ75" s="194" t="s">
        <v>112</v>
      </c>
    </row>
    <row r="76" spans="2:62" ht="14.25" customHeight="1">
      <c r="B76" s="226">
        <v>17</v>
      </c>
      <c r="C76" s="229" t="s">
        <v>31</v>
      </c>
      <c r="D76" s="232" t="s">
        <v>11</v>
      </c>
      <c r="E76" s="235" t="s">
        <v>16</v>
      </c>
      <c r="F76" s="28" t="str">
        <f t="shared" si="29"/>
        <v>Low - C4</v>
      </c>
      <c r="G76" s="167">
        <f t="shared" ca="1" si="40"/>
        <v>76867</v>
      </c>
      <c r="H76" s="66">
        <f t="shared" ca="1" si="40"/>
        <v>2698</v>
      </c>
      <c r="I76" s="66">
        <f t="shared" ca="1" si="40"/>
        <v>64113</v>
      </c>
      <c r="J76" s="66">
        <f t="shared" ca="1" si="40"/>
        <v>1870</v>
      </c>
      <c r="K76" s="66">
        <f t="shared" ca="1" si="40"/>
        <v>1974773.0000000002</v>
      </c>
      <c r="L76" s="65">
        <f t="shared" ca="1" si="8"/>
        <v>2120321</v>
      </c>
      <c r="M76" s="58"/>
      <c r="N76" s="168">
        <f t="shared" ca="1" si="41"/>
        <v>76867</v>
      </c>
      <c r="O76" s="43">
        <f t="shared" ca="1" si="41"/>
        <v>0</v>
      </c>
      <c r="P76" s="43">
        <f t="shared" ca="1" si="41"/>
        <v>30896</v>
      </c>
      <c r="Q76" s="43">
        <f t="shared" ca="1" si="41"/>
        <v>86178.768315186491</v>
      </c>
      <c r="R76" s="43">
        <f t="shared" ca="1" si="41"/>
        <v>2169345.5366303734</v>
      </c>
      <c r="S76" s="65">
        <f t="shared" ca="1" si="9"/>
        <v>2363287.3049455602</v>
      </c>
      <c r="T76" s="58"/>
      <c r="U76" s="168">
        <f t="shared" ca="1" si="42"/>
        <v>76867</v>
      </c>
      <c r="V76" s="43">
        <f t="shared" ca="1" si="42"/>
        <v>0</v>
      </c>
      <c r="W76" s="43">
        <f t="shared" ca="1" si="42"/>
        <v>30896</v>
      </c>
      <c r="X76" s="43">
        <f t="shared" ca="1" si="42"/>
        <v>35915</v>
      </c>
      <c r="Y76" s="43">
        <f t="shared" ca="1" si="42"/>
        <v>2029658</v>
      </c>
      <c r="Z76" s="65">
        <f t="shared" ca="1" si="10"/>
        <v>2173336</v>
      </c>
      <c r="AA76" s="58"/>
      <c r="AB76" s="167">
        <f t="shared" ca="1" si="43"/>
        <v>76867</v>
      </c>
      <c r="AC76" s="66">
        <f t="shared" ca="1" si="43"/>
        <v>0</v>
      </c>
      <c r="AD76" s="66">
        <f t="shared" ca="1" si="43"/>
        <v>30896</v>
      </c>
      <c r="AE76" s="66">
        <f t="shared" ca="1" si="43"/>
        <v>207104.34348781756</v>
      </c>
      <c r="AF76" s="66">
        <f t="shared" ca="1" si="43"/>
        <v>2283048.3434878178</v>
      </c>
      <c r="AG76" s="65">
        <f t="shared" ca="1" si="11"/>
        <v>2597915.6869756356</v>
      </c>
      <c r="AH76" s="58"/>
      <c r="AI76" s="167">
        <f t="shared" ca="1" si="44"/>
        <v>76867</v>
      </c>
      <c r="AJ76" s="66">
        <f t="shared" ca="1" si="44"/>
        <v>0</v>
      </c>
      <c r="AK76" s="66">
        <f t="shared" ca="1" si="44"/>
        <v>0</v>
      </c>
      <c r="AL76" s="66">
        <f t="shared" ca="1" si="44"/>
        <v>66811</v>
      </c>
      <c r="AM76" s="66">
        <f t="shared" ca="1" si="44"/>
        <v>2081373.0000000005</v>
      </c>
      <c r="AN76" s="65">
        <f t="shared" ca="1" si="12"/>
        <v>2225051.0000000005</v>
      </c>
      <c r="AO76" s="58"/>
      <c r="AP76" s="169">
        <f t="shared" ca="1" si="13"/>
        <v>0</v>
      </c>
      <c r="AQ76" s="54">
        <f t="shared" ca="1" si="14"/>
        <v>0</v>
      </c>
      <c r="AR76" s="54">
        <f t="shared" ca="1" si="15"/>
        <v>30896</v>
      </c>
      <c r="AS76" s="54">
        <f t="shared" ca="1" si="16"/>
        <v>140293.34348781756</v>
      </c>
      <c r="AT76" s="170">
        <f t="shared" ca="1" si="17"/>
        <v>201675.34348781733</v>
      </c>
      <c r="AU76" s="58"/>
      <c r="AV76" s="168">
        <f t="shared" ca="1" si="18"/>
        <v>0</v>
      </c>
      <c r="AW76" s="43">
        <f t="shared" ca="1" si="19"/>
        <v>0</v>
      </c>
      <c r="AX76" s="43">
        <f t="shared" ca="1" si="20"/>
        <v>30896</v>
      </c>
      <c r="AY76" s="43">
        <f t="shared" ca="1" si="21"/>
        <v>140293.34348781756</v>
      </c>
      <c r="AZ76" s="171">
        <f t="shared" ca="1" si="22"/>
        <v>201675.34348781733</v>
      </c>
      <c r="BA76" s="172"/>
      <c r="BB76" s="169">
        <f t="shared" ref="BB76:BF95" ca="1" si="45">IFERROR(AP76-AV76, "-")</f>
        <v>0</v>
      </c>
      <c r="BC76" s="54">
        <f t="shared" ca="1" si="45"/>
        <v>0</v>
      </c>
      <c r="BD76" s="54">
        <f t="shared" ca="1" si="45"/>
        <v>0</v>
      </c>
      <c r="BE76" s="54">
        <f t="shared" ca="1" si="45"/>
        <v>0</v>
      </c>
      <c r="BF76" s="170">
        <f t="shared" ca="1" si="45"/>
        <v>0</v>
      </c>
      <c r="BG76" s="58"/>
      <c r="BH76" s="168">
        <v>201675</v>
      </c>
      <c r="BI76" s="43">
        <f>BH76</f>
        <v>201675</v>
      </c>
      <c r="BJ76" s="170">
        <f>IFERROR(BH76-BI76, "-")</f>
        <v>0</v>
      </c>
    </row>
    <row r="77" spans="2:62">
      <c r="B77" s="227"/>
      <c r="C77" s="230"/>
      <c r="D77" s="233"/>
      <c r="E77" s="236"/>
      <c r="F77" s="26" t="str">
        <f t="shared" si="29"/>
        <v>Medium - C3</v>
      </c>
      <c r="G77" s="173">
        <f t="shared" ref="G77:K92" ca="1" si="46">INDIRECT("'"&amp;$B$3&amp;"'!"&amp;CELL("address",G70))</f>
        <v>0</v>
      </c>
      <c r="H77" s="174">
        <f t="shared" ca="1" si="46"/>
        <v>0</v>
      </c>
      <c r="I77" s="174">
        <f t="shared" ca="1" si="46"/>
        <v>0</v>
      </c>
      <c r="J77" s="174">
        <f t="shared" ca="1" si="46"/>
        <v>0</v>
      </c>
      <c r="K77" s="174">
        <f t="shared" ca="1" si="46"/>
        <v>0</v>
      </c>
      <c r="L77" s="67">
        <f t="shared" ref="L77:L95" ca="1" si="47">SUM(G77:K77)</f>
        <v>0</v>
      </c>
      <c r="M77" s="58"/>
      <c r="N77" s="175">
        <f t="shared" ref="N77:R92" ca="1" si="48">INDIRECT("'"&amp;$B$3&amp;"'!"&amp;CELL("address",N70))</f>
        <v>0</v>
      </c>
      <c r="O77" s="176">
        <f t="shared" ca="1" si="48"/>
        <v>0</v>
      </c>
      <c r="P77" s="176">
        <f t="shared" ca="1" si="48"/>
        <v>0</v>
      </c>
      <c r="Q77" s="176">
        <f t="shared" ca="1" si="48"/>
        <v>0</v>
      </c>
      <c r="R77" s="176">
        <f t="shared" ca="1" si="48"/>
        <v>0</v>
      </c>
      <c r="S77" s="67">
        <f t="shared" ref="S77:S95" ca="1" si="49">SUM(N77:R77)</f>
        <v>0</v>
      </c>
      <c r="T77" s="58"/>
      <c r="U77" s="175">
        <f t="shared" ref="U77:Y92" ca="1" si="50">INDIRECT("'"&amp;$B$3&amp;"'!"&amp;CELL("address",U70))</f>
        <v>0</v>
      </c>
      <c r="V77" s="176">
        <f t="shared" ca="1" si="50"/>
        <v>0</v>
      </c>
      <c r="W77" s="176">
        <f t="shared" ca="1" si="50"/>
        <v>0</v>
      </c>
      <c r="X77" s="176">
        <f t="shared" ca="1" si="50"/>
        <v>0</v>
      </c>
      <c r="Y77" s="176">
        <f t="shared" ca="1" si="50"/>
        <v>0</v>
      </c>
      <c r="Z77" s="67">
        <f t="shared" ref="Z77:Z95" ca="1" si="51">SUM(U77:Y77)</f>
        <v>0</v>
      </c>
      <c r="AA77" s="58"/>
      <c r="AB77" s="173">
        <f t="shared" ref="AB77:AF92" ca="1" si="52">INDIRECT("'"&amp;$B$3&amp;"'!"&amp;CELL("address",AB70))</f>
        <v>0</v>
      </c>
      <c r="AC77" s="174">
        <f t="shared" ca="1" si="52"/>
        <v>0</v>
      </c>
      <c r="AD77" s="174">
        <f t="shared" ca="1" si="52"/>
        <v>0</v>
      </c>
      <c r="AE77" s="174">
        <f t="shared" ca="1" si="52"/>
        <v>0</v>
      </c>
      <c r="AF77" s="174">
        <f t="shared" ca="1" si="52"/>
        <v>0</v>
      </c>
      <c r="AG77" s="67">
        <f t="shared" ref="AG77:AG95" ca="1" si="53">SUM(AB77:AF77)</f>
        <v>0</v>
      </c>
      <c r="AH77" s="58"/>
      <c r="AI77" s="173">
        <f t="shared" ref="AI77:AM92" ca="1" si="54">INDIRECT("'"&amp;$B$3&amp;"'!"&amp;CELL("address",AI70))</f>
        <v>0</v>
      </c>
      <c r="AJ77" s="174">
        <f t="shared" ca="1" si="54"/>
        <v>0</v>
      </c>
      <c r="AK77" s="174">
        <f t="shared" ca="1" si="54"/>
        <v>0</v>
      </c>
      <c r="AL77" s="174">
        <f t="shared" ca="1" si="54"/>
        <v>0</v>
      </c>
      <c r="AM77" s="174">
        <f t="shared" ca="1" si="54"/>
        <v>0</v>
      </c>
      <c r="AN77" s="67">
        <f t="shared" ref="AN77:AN95" ca="1" si="55">SUM(AI77:AM77)</f>
        <v>0</v>
      </c>
      <c r="AO77" s="58"/>
      <c r="AP77" s="177">
        <f t="shared" ref="AP77:AP95" ca="1" si="56">IFERROR(AB77-AI77, "-")</f>
        <v>0</v>
      </c>
      <c r="AQ77" s="178">
        <f t="shared" ref="AQ77:AQ95" ca="1" si="57">IFERROR(AC77-AJ77, "-")</f>
        <v>0</v>
      </c>
      <c r="AR77" s="178">
        <f t="shared" ref="AR77:AR95" ca="1" si="58">IFERROR(AD77-AK77, "-")</f>
        <v>0</v>
      </c>
      <c r="AS77" s="178">
        <f t="shared" ref="AS77:AS95" ca="1" si="59">IFERROR(AE77-AL77, "-")</f>
        <v>0</v>
      </c>
      <c r="AT77" s="179">
        <f t="shared" ref="AT77:AT95" ca="1" si="60">IFERROR(AF77-AM77, "-")</f>
        <v>0</v>
      </c>
      <c r="AU77" s="58"/>
      <c r="AV77" s="175">
        <f t="shared" ref="AV77:AV95" ca="1" si="61">AP77</f>
        <v>0</v>
      </c>
      <c r="AW77" s="176">
        <f t="shared" ref="AW77:AW95" ca="1" si="62">AQ77</f>
        <v>0</v>
      </c>
      <c r="AX77" s="176">
        <f t="shared" ref="AX77:AX95" ca="1" si="63">AR77</f>
        <v>0</v>
      </c>
      <c r="AY77" s="176">
        <f t="shared" ref="AY77:AY95" ca="1" si="64">AS77</f>
        <v>0</v>
      </c>
      <c r="AZ77" s="180">
        <f t="shared" ref="AZ77:AZ95" ca="1" si="65">AT77</f>
        <v>0</v>
      </c>
      <c r="BA77" s="172"/>
      <c r="BB77" s="177">
        <f t="shared" ca="1" si="45"/>
        <v>0</v>
      </c>
      <c r="BC77" s="178">
        <f t="shared" ca="1" si="45"/>
        <v>0</v>
      </c>
      <c r="BD77" s="178">
        <f t="shared" ca="1" si="45"/>
        <v>0</v>
      </c>
      <c r="BE77" s="178">
        <f t="shared" ca="1" si="45"/>
        <v>0</v>
      </c>
      <c r="BF77" s="179">
        <f t="shared" ca="1" si="45"/>
        <v>0</v>
      </c>
      <c r="BG77" s="58"/>
      <c r="BH77" s="181" t="s">
        <v>112</v>
      </c>
      <c r="BI77" s="182" t="s">
        <v>112</v>
      </c>
      <c r="BJ77" s="183" t="s">
        <v>112</v>
      </c>
    </row>
    <row r="78" spans="2:62">
      <c r="B78" s="227"/>
      <c r="C78" s="230"/>
      <c r="D78" s="233"/>
      <c r="E78" s="236"/>
      <c r="F78" s="26" t="str">
        <f t="shared" si="29"/>
        <v>High - C2</v>
      </c>
      <c r="G78" s="173">
        <f t="shared" ca="1" si="46"/>
        <v>0</v>
      </c>
      <c r="H78" s="174">
        <f t="shared" ca="1" si="46"/>
        <v>0</v>
      </c>
      <c r="I78" s="174">
        <f t="shared" ca="1" si="46"/>
        <v>0</v>
      </c>
      <c r="J78" s="174">
        <f t="shared" ca="1" si="46"/>
        <v>0</v>
      </c>
      <c r="K78" s="174">
        <f t="shared" ca="1" si="46"/>
        <v>0</v>
      </c>
      <c r="L78" s="67">
        <f t="shared" ca="1" si="47"/>
        <v>0</v>
      </c>
      <c r="M78" s="58"/>
      <c r="N78" s="175">
        <f t="shared" ca="1" si="48"/>
        <v>0</v>
      </c>
      <c r="O78" s="176">
        <f t="shared" ca="1" si="48"/>
        <v>0</v>
      </c>
      <c r="P78" s="176">
        <f t="shared" ca="1" si="48"/>
        <v>0</v>
      </c>
      <c r="Q78" s="176">
        <f t="shared" ca="1" si="48"/>
        <v>0</v>
      </c>
      <c r="R78" s="176">
        <f t="shared" ca="1" si="48"/>
        <v>0</v>
      </c>
      <c r="S78" s="67">
        <f t="shared" ca="1" si="49"/>
        <v>0</v>
      </c>
      <c r="T78" s="58"/>
      <c r="U78" s="175">
        <f t="shared" ca="1" si="50"/>
        <v>0</v>
      </c>
      <c r="V78" s="176">
        <f t="shared" ca="1" si="50"/>
        <v>0</v>
      </c>
      <c r="W78" s="176">
        <f t="shared" ca="1" si="50"/>
        <v>0</v>
      </c>
      <c r="X78" s="176">
        <f t="shared" ca="1" si="50"/>
        <v>0</v>
      </c>
      <c r="Y78" s="176">
        <f t="shared" ca="1" si="50"/>
        <v>0</v>
      </c>
      <c r="Z78" s="67">
        <f t="shared" ca="1" si="51"/>
        <v>0</v>
      </c>
      <c r="AA78" s="58"/>
      <c r="AB78" s="173">
        <f t="shared" ca="1" si="52"/>
        <v>0</v>
      </c>
      <c r="AC78" s="174">
        <f t="shared" ca="1" si="52"/>
        <v>0</v>
      </c>
      <c r="AD78" s="174">
        <f t="shared" ca="1" si="52"/>
        <v>0</v>
      </c>
      <c r="AE78" s="174">
        <f t="shared" ca="1" si="52"/>
        <v>0</v>
      </c>
      <c r="AF78" s="174">
        <f t="shared" ca="1" si="52"/>
        <v>0</v>
      </c>
      <c r="AG78" s="67">
        <f t="shared" ca="1" si="53"/>
        <v>0</v>
      </c>
      <c r="AH78" s="58"/>
      <c r="AI78" s="173">
        <f t="shared" ca="1" si="54"/>
        <v>0</v>
      </c>
      <c r="AJ78" s="174">
        <f t="shared" ca="1" si="54"/>
        <v>0</v>
      </c>
      <c r="AK78" s="174">
        <f t="shared" ca="1" si="54"/>
        <v>0</v>
      </c>
      <c r="AL78" s="174">
        <f t="shared" ca="1" si="54"/>
        <v>0</v>
      </c>
      <c r="AM78" s="174">
        <f t="shared" ca="1" si="54"/>
        <v>0</v>
      </c>
      <c r="AN78" s="67">
        <f t="shared" ca="1" si="55"/>
        <v>0</v>
      </c>
      <c r="AO78" s="58"/>
      <c r="AP78" s="177">
        <f t="shared" ca="1" si="56"/>
        <v>0</v>
      </c>
      <c r="AQ78" s="178">
        <f t="shared" ca="1" si="57"/>
        <v>0</v>
      </c>
      <c r="AR78" s="178">
        <f t="shared" ca="1" si="58"/>
        <v>0</v>
      </c>
      <c r="AS78" s="178">
        <f t="shared" ca="1" si="59"/>
        <v>0</v>
      </c>
      <c r="AT78" s="179">
        <f t="shared" ca="1" si="60"/>
        <v>0</v>
      </c>
      <c r="AU78" s="58"/>
      <c r="AV78" s="175">
        <f t="shared" ca="1" si="61"/>
        <v>0</v>
      </c>
      <c r="AW78" s="176">
        <f t="shared" ca="1" si="62"/>
        <v>0</v>
      </c>
      <c r="AX78" s="176">
        <f t="shared" ca="1" si="63"/>
        <v>0</v>
      </c>
      <c r="AY78" s="176">
        <f t="shared" ca="1" si="64"/>
        <v>0</v>
      </c>
      <c r="AZ78" s="180">
        <f t="shared" ca="1" si="65"/>
        <v>0</v>
      </c>
      <c r="BA78" s="172"/>
      <c r="BB78" s="177">
        <f t="shared" ca="1" si="45"/>
        <v>0</v>
      </c>
      <c r="BC78" s="178">
        <f t="shared" ca="1" si="45"/>
        <v>0</v>
      </c>
      <c r="BD78" s="178">
        <f t="shared" ca="1" si="45"/>
        <v>0</v>
      </c>
      <c r="BE78" s="178">
        <f t="shared" ca="1" si="45"/>
        <v>0</v>
      </c>
      <c r="BF78" s="179">
        <f t="shared" ca="1" si="45"/>
        <v>0</v>
      </c>
      <c r="BG78" s="58"/>
      <c r="BH78" s="181" t="s">
        <v>112</v>
      </c>
      <c r="BI78" s="182" t="s">
        <v>112</v>
      </c>
      <c r="BJ78" s="183" t="s">
        <v>112</v>
      </c>
    </row>
    <row r="79" spans="2:62" ht="14.65" thickBot="1">
      <c r="B79" s="228"/>
      <c r="C79" s="231"/>
      <c r="D79" s="234"/>
      <c r="E79" s="237"/>
      <c r="F79" s="24" t="str">
        <f t="shared" si="29"/>
        <v>Very High - C1</v>
      </c>
      <c r="G79" s="184">
        <f t="shared" ca="1" si="46"/>
        <v>0</v>
      </c>
      <c r="H79" s="185">
        <f t="shared" ca="1" si="46"/>
        <v>0</v>
      </c>
      <c r="I79" s="185">
        <f t="shared" ca="1" si="46"/>
        <v>0</v>
      </c>
      <c r="J79" s="185">
        <f t="shared" ca="1" si="46"/>
        <v>411873</v>
      </c>
      <c r="K79" s="185">
        <f t="shared" ca="1" si="46"/>
        <v>411873</v>
      </c>
      <c r="L79" s="44">
        <f t="shared" ca="1" si="47"/>
        <v>823746</v>
      </c>
      <c r="M79" s="58"/>
      <c r="N79" s="186">
        <f t="shared" ca="1" si="48"/>
        <v>0</v>
      </c>
      <c r="O79" s="187">
        <f t="shared" ca="1" si="48"/>
        <v>0</v>
      </c>
      <c r="P79" s="187">
        <f t="shared" ca="1" si="48"/>
        <v>0</v>
      </c>
      <c r="Q79" s="187">
        <f t="shared" ca="1" si="48"/>
        <v>274055.23168481351</v>
      </c>
      <c r="R79" s="187">
        <f t="shared" ca="1" si="48"/>
        <v>274055.23168481351</v>
      </c>
      <c r="S79" s="44">
        <f t="shared" ca="1" si="49"/>
        <v>548110.46336962702</v>
      </c>
      <c r="T79" s="58"/>
      <c r="U79" s="186">
        <f t="shared" ca="1" si="50"/>
        <v>0</v>
      </c>
      <c r="V79" s="187">
        <f t="shared" ca="1" si="50"/>
        <v>0</v>
      </c>
      <c r="W79" s="187">
        <f t="shared" ca="1" si="50"/>
        <v>0</v>
      </c>
      <c r="X79" s="187">
        <f t="shared" ca="1" si="50"/>
        <v>413743</v>
      </c>
      <c r="Y79" s="187">
        <f t="shared" ca="1" si="50"/>
        <v>413743</v>
      </c>
      <c r="Z79" s="44">
        <f t="shared" ca="1" si="51"/>
        <v>827486</v>
      </c>
      <c r="AA79" s="58"/>
      <c r="AB79" s="184">
        <f t="shared" ca="1" si="52"/>
        <v>0</v>
      </c>
      <c r="AC79" s="185">
        <f t="shared" ca="1" si="52"/>
        <v>0</v>
      </c>
      <c r="AD79" s="185">
        <f t="shared" ca="1" si="52"/>
        <v>0</v>
      </c>
      <c r="AE79" s="185">
        <f t="shared" ca="1" si="52"/>
        <v>212068</v>
      </c>
      <c r="AF79" s="185">
        <f t="shared" ca="1" si="52"/>
        <v>212068</v>
      </c>
      <c r="AG79" s="44">
        <f t="shared" ca="1" si="53"/>
        <v>424136</v>
      </c>
      <c r="AH79" s="58"/>
      <c r="AI79" s="184">
        <f t="shared" ca="1" si="54"/>
        <v>0</v>
      </c>
      <c r="AJ79" s="185">
        <f t="shared" ca="1" si="54"/>
        <v>0</v>
      </c>
      <c r="AK79" s="185">
        <f t="shared" ca="1" si="54"/>
        <v>0</v>
      </c>
      <c r="AL79" s="185">
        <f t="shared" ca="1" si="54"/>
        <v>413743</v>
      </c>
      <c r="AM79" s="185">
        <f t="shared" ca="1" si="54"/>
        <v>413743</v>
      </c>
      <c r="AN79" s="44">
        <f t="shared" ca="1" si="55"/>
        <v>827486</v>
      </c>
      <c r="AO79" s="58"/>
      <c r="AP79" s="188">
        <f t="shared" ca="1" si="56"/>
        <v>0</v>
      </c>
      <c r="AQ79" s="189">
        <f t="shared" ca="1" si="57"/>
        <v>0</v>
      </c>
      <c r="AR79" s="189">
        <f t="shared" ca="1" si="58"/>
        <v>0</v>
      </c>
      <c r="AS79" s="189">
        <f t="shared" ca="1" si="59"/>
        <v>-201675</v>
      </c>
      <c r="AT79" s="190">
        <f t="shared" ca="1" si="60"/>
        <v>-201675</v>
      </c>
      <c r="AU79" s="58"/>
      <c r="AV79" s="186">
        <f t="shared" ca="1" si="61"/>
        <v>0</v>
      </c>
      <c r="AW79" s="187">
        <f t="shared" ca="1" si="62"/>
        <v>0</v>
      </c>
      <c r="AX79" s="187">
        <f t="shared" ca="1" si="63"/>
        <v>0</v>
      </c>
      <c r="AY79" s="187">
        <f t="shared" ca="1" si="64"/>
        <v>-201675</v>
      </c>
      <c r="AZ79" s="191">
        <f t="shared" ca="1" si="65"/>
        <v>-201675</v>
      </c>
      <c r="BA79" s="172"/>
      <c r="BB79" s="188">
        <f t="shared" ca="1" si="45"/>
        <v>0</v>
      </c>
      <c r="BC79" s="189">
        <f t="shared" ca="1" si="45"/>
        <v>0</v>
      </c>
      <c r="BD79" s="189">
        <f t="shared" ca="1" si="45"/>
        <v>0</v>
      </c>
      <c r="BE79" s="189">
        <f t="shared" ca="1" si="45"/>
        <v>0</v>
      </c>
      <c r="BF79" s="190">
        <f t="shared" ca="1" si="45"/>
        <v>0</v>
      </c>
      <c r="BG79" s="58"/>
      <c r="BH79" s="192" t="s">
        <v>112</v>
      </c>
      <c r="BI79" s="193" t="s">
        <v>112</v>
      </c>
      <c r="BJ79" s="194" t="s">
        <v>112</v>
      </c>
    </row>
    <row r="80" spans="2:62" ht="14.25" customHeight="1">
      <c r="B80" s="226">
        <v>18</v>
      </c>
      <c r="C80" s="229" t="s">
        <v>32</v>
      </c>
      <c r="D80" s="232" t="s">
        <v>11</v>
      </c>
      <c r="E80" s="235" t="s">
        <v>16</v>
      </c>
      <c r="F80" s="28" t="str">
        <f t="shared" ref="F80:F96" si="66">F76</f>
        <v>Low - C4</v>
      </c>
      <c r="G80" s="167">
        <f t="shared" ca="1" si="46"/>
        <v>2397</v>
      </c>
      <c r="H80" s="66">
        <f t="shared" ca="1" si="46"/>
        <v>871</v>
      </c>
      <c r="I80" s="66">
        <f t="shared" ca="1" si="46"/>
        <v>1182</v>
      </c>
      <c r="J80" s="66">
        <f t="shared" ca="1" si="46"/>
        <v>152</v>
      </c>
      <c r="K80" s="66">
        <f t="shared" ca="1" si="46"/>
        <v>6817</v>
      </c>
      <c r="L80" s="65">
        <f t="shared" ca="1" si="47"/>
        <v>11419</v>
      </c>
      <c r="M80" s="58"/>
      <c r="N80" s="168">
        <f t="shared" ca="1" si="48"/>
        <v>2015</v>
      </c>
      <c r="O80" s="43">
        <f t="shared" ca="1" si="48"/>
        <v>858</v>
      </c>
      <c r="P80" s="43">
        <f t="shared" ca="1" si="48"/>
        <v>1443</v>
      </c>
      <c r="Q80" s="43">
        <f t="shared" ca="1" si="48"/>
        <v>0</v>
      </c>
      <c r="R80" s="43">
        <f t="shared" ca="1" si="48"/>
        <v>6817</v>
      </c>
      <c r="S80" s="65">
        <f t="shared" ca="1" si="49"/>
        <v>11133</v>
      </c>
      <c r="T80" s="58"/>
      <c r="U80" s="168">
        <f t="shared" ca="1" si="50"/>
        <v>2015</v>
      </c>
      <c r="V80" s="43">
        <f t="shared" ca="1" si="50"/>
        <v>858</v>
      </c>
      <c r="W80" s="43">
        <f t="shared" ca="1" si="50"/>
        <v>1462</v>
      </c>
      <c r="X80" s="43">
        <f t="shared" ca="1" si="50"/>
        <v>571</v>
      </c>
      <c r="Y80" s="43">
        <f t="shared" ca="1" si="50"/>
        <v>6817</v>
      </c>
      <c r="Z80" s="65">
        <f t="shared" ca="1" si="51"/>
        <v>11723</v>
      </c>
      <c r="AA80" s="58"/>
      <c r="AB80" s="167">
        <f t="shared" ca="1" si="52"/>
        <v>1651</v>
      </c>
      <c r="AC80" s="66">
        <f t="shared" ca="1" si="52"/>
        <v>776</v>
      </c>
      <c r="AD80" s="66">
        <f t="shared" ca="1" si="52"/>
        <v>1558</v>
      </c>
      <c r="AE80" s="66">
        <f t="shared" ca="1" si="52"/>
        <v>452</v>
      </c>
      <c r="AF80" s="66">
        <f t="shared" ca="1" si="52"/>
        <v>7265</v>
      </c>
      <c r="AG80" s="65">
        <f t="shared" ca="1" si="53"/>
        <v>11702</v>
      </c>
      <c r="AH80" s="58"/>
      <c r="AI80" s="167">
        <f t="shared" ca="1" si="54"/>
        <v>1651</v>
      </c>
      <c r="AJ80" s="66">
        <f t="shared" ca="1" si="54"/>
        <v>776</v>
      </c>
      <c r="AK80" s="66">
        <f t="shared" ca="1" si="54"/>
        <v>1558</v>
      </c>
      <c r="AL80" s="66">
        <f t="shared" ca="1" si="54"/>
        <v>1161</v>
      </c>
      <c r="AM80" s="66">
        <f t="shared" ca="1" si="54"/>
        <v>6817</v>
      </c>
      <c r="AN80" s="65">
        <f t="shared" ca="1" si="55"/>
        <v>11963</v>
      </c>
      <c r="AO80" s="58"/>
      <c r="AP80" s="169">
        <f t="shared" ca="1" si="56"/>
        <v>0</v>
      </c>
      <c r="AQ80" s="54">
        <f t="shared" ca="1" si="57"/>
        <v>0</v>
      </c>
      <c r="AR80" s="54">
        <f t="shared" ca="1" si="58"/>
        <v>0</v>
      </c>
      <c r="AS80" s="54">
        <f t="shared" ca="1" si="59"/>
        <v>-709</v>
      </c>
      <c r="AT80" s="170">
        <f t="shared" ca="1" si="60"/>
        <v>448</v>
      </c>
      <c r="AU80" s="58"/>
      <c r="AV80" s="168">
        <f t="shared" ca="1" si="61"/>
        <v>0</v>
      </c>
      <c r="AW80" s="43">
        <f t="shared" ca="1" si="62"/>
        <v>0</v>
      </c>
      <c r="AX80" s="43">
        <f t="shared" ca="1" si="63"/>
        <v>0</v>
      </c>
      <c r="AY80" s="43">
        <f t="shared" ca="1" si="64"/>
        <v>-709</v>
      </c>
      <c r="AZ80" s="171">
        <f t="shared" ca="1" si="65"/>
        <v>448</v>
      </c>
      <c r="BA80" s="172"/>
      <c r="BB80" s="169">
        <f t="shared" ca="1" si="45"/>
        <v>0</v>
      </c>
      <c r="BC80" s="54">
        <f t="shared" ca="1" si="45"/>
        <v>0</v>
      </c>
      <c r="BD80" s="54">
        <f t="shared" ca="1" si="45"/>
        <v>0</v>
      </c>
      <c r="BE80" s="54">
        <f t="shared" ca="1" si="45"/>
        <v>0</v>
      </c>
      <c r="BF80" s="170">
        <f t="shared" ca="1" si="45"/>
        <v>0</v>
      </c>
      <c r="BG80" s="58"/>
      <c r="BH80" s="168">
        <v>743</v>
      </c>
      <c r="BI80" s="43">
        <f>BH80</f>
        <v>743</v>
      </c>
      <c r="BJ80" s="170">
        <f>IFERROR(BH80-BI80, "-")</f>
        <v>0</v>
      </c>
    </row>
    <row r="81" spans="2:62">
      <c r="B81" s="227"/>
      <c r="C81" s="230"/>
      <c r="D81" s="233"/>
      <c r="E81" s="236"/>
      <c r="F81" s="26" t="str">
        <f t="shared" si="66"/>
        <v>Medium - C3</v>
      </c>
      <c r="G81" s="173">
        <f t="shared" ca="1" si="46"/>
        <v>0</v>
      </c>
      <c r="H81" s="174">
        <f t="shared" ca="1" si="46"/>
        <v>0</v>
      </c>
      <c r="I81" s="174">
        <f t="shared" ca="1" si="46"/>
        <v>0</v>
      </c>
      <c r="J81" s="174">
        <f t="shared" ca="1" si="46"/>
        <v>0</v>
      </c>
      <c r="K81" s="174">
        <f t="shared" ca="1" si="46"/>
        <v>0</v>
      </c>
      <c r="L81" s="67">
        <f t="shared" ca="1" si="47"/>
        <v>0</v>
      </c>
      <c r="M81" s="58"/>
      <c r="N81" s="175">
        <f t="shared" ca="1" si="48"/>
        <v>0</v>
      </c>
      <c r="O81" s="176">
        <f t="shared" ca="1" si="48"/>
        <v>0</v>
      </c>
      <c r="P81" s="176">
        <f t="shared" ca="1" si="48"/>
        <v>0</v>
      </c>
      <c r="Q81" s="176">
        <f t="shared" ca="1" si="48"/>
        <v>0</v>
      </c>
      <c r="R81" s="176">
        <f t="shared" ca="1" si="48"/>
        <v>0</v>
      </c>
      <c r="S81" s="67">
        <f t="shared" ca="1" si="49"/>
        <v>0</v>
      </c>
      <c r="T81" s="58"/>
      <c r="U81" s="175">
        <f t="shared" ca="1" si="50"/>
        <v>0</v>
      </c>
      <c r="V81" s="176">
        <f t="shared" ca="1" si="50"/>
        <v>0</v>
      </c>
      <c r="W81" s="176">
        <f t="shared" ca="1" si="50"/>
        <v>0</v>
      </c>
      <c r="X81" s="176">
        <f t="shared" ca="1" si="50"/>
        <v>0</v>
      </c>
      <c r="Y81" s="176">
        <f t="shared" ca="1" si="50"/>
        <v>0</v>
      </c>
      <c r="Z81" s="67">
        <f t="shared" ca="1" si="51"/>
        <v>0</v>
      </c>
      <c r="AA81" s="58"/>
      <c r="AB81" s="173">
        <f t="shared" ca="1" si="52"/>
        <v>0</v>
      </c>
      <c r="AC81" s="174">
        <f t="shared" ca="1" si="52"/>
        <v>0</v>
      </c>
      <c r="AD81" s="174">
        <f t="shared" ca="1" si="52"/>
        <v>0</v>
      </c>
      <c r="AE81" s="174">
        <f t="shared" ca="1" si="52"/>
        <v>0</v>
      </c>
      <c r="AF81" s="174">
        <f t="shared" ca="1" si="52"/>
        <v>0</v>
      </c>
      <c r="AG81" s="67">
        <f t="shared" ca="1" si="53"/>
        <v>0</v>
      </c>
      <c r="AH81" s="58"/>
      <c r="AI81" s="173">
        <f t="shared" ca="1" si="54"/>
        <v>0</v>
      </c>
      <c r="AJ81" s="174">
        <f t="shared" ca="1" si="54"/>
        <v>0</v>
      </c>
      <c r="AK81" s="174">
        <f t="shared" ca="1" si="54"/>
        <v>0</v>
      </c>
      <c r="AL81" s="174">
        <f t="shared" ca="1" si="54"/>
        <v>0</v>
      </c>
      <c r="AM81" s="174">
        <f t="shared" ca="1" si="54"/>
        <v>0</v>
      </c>
      <c r="AN81" s="67">
        <f t="shared" ca="1" si="55"/>
        <v>0</v>
      </c>
      <c r="AO81" s="58"/>
      <c r="AP81" s="177">
        <f t="shared" ca="1" si="56"/>
        <v>0</v>
      </c>
      <c r="AQ81" s="178">
        <f t="shared" ca="1" si="57"/>
        <v>0</v>
      </c>
      <c r="AR81" s="178">
        <f t="shared" ca="1" si="58"/>
        <v>0</v>
      </c>
      <c r="AS81" s="178">
        <f t="shared" ca="1" si="59"/>
        <v>0</v>
      </c>
      <c r="AT81" s="179">
        <f t="shared" ca="1" si="60"/>
        <v>0</v>
      </c>
      <c r="AU81" s="58"/>
      <c r="AV81" s="175">
        <f t="shared" ca="1" si="61"/>
        <v>0</v>
      </c>
      <c r="AW81" s="176">
        <f t="shared" ca="1" si="62"/>
        <v>0</v>
      </c>
      <c r="AX81" s="176">
        <f t="shared" ca="1" si="63"/>
        <v>0</v>
      </c>
      <c r="AY81" s="176">
        <f t="shared" ca="1" si="64"/>
        <v>0</v>
      </c>
      <c r="AZ81" s="180">
        <f t="shared" ca="1" si="65"/>
        <v>0</v>
      </c>
      <c r="BA81" s="172"/>
      <c r="BB81" s="177">
        <f t="shared" ca="1" si="45"/>
        <v>0</v>
      </c>
      <c r="BC81" s="178">
        <f t="shared" ca="1" si="45"/>
        <v>0</v>
      </c>
      <c r="BD81" s="178">
        <f t="shared" ca="1" si="45"/>
        <v>0</v>
      </c>
      <c r="BE81" s="178">
        <f t="shared" ca="1" si="45"/>
        <v>0</v>
      </c>
      <c r="BF81" s="179">
        <f t="shared" ca="1" si="45"/>
        <v>0</v>
      </c>
      <c r="BG81" s="58"/>
      <c r="BH81" s="181" t="s">
        <v>112</v>
      </c>
      <c r="BI81" s="182" t="s">
        <v>112</v>
      </c>
      <c r="BJ81" s="183" t="s">
        <v>112</v>
      </c>
    </row>
    <row r="82" spans="2:62">
      <c r="B82" s="227"/>
      <c r="C82" s="230"/>
      <c r="D82" s="233"/>
      <c r="E82" s="236"/>
      <c r="F82" s="26" t="str">
        <f t="shared" si="66"/>
        <v>High - C2</v>
      </c>
      <c r="G82" s="173">
        <f t="shared" ca="1" si="46"/>
        <v>33</v>
      </c>
      <c r="H82" s="174">
        <f t="shared" ca="1" si="46"/>
        <v>6</v>
      </c>
      <c r="I82" s="174">
        <f t="shared" ca="1" si="46"/>
        <v>9</v>
      </c>
      <c r="J82" s="174">
        <f t="shared" ca="1" si="46"/>
        <v>13</v>
      </c>
      <c r="K82" s="174">
        <f t="shared" ca="1" si="46"/>
        <v>233</v>
      </c>
      <c r="L82" s="67">
        <f t="shared" ca="1" si="47"/>
        <v>294</v>
      </c>
      <c r="M82" s="58"/>
      <c r="N82" s="175">
        <f t="shared" ca="1" si="48"/>
        <v>44</v>
      </c>
      <c r="O82" s="176">
        <f t="shared" ca="1" si="48"/>
        <v>6</v>
      </c>
      <c r="P82" s="176">
        <f t="shared" ca="1" si="48"/>
        <v>9</v>
      </c>
      <c r="Q82" s="176">
        <f t="shared" ca="1" si="48"/>
        <v>0</v>
      </c>
      <c r="R82" s="176">
        <f t="shared" ca="1" si="48"/>
        <v>233</v>
      </c>
      <c r="S82" s="67">
        <f t="shared" ca="1" si="49"/>
        <v>292</v>
      </c>
      <c r="T82" s="58"/>
      <c r="U82" s="175">
        <f t="shared" ca="1" si="50"/>
        <v>38</v>
      </c>
      <c r="V82" s="176">
        <f t="shared" ca="1" si="50"/>
        <v>6</v>
      </c>
      <c r="W82" s="176">
        <f t="shared" ca="1" si="50"/>
        <v>15</v>
      </c>
      <c r="X82" s="176">
        <f t="shared" ca="1" si="50"/>
        <v>13</v>
      </c>
      <c r="Y82" s="176">
        <f t="shared" ca="1" si="50"/>
        <v>233</v>
      </c>
      <c r="Z82" s="67">
        <f t="shared" ca="1" si="51"/>
        <v>305</v>
      </c>
      <c r="AA82" s="58"/>
      <c r="AB82" s="173">
        <f t="shared" ca="1" si="52"/>
        <v>31</v>
      </c>
      <c r="AC82" s="174">
        <f t="shared" ca="1" si="52"/>
        <v>19</v>
      </c>
      <c r="AD82" s="174">
        <f t="shared" ca="1" si="52"/>
        <v>0</v>
      </c>
      <c r="AE82" s="174">
        <f t="shared" ca="1" si="52"/>
        <v>0</v>
      </c>
      <c r="AF82" s="174">
        <f t="shared" ca="1" si="52"/>
        <v>233</v>
      </c>
      <c r="AG82" s="67">
        <f t="shared" ca="1" si="53"/>
        <v>283</v>
      </c>
      <c r="AH82" s="58"/>
      <c r="AI82" s="173">
        <f t="shared" ca="1" si="54"/>
        <v>19</v>
      </c>
      <c r="AJ82" s="174">
        <f t="shared" ca="1" si="54"/>
        <v>19</v>
      </c>
      <c r="AK82" s="174">
        <f t="shared" ca="1" si="54"/>
        <v>12</v>
      </c>
      <c r="AL82" s="174">
        <f t="shared" ca="1" si="54"/>
        <v>22</v>
      </c>
      <c r="AM82" s="174">
        <f t="shared" ca="1" si="54"/>
        <v>233</v>
      </c>
      <c r="AN82" s="67">
        <f t="shared" ca="1" si="55"/>
        <v>305</v>
      </c>
      <c r="AO82" s="58"/>
      <c r="AP82" s="177">
        <f t="shared" ca="1" si="56"/>
        <v>12</v>
      </c>
      <c r="AQ82" s="178">
        <f t="shared" ca="1" si="57"/>
        <v>0</v>
      </c>
      <c r="AR82" s="178">
        <f t="shared" ca="1" si="58"/>
        <v>-12</v>
      </c>
      <c r="AS82" s="178">
        <f t="shared" ca="1" si="59"/>
        <v>-22</v>
      </c>
      <c r="AT82" s="179">
        <f t="shared" ca="1" si="60"/>
        <v>0</v>
      </c>
      <c r="AU82" s="58"/>
      <c r="AV82" s="175">
        <f t="shared" ca="1" si="61"/>
        <v>12</v>
      </c>
      <c r="AW82" s="176">
        <f t="shared" ca="1" si="62"/>
        <v>0</v>
      </c>
      <c r="AX82" s="176">
        <f t="shared" ca="1" si="63"/>
        <v>-12</v>
      </c>
      <c r="AY82" s="176">
        <f t="shared" ca="1" si="64"/>
        <v>-22</v>
      </c>
      <c r="AZ82" s="180">
        <f t="shared" ca="1" si="65"/>
        <v>0</v>
      </c>
      <c r="BA82" s="172"/>
      <c r="BB82" s="177">
        <f t="shared" ca="1" si="45"/>
        <v>0</v>
      </c>
      <c r="BC82" s="178">
        <f t="shared" ca="1" si="45"/>
        <v>0</v>
      </c>
      <c r="BD82" s="178">
        <f t="shared" ca="1" si="45"/>
        <v>0</v>
      </c>
      <c r="BE82" s="178">
        <f t="shared" ca="1" si="45"/>
        <v>0</v>
      </c>
      <c r="BF82" s="179">
        <f t="shared" ca="1" si="45"/>
        <v>0</v>
      </c>
      <c r="BG82" s="58"/>
      <c r="BH82" s="181" t="s">
        <v>112</v>
      </c>
      <c r="BI82" s="182" t="s">
        <v>112</v>
      </c>
      <c r="BJ82" s="183" t="s">
        <v>112</v>
      </c>
    </row>
    <row r="83" spans="2:62" ht="14.65" thickBot="1">
      <c r="B83" s="228"/>
      <c r="C83" s="231"/>
      <c r="D83" s="234"/>
      <c r="E83" s="237"/>
      <c r="F83" s="24" t="str">
        <f t="shared" si="66"/>
        <v>Very High - C1</v>
      </c>
      <c r="G83" s="184">
        <f t="shared" ca="1" si="46"/>
        <v>0</v>
      </c>
      <c r="H83" s="185">
        <f t="shared" ca="1" si="46"/>
        <v>0</v>
      </c>
      <c r="I83" s="185">
        <f t="shared" ca="1" si="46"/>
        <v>0</v>
      </c>
      <c r="J83" s="185">
        <f t="shared" ca="1" si="46"/>
        <v>0</v>
      </c>
      <c r="K83" s="185">
        <f t="shared" ca="1" si="46"/>
        <v>0</v>
      </c>
      <c r="L83" s="44">
        <f t="shared" ca="1" si="47"/>
        <v>0</v>
      </c>
      <c r="M83" s="58"/>
      <c r="N83" s="186">
        <f t="shared" ca="1" si="48"/>
        <v>0</v>
      </c>
      <c r="O83" s="187">
        <f t="shared" ca="1" si="48"/>
        <v>0</v>
      </c>
      <c r="P83" s="187">
        <f t="shared" ca="1" si="48"/>
        <v>0</v>
      </c>
      <c r="Q83" s="187">
        <f t="shared" ca="1" si="48"/>
        <v>0</v>
      </c>
      <c r="R83" s="187">
        <f t="shared" ca="1" si="48"/>
        <v>0</v>
      </c>
      <c r="S83" s="44">
        <f t="shared" ca="1" si="49"/>
        <v>0</v>
      </c>
      <c r="T83" s="58"/>
      <c r="U83" s="186">
        <f t="shared" ca="1" si="50"/>
        <v>0</v>
      </c>
      <c r="V83" s="187">
        <f t="shared" ca="1" si="50"/>
        <v>0</v>
      </c>
      <c r="W83" s="187">
        <f t="shared" ca="1" si="50"/>
        <v>0</v>
      </c>
      <c r="X83" s="187">
        <f t="shared" ca="1" si="50"/>
        <v>0</v>
      </c>
      <c r="Y83" s="187">
        <f t="shared" ca="1" si="50"/>
        <v>0</v>
      </c>
      <c r="Z83" s="44">
        <f t="shared" ca="1" si="51"/>
        <v>0</v>
      </c>
      <c r="AA83" s="58"/>
      <c r="AB83" s="184">
        <f t="shared" ca="1" si="52"/>
        <v>0</v>
      </c>
      <c r="AC83" s="185">
        <f t="shared" ca="1" si="52"/>
        <v>0</v>
      </c>
      <c r="AD83" s="185">
        <f t="shared" ca="1" si="52"/>
        <v>0</v>
      </c>
      <c r="AE83" s="185">
        <f t="shared" ca="1" si="52"/>
        <v>0</v>
      </c>
      <c r="AF83" s="185">
        <f t="shared" ca="1" si="52"/>
        <v>0</v>
      </c>
      <c r="AG83" s="44">
        <f t="shared" ca="1" si="53"/>
        <v>0</v>
      </c>
      <c r="AH83" s="58"/>
      <c r="AI83" s="184">
        <f t="shared" ca="1" si="54"/>
        <v>0</v>
      </c>
      <c r="AJ83" s="185">
        <f t="shared" ca="1" si="54"/>
        <v>0</v>
      </c>
      <c r="AK83" s="185">
        <f t="shared" ca="1" si="54"/>
        <v>0</v>
      </c>
      <c r="AL83" s="185">
        <f t="shared" ca="1" si="54"/>
        <v>0</v>
      </c>
      <c r="AM83" s="185">
        <f t="shared" ca="1" si="54"/>
        <v>0</v>
      </c>
      <c r="AN83" s="44">
        <f t="shared" ca="1" si="55"/>
        <v>0</v>
      </c>
      <c r="AO83" s="58"/>
      <c r="AP83" s="188">
        <f t="shared" ca="1" si="56"/>
        <v>0</v>
      </c>
      <c r="AQ83" s="189">
        <f t="shared" ca="1" si="57"/>
        <v>0</v>
      </c>
      <c r="AR83" s="189">
        <f t="shared" ca="1" si="58"/>
        <v>0</v>
      </c>
      <c r="AS83" s="189">
        <f t="shared" ca="1" si="59"/>
        <v>0</v>
      </c>
      <c r="AT83" s="190">
        <f t="shared" ca="1" si="60"/>
        <v>0</v>
      </c>
      <c r="AU83" s="58"/>
      <c r="AV83" s="186">
        <f t="shared" ca="1" si="61"/>
        <v>0</v>
      </c>
      <c r="AW83" s="187">
        <f t="shared" ca="1" si="62"/>
        <v>0</v>
      </c>
      <c r="AX83" s="187">
        <f t="shared" ca="1" si="63"/>
        <v>0</v>
      </c>
      <c r="AY83" s="187">
        <f t="shared" ca="1" si="64"/>
        <v>0</v>
      </c>
      <c r="AZ83" s="191">
        <f t="shared" ca="1" si="65"/>
        <v>0</v>
      </c>
      <c r="BA83" s="172"/>
      <c r="BB83" s="188">
        <f t="shared" ca="1" si="45"/>
        <v>0</v>
      </c>
      <c r="BC83" s="189">
        <f t="shared" ca="1" si="45"/>
        <v>0</v>
      </c>
      <c r="BD83" s="189">
        <f t="shared" ca="1" si="45"/>
        <v>0</v>
      </c>
      <c r="BE83" s="189">
        <f t="shared" ca="1" si="45"/>
        <v>0</v>
      </c>
      <c r="BF83" s="190">
        <f t="shared" ca="1" si="45"/>
        <v>0</v>
      </c>
      <c r="BG83" s="58"/>
      <c r="BH83" s="192" t="s">
        <v>112</v>
      </c>
      <c r="BI83" s="193" t="s">
        <v>112</v>
      </c>
      <c r="BJ83" s="194" t="s">
        <v>112</v>
      </c>
    </row>
    <row r="84" spans="2:62" ht="14.25" customHeight="1">
      <c r="B84" s="226">
        <v>19</v>
      </c>
      <c r="C84" s="229" t="s">
        <v>33</v>
      </c>
      <c r="D84" s="232" t="s">
        <v>11</v>
      </c>
      <c r="E84" s="235" t="s">
        <v>16</v>
      </c>
      <c r="F84" s="28" t="str">
        <f t="shared" si="66"/>
        <v>Low - C4</v>
      </c>
      <c r="G84" s="167">
        <f t="shared" ca="1" si="46"/>
        <v>0</v>
      </c>
      <c r="H84" s="66">
        <f t="shared" ca="1" si="46"/>
        <v>0</v>
      </c>
      <c r="I84" s="66">
        <f t="shared" ca="1" si="46"/>
        <v>0</v>
      </c>
      <c r="J84" s="66">
        <f t="shared" ca="1" si="46"/>
        <v>0</v>
      </c>
      <c r="K84" s="66">
        <f t="shared" ca="1" si="46"/>
        <v>0</v>
      </c>
      <c r="L84" s="65">
        <f t="shared" ca="1" si="47"/>
        <v>0</v>
      </c>
      <c r="M84" s="58"/>
      <c r="N84" s="168">
        <f t="shared" ca="1" si="48"/>
        <v>0</v>
      </c>
      <c r="O84" s="43">
        <f t="shared" ca="1" si="48"/>
        <v>0</v>
      </c>
      <c r="P84" s="43">
        <f t="shared" ca="1" si="48"/>
        <v>0</v>
      </c>
      <c r="Q84" s="43">
        <f t="shared" ca="1" si="48"/>
        <v>0</v>
      </c>
      <c r="R84" s="43">
        <f t="shared" ca="1" si="48"/>
        <v>0</v>
      </c>
      <c r="S84" s="65">
        <f t="shared" ca="1" si="49"/>
        <v>0</v>
      </c>
      <c r="T84" s="58"/>
      <c r="U84" s="168">
        <f t="shared" ca="1" si="50"/>
        <v>0</v>
      </c>
      <c r="V84" s="43">
        <f t="shared" ca="1" si="50"/>
        <v>0</v>
      </c>
      <c r="W84" s="43">
        <f t="shared" ca="1" si="50"/>
        <v>0</v>
      </c>
      <c r="X84" s="43">
        <f t="shared" ca="1" si="50"/>
        <v>0</v>
      </c>
      <c r="Y84" s="43">
        <f t="shared" ca="1" si="50"/>
        <v>0</v>
      </c>
      <c r="Z84" s="65">
        <f t="shared" ca="1" si="51"/>
        <v>0</v>
      </c>
      <c r="AA84" s="58"/>
      <c r="AB84" s="167">
        <f t="shared" ca="1" si="52"/>
        <v>0</v>
      </c>
      <c r="AC84" s="66">
        <f t="shared" ca="1" si="52"/>
        <v>0</v>
      </c>
      <c r="AD84" s="66">
        <f t="shared" ca="1" si="52"/>
        <v>0</v>
      </c>
      <c r="AE84" s="66">
        <f t="shared" ca="1" si="52"/>
        <v>0</v>
      </c>
      <c r="AF84" s="66">
        <f t="shared" ca="1" si="52"/>
        <v>0</v>
      </c>
      <c r="AG84" s="65">
        <f t="shared" ca="1" si="53"/>
        <v>0</v>
      </c>
      <c r="AH84" s="58"/>
      <c r="AI84" s="167">
        <f t="shared" ca="1" si="54"/>
        <v>0</v>
      </c>
      <c r="AJ84" s="66">
        <f t="shared" ca="1" si="54"/>
        <v>0</v>
      </c>
      <c r="AK84" s="66">
        <f t="shared" ca="1" si="54"/>
        <v>0</v>
      </c>
      <c r="AL84" s="66">
        <f t="shared" ca="1" si="54"/>
        <v>0</v>
      </c>
      <c r="AM84" s="66">
        <f t="shared" ca="1" si="54"/>
        <v>0</v>
      </c>
      <c r="AN84" s="65">
        <f t="shared" ca="1" si="55"/>
        <v>0</v>
      </c>
      <c r="AO84" s="58"/>
      <c r="AP84" s="169">
        <f t="shared" ca="1" si="56"/>
        <v>0</v>
      </c>
      <c r="AQ84" s="54">
        <f t="shared" ca="1" si="57"/>
        <v>0</v>
      </c>
      <c r="AR84" s="54">
        <f t="shared" ca="1" si="58"/>
        <v>0</v>
      </c>
      <c r="AS84" s="54">
        <f t="shared" ca="1" si="59"/>
        <v>0</v>
      </c>
      <c r="AT84" s="170">
        <f t="shared" ca="1" si="60"/>
        <v>0</v>
      </c>
      <c r="AU84" s="58"/>
      <c r="AV84" s="168">
        <f t="shared" ca="1" si="61"/>
        <v>0</v>
      </c>
      <c r="AW84" s="43">
        <f t="shared" ca="1" si="62"/>
        <v>0</v>
      </c>
      <c r="AX84" s="43">
        <f t="shared" ca="1" si="63"/>
        <v>0</v>
      </c>
      <c r="AY84" s="43">
        <f t="shared" ca="1" si="64"/>
        <v>0</v>
      </c>
      <c r="AZ84" s="171">
        <f t="shared" ca="1" si="65"/>
        <v>0</v>
      </c>
      <c r="BA84" s="172"/>
      <c r="BB84" s="169">
        <f t="shared" ca="1" si="45"/>
        <v>0</v>
      </c>
      <c r="BC84" s="54">
        <f t="shared" ca="1" si="45"/>
        <v>0</v>
      </c>
      <c r="BD84" s="54">
        <f t="shared" ca="1" si="45"/>
        <v>0</v>
      </c>
      <c r="BE84" s="54">
        <f t="shared" ca="1" si="45"/>
        <v>0</v>
      </c>
      <c r="BF84" s="170">
        <f t="shared" ca="1" si="45"/>
        <v>0</v>
      </c>
      <c r="BG84" s="58"/>
      <c r="BH84" s="168">
        <v>0</v>
      </c>
      <c r="BI84" s="43">
        <f>BH84</f>
        <v>0</v>
      </c>
      <c r="BJ84" s="170">
        <f>IFERROR(BH84-BI84, "-")</f>
        <v>0</v>
      </c>
    </row>
    <row r="85" spans="2:62">
      <c r="B85" s="227"/>
      <c r="C85" s="230"/>
      <c r="D85" s="233"/>
      <c r="E85" s="236"/>
      <c r="F85" s="26" t="str">
        <f t="shared" si="66"/>
        <v>Medium - C3</v>
      </c>
      <c r="G85" s="173">
        <f t="shared" ca="1" si="46"/>
        <v>0</v>
      </c>
      <c r="H85" s="174">
        <f t="shared" ca="1" si="46"/>
        <v>0</v>
      </c>
      <c r="I85" s="174">
        <f t="shared" ca="1" si="46"/>
        <v>0</v>
      </c>
      <c r="J85" s="174">
        <f t="shared" ca="1" si="46"/>
        <v>0</v>
      </c>
      <c r="K85" s="174">
        <f t="shared" ca="1" si="46"/>
        <v>0</v>
      </c>
      <c r="L85" s="67">
        <f t="shared" ca="1" si="47"/>
        <v>0</v>
      </c>
      <c r="M85" s="58"/>
      <c r="N85" s="175">
        <f t="shared" ca="1" si="48"/>
        <v>0</v>
      </c>
      <c r="O85" s="176">
        <f t="shared" ca="1" si="48"/>
        <v>0</v>
      </c>
      <c r="P85" s="176">
        <f t="shared" ca="1" si="48"/>
        <v>0</v>
      </c>
      <c r="Q85" s="176">
        <f t="shared" ca="1" si="48"/>
        <v>0</v>
      </c>
      <c r="R85" s="176">
        <f t="shared" ca="1" si="48"/>
        <v>0</v>
      </c>
      <c r="S85" s="67">
        <f t="shared" ca="1" si="49"/>
        <v>0</v>
      </c>
      <c r="T85" s="58"/>
      <c r="U85" s="175">
        <f t="shared" ca="1" si="50"/>
        <v>0</v>
      </c>
      <c r="V85" s="176">
        <f t="shared" ca="1" si="50"/>
        <v>0</v>
      </c>
      <c r="W85" s="176">
        <f t="shared" ca="1" si="50"/>
        <v>0</v>
      </c>
      <c r="X85" s="176">
        <f t="shared" ca="1" si="50"/>
        <v>0</v>
      </c>
      <c r="Y85" s="176">
        <f t="shared" ca="1" si="50"/>
        <v>0</v>
      </c>
      <c r="Z85" s="67">
        <f t="shared" ca="1" si="51"/>
        <v>0</v>
      </c>
      <c r="AA85" s="58"/>
      <c r="AB85" s="173">
        <f t="shared" ca="1" si="52"/>
        <v>0</v>
      </c>
      <c r="AC85" s="174">
        <f t="shared" ca="1" si="52"/>
        <v>0</v>
      </c>
      <c r="AD85" s="174">
        <f t="shared" ca="1" si="52"/>
        <v>0</v>
      </c>
      <c r="AE85" s="174">
        <f t="shared" ca="1" si="52"/>
        <v>0</v>
      </c>
      <c r="AF85" s="174">
        <f t="shared" ca="1" si="52"/>
        <v>0</v>
      </c>
      <c r="AG85" s="67">
        <f t="shared" ca="1" si="53"/>
        <v>0</v>
      </c>
      <c r="AH85" s="58"/>
      <c r="AI85" s="173">
        <f t="shared" ca="1" si="54"/>
        <v>0</v>
      </c>
      <c r="AJ85" s="174">
        <f t="shared" ca="1" si="54"/>
        <v>0</v>
      </c>
      <c r="AK85" s="174">
        <f t="shared" ca="1" si="54"/>
        <v>0</v>
      </c>
      <c r="AL85" s="174">
        <f t="shared" ca="1" si="54"/>
        <v>0</v>
      </c>
      <c r="AM85" s="174">
        <f t="shared" ca="1" si="54"/>
        <v>0</v>
      </c>
      <c r="AN85" s="67">
        <f t="shared" ca="1" si="55"/>
        <v>0</v>
      </c>
      <c r="AO85" s="58"/>
      <c r="AP85" s="177">
        <f t="shared" ca="1" si="56"/>
        <v>0</v>
      </c>
      <c r="AQ85" s="178">
        <f t="shared" ca="1" si="57"/>
        <v>0</v>
      </c>
      <c r="AR85" s="178">
        <f t="shared" ca="1" si="58"/>
        <v>0</v>
      </c>
      <c r="AS85" s="178">
        <f t="shared" ca="1" si="59"/>
        <v>0</v>
      </c>
      <c r="AT85" s="179">
        <f t="shared" ca="1" si="60"/>
        <v>0</v>
      </c>
      <c r="AU85" s="58"/>
      <c r="AV85" s="175">
        <f t="shared" ca="1" si="61"/>
        <v>0</v>
      </c>
      <c r="AW85" s="176">
        <f t="shared" ca="1" si="62"/>
        <v>0</v>
      </c>
      <c r="AX85" s="176">
        <f t="shared" ca="1" si="63"/>
        <v>0</v>
      </c>
      <c r="AY85" s="176">
        <f t="shared" ca="1" si="64"/>
        <v>0</v>
      </c>
      <c r="AZ85" s="180">
        <f t="shared" ca="1" si="65"/>
        <v>0</v>
      </c>
      <c r="BA85" s="172"/>
      <c r="BB85" s="177">
        <f t="shared" ca="1" si="45"/>
        <v>0</v>
      </c>
      <c r="BC85" s="178">
        <f t="shared" ca="1" si="45"/>
        <v>0</v>
      </c>
      <c r="BD85" s="178">
        <f t="shared" ca="1" si="45"/>
        <v>0</v>
      </c>
      <c r="BE85" s="178">
        <f t="shared" ca="1" si="45"/>
        <v>0</v>
      </c>
      <c r="BF85" s="179">
        <f t="shared" ca="1" si="45"/>
        <v>0</v>
      </c>
      <c r="BG85" s="58"/>
      <c r="BH85" s="181" t="s">
        <v>112</v>
      </c>
      <c r="BI85" s="182" t="s">
        <v>112</v>
      </c>
      <c r="BJ85" s="183" t="s">
        <v>112</v>
      </c>
    </row>
    <row r="86" spans="2:62">
      <c r="B86" s="227"/>
      <c r="C86" s="230"/>
      <c r="D86" s="233"/>
      <c r="E86" s="236"/>
      <c r="F86" s="26" t="str">
        <f t="shared" si="66"/>
        <v>High - C2</v>
      </c>
      <c r="G86" s="173">
        <f t="shared" ca="1" si="46"/>
        <v>0</v>
      </c>
      <c r="H86" s="174">
        <f t="shared" ca="1" si="46"/>
        <v>0</v>
      </c>
      <c r="I86" s="174">
        <f t="shared" ca="1" si="46"/>
        <v>0</v>
      </c>
      <c r="J86" s="174">
        <f t="shared" ca="1" si="46"/>
        <v>0</v>
      </c>
      <c r="K86" s="174">
        <f t="shared" ca="1" si="46"/>
        <v>0</v>
      </c>
      <c r="L86" s="67">
        <f t="shared" ca="1" si="47"/>
        <v>0</v>
      </c>
      <c r="M86" s="58"/>
      <c r="N86" s="175">
        <f t="shared" ca="1" si="48"/>
        <v>0</v>
      </c>
      <c r="O86" s="176">
        <f t="shared" ca="1" si="48"/>
        <v>0</v>
      </c>
      <c r="P86" s="176">
        <f t="shared" ca="1" si="48"/>
        <v>0</v>
      </c>
      <c r="Q86" s="176">
        <f t="shared" ca="1" si="48"/>
        <v>0</v>
      </c>
      <c r="R86" s="176">
        <f t="shared" ca="1" si="48"/>
        <v>0</v>
      </c>
      <c r="S86" s="67">
        <f t="shared" ca="1" si="49"/>
        <v>0</v>
      </c>
      <c r="T86" s="58"/>
      <c r="U86" s="175">
        <f t="shared" ca="1" si="50"/>
        <v>0</v>
      </c>
      <c r="V86" s="176">
        <f t="shared" ca="1" si="50"/>
        <v>0</v>
      </c>
      <c r="W86" s="176">
        <f t="shared" ca="1" si="50"/>
        <v>0</v>
      </c>
      <c r="X86" s="176">
        <f t="shared" ca="1" si="50"/>
        <v>0</v>
      </c>
      <c r="Y86" s="176">
        <f t="shared" ca="1" si="50"/>
        <v>0</v>
      </c>
      <c r="Z86" s="67">
        <f t="shared" ca="1" si="51"/>
        <v>0</v>
      </c>
      <c r="AA86" s="58"/>
      <c r="AB86" s="173">
        <f t="shared" ca="1" si="52"/>
        <v>0</v>
      </c>
      <c r="AC86" s="174">
        <f t="shared" ca="1" si="52"/>
        <v>0</v>
      </c>
      <c r="AD86" s="174">
        <f t="shared" ca="1" si="52"/>
        <v>0</v>
      </c>
      <c r="AE86" s="174">
        <f t="shared" ca="1" si="52"/>
        <v>0</v>
      </c>
      <c r="AF86" s="174">
        <f t="shared" ca="1" si="52"/>
        <v>0</v>
      </c>
      <c r="AG86" s="67">
        <f t="shared" ca="1" si="53"/>
        <v>0</v>
      </c>
      <c r="AH86" s="58"/>
      <c r="AI86" s="173">
        <f t="shared" ca="1" si="54"/>
        <v>0</v>
      </c>
      <c r="AJ86" s="174">
        <f t="shared" ca="1" si="54"/>
        <v>0</v>
      </c>
      <c r="AK86" s="174">
        <f t="shared" ca="1" si="54"/>
        <v>0</v>
      </c>
      <c r="AL86" s="174">
        <f t="shared" ca="1" si="54"/>
        <v>0</v>
      </c>
      <c r="AM86" s="174">
        <f t="shared" ca="1" si="54"/>
        <v>0</v>
      </c>
      <c r="AN86" s="67">
        <f t="shared" ca="1" si="55"/>
        <v>0</v>
      </c>
      <c r="AO86" s="58"/>
      <c r="AP86" s="177">
        <f t="shared" ca="1" si="56"/>
        <v>0</v>
      </c>
      <c r="AQ86" s="178">
        <f t="shared" ca="1" si="57"/>
        <v>0</v>
      </c>
      <c r="AR86" s="178">
        <f t="shared" ca="1" si="58"/>
        <v>0</v>
      </c>
      <c r="AS86" s="178">
        <f t="shared" ca="1" si="59"/>
        <v>0</v>
      </c>
      <c r="AT86" s="179">
        <f t="shared" ca="1" si="60"/>
        <v>0</v>
      </c>
      <c r="AU86" s="58"/>
      <c r="AV86" s="175">
        <f t="shared" ca="1" si="61"/>
        <v>0</v>
      </c>
      <c r="AW86" s="176">
        <f t="shared" ca="1" si="62"/>
        <v>0</v>
      </c>
      <c r="AX86" s="176">
        <f t="shared" ca="1" si="63"/>
        <v>0</v>
      </c>
      <c r="AY86" s="176">
        <f t="shared" ca="1" si="64"/>
        <v>0</v>
      </c>
      <c r="AZ86" s="180">
        <f t="shared" ca="1" si="65"/>
        <v>0</v>
      </c>
      <c r="BA86" s="172"/>
      <c r="BB86" s="177">
        <f t="shared" ca="1" si="45"/>
        <v>0</v>
      </c>
      <c r="BC86" s="178">
        <f t="shared" ca="1" si="45"/>
        <v>0</v>
      </c>
      <c r="BD86" s="178">
        <f t="shared" ca="1" si="45"/>
        <v>0</v>
      </c>
      <c r="BE86" s="178">
        <f t="shared" ca="1" si="45"/>
        <v>0</v>
      </c>
      <c r="BF86" s="179">
        <f t="shared" ca="1" si="45"/>
        <v>0</v>
      </c>
      <c r="BG86" s="58"/>
      <c r="BH86" s="181" t="s">
        <v>112</v>
      </c>
      <c r="BI86" s="182" t="s">
        <v>112</v>
      </c>
      <c r="BJ86" s="183" t="s">
        <v>112</v>
      </c>
    </row>
    <row r="87" spans="2:62" ht="14.65" thickBot="1">
      <c r="B87" s="228"/>
      <c r="C87" s="231"/>
      <c r="D87" s="234"/>
      <c r="E87" s="237"/>
      <c r="F87" s="24" t="str">
        <f t="shared" si="66"/>
        <v>Very High - C1</v>
      </c>
      <c r="G87" s="184">
        <f t="shared" ca="1" si="46"/>
        <v>0</v>
      </c>
      <c r="H87" s="185">
        <f t="shared" ca="1" si="46"/>
        <v>0</v>
      </c>
      <c r="I87" s="185">
        <f t="shared" ca="1" si="46"/>
        <v>0</v>
      </c>
      <c r="J87" s="185">
        <f t="shared" ca="1" si="46"/>
        <v>0</v>
      </c>
      <c r="K87" s="185">
        <f t="shared" ca="1" si="46"/>
        <v>0</v>
      </c>
      <c r="L87" s="44">
        <f t="shared" ca="1" si="47"/>
        <v>0</v>
      </c>
      <c r="M87" s="58"/>
      <c r="N87" s="186">
        <f t="shared" ca="1" si="48"/>
        <v>0</v>
      </c>
      <c r="O87" s="187">
        <f t="shared" ca="1" si="48"/>
        <v>0</v>
      </c>
      <c r="P87" s="187">
        <f t="shared" ca="1" si="48"/>
        <v>0</v>
      </c>
      <c r="Q87" s="187">
        <f t="shared" ca="1" si="48"/>
        <v>0</v>
      </c>
      <c r="R87" s="187">
        <f t="shared" ca="1" si="48"/>
        <v>0</v>
      </c>
      <c r="S87" s="44">
        <f t="shared" ca="1" si="49"/>
        <v>0</v>
      </c>
      <c r="T87" s="58"/>
      <c r="U87" s="186">
        <f t="shared" ca="1" si="50"/>
        <v>0</v>
      </c>
      <c r="V87" s="187">
        <f t="shared" ca="1" si="50"/>
        <v>0</v>
      </c>
      <c r="W87" s="187">
        <f t="shared" ca="1" si="50"/>
        <v>0</v>
      </c>
      <c r="X87" s="187">
        <f t="shared" ca="1" si="50"/>
        <v>0</v>
      </c>
      <c r="Y87" s="187">
        <f t="shared" ca="1" si="50"/>
        <v>0</v>
      </c>
      <c r="Z87" s="44">
        <f t="shared" ca="1" si="51"/>
        <v>0</v>
      </c>
      <c r="AA87" s="58"/>
      <c r="AB87" s="184">
        <f t="shared" ca="1" si="52"/>
        <v>0</v>
      </c>
      <c r="AC87" s="185">
        <f t="shared" ca="1" si="52"/>
        <v>0</v>
      </c>
      <c r="AD87" s="185">
        <f t="shared" ca="1" si="52"/>
        <v>0</v>
      </c>
      <c r="AE87" s="185">
        <f t="shared" ca="1" si="52"/>
        <v>0</v>
      </c>
      <c r="AF87" s="185">
        <f t="shared" ca="1" si="52"/>
        <v>0</v>
      </c>
      <c r="AG87" s="44">
        <f t="shared" ca="1" si="53"/>
        <v>0</v>
      </c>
      <c r="AH87" s="58"/>
      <c r="AI87" s="184">
        <f t="shared" ca="1" si="54"/>
        <v>0</v>
      </c>
      <c r="AJ87" s="185">
        <f t="shared" ca="1" si="54"/>
        <v>0</v>
      </c>
      <c r="AK87" s="185">
        <f t="shared" ca="1" si="54"/>
        <v>0</v>
      </c>
      <c r="AL87" s="185">
        <f t="shared" ca="1" si="54"/>
        <v>0</v>
      </c>
      <c r="AM87" s="185">
        <f t="shared" ca="1" si="54"/>
        <v>0</v>
      </c>
      <c r="AN87" s="44">
        <f t="shared" ca="1" si="55"/>
        <v>0</v>
      </c>
      <c r="AO87" s="58"/>
      <c r="AP87" s="188">
        <f t="shared" ca="1" si="56"/>
        <v>0</v>
      </c>
      <c r="AQ87" s="189">
        <f t="shared" ca="1" si="57"/>
        <v>0</v>
      </c>
      <c r="AR87" s="189">
        <f t="shared" ca="1" si="58"/>
        <v>0</v>
      </c>
      <c r="AS87" s="189">
        <f t="shared" ca="1" si="59"/>
        <v>0</v>
      </c>
      <c r="AT87" s="190">
        <f t="shared" ca="1" si="60"/>
        <v>0</v>
      </c>
      <c r="AU87" s="58"/>
      <c r="AV87" s="186">
        <f t="shared" ca="1" si="61"/>
        <v>0</v>
      </c>
      <c r="AW87" s="187">
        <f t="shared" ca="1" si="62"/>
        <v>0</v>
      </c>
      <c r="AX87" s="187">
        <f t="shared" ca="1" si="63"/>
        <v>0</v>
      </c>
      <c r="AY87" s="187">
        <f t="shared" ca="1" si="64"/>
        <v>0</v>
      </c>
      <c r="AZ87" s="191">
        <f t="shared" ca="1" si="65"/>
        <v>0</v>
      </c>
      <c r="BA87" s="172"/>
      <c r="BB87" s="188">
        <f t="shared" ca="1" si="45"/>
        <v>0</v>
      </c>
      <c r="BC87" s="189">
        <f t="shared" ca="1" si="45"/>
        <v>0</v>
      </c>
      <c r="BD87" s="189">
        <f t="shared" ca="1" si="45"/>
        <v>0</v>
      </c>
      <c r="BE87" s="189">
        <f t="shared" ca="1" si="45"/>
        <v>0</v>
      </c>
      <c r="BF87" s="190">
        <f t="shared" ca="1" si="45"/>
        <v>0</v>
      </c>
      <c r="BG87" s="58"/>
      <c r="BH87" s="192" t="s">
        <v>112</v>
      </c>
      <c r="BI87" s="193" t="s">
        <v>112</v>
      </c>
      <c r="BJ87" s="194" t="s">
        <v>112</v>
      </c>
    </row>
    <row r="88" spans="2:62" ht="14.25" customHeight="1">
      <c r="B88" s="226">
        <v>20</v>
      </c>
      <c r="C88" s="229" t="s">
        <v>34</v>
      </c>
      <c r="D88" s="232" t="s">
        <v>11</v>
      </c>
      <c r="E88" s="235" t="s">
        <v>16</v>
      </c>
      <c r="F88" s="28" t="str">
        <f t="shared" si="66"/>
        <v>Low - C4</v>
      </c>
      <c r="G88" s="167">
        <f t="shared" ca="1" si="46"/>
        <v>0</v>
      </c>
      <c r="H88" s="66">
        <f t="shared" ca="1" si="46"/>
        <v>0</v>
      </c>
      <c r="I88" s="66">
        <f t="shared" ca="1" si="46"/>
        <v>0</v>
      </c>
      <c r="J88" s="66">
        <f t="shared" ca="1" si="46"/>
        <v>0</v>
      </c>
      <c r="K88" s="66">
        <f t="shared" ca="1" si="46"/>
        <v>0</v>
      </c>
      <c r="L88" s="65">
        <f t="shared" ca="1" si="47"/>
        <v>0</v>
      </c>
      <c r="M88" s="58"/>
      <c r="N88" s="168">
        <f t="shared" ca="1" si="48"/>
        <v>0</v>
      </c>
      <c r="O88" s="43">
        <f t="shared" ca="1" si="48"/>
        <v>0</v>
      </c>
      <c r="P88" s="43">
        <f t="shared" ca="1" si="48"/>
        <v>0</v>
      </c>
      <c r="Q88" s="43">
        <f t="shared" ca="1" si="48"/>
        <v>0</v>
      </c>
      <c r="R88" s="43">
        <f t="shared" ca="1" si="48"/>
        <v>0</v>
      </c>
      <c r="S88" s="65">
        <f t="shared" ca="1" si="49"/>
        <v>0</v>
      </c>
      <c r="T88" s="58"/>
      <c r="U88" s="168">
        <f t="shared" ca="1" si="50"/>
        <v>0</v>
      </c>
      <c r="V88" s="43">
        <f t="shared" ca="1" si="50"/>
        <v>0</v>
      </c>
      <c r="W88" s="43">
        <f t="shared" ca="1" si="50"/>
        <v>0</v>
      </c>
      <c r="X88" s="43">
        <f t="shared" ca="1" si="50"/>
        <v>0</v>
      </c>
      <c r="Y88" s="43">
        <f t="shared" ca="1" si="50"/>
        <v>0</v>
      </c>
      <c r="Z88" s="65">
        <f t="shared" ca="1" si="51"/>
        <v>0</v>
      </c>
      <c r="AA88" s="58"/>
      <c r="AB88" s="167">
        <f t="shared" ca="1" si="52"/>
        <v>0</v>
      </c>
      <c r="AC88" s="66">
        <f t="shared" ca="1" si="52"/>
        <v>0</v>
      </c>
      <c r="AD88" s="66">
        <f t="shared" ca="1" si="52"/>
        <v>0</v>
      </c>
      <c r="AE88" s="66">
        <f t="shared" ca="1" si="52"/>
        <v>0</v>
      </c>
      <c r="AF88" s="66">
        <f t="shared" ca="1" si="52"/>
        <v>0</v>
      </c>
      <c r="AG88" s="65">
        <f t="shared" ca="1" si="53"/>
        <v>0</v>
      </c>
      <c r="AH88" s="58"/>
      <c r="AI88" s="167">
        <f t="shared" ca="1" si="54"/>
        <v>0</v>
      </c>
      <c r="AJ88" s="66">
        <f t="shared" ca="1" si="54"/>
        <v>0</v>
      </c>
      <c r="AK88" s="66">
        <f t="shared" ca="1" si="54"/>
        <v>0</v>
      </c>
      <c r="AL88" s="66">
        <f t="shared" ca="1" si="54"/>
        <v>0</v>
      </c>
      <c r="AM88" s="66">
        <f t="shared" ca="1" si="54"/>
        <v>0</v>
      </c>
      <c r="AN88" s="65">
        <f t="shared" ca="1" si="55"/>
        <v>0</v>
      </c>
      <c r="AO88" s="58"/>
      <c r="AP88" s="169">
        <f t="shared" ca="1" si="56"/>
        <v>0</v>
      </c>
      <c r="AQ88" s="54">
        <f t="shared" ca="1" si="57"/>
        <v>0</v>
      </c>
      <c r="AR88" s="54">
        <f t="shared" ca="1" si="58"/>
        <v>0</v>
      </c>
      <c r="AS88" s="54">
        <f t="shared" ca="1" si="59"/>
        <v>0</v>
      </c>
      <c r="AT88" s="170">
        <f t="shared" ca="1" si="60"/>
        <v>0</v>
      </c>
      <c r="AU88" s="58"/>
      <c r="AV88" s="168">
        <f t="shared" ca="1" si="61"/>
        <v>0</v>
      </c>
      <c r="AW88" s="43">
        <f t="shared" ca="1" si="62"/>
        <v>0</v>
      </c>
      <c r="AX88" s="43">
        <f t="shared" ca="1" si="63"/>
        <v>0</v>
      </c>
      <c r="AY88" s="43">
        <f t="shared" ca="1" si="64"/>
        <v>0</v>
      </c>
      <c r="AZ88" s="171">
        <f t="shared" ca="1" si="65"/>
        <v>0</v>
      </c>
      <c r="BA88" s="172"/>
      <c r="BB88" s="169">
        <f t="shared" ca="1" si="45"/>
        <v>0</v>
      </c>
      <c r="BC88" s="54">
        <f t="shared" ca="1" si="45"/>
        <v>0</v>
      </c>
      <c r="BD88" s="54">
        <f t="shared" ca="1" si="45"/>
        <v>0</v>
      </c>
      <c r="BE88" s="54">
        <f t="shared" ca="1" si="45"/>
        <v>0</v>
      </c>
      <c r="BF88" s="170">
        <f t="shared" ca="1" si="45"/>
        <v>0</v>
      </c>
      <c r="BG88" s="58"/>
      <c r="BH88" s="168">
        <v>8</v>
      </c>
      <c r="BI88" s="43">
        <f>BH88</f>
        <v>8</v>
      </c>
      <c r="BJ88" s="170">
        <f>IFERROR(BH88-BI88, "-")</f>
        <v>0</v>
      </c>
    </row>
    <row r="89" spans="2:62">
      <c r="B89" s="227"/>
      <c r="C89" s="230"/>
      <c r="D89" s="233"/>
      <c r="E89" s="236"/>
      <c r="F89" s="26" t="str">
        <f t="shared" si="66"/>
        <v>Medium - C3</v>
      </c>
      <c r="G89" s="173">
        <f t="shared" ca="1" si="46"/>
        <v>0</v>
      </c>
      <c r="H89" s="174">
        <f t="shared" ca="1" si="46"/>
        <v>3</v>
      </c>
      <c r="I89" s="174">
        <f t="shared" ca="1" si="46"/>
        <v>0</v>
      </c>
      <c r="J89" s="174">
        <f t="shared" ca="1" si="46"/>
        <v>12</v>
      </c>
      <c r="K89" s="174">
        <f t="shared" ca="1" si="46"/>
        <v>15</v>
      </c>
      <c r="L89" s="67">
        <f t="shared" ca="1" si="47"/>
        <v>30</v>
      </c>
      <c r="M89" s="58"/>
      <c r="N89" s="175">
        <f t="shared" ca="1" si="48"/>
        <v>0</v>
      </c>
      <c r="O89" s="176">
        <f t="shared" ca="1" si="48"/>
        <v>0</v>
      </c>
      <c r="P89" s="176">
        <f t="shared" ca="1" si="48"/>
        <v>1</v>
      </c>
      <c r="Q89" s="176">
        <f t="shared" ca="1" si="48"/>
        <v>7</v>
      </c>
      <c r="R89" s="176">
        <f t="shared" ca="1" si="48"/>
        <v>8</v>
      </c>
      <c r="S89" s="67">
        <f t="shared" ca="1" si="49"/>
        <v>16</v>
      </c>
      <c r="T89" s="58"/>
      <c r="U89" s="175">
        <f t="shared" ca="1" si="50"/>
        <v>0</v>
      </c>
      <c r="V89" s="176">
        <f t="shared" ca="1" si="50"/>
        <v>0</v>
      </c>
      <c r="W89" s="176">
        <f t="shared" ca="1" si="50"/>
        <v>3</v>
      </c>
      <c r="X89" s="176">
        <f t="shared" ca="1" si="50"/>
        <v>12</v>
      </c>
      <c r="Y89" s="176">
        <f t="shared" ca="1" si="50"/>
        <v>15</v>
      </c>
      <c r="Z89" s="67">
        <f t="shared" ca="1" si="51"/>
        <v>30</v>
      </c>
      <c r="AA89" s="58"/>
      <c r="AB89" s="173">
        <f t="shared" ca="1" si="52"/>
        <v>0</v>
      </c>
      <c r="AC89" s="174">
        <f t="shared" ca="1" si="52"/>
        <v>0</v>
      </c>
      <c r="AD89" s="174">
        <f t="shared" ca="1" si="52"/>
        <v>1</v>
      </c>
      <c r="AE89" s="174">
        <f t="shared" ca="1" si="52"/>
        <v>7</v>
      </c>
      <c r="AF89" s="174">
        <f t="shared" ca="1" si="52"/>
        <v>8</v>
      </c>
      <c r="AG89" s="67">
        <f t="shared" ca="1" si="53"/>
        <v>16</v>
      </c>
      <c r="AH89" s="58"/>
      <c r="AI89" s="173">
        <f t="shared" ca="1" si="54"/>
        <v>0</v>
      </c>
      <c r="AJ89" s="174">
        <f t="shared" ca="1" si="54"/>
        <v>0</v>
      </c>
      <c r="AK89" s="174">
        <f t="shared" ca="1" si="54"/>
        <v>0</v>
      </c>
      <c r="AL89" s="174">
        <f t="shared" ca="1" si="54"/>
        <v>15</v>
      </c>
      <c r="AM89" s="174">
        <f t="shared" ca="1" si="54"/>
        <v>15</v>
      </c>
      <c r="AN89" s="67">
        <f t="shared" ca="1" si="55"/>
        <v>30</v>
      </c>
      <c r="AO89" s="58"/>
      <c r="AP89" s="177">
        <f t="shared" ca="1" si="56"/>
        <v>0</v>
      </c>
      <c r="AQ89" s="178">
        <f t="shared" ca="1" si="57"/>
        <v>0</v>
      </c>
      <c r="AR89" s="178">
        <f t="shared" ca="1" si="58"/>
        <v>1</v>
      </c>
      <c r="AS89" s="178">
        <f t="shared" ca="1" si="59"/>
        <v>-8</v>
      </c>
      <c r="AT89" s="179">
        <f t="shared" ca="1" si="60"/>
        <v>-7</v>
      </c>
      <c r="AU89" s="58"/>
      <c r="AV89" s="175">
        <f t="shared" ca="1" si="61"/>
        <v>0</v>
      </c>
      <c r="AW89" s="176">
        <f t="shared" ca="1" si="62"/>
        <v>0</v>
      </c>
      <c r="AX89" s="176">
        <f t="shared" ca="1" si="63"/>
        <v>1</v>
      </c>
      <c r="AY89" s="176">
        <f t="shared" ca="1" si="64"/>
        <v>-8</v>
      </c>
      <c r="AZ89" s="180">
        <f t="shared" ca="1" si="65"/>
        <v>-7</v>
      </c>
      <c r="BA89" s="172"/>
      <c r="BB89" s="177">
        <f t="shared" ca="1" si="45"/>
        <v>0</v>
      </c>
      <c r="BC89" s="178">
        <f t="shared" ca="1" si="45"/>
        <v>0</v>
      </c>
      <c r="BD89" s="178">
        <f t="shared" ca="1" si="45"/>
        <v>0</v>
      </c>
      <c r="BE89" s="178">
        <f t="shared" ca="1" si="45"/>
        <v>0</v>
      </c>
      <c r="BF89" s="179">
        <f t="shared" ca="1" si="45"/>
        <v>0</v>
      </c>
      <c r="BG89" s="58"/>
      <c r="BH89" s="181" t="s">
        <v>112</v>
      </c>
      <c r="BI89" s="182" t="s">
        <v>112</v>
      </c>
      <c r="BJ89" s="183" t="s">
        <v>112</v>
      </c>
    </row>
    <row r="90" spans="2:62">
      <c r="B90" s="227"/>
      <c r="C90" s="230"/>
      <c r="D90" s="233"/>
      <c r="E90" s="236"/>
      <c r="F90" s="26" t="str">
        <f t="shared" si="66"/>
        <v>High - C2</v>
      </c>
      <c r="G90" s="173">
        <f t="shared" ca="1" si="46"/>
        <v>0</v>
      </c>
      <c r="H90" s="174">
        <f t="shared" ca="1" si="46"/>
        <v>0</v>
      </c>
      <c r="I90" s="174">
        <f t="shared" ca="1" si="46"/>
        <v>0</v>
      </c>
      <c r="J90" s="174">
        <f t="shared" ca="1" si="46"/>
        <v>0</v>
      </c>
      <c r="K90" s="174">
        <f t="shared" ca="1" si="46"/>
        <v>0</v>
      </c>
      <c r="L90" s="67">
        <f t="shared" ca="1" si="47"/>
        <v>0</v>
      </c>
      <c r="M90" s="58"/>
      <c r="N90" s="175">
        <f t="shared" ca="1" si="48"/>
        <v>0</v>
      </c>
      <c r="O90" s="176">
        <f t="shared" ca="1" si="48"/>
        <v>0</v>
      </c>
      <c r="P90" s="176">
        <f t="shared" ca="1" si="48"/>
        <v>0</v>
      </c>
      <c r="Q90" s="176">
        <f t="shared" ca="1" si="48"/>
        <v>0</v>
      </c>
      <c r="R90" s="176">
        <f t="shared" ca="1" si="48"/>
        <v>0</v>
      </c>
      <c r="S90" s="67">
        <f t="shared" ca="1" si="49"/>
        <v>0</v>
      </c>
      <c r="T90" s="58"/>
      <c r="U90" s="175">
        <f t="shared" ca="1" si="50"/>
        <v>0</v>
      </c>
      <c r="V90" s="176">
        <f t="shared" ca="1" si="50"/>
        <v>0</v>
      </c>
      <c r="W90" s="176">
        <f t="shared" ca="1" si="50"/>
        <v>0</v>
      </c>
      <c r="X90" s="176">
        <f t="shared" ca="1" si="50"/>
        <v>0</v>
      </c>
      <c r="Y90" s="176">
        <f t="shared" ca="1" si="50"/>
        <v>0</v>
      </c>
      <c r="Z90" s="67">
        <f t="shared" ca="1" si="51"/>
        <v>0</v>
      </c>
      <c r="AA90" s="58"/>
      <c r="AB90" s="173">
        <f t="shared" ca="1" si="52"/>
        <v>0</v>
      </c>
      <c r="AC90" s="174">
        <f t="shared" ca="1" si="52"/>
        <v>0</v>
      </c>
      <c r="AD90" s="174">
        <f t="shared" ca="1" si="52"/>
        <v>0</v>
      </c>
      <c r="AE90" s="174">
        <f t="shared" ca="1" si="52"/>
        <v>0</v>
      </c>
      <c r="AF90" s="174">
        <f t="shared" ca="1" si="52"/>
        <v>0</v>
      </c>
      <c r="AG90" s="67">
        <f t="shared" ca="1" si="53"/>
        <v>0</v>
      </c>
      <c r="AH90" s="58"/>
      <c r="AI90" s="173">
        <f t="shared" ca="1" si="54"/>
        <v>0</v>
      </c>
      <c r="AJ90" s="174">
        <f t="shared" ca="1" si="54"/>
        <v>0</v>
      </c>
      <c r="AK90" s="174">
        <f t="shared" ca="1" si="54"/>
        <v>0</v>
      </c>
      <c r="AL90" s="174">
        <f t="shared" ca="1" si="54"/>
        <v>0</v>
      </c>
      <c r="AM90" s="174">
        <f t="shared" ca="1" si="54"/>
        <v>0</v>
      </c>
      <c r="AN90" s="67">
        <f t="shared" ca="1" si="55"/>
        <v>0</v>
      </c>
      <c r="AO90" s="58"/>
      <c r="AP90" s="177">
        <f t="shared" ca="1" si="56"/>
        <v>0</v>
      </c>
      <c r="AQ90" s="178">
        <f t="shared" ca="1" si="57"/>
        <v>0</v>
      </c>
      <c r="AR90" s="178">
        <f t="shared" ca="1" si="58"/>
        <v>0</v>
      </c>
      <c r="AS90" s="178">
        <f t="shared" ca="1" si="59"/>
        <v>0</v>
      </c>
      <c r="AT90" s="179">
        <f t="shared" ca="1" si="60"/>
        <v>0</v>
      </c>
      <c r="AU90" s="58"/>
      <c r="AV90" s="175">
        <f t="shared" ca="1" si="61"/>
        <v>0</v>
      </c>
      <c r="AW90" s="176">
        <f t="shared" ca="1" si="62"/>
        <v>0</v>
      </c>
      <c r="AX90" s="176">
        <f t="shared" ca="1" si="63"/>
        <v>0</v>
      </c>
      <c r="AY90" s="176">
        <f t="shared" ca="1" si="64"/>
        <v>0</v>
      </c>
      <c r="AZ90" s="180">
        <f t="shared" ca="1" si="65"/>
        <v>0</v>
      </c>
      <c r="BA90" s="172"/>
      <c r="BB90" s="177">
        <f t="shared" ca="1" si="45"/>
        <v>0</v>
      </c>
      <c r="BC90" s="178">
        <f t="shared" ca="1" si="45"/>
        <v>0</v>
      </c>
      <c r="BD90" s="178">
        <f t="shared" ca="1" si="45"/>
        <v>0</v>
      </c>
      <c r="BE90" s="178">
        <f t="shared" ca="1" si="45"/>
        <v>0</v>
      </c>
      <c r="BF90" s="179">
        <f t="shared" ca="1" si="45"/>
        <v>0</v>
      </c>
      <c r="BG90" s="58"/>
      <c r="BH90" s="181" t="s">
        <v>112</v>
      </c>
      <c r="BI90" s="182" t="s">
        <v>112</v>
      </c>
      <c r="BJ90" s="183" t="s">
        <v>112</v>
      </c>
    </row>
    <row r="91" spans="2:62" ht="14.65" thickBot="1">
      <c r="B91" s="228"/>
      <c r="C91" s="231"/>
      <c r="D91" s="234"/>
      <c r="E91" s="237"/>
      <c r="F91" s="24" t="str">
        <f t="shared" si="66"/>
        <v>Very High - C1</v>
      </c>
      <c r="G91" s="184">
        <f t="shared" ca="1" si="46"/>
        <v>0</v>
      </c>
      <c r="H91" s="185">
        <f t="shared" ca="1" si="46"/>
        <v>0</v>
      </c>
      <c r="I91" s="185">
        <f t="shared" ca="1" si="46"/>
        <v>0</v>
      </c>
      <c r="J91" s="185">
        <f t="shared" ca="1" si="46"/>
        <v>0</v>
      </c>
      <c r="K91" s="185">
        <f t="shared" ca="1" si="46"/>
        <v>0</v>
      </c>
      <c r="L91" s="44">
        <f t="shared" ca="1" si="47"/>
        <v>0</v>
      </c>
      <c r="M91" s="58"/>
      <c r="N91" s="186">
        <f t="shared" ca="1" si="48"/>
        <v>0</v>
      </c>
      <c r="O91" s="187">
        <f t="shared" ca="1" si="48"/>
        <v>0</v>
      </c>
      <c r="P91" s="187">
        <f t="shared" ca="1" si="48"/>
        <v>0</v>
      </c>
      <c r="Q91" s="187">
        <f t="shared" ca="1" si="48"/>
        <v>0</v>
      </c>
      <c r="R91" s="187">
        <f t="shared" ca="1" si="48"/>
        <v>0</v>
      </c>
      <c r="S91" s="44">
        <f t="shared" ca="1" si="49"/>
        <v>0</v>
      </c>
      <c r="T91" s="58"/>
      <c r="U91" s="186">
        <f t="shared" ca="1" si="50"/>
        <v>0</v>
      </c>
      <c r="V91" s="187">
        <f t="shared" ca="1" si="50"/>
        <v>0</v>
      </c>
      <c r="W91" s="187">
        <f t="shared" ca="1" si="50"/>
        <v>0</v>
      </c>
      <c r="X91" s="187">
        <f t="shared" ca="1" si="50"/>
        <v>0</v>
      </c>
      <c r="Y91" s="187">
        <f t="shared" ca="1" si="50"/>
        <v>0</v>
      </c>
      <c r="Z91" s="44">
        <f t="shared" ca="1" si="51"/>
        <v>0</v>
      </c>
      <c r="AA91" s="58"/>
      <c r="AB91" s="184">
        <f t="shared" ca="1" si="52"/>
        <v>0</v>
      </c>
      <c r="AC91" s="185">
        <f t="shared" ca="1" si="52"/>
        <v>0</v>
      </c>
      <c r="AD91" s="185">
        <f t="shared" ca="1" si="52"/>
        <v>0</v>
      </c>
      <c r="AE91" s="185">
        <f t="shared" ca="1" si="52"/>
        <v>0</v>
      </c>
      <c r="AF91" s="185">
        <f t="shared" ca="1" si="52"/>
        <v>0</v>
      </c>
      <c r="AG91" s="44">
        <f t="shared" ca="1" si="53"/>
        <v>0</v>
      </c>
      <c r="AH91" s="58"/>
      <c r="AI91" s="184">
        <f t="shared" ca="1" si="54"/>
        <v>0</v>
      </c>
      <c r="AJ91" s="185">
        <f t="shared" ca="1" si="54"/>
        <v>0</v>
      </c>
      <c r="AK91" s="185">
        <f t="shared" ca="1" si="54"/>
        <v>0</v>
      </c>
      <c r="AL91" s="185">
        <f t="shared" ca="1" si="54"/>
        <v>0</v>
      </c>
      <c r="AM91" s="185">
        <f t="shared" ca="1" si="54"/>
        <v>0</v>
      </c>
      <c r="AN91" s="44">
        <f t="shared" ca="1" si="55"/>
        <v>0</v>
      </c>
      <c r="AO91" s="58"/>
      <c r="AP91" s="188">
        <f t="shared" ca="1" si="56"/>
        <v>0</v>
      </c>
      <c r="AQ91" s="189">
        <f t="shared" ca="1" si="57"/>
        <v>0</v>
      </c>
      <c r="AR91" s="189">
        <f t="shared" ca="1" si="58"/>
        <v>0</v>
      </c>
      <c r="AS91" s="189">
        <f t="shared" ca="1" si="59"/>
        <v>0</v>
      </c>
      <c r="AT91" s="190">
        <f t="shared" ca="1" si="60"/>
        <v>0</v>
      </c>
      <c r="AU91" s="58"/>
      <c r="AV91" s="186">
        <f t="shared" ca="1" si="61"/>
        <v>0</v>
      </c>
      <c r="AW91" s="187">
        <f t="shared" ca="1" si="62"/>
        <v>0</v>
      </c>
      <c r="AX91" s="187">
        <f t="shared" ca="1" si="63"/>
        <v>0</v>
      </c>
      <c r="AY91" s="187">
        <f t="shared" ca="1" si="64"/>
        <v>0</v>
      </c>
      <c r="AZ91" s="191">
        <f t="shared" ca="1" si="65"/>
        <v>0</v>
      </c>
      <c r="BA91" s="172"/>
      <c r="BB91" s="188">
        <f t="shared" ca="1" si="45"/>
        <v>0</v>
      </c>
      <c r="BC91" s="189">
        <f t="shared" ca="1" si="45"/>
        <v>0</v>
      </c>
      <c r="BD91" s="189">
        <f t="shared" ca="1" si="45"/>
        <v>0</v>
      </c>
      <c r="BE91" s="189">
        <f t="shared" ca="1" si="45"/>
        <v>0</v>
      </c>
      <c r="BF91" s="190">
        <f t="shared" ca="1" si="45"/>
        <v>0</v>
      </c>
      <c r="BG91" s="58"/>
      <c r="BH91" s="192" t="s">
        <v>112</v>
      </c>
      <c r="BI91" s="193" t="s">
        <v>112</v>
      </c>
      <c r="BJ91" s="194" t="s">
        <v>112</v>
      </c>
    </row>
    <row r="92" spans="2:62" ht="14.25" customHeight="1">
      <c r="B92" s="226">
        <v>21</v>
      </c>
      <c r="C92" s="229" t="s">
        <v>35</v>
      </c>
      <c r="D92" s="232" t="s">
        <v>11</v>
      </c>
      <c r="E92" s="235" t="s">
        <v>16</v>
      </c>
      <c r="F92" s="28" t="str">
        <f t="shared" si="66"/>
        <v>Low - C4</v>
      </c>
      <c r="G92" s="167">
        <f t="shared" ca="1" si="46"/>
        <v>0</v>
      </c>
      <c r="H92" s="66">
        <f t="shared" ca="1" si="46"/>
        <v>0</v>
      </c>
      <c r="I92" s="66">
        <f t="shared" ca="1" si="46"/>
        <v>0</v>
      </c>
      <c r="J92" s="66">
        <f t="shared" ca="1" si="46"/>
        <v>0</v>
      </c>
      <c r="K92" s="66">
        <f t="shared" ca="1" si="46"/>
        <v>0</v>
      </c>
      <c r="L92" s="65">
        <f t="shared" ca="1" si="47"/>
        <v>0</v>
      </c>
      <c r="M92" s="58"/>
      <c r="N92" s="168">
        <f t="shared" ca="1" si="48"/>
        <v>0</v>
      </c>
      <c r="O92" s="43">
        <f t="shared" ca="1" si="48"/>
        <v>0</v>
      </c>
      <c r="P92" s="43">
        <f t="shared" ca="1" si="48"/>
        <v>0</v>
      </c>
      <c r="Q92" s="43">
        <f t="shared" ca="1" si="48"/>
        <v>0</v>
      </c>
      <c r="R92" s="43">
        <f t="shared" ca="1" si="48"/>
        <v>0</v>
      </c>
      <c r="S92" s="65">
        <f t="shared" ca="1" si="49"/>
        <v>0</v>
      </c>
      <c r="T92" s="58"/>
      <c r="U92" s="168">
        <f t="shared" ca="1" si="50"/>
        <v>0</v>
      </c>
      <c r="V92" s="43">
        <f t="shared" ca="1" si="50"/>
        <v>0</v>
      </c>
      <c r="W92" s="43">
        <f t="shared" ca="1" si="50"/>
        <v>0</v>
      </c>
      <c r="X92" s="43">
        <f t="shared" ca="1" si="50"/>
        <v>0</v>
      </c>
      <c r="Y92" s="43">
        <f t="shared" ca="1" si="50"/>
        <v>0</v>
      </c>
      <c r="Z92" s="65">
        <f t="shared" ca="1" si="51"/>
        <v>0</v>
      </c>
      <c r="AA92" s="58"/>
      <c r="AB92" s="167">
        <f t="shared" ca="1" si="52"/>
        <v>0</v>
      </c>
      <c r="AC92" s="66">
        <f t="shared" ca="1" si="52"/>
        <v>0</v>
      </c>
      <c r="AD92" s="66">
        <f t="shared" ca="1" si="52"/>
        <v>0</v>
      </c>
      <c r="AE92" s="66">
        <f t="shared" ca="1" si="52"/>
        <v>0</v>
      </c>
      <c r="AF92" s="66">
        <f t="shared" ca="1" si="52"/>
        <v>0</v>
      </c>
      <c r="AG92" s="65">
        <f t="shared" ca="1" si="53"/>
        <v>0</v>
      </c>
      <c r="AH92" s="58"/>
      <c r="AI92" s="167">
        <f t="shared" ca="1" si="54"/>
        <v>0</v>
      </c>
      <c r="AJ92" s="66">
        <f t="shared" ca="1" si="54"/>
        <v>0</v>
      </c>
      <c r="AK92" s="66">
        <f t="shared" ca="1" si="54"/>
        <v>0</v>
      </c>
      <c r="AL92" s="66">
        <f t="shared" ca="1" si="54"/>
        <v>0</v>
      </c>
      <c r="AM92" s="66">
        <f t="shared" ca="1" si="54"/>
        <v>0</v>
      </c>
      <c r="AN92" s="65">
        <f t="shared" ca="1" si="55"/>
        <v>0</v>
      </c>
      <c r="AO92" s="58"/>
      <c r="AP92" s="169">
        <f t="shared" ca="1" si="56"/>
        <v>0</v>
      </c>
      <c r="AQ92" s="54">
        <f t="shared" ca="1" si="57"/>
        <v>0</v>
      </c>
      <c r="AR92" s="54">
        <f t="shared" ca="1" si="58"/>
        <v>0</v>
      </c>
      <c r="AS92" s="54">
        <f t="shared" ca="1" si="59"/>
        <v>0</v>
      </c>
      <c r="AT92" s="170">
        <f t="shared" ca="1" si="60"/>
        <v>0</v>
      </c>
      <c r="AU92" s="58"/>
      <c r="AV92" s="168">
        <f t="shared" ca="1" si="61"/>
        <v>0</v>
      </c>
      <c r="AW92" s="43">
        <f t="shared" ca="1" si="62"/>
        <v>0</v>
      </c>
      <c r="AX92" s="43">
        <f t="shared" ca="1" si="63"/>
        <v>0</v>
      </c>
      <c r="AY92" s="43">
        <f t="shared" ca="1" si="64"/>
        <v>0</v>
      </c>
      <c r="AZ92" s="171">
        <f t="shared" ca="1" si="65"/>
        <v>0</v>
      </c>
      <c r="BA92" s="172"/>
      <c r="BB92" s="169">
        <f t="shared" ca="1" si="45"/>
        <v>0</v>
      </c>
      <c r="BC92" s="54">
        <f t="shared" ca="1" si="45"/>
        <v>0</v>
      </c>
      <c r="BD92" s="54">
        <f t="shared" ca="1" si="45"/>
        <v>0</v>
      </c>
      <c r="BE92" s="54">
        <f t="shared" ca="1" si="45"/>
        <v>0</v>
      </c>
      <c r="BF92" s="170">
        <f t="shared" ca="1" si="45"/>
        <v>0</v>
      </c>
      <c r="BG92" s="58"/>
      <c r="BH92" s="168">
        <v>3</v>
      </c>
      <c r="BI92" s="43">
        <f>BH92</f>
        <v>3</v>
      </c>
      <c r="BJ92" s="170">
        <f>IFERROR(BH92-BI92, "-")</f>
        <v>0</v>
      </c>
    </row>
    <row r="93" spans="2:62">
      <c r="B93" s="227"/>
      <c r="C93" s="230"/>
      <c r="D93" s="233"/>
      <c r="E93" s="236"/>
      <c r="F93" s="26" t="str">
        <f t="shared" si="66"/>
        <v>Medium - C3</v>
      </c>
      <c r="G93" s="173">
        <f t="shared" ref="G93:V108" ca="1" si="67">INDIRECT("'"&amp;$B$3&amp;"'!"&amp;CELL("address",G86))</f>
        <v>1</v>
      </c>
      <c r="H93" s="174">
        <f t="shared" ca="1" si="67"/>
        <v>0</v>
      </c>
      <c r="I93" s="174">
        <f t="shared" ca="1" si="67"/>
        <v>0</v>
      </c>
      <c r="J93" s="174">
        <f t="shared" ca="1" si="67"/>
        <v>0</v>
      </c>
      <c r="K93" s="174">
        <f t="shared" ca="1" si="67"/>
        <v>1</v>
      </c>
      <c r="L93" s="67">
        <f t="shared" ca="1" si="47"/>
        <v>2</v>
      </c>
      <c r="M93" s="58"/>
      <c r="N93" s="175">
        <f t="shared" ref="N93:R95" ca="1" si="68">INDIRECT("'"&amp;$B$3&amp;"'!"&amp;CELL("address",N86))</f>
        <v>1</v>
      </c>
      <c r="O93" s="176">
        <f t="shared" ca="1" si="68"/>
        <v>0</v>
      </c>
      <c r="P93" s="176">
        <f t="shared" ca="1" si="68"/>
        <v>0</v>
      </c>
      <c r="Q93" s="176">
        <f t="shared" ca="1" si="68"/>
        <v>0</v>
      </c>
      <c r="R93" s="176">
        <f t="shared" ca="1" si="68"/>
        <v>1</v>
      </c>
      <c r="S93" s="67">
        <f t="shared" ca="1" si="49"/>
        <v>2</v>
      </c>
      <c r="T93" s="58"/>
      <c r="U93" s="175">
        <f t="shared" ref="U93:Y95" ca="1" si="69">INDIRECT("'"&amp;$B$3&amp;"'!"&amp;CELL("address",U86))</f>
        <v>0</v>
      </c>
      <c r="V93" s="176">
        <f t="shared" ca="1" si="69"/>
        <v>0</v>
      </c>
      <c r="W93" s="176">
        <f t="shared" ca="1" si="69"/>
        <v>0</v>
      </c>
      <c r="X93" s="176">
        <f t="shared" ca="1" si="69"/>
        <v>1</v>
      </c>
      <c r="Y93" s="176">
        <f t="shared" ca="1" si="69"/>
        <v>1</v>
      </c>
      <c r="Z93" s="67">
        <f t="shared" ca="1" si="51"/>
        <v>2</v>
      </c>
      <c r="AA93" s="58"/>
      <c r="AB93" s="173">
        <f t="shared" ref="AB93:AF95" ca="1" si="70">INDIRECT("'"&amp;$B$3&amp;"'!"&amp;CELL("address",AB86))</f>
        <v>1</v>
      </c>
      <c r="AC93" s="174">
        <f t="shared" ca="1" si="70"/>
        <v>0</v>
      </c>
      <c r="AD93" s="174">
        <f t="shared" ca="1" si="70"/>
        <v>0</v>
      </c>
      <c r="AE93" s="174">
        <f t="shared" ca="1" si="70"/>
        <v>0</v>
      </c>
      <c r="AF93" s="174">
        <f t="shared" ca="1" si="70"/>
        <v>1</v>
      </c>
      <c r="AG93" s="67">
        <f t="shared" ca="1" si="53"/>
        <v>2</v>
      </c>
      <c r="AH93" s="58"/>
      <c r="AI93" s="173">
        <f t="shared" ref="AI93:AM95" ca="1" si="71">INDIRECT("'"&amp;$B$3&amp;"'!"&amp;CELL("address",AI86))</f>
        <v>0</v>
      </c>
      <c r="AJ93" s="174">
        <f t="shared" ca="1" si="71"/>
        <v>0</v>
      </c>
      <c r="AK93" s="174">
        <f t="shared" ca="1" si="71"/>
        <v>0</v>
      </c>
      <c r="AL93" s="174">
        <f t="shared" ca="1" si="71"/>
        <v>1</v>
      </c>
      <c r="AM93" s="174">
        <f t="shared" ca="1" si="71"/>
        <v>1</v>
      </c>
      <c r="AN93" s="67">
        <f t="shared" ca="1" si="55"/>
        <v>2</v>
      </c>
      <c r="AO93" s="58"/>
      <c r="AP93" s="177">
        <f t="shared" ca="1" si="56"/>
        <v>1</v>
      </c>
      <c r="AQ93" s="178">
        <f t="shared" ca="1" si="57"/>
        <v>0</v>
      </c>
      <c r="AR93" s="178">
        <f t="shared" ca="1" si="58"/>
        <v>0</v>
      </c>
      <c r="AS93" s="178">
        <f t="shared" ca="1" si="59"/>
        <v>-1</v>
      </c>
      <c r="AT93" s="179">
        <f t="shared" ca="1" si="60"/>
        <v>0</v>
      </c>
      <c r="AU93" s="58"/>
      <c r="AV93" s="175">
        <f t="shared" ca="1" si="61"/>
        <v>1</v>
      </c>
      <c r="AW93" s="176">
        <f t="shared" ca="1" si="62"/>
        <v>0</v>
      </c>
      <c r="AX93" s="176">
        <f t="shared" ca="1" si="63"/>
        <v>0</v>
      </c>
      <c r="AY93" s="176">
        <f t="shared" ca="1" si="64"/>
        <v>-1</v>
      </c>
      <c r="AZ93" s="180">
        <f t="shared" ca="1" si="65"/>
        <v>0</v>
      </c>
      <c r="BA93" s="172"/>
      <c r="BB93" s="177">
        <f t="shared" ca="1" si="45"/>
        <v>0</v>
      </c>
      <c r="BC93" s="178">
        <f t="shared" ca="1" si="45"/>
        <v>0</v>
      </c>
      <c r="BD93" s="178">
        <f t="shared" ca="1" si="45"/>
        <v>0</v>
      </c>
      <c r="BE93" s="178">
        <f t="shared" ca="1" si="45"/>
        <v>0</v>
      </c>
      <c r="BF93" s="179">
        <f t="shared" ca="1" si="45"/>
        <v>0</v>
      </c>
      <c r="BG93" s="58"/>
      <c r="BH93" s="181" t="s">
        <v>112</v>
      </c>
      <c r="BI93" s="182" t="s">
        <v>112</v>
      </c>
      <c r="BJ93" s="183" t="s">
        <v>112</v>
      </c>
    </row>
    <row r="94" spans="2:62">
      <c r="B94" s="227"/>
      <c r="C94" s="230"/>
      <c r="D94" s="233"/>
      <c r="E94" s="236"/>
      <c r="F94" s="26" t="str">
        <f t="shared" si="66"/>
        <v>High - C2</v>
      </c>
      <c r="G94" s="173">
        <f t="shared" ca="1" si="67"/>
        <v>2</v>
      </c>
      <c r="H94" s="174">
        <f t="shared" ca="1" si="67"/>
        <v>0</v>
      </c>
      <c r="I94" s="174">
        <f t="shared" ca="1" si="67"/>
        <v>0</v>
      </c>
      <c r="J94" s="174">
        <f t="shared" ca="1" si="67"/>
        <v>0</v>
      </c>
      <c r="K94" s="174">
        <f t="shared" ca="1" si="67"/>
        <v>2</v>
      </c>
      <c r="L94" s="67">
        <f t="shared" ca="1" si="47"/>
        <v>4</v>
      </c>
      <c r="M94" s="58"/>
      <c r="N94" s="175">
        <f t="shared" ca="1" si="68"/>
        <v>1</v>
      </c>
      <c r="O94" s="176">
        <f t="shared" ca="1" si="68"/>
        <v>0</v>
      </c>
      <c r="P94" s="176">
        <f t="shared" ca="1" si="68"/>
        <v>0</v>
      </c>
      <c r="Q94" s="176">
        <f t="shared" ca="1" si="68"/>
        <v>0</v>
      </c>
      <c r="R94" s="176">
        <f t="shared" ca="1" si="68"/>
        <v>2</v>
      </c>
      <c r="S94" s="67">
        <f t="shared" ca="1" si="49"/>
        <v>3</v>
      </c>
      <c r="T94" s="58"/>
      <c r="U94" s="175">
        <f t="shared" ca="1" si="69"/>
        <v>0</v>
      </c>
      <c r="V94" s="176">
        <f t="shared" ca="1" si="69"/>
        <v>0</v>
      </c>
      <c r="W94" s="176">
        <f t="shared" ca="1" si="69"/>
        <v>0</v>
      </c>
      <c r="X94" s="176">
        <f t="shared" ca="1" si="69"/>
        <v>2</v>
      </c>
      <c r="Y94" s="176">
        <f t="shared" ca="1" si="69"/>
        <v>2</v>
      </c>
      <c r="Z94" s="67">
        <f t="shared" ca="1" si="51"/>
        <v>4</v>
      </c>
      <c r="AA94" s="58"/>
      <c r="AB94" s="173">
        <f t="shared" ca="1" si="70"/>
        <v>1</v>
      </c>
      <c r="AC94" s="174">
        <f t="shared" ca="1" si="70"/>
        <v>0</v>
      </c>
      <c r="AD94" s="174">
        <f t="shared" ca="1" si="70"/>
        <v>0</v>
      </c>
      <c r="AE94" s="174">
        <f t="shared" ca="1" si="70"/>
        <v>0</v>
      </c>
      <c r="AF94" s="174">
        <f t="shared" ca="1" si="70"/>
        <v>2</v>
      </c>
      <c r="AG94" s="67">
        <f t="shared" ca="1" si="53"/>
        <v>3</v>
      </c>
      <c r="AH94" s="58"/>
      <c r="AI94" s="173">
        <f t="shared" ca="1" si="71"/>
        <v>0</v>
      </c>
      <c r="AJ94" s="174">
        <f t="shared" ca="1" si="71"/>
        <v>0</v>
      </c>
      <c r="AK94" s="174">
        <f t="shared" ca="1" si="71"/>
        <v>0</v>
      </c>
      <c r="AL94" s="174">
        <f t="shared" ca="1" si="71"/>
        <v>2</v>
      </c>
      <c r="AM94" s="174">
        <f t="shared" ca="1" si="71"/>
        <v>2</v>
      </c>
      <c r="AN94" s="67">
        <f t="shared" ca="1" si="55"/>
        <v>4</v>
      </c>
      <c r="AO94" s="58"/>
      <c r="AP94" s="177">
        <f t="shared" ca="1" si="56"/>
        <v>1</v>
      </c>
      <c r="AQ94" s="178">
        <f t="shared" ca="1" si="57"/>
        <v>0</v>
      </c>
      <c r="AR94" s="178">
        <f t="shared" ca="1" si="58"/>
        <v>0</v>
      </c>
      <c r="AS94" s="178">
        <f t="shared" ca="1" si="59"/>
        <v>-2</v>
      </c>
      <c r="AT94" s="179">
        <f t="shared" ca="1" si="60"/>
        <v>0</v>
      </c>
      <c r="AU94" s="58"/>
      <c r="AV94" s="175">
        <f t="shared" ca="1" si="61"/>
        <v>1</v>
      </c>
      <c r="AW94" s="176">
        <f t="shared" ca="1" si="62"/>
        <v>0</v>
      </c>
      <c r="AX94" s="176">
        <f t="shared" ca="1" si="63"/>
        <v>0</v>
      </c>
      <c r="AY94" s="176">
        <f t="shared" ca="1" si="64"/>
        <v>-2</v>
      </c>
      <c r="AZ94" s="180">
        <f t="shared" ca="1" si="65"/>
        <v>0</v>
      </c>
      <c r="BA94" s="172"/>
      <c r="BB94" s="177">
        <f t="shared" ca="1" si="45"/>
        <v>0</v>
      </c>
      <c r="BC94" s="178">
        <f t="shared" ca="1" si="45"/>
        <v>0</v>
      </c>
      <c r="BD94" s="178">
        <f t="shared" ca="1" si="45"/>
        <v>0</v>
      </c>
      <c r="BE94" s="178">
        <f t="shared" ca="1" si="45"/>
        <v>0</v>
      </c>
      <c r="BF94" s="179">
        <f t="shared" ca="1" si="45"/>
        <v>0</v>
      </c>
      <c r="BG94" s="58"/>
      <c r="BH94" s="181" t="s">
        <v>112</v>
      </c>
      <c r="BI94" s="182" t="s">
        <v>112</v>
      </c>
      <c r="BJ94" s="183" t="s">
        <v>112</v>
      </c>
    </row>
    <row r="95" spans="2:62" ht="14.65" thickBot="1">
      <c r="B95" s="228"/>
      <c r="C95" s="231"/>
      <c r="D95" s="234"/>
      <c r="E95" s="237"/>
      <c r="F95" s="24" t="str">
        <f t="shared" si="66"/>
        <v>Very High - C1</v>
      </c>
      <c r="G95" s="184">
        <f t="shared" ca="1" si="67"/>
        <v>0</v>
      </c>
      <c r="H95" s="185">
        <f t="shared" ca="1" si="67"/>
        <v>0</v>
      </c>
      <c r="I95" s="185">
        <f t="shared" ca="1" si="67"/>
        <v>0</v>
      </c>
      <c r="J95" s="185">
        <f t="shared" ca="1" si="67"/>
        <v>0</v>
      </c>
      <c r="K95" s="185">
        <f t="shared" ca="1" si="67"/>
        <v>0</v>
      </c>
      <c r="L95" s="44">
        <f t="shared" ca="1" si="47"/>
        <v>0</v>
      </c>
      <c r="M95" s="58"/>
      <c r="N95" s="186">
        <f t="shared" ca="1" si="68"/>
        <v>0</v>
      </c>
      <c r="O95" s="187">
        <f t="shared" ca="1" si="68"/>
        <v>0</v>
      </c>
      <c r="P95" s="187">
        <f t="shared" ca="1" si="68"/>
        <v>0</v>
      </c>
      <c r="Q95" s="187">
        <f t="shared" ca="1" si="68"/>
        <v>0</v>
      </c>
      <c r="R95" s="187">
        <f t="shared" ca="1" si="68"/>
        <v>0</v>
      </c>
      <c r="S95" s="44">
        <f t="shared" ca="1" si="49"/>
        <v>0</v>
      </c>
      <c r="T95" s="58"/>
      <c r="U95" s="186">
        <f t="shared" ca="1" si="69"/>
        <v>0</v>
      </c>
      <c r="V95" s="187">
        <f t="shared" ca="1" si="69"/>
        <v>0</v>
      </c>
      <c r="W95" s="187">
        <f t="shared" ca="1" si="69"/>
        <v>0</v>
      </c>
      <c r="X95" s="187">
        <f t="shared" ca="1" si="69"/>
        <v>0</v>
      </c>
      <c r="Y95" s="187">
        <f t="shared" ca="1" si="69"/>
        <v>0</v>
      </c>
      <c r="Z95" s="44">
        <f t="shared" ca="1" si="51"/>
        <v>0</v>
      </c>
      <c r="AA95" s="58"/>
      <c r="AB95" s="184">
        <f t="shared" ca="1" si="70"/>
        <v>0</v>
      </c>
      <c r="AC95" s="185">
        <f t="shared" ca="1" si="70"/>
        <v>0</v>
      </c>
      <c r="AD95" s="185">
        <f t="shared" ca="1" si="70"/>
        <v>0</v>
      </c>
      <c r="AE95" s="185">
        <f t="shared" ca="1" si="70"/>
        <v>0</v>
      </c>
      <c r="AF95" s="185">
        <f t="shared" ca="1" si="70"/>
        <v>0</v>
      </c>
      <c r="AG95" s="44">
        <f t="shared" ca="1" si="53"/>
        <v>0</v>
      </c>
      <c r="AH95" s="58"/>
      <c r="AI95" s="184">
        <f t="shared" ca="1" si="71"/>
        <v>0</v>
      </c>
      <c r="AJ95" s="185">
        <f t="shared" ca="1" si="71"/>
        <v>0</v>
      </c>
      <c r="AK95" s="185">
        <f t="shared" ca="1" si="71"/>
        <v>0</v>
      </c>
      <c r="AL95" s="185">
        <f t="shared" ca="1" si="71"/>
        <v>0</v>
      </c>
      <c r="AM95" s="185">
        <f t="shared" ca="1" si="71"/>
        <v>0</v>
      </c>
      <c r="AN95" s="44">
        <f t="shared" ca="1" si="55"/>
        <v>0</v>
      </c>
      <c r="AO95" s="58"/>
      <c r="AP95" s="188">
        <f t="shared" ca="1" si="56"/>
        <v>0</v>
      </c>
      <c r="AQ95" s="189">
        <f t="shared" ca="1" si="57"/>
        <v>0</v>
      </c>
      <c r="AR95" s="189">
        <f t="shared" ca="1" si="58"/>
        <v>0</v>
      </c>
      <c r="AS95" s="189">
        <f t="shared" ca="1" si="59"/>
        <v>0</v>
      </c>
      <c r="AT95" s="190">
        <f t="shared" ca="1" si="60"/>
        <v>0</v>
      </c>
      <c r="AU95" s="58"/>
      <c r="AV95" s="186">
        <f t="shared" ca="1" si="61"/>
        <v>0</v>
      </c>
      <c r="AW95" s="187">
        <f t="shared" ca="1" si="62"/>
        <v>0</v>
      </c>
      <c r="AX95" s="187">
        <f t="shared" ca="1" si="63"/>
        <v>0</v>
      </c>
      <c r="AY95" s="187">
        <f t="shared" ca="1" si="64"/>
        <v>0</v>
      </c>
      <c r="AZ95" s="191">
        <f t="shared" ca="1" si="65"/>
        <v>0</v>
      </c>
      <c r="BA95" s="172"/>
      <c r="BB95" s="188">
        <f t="shared" ca="1" si="45"/>
        <v>0</v>
      </c>
      <c r="BC95" s="189">
        <f t="shared" ca="1" si="45"/>
        <v>0</v>
      </c>
      <c r="BD95" s="189">
        <f t="shared" ca="1" si="45"/>
        <v>0</v>
      </c>
      <c r="BE95" s="189">
        <f t="shared" ca="1" si="45"/>
        <v>0</v>
      </c>
      <c r="BF95" s="190">
        <f t="shared" ca="1" si="45"/>
        <v>0</v>
      </c>
      <c r="BG95" s="58"/>
      <c r="BH95" s="192" t="s">
        <v>112</v>
      </c>
      <c r="BI95" s="193" t="s">
        <v>112</v>
      </c>
      <c r="BJ95" s="194" t="s">
        <v>112</v>
      </c>
    </row>
    <row r="96" spans="2:62" ht="14.25" customHeight="1" thickBot="1">
      <c r="B96" s="226">
        <v>22</v>
      </c>
      <c r="C96" s="229" t="s">
        <v>36</v>
      </c>
      <c r="D96" s="51" t="s">
        <v>11</v>
      </c>
      <c r="E96" s="35" t="s">
        <v>37</v>
      </c>
      <c r="F96" s="28" t="str">
        <f t="shared" si="66"/>
        <v>Low - C4</v>
      </c>
      <c r="G96" s="195"/>
      <c r="H96" s="158"/>
      <c r="I96" s="158"/>
      <c r="J96" s="158"/>
      <c r="K96" s="159"/>
      <c r="L96" s="44">
        <f t="shared" ca="1" si="67"/>
        <v>0</v>
      </c>
      <c r="M96" s="58"/>
      <c r="N96" s="320"/>
      <c r="O96" s="321"/>
      <c r="P96" s="321"/>
      <c r="Q96" s="321"/>
      <c r="R96" s="321"/>
      <c r="S96" s="322">
        <f t="shared" ca="1" si="67"/>
        <v>0</v>
      </c>
      <c r="T96" s="58"/>
      <c r="U96" s="320"/>
      <c r="V96" s="321"/>
      <c r="W96" s="321"/>
      <c r="X96" s="321"/>
      <c r="Y96" s="321"/>
      <c r="Z96" s="322">
        <f t="shared" ref="Z96" ca="1" si="72">INDIRECT("'"&amp;$B$3&amp;"'!"&amp;CELL("address",Z89))</f>
        <v>0</v>
      </c>
      <c r="AA96" s="58"/>
      <c r="AB96" s="195"/>
      <c r="AC96" s="158"/>
      <c r="AD96" s="158"/>
      <c r="AE96" s="158"/>
      <c r="AF96" s="159"/>
      <c r="AG96" s="44">
        <f t="shared" ref="AG96" ca="1" si="73">INDIRECT("'"&amp;$B$3&amp;"'!"&amp;CELL("address",AG89))</f>
        <v>0</v>
      </c>
      <c r="AH96" s="58"/>
      <c r="AI96" s="195"/>
      <c r="AJ96" s="158"/>
      <c r="AK96" s="158"/>
      <c r="AL96" s="158"/>
      <c r="AM96" s="159"/>
      <c r="AN96" s="44">
        <f t="shared" ref="AN96" ca="1" si="74">INDIRECT("'"&amp;$B$3&amp;"'!"&amp;CELL("address",AN89))</f>
        <v>0</v>
      </c>
      <c r="AO96" s="58"/>
      <c r="AP96" s="195"/>
      <c r="AQ96" s="158"/>
      <c r="AR96" s="158"/>
      <c r="AS96" s="158"/>
      <c r="AT96" s="196"/>
      <c r="AU96" s="58"/>
      <c r="AV96" s="195"/>
      <c r="AW96" s="158"/>
      <c r="AX96" s="158"/>
      <c r="AY96" s="158"/>
      <c r="AZ96" s="196"/>
      <c r="BA96" s="172"/>
      <c r="BB96" s="354"/>
      <c r="BC96" s="355"/>
      <c r="BD96" s="355"/>
      <c r="BE96" s="355"/>
      <c r="BF96" s="356"/>
      <c r="BG96" s="58"/>
      <c r="BH96" s="168">
        <v>23</v>
      </c>
      <c r="BI96" s="43">
        <f>BH96</f>
        <v>23</v>
      </c>
      <c r="BJ96" s="170">
        <f>IFERROR(BH96-BI96, "-")</f>
        <v>0</v>
      </c>
    </row>
    <row r="97" spans="2:62" ht="14.25" customHeight="1">
      <c r="B97" s="227"/>
      <c r="C97" s="230"/>
      <c r="D97" s="32" t="s">
        <v>38</v>
      </c>
      <c r="E97" s="31" t="s">
        <v>12</v>
      </c>
      <c r="F97" s="33"/>
      <c r="G97" s="173">
        <f t="shared" ca="1" si="67"/>
        <v>0</v>
      </c>
      <c r="H97" s="174">
        <f t="shared" ca="1" si="67"/>
        <v>0</v>
      </c>
      <c r="I97" s="174">
        <f t="shared" ca="1" si="67"/>
        <v>0</v>
      </c>
      <c r="J97" s="174">
        <f t="shared" ca="1" si="67"/>
        <v>0</v>
      </c>
      <c r="K97" s="174">
        <f t="shared" ca="1" si="67"/>
        <v>0</v>
      </c>
      <c r="L97" s="68">
        <f t="shared" ca="1" si="67"/>
        <v>0</v>
      </c>
      <c r="M97" s="58"/>
      <c r="N97" s="175">
        <f t="shared" ca="1" si="67"/>
        <v>0</v>
      </c>
      <c r="O97" s="176">
        <f t="shared" ca="1" si="67"/>
        <v>0</v>
      </c>
      <c r="P97" s="176">
        <f t="shared" ca="1" si="67"/>
        <v>0</v>
      </c>
      <c r="Q97" s="176">
        <f t="shared" ca="1" si="67"/>
        <v>0</v>
      </c>
      <c r="R97" s="176">
        <f t="shared" ca="1" si="67"/>
        <v>0</v>
      </c>
      <c r="S97" s="197">
        <f t="shared" ca="1" si="67"/>
        <v>0</v>
      </c>
      <c r="T97" s="58"/>
      <c r="U97" s="175">
        <f t="shared" ca="1" si="67"/>
        <v>0</v>
      </c>
      <c r="V97" s="176">
        <f t="shared" ca="1" si="67"/>
        <v>0</v>
      </c>
      <c r="W97" s="176">
        <f t="shared" ref="W97:Z107" ca="1" si="75">INDIRECT("'"&amp;$B$3&amp;"'!"&amp;CELL("address",W90))</f>
        <v>0</v>
      </c>
      <c r="X97" s="176">
        <f t="shared" ca="1" si="75"/>
        <v>0</v>
      </c>
      <c r="Y97" s="176">
        <f t="shared" ca="1" si="75"/>
        <v>0</v>
      </c>
      <c r="Z97" s="197">
        <f t="shared" ca="1" si="75"/>
        <v>0</v>
      </c>
      <c r="AA97" s="58"/>
      <c r="AB97" s="173">
        <f t="shared" ref="AB97:AG107" ca="1" si="76">INDIRECT("'"&amp;$B$3&amp;"'!"&amp;CELL("address",AB90))</f>
        <v>0</v>
      </c>
      <c r="AC97" s="174">
        <f t="shared" ca="1" si="76"/>
        <v>0</v>
      </c>
      <c r="AD97" s="174">
        <f t="shared" ca="1" si="76"/>
        <v>0</v>
      </c>
      <c r="AE97" s="174">
        <f t="shared" ca="1" si="76"/>
        <v>0</v>
      </c>
      <c r="AF97" s="174">
        <f t="shared" ca="1" si="76"/>
        <v>0</v>
      </c>
      <c r="AG97" s="68">
        <f t="shared" ca="1" si="76"/>
        <v>0</v>
      </c>
      <c r="AH97" s="58"/>
      <c r="AI97" s="173">
        <f t="shared" ref="AI97:AN107" ca="1" si="77">INDIRECT("'"&amp;$B$3&amp;"'!"&amp;CELL("address",AI90))</f>
        <v>0</v>
      </c>
      <c r="AJ97" s="174">
        <f t="shared" ca="1" si="77"/>
        <v>0</v>
      </c>
      <c r="AK97" s="174">
        <f t="shared" ca="1" si="77"/>
        <v>0</v>
      </c>
      <c r="AL97" s="174">
        <f t="shared" ca="1" si="77"/>
        <v>0</v>
      </c>
      <c r="AM97" s="174">
        <f t="shared" ca="1" si="77"/>
        <v>0</v>
      </c>
      <c r="AN97" s="68">
        <f t="shared" ca="1" si="77"/>
        <v>0</v>
      </c>
      <c r="AO97" s="58"/>
      <c r="AP97" s="177">
        <f t="shared" ref="AP97" ca="1" si="78">IFERROR(AB97-AI97, "-")</f>
        <v>0</v>
      </c>
      <c r="AQ97" s="178">
        <f t="shared" ref="AQ97" ca="1" si="79">IFERROR(AC97-AJ97, "-")</f>
        <v>0</v>
      </c>
      <c r="AR97" s="178">
        <f t="shared" ref="AR97" ca="1" si="80">IFERROR(AD97-AK97, "-")</f>
        <v>0</v>
      </c>
      <c r="AS97" s="178">
        <f t="shared" ref="AS97" ca="1" si="81">IFERROR(AE97-AL97, "-")</f>
        <v>0</v>
      </c>
      <c r="AT97" s="179">
        <f t="shared" ref="AT97" ca="1" si="82">IFERROR(AF97-AM97, "-")</f>
        <v>0</v>
      </c>
      <c r="AU97" s="58"/>
      <c r="AV97" s="175">
        <f t="shared" ref="AV97" ca="1" si="83">AP97</f>
        <v>0</v>
      </c>
      <c r="AW97" s="176">
        <f t="shared" ref="AW97" ca="1" si="84">AQ97</f>
        <v>0</v>
      </c>
      <c r="AX97" s="176">
        <f t="shared" ref="AX97" ca="1" si="85">AR97</f>
        <v>0</v>
      </c>
      <c r="AY97" s="176">
        <f t="shared" ref="AY97" ca="1" si="86">AS97</f>
        <v>0</v>
      </c>
      <c r="AZ97" s="180">
        <f t="shared" ref="AZ97" ca="1" si="87">AT97</f>
        <v>0</v>
      </c>
      <c r="BA97" s="172"/>
      <c r="BB97" s="177">
        <f t="shared" ref="BB97:BF106" ca="1" si="88">IFERROR(AP97-AV97, "-")</f>
        <v>0</v>
      </c>
      <c r="BC97" s="178">
        <f t="shared" ca="1" si="88"/>
        <v>0</v>
      </c>
      <c r="BD97" s="178">
        <f t="shared" ca="1" si="88"/>
        <v>0</v>
      </c>
      <c r="BE97" s="178">
        <f t="shared" ca="1" si="88"/>
        <v>0</v>
      </c>
      <c r="BF97" s="179">
        <f t="shared" ca="1" si="88"/>
        <v>0</v>
      </c>
      <c r="BG97" s="58"/>
      <c r="BH97" s="181" t="s">
        <v>112</v>
      </c>
      <c r="BI97" s="182" t="s">
        <v>112</v>
      </c>
      <c r="BJ97" s="183" t="s">
        <v>112</v>
      </c>
    </row>
    <row r="98" spans="2:62" ht="14.25" customHeight="1">
      <c r="B98" s="227"/>
      <c r="C98" s="230"/>
      <c r="D98" s="32" t="s">
        <v>39</v>
      </c>
      <c r="E98" s="31" t="s">
        <v>12</v>
      </c>
      <c r="F98" s="33"/>
      <c r="G98" s="173">
        <f t="shared" ca="1" si="67"/>
        <v>0</v>
      </c>
      <c r="H98" s="174">
        <f t="shared" ca="1" si="67"/>
        <v>0</v>
      </c>
      <c r="I98" s="174">
        <f t="shared" ca="1" si="67"/>
        <v>0</v>
      </c>
      <c r="J98" s="174">
        <f t="shared" ca="1" si="67"/>
        <v>0</v>
      </c>
      <c r="K98" s="174">
        <f t="shared" ca="1" si="67"/>
        <v>0</v>
      </c>
      <c r="L98" s="68">
        <f t="shared" ca="1" si="67"/>
        <v>0</v>
      </c>
      <c r="M98" s="58"/>
      <c r="N98" s="175">
        <f t="shared" ca="1" si="67"/>
        <v>0</v>
      </c>
      <c r="O98" s="176">
        <f t="shared" ca="1" si="67"/>
        <v>0</v>
      </c>
      <c r="P98" s="176">
        <f t="shared" ca="1" si="67"/>
        <v>0</v>
      </c>
      <c r="Q98" s="176">
        <f t="shared" ca="1" si="67"/>
        <v>0</v>
      </c>
      <c r="R98" s="176">
        <f t="shared" ca="1" si="67"/>
        <v>0</v>
      </c>
      <c r="S98" s="197">
        <f t="shared" ca="1" si="67"/>
        <v>0</v>
      </c>
      <c r="T98" s="58"/>
      <c r="U98" s="175">
        <f t="shared" ca="1" si="67"/>
        <v>0</v>
      </c>
      <c r="V98" s="176">
        <f t="shared" ca="1" si="67"/>
        <v>0</v>
      </c>
      <c r="W98" s="176">
        <f t="shared" ca="1" si="75"/>
        <v>0</v>
      </c>
      <c r="X98" s="176">
        <f t="shared" ca="1" si="75"/>
        <v>0</v>
      </c>
      <c r="Y98" s="176">
        <f t="shared" ca="1" si="75"/>
        <v>0</v>
      </c>
      <c r="Z98" s="197">
        <f t="shared" ca="1" si="75"/>
        <v>0</v>
      </c>
      <c r="AA98" s="58"/>
      <c r="AB98" s="173">
        <f t="shared" ca="1" si="76"/>
        <v>0</v>
      </c>
      <c r="AC98" s="174">
        <f t="shared" ca="1" si="76"/>
        <v>0</v>
      </c>
      <c r="AD98" s="174">
        <f t="shared" ca="1" si="76"/>
        <v>0</v>
      </c>
      <c r="AE98" s="174">
        <f t="shared" ca="1" si="76"/>
        <v>0</v>
      </c>
      <c r="AF98" s="174">
        <f t="shared" ca="1" si="76"/>
        <v>0</v>
      </c>
      <c r="AG98" s="68">
        <f t="shared" ca="1" si="76"/>
        <v>0</v>
      </c>
      <c r="AH98" s="58"/>
      <c r="AI98" s="173">
        <f t="shared" ca="1" si="77"/>
        <v>0</v>
      </c>
      <c r="AJ98" s="174">
        <f t="shared" ca="1" si="77"/>
        <v>0</v>
      </c>
      <c r="AK98" s="174">
        <f t="shared" ca="1" si="77"/>
        <v>0</v>
      </c>
      <c r="AL98" s="174">
        <f t="shared" ca="1" si="77"/>
        <v>0</v>
      </c>
      <c r="AM98" s="174">
        <f t="shared" ca="1" si="77"/>
        <v>0</v>
      </c>
      <c r="AN98" s="68">
        <f t="shared" ca="1" si="77"/>
        <v>0</v>
      </c>
      <c r="AO98" s="58"/>
      <c r="AP98" s="177">
        <f t="shared" ref="AP98:AP106" ca="1" si="89">IFERROR(AB98-AI98, "-")</f>
        <v>0</v>
      </c>
      <c r="AQ98" s="178">
        <f t="shared" ref="AQ98:AQ106" ca="1" si="90">IFERROR(AC98-AJ98, "-")</f>
        <v>0</v>
      </c>
      <c r="AR98" s="178">
        <f t="shared" ref="AR98:AR106" ca="1" si="91">IFERROR(AD98-AK98, "-")</f>
        <v>0</v>
      </c>
      <c r="AS98" s="178">
        <f t="shared" ref="AS98:AS106" ca="1" si="92">IFERROR(AE98-AL98, "-")</f>
        <v>0</v>
      </c>
      <c r="AT98" s="179">
        <f t="shared" ref="AT98:AT106" ca="1" si="93">IFERROR(AF98-AM98, "-")</f>
        <v>0</v>
      </c>
      <c r="AU98" s="58"/>
      <c r="AV98" s="175">
        <f t="shared" ref="AV98:AV106" ca="1" si="94">AP98</f>
        <v>0</v>
      </c>
      <c r="AW98" s="176">
        <f t="shared" ref="AW98:AW106" ca="1" si="95">AQ98</f>
        <v>0</v>
      </c>
      <c r="AX98" s="176">
        <f t="shared" ref="AX98:AX106" ca="1" si="96">AR98</f>
        <v>0</v>
      </c>
      <c r="AY98" s="176">
        <f t="shared" ref="AY98:AY106" ca="1" si="97">AS98</f>
        <v>0</v>
      </c>
      <c r="AZ98" s="180">
        <f t="shared" ref="AZ98:AZ106" ca="1" si="98">AT98</f>
        <v>0</v>
      </c>
      <c r="BA98" s="172"/>
      <c r="BB98" s="177">
        <f t="shared" ca="1" si="88"/>
        <v>0</v>
      </c>
      <c r="BC98" s="178">
        <f t="shared" ca="1" si="88"/>
        <v>0</v>
      </c>
      <c r="BD98" s="178">
        <f t="shared" ca="1" si="88"/>
        <v>0</v>
      </c>
      <c r="BE98" s="178">
        <f t="shared" ca="1" si="88"/>
        <v>0</v>
      </c>
      <c r="BF98" s="179">
        <f t="shared" ca="1" si="88"/>
        <v>0</v>
      </c>
      <c r="BG98" s="58"/>
      <c r="BH98" s="181" t="s">
        <v>112</v>
      </c>
      <c r="BI98" s="182" t="s">
        <v>112</v>
      </c>
      <c r="BJ98" s="183" t="s">
        <v>112</v>
      </c>
    </row>
    <row r="99" spans="2:62" ht="14.25" customHeight="1">
      <c r="B99" s="227"/>
      <c r="C99" s="230"/>
      <c r="D99" s="32" t="s">
        <v>40</v>
      </c>
      <c r="E99" s="31" t="s">
        <v>12</v>
      </c>
      <c r="F99" s="33"/>
      <c r="G99" s="173">
        <f t="shared" ca="1" si="67"/>
        <v>0</v>
      </c>
      <c r="H99" s="174">
        <f t="shared" ca="1" si="67"/>
        <v>0</v>
      </c>
      <c r="I99" s="174">
        <f t="shared" ca="1" si="67"/>
        <v>0</v>
      </c>
      <c r="J99" s="174">
        <f t="shared" ca="1" si="67"/>
        <v>0</v>
      </c>
      <c r="K99" s="174">
        <f t="shared" ca="1" si="67"/>
        <v>0</v>
      </c>
      <c r="L99" s="68">
        <f t="shared" ca="1" si="67"/>
        <v>0</v>
      </c>
      <c r="M99" s="58"/>
      <c r="N99" s="175">
        <f t="shared" ca="1" si="67"/>
        <v>0</v>
      </c>
      <c r="O99" s="176">
        <f t="shared" ca="1" si="67"/>
        <v>0</v>
      </c>
      <c r="P99" s="176">
        <f t="shared" ca="1" si="67"/>
        <v>0</v>
      </c>
      <c r="Q99" s="176">
        <f t="shared" ca="1" si="67"/>
        <v>0</v>
      </c>
      <c r="R99" s="176">
        <f t="shared" ca="1" si="67"/>
        <v>0</v>
      </c>
      <c r="S99" s="197">
        <f t="shared" ca="1" si="67"/>
        <v>0</v>
      </c>
      <c r="T99" s="58"/>
      <c r="U99" s="175">
        <f t="shared" ca="1" si="67"/>
        <v>0</v>
      </c>
      <c r="V99" s="176">
        <f t="shared" ca="1" si="67"/>
        <v>0</v>
      </c>
      <c r="W99" s="176">
        <f t="shared" ca="1" si="75"/>
        <v>0</v>
      </c>
      <c r="X99" s="176">
        <f t="shared" ca="1" si="75"/>
        <v>0</v>
      </c>
      <c r="Y99" s="176">
        <f t="shared" ca="1" si="75"/>
        <v>0</v>
      </c>
      <c r="Z99" s="197">
        <f t="shared" ca="1" si="75"/>
        <v>0</v>
      </c>
      <c r="AA99" s="58"/>
      <c r="AB99" s="173">
        <f t="shared" ca="1" si="76"/>
        <v>0</v>
      </c>
      <c r="AC99" s="174">
        <f t="shared" ca="1" si="76"/>
        <v>0</v>
      </c>
      <c r="AD99" s="174">
        <f t="shared" ca="1" si="76"/>
        <v>0</v>
      </c>
      <c r="AE99" s="174">
        <f t="shared" ca="1" si="76"/>
        <v>0</v>
      </c>
      <c r="AF99" s="174">
        <f t="shared" ca="1" si="76"/>
        <v>0</v>
      </c>
      <c r="AG99" s="68">
        <f t="shared" ca="1" si="76"/>
        <v>0</v>
      </c>
      <c r="AH99" s="58"/>
      <c r="AI99" s="173">
        <f t="shared" ca="1" si="77"/>
        <v>0</v>
      </c>
      <c r="AJ99" s="174">
        <f t="shared" ca="1" si="77"/>
        <v>0</v>
      </c>
      <c r="AK99" s="174">
        <f t="shared" ca="1" si="77"/>
        <v>0</v>
      </c>
      <c r="AL99" s="174">
        <f t="shared" ca="1" si="77"/>
        <v>0</v>
      </c>
      <c r="AM99" s="174">
        <f t="shared" ca="1" si="77"/>
        <v>0</v>
      </c>
      <c r="AN99" s="68">
        <f t="shared" ca="1" si="77"/>
        <v>0</v>
      </c>
      <c r="AO99" s="58"/>
      <c r="AP99" s="177">
        <f t="shared" ca="1" si="89"/>
        <v>0</v>
      </c>
      <c r="AQ99" s="178">
        <f t="shared" ca="1" si="90"/>
        <v>0</v>
      </c>
      <c r="AR99" s="178">
        <f t="shared" ca="1" si="91"/>
        <v>0</v>
      </c>
      <c r="AS99" s="178">
        <f t="shared" ca="1" si="92"/>
        <v>0</v>
      </c>
      <c r="AT99" s="179">
        <f t="shared" ca="1" si="93"/>
        <v>0</v>
      </c>
      <c r="AU99" s="58"/>
      <c r="AV99" s="175">
        <f t="shared" ca="1" si="94"/>
        <v>0</v>
      </c>
      <c r="AW99" s="176">
        <f t="shared" ca="1" si="95"/>
        <v>0</v>
      </c>
      <c r="AX99" s="176">
        <f t="shared" ca="1" si="96"/>
        <v>0</v>
      </c>
      <c r="AY99" s="176">
        <f t="shared" ca="1" si="97"/>
        <v>0</v>
      </c>
      <c r="AZ99" s="180">
        <f t="shared" ca="1" si="98"/>
        <v>0</v>
      </c>
      <c r="BA99" s="172"/>
      <c r="BB99" s="177">
        <f t="shared" ca="1" si="88"/>
        <v>0</v>
      </c>
      <c r="BC99" s="178">
        <f t="shared" ca="1" si="88"/>
        <v>0</v>
      </c>
      <c r="BD99" s="178">
        <f t="shared" ca="1" si="88"/>
        <v>0</v>
      </c>
      <c r="BE99" s="178">
        <f t="shared" ca="1" si="88"/>
        <v>0</v>
      </c>
      <c r="BF99" s="179">
        <f t="shared" ca="1" si="88"/>
        <v>0</v>
      </c>
      <c r="BG99" s="58"/>
      <c r="BH99" s="181" t="s">
        <v>112</v>
      </c>
      <c r="BI99" s="182" t="s">
        <v>112</v>
      </c>
      <c r="BJ99" s="183" t="s">
        <v>112</v>
      </c>
    </row>
    <row r="100" spans="2:62" ht="14.25" customHeight="1">
      <c r="B100" s="227"/>
      <c r="C100" s="230"/>
      <c r="D100" s="32" t="s">
        <v>41</v>
      </c>
      <c r="E100" s="31" t="s">
        <v>12</v>
      </c>
      <c r="F100" s="33"/>
      <c r="G100" s="173">
        <f t="shared" ca="1" si="67"/>
        <v>0</v>
      </c>
      <c r="H100" s="174">
        <f t="shared" ca="1" si="67"/>
        <v>0</v>
      </c>
      <c r="I100" s="174">
        <f t="shared" ca="1" si="67"/>
        <v>0</v>
      </c>
      <c r="J100" s="174">
        <f t="shared" ca="1" si="67"/>
        <v>0</v>
      </c>
      <c r="K100" s="174">
        <f t="shared" ca="1" si="67"/>
        <v>0</v>
      </c>
      <c r="L100" s="68">
        <f t="shared" ca="1" si="67"/>
        <v>0</v>
      </c>
      <c r="M100" s="58"/>
      <c r="N100" s="175">
        <f t="shared" ca="1" si="67"/>
        <v>0</v>
      </c>
      <c r="O100" s="176">
        <f t="shared" ca="1" si="67"/>
        <v>0</v>
      </c>
      <c r="P100" s="176">
        <f t="shared" ca="1" si="67"/>
        <v>0</v>
      </c>
      <c r="Q100" s="176">
        <f t="shared" ca="1" si="67"/>
        <v>0</v>
      </c>
      <c r="R100" s="176">
        <f t="shared" ca="1" si="67"/>
        <v>0</v>
      </c>
      <c r="S100" s="197">
        <f t="shared" ca="1" si="67"/>
        <v>0</v>
      </c>
      <c r="T100" s="58"/>
      <c r="U100" s="175">
        <f t="shared" ca="1" si="67"/>
        <v>0</v>
      </c>
      <c r="V100" s="176">
        <f t="shared" ca="1" si="67"/>
        <v>0</v>
      </c>
      <c r="W100" s="176">
        <f t="shared" ca="1" si="75"/>
        <v>0</v>
      </c>
      <c r="X100" s="176">
        <f t="shared" ca="1" si="75"/>
        <v>0</v>
      </c>
      <c r="Y100" s="176">
        <f t="shared" ca="1" si="75"/>
        <v>0</v>
      </c>
      <c r="Z100" s="197">
        <f t="shared" ca="1" si="75"/>
        <v>0</v>
      </c>
      <c r="AA100" s="58"/>
      <c r="AB100" s="173">
        <f t="shared" ca="1" si="76"/>
        <v>0</v>
      </c>
      <c r="AC100" s="174">
        <f t="shared" ca="1" si="76"/>
        <v>0</v>
      </c>
      <c r="AD100" s="174">
        <f t="shared" ca="1" si="76"/>
        <v>0</v>
      </c>
      <c r="AE100" s="174">
        <f t="shared" ca="1" si="76"/>
        <v>0</v>
      </c>
      <c r="AF100" s="174">
        <f t="shared" ca="1" si="76"/>
        <v>0</v>
      </c>
      <c r="AG100" s="68">
        <f t="shared" ca="1" si="76"/>
        <v>0</v>
      </c>
      <c r="AH100" s="58"/>
      <c r="AI100" s="173">
        <f t="shared" ca="1" si="77"/>
        <v>0</v>
      </c>
      <c r="AJ100" s="174">
        <f t="shared" ca="1" si="77"/>
        <v>0</v>
      </c>
      <c r="AK100" s="174">
        <f t="shared" ca="1" si="77"/>
        <v>0</v>
      </c>
      <c r="AL100" s="174">
        <f t="shared" ca="1" si="77"/>
        <v>0</v>
      </c>
      <c r="AM100" s="174">
        <f t="shared" ca="1" si="77"/>
        <v>0</v>
      </c>
      <c r="AN100" s="68">
        <f t="shared" ca="1" si="77"/>
        <v>0</v>
      </c>
      <c r="AO100" s="58"/>
      <c r="AP100" s="177">
        <f t="shared" ca="1" si="89"/>
        <v>0</v>
      </c>
      <c r="AQ100" s="178">
        <f t="shared" ca="1" si="90"/>
        <v>0</v>
      </c>
      <c r="AR100" s="178">
        <f t="shared" ca="1" si="91"/>
        <v>0</v>
      </c>
      <c r="AS100" s="178">
        <f t="shared" ca="1" si="92"/>
        <v>0</v>
      </c>
      <c r="AT100" s="179">
        <f t="shared" ca="1" si="93"/>
        <v>0</v>
      </c>
      <c r="AU100" s="58"/>
      <c r="AV100" s="175">
        <f t="shared" ca="1" si="94"/>
        <v>0</v>
      </c>
      <c r="AW100" s="176">
        <f t="shared" ca="1" si="95"/>
        <v>0</v>
      </c>
      <c r="AX100" s="176">
        <f t="shared" ca="1" si="96"/>
        <v>0</v>
      </c>
      <c r="AY100" s="176">
        <f t="shared" ca="1" si="97"/>
        <v>0</v>
      </c>
      <c r="AZ100" s="180">
        <f t="shared" ca="1" si="98"/>
        <v>0</v>
      </c>
      <c r="BA100" s="172"/>
      <c r="BB100" s="177">
        <f t="shared" ca="1" si="88"/>
        <v>0</v>
      </c>
      <c r="BC100" s="178">
        <f t="shared" ca="1" si="88"/>
        <v>0</v>
      </c>
      <c r="BD100" s="178">
        <f t="shared" ca="1" si="88"/>
        <v>0</v>
      </c>
      <c r="BE100" s="178">
        <f t="shared" ca="1" si="88"/>
        <v>0</v>
      </c>
      <c r="BF100" s="179">
        <f t="shared" ca="1" si="88"/>
        <v>0</v>
      </c>
      <c r="BG100" s="58"/>
      <c r="BH100" s="181" t="s">
        <v>112</v>
      </c>
      <c r="BI100" s="182" t="s">
        <v>112</v>
      </c>
      <c r="BJ100" s="183" t="s">
        <v>112</v>
      </c>
    </row>
    <row r="101" spans="2:62" ht="14.25" customHeight="1">
      <c r="B101" s="227"/>
      <c r="C101" s="230"/>
      <c r="D101" s="32" t="s">
        <v>42</v>
      </c>
      <c r="E101" s="31" t="s">
        <v>12</v>
      </c>
      <c r="F101" s="33"/>
      <c r="G101" s="173">
        <f t="shared" ca="1" si="67"/>
        <v>0</v>
      </c>
      <c r="H101" s="174">
        <f t="shared" ca="1" si="67"/>
        <v>0</v>
      </c>
      <c r="I101" s="174">
        <f t="shared" ca="1" si="67"/>
        <v>0</v>
      </c>
      <c r="J101" s="174">
        <f t="shared" ca="1" si="67"/>
        <v>0</v>
      </c>
      <c r="K101" s="174">
        <f t="shared" ca="1" si="67"/>
        <v>0</v>
      </c>
      <c r="L101" s="68">
        <f t="shared" ca="1" si="67"/>
        <v>0</v>
      </c>
      <c r="M101" s="58"/>
      <c r="N101" s="175">
        <f t="shared" ca="1" si="67"/>
        <v>0</v>
      </c>
      <c r="O101" s="176">
        <f t="shared" ca="1" si="67"/>
        <v>0</v>
      </c>
      <c r="P101" s="176">
        <f t="shared" ca="1" si="67"/>
        <v>0</v>
      </c>
      <c r="Q101" s="176">
        <f t="shared" ca="1" si="67"/>
        <v>0</v>
      </c>
      <c r="R101" s="176">
        <f t="shared" ca="1" si="67"/>
        <v>0</v>
      </c>
      <c r="S101" s="197">
        <f t="shared" ca="1" si="67"/>
        <v>0</v>
      </c>
      <c r="T101" s="58"/>
      <c r="U101" s="175">
        <f t="shared" ca="1" si="67"/>
        <v>0</v>
      </c>
      <c r="V101" s="176">
        <f t="shared" ca="1" si="67"/>
        <v>0</v>
      </c>
      <c r="W101" s="176">
        <f t="shared" ca="1" si="75"/>
        <v>0</v>
      </c>
      <c r="X101" s="176">
        <f t="shared" ca="1" si="75"/>
        <v>0</v>
      </c>
      <c r="Y101" s="176">
        <f t="shared" ca="1" si="75"/>
        <v>0</v>
      </c>
      <c r="Z101" s="197">
        <f t="shared" ca="1" si="75"/>
        <v>0</v>
      </c>
      <c r="AA101" s="58"/>
      <c r="AB101" s="173">
        <f t="shared" ca="1" si="76"/>
        <v>0</v>
      </c>
      <c r="AC101" s="174">
        <f t="shared" ca="1" si="76"/>
        <v>0</v>
      </c>
      <c r="AD101" s="174">
        <f t="shared" ca="1" si="76"/>
        <v>0</v>
      </c>
      <c r="AE101" s="174">
        <f t="shared" ca="1" si="76"/>
        <v>0</v>
      </c>
      <c r="AF101" s="174">
        <f t="shared" ca="1" si="76"/>
        <v>0</v>
      </c>
      <c r="AG101" s="68">
        <f t="shared" ca="1" si="76"/>
        <v>0</v>
      </c>
      <c r="AH101" s="58"/>
      <c r="AI101" s="173">
        <f t="shared" ca="1" si="77"/>
        <v>0</v>
      </c>
      <c r="AJ101" s="174">
        <f t="shared" ca="1" si="77"/>
        <v>0</v>
      </c>
      <c r="AK101" s="174">
        <f t="shared" ca="1" si="77"/>
        <v>0</v>
      </c>
      <c r="AL101" s="174">
        <f t="shared" ca="1" si="77"/>
        <v>0</v>
      </c>
      <c r="AM101" s="174">
        <f t="shared" ca="1" si="77"/>
        <v>0</v>
      </c>
      <c r="AN101" s="68">
        <f t="shared" ca="1" si="77"/>
        <v>0</v>
      </c>
      <c r="AO101" s="58"/>
      <c r="AP101" s="177">
        <f t="shared" ca="1" si="89"/>
        <v>0</v>
      </c>
      <c r="AQ101" s="178">
        <f t="shared" ca="1" si="90"/>
        <v>0</v>
      </c>
      <c r="AR101" s="178">
        <f t="shared" ca="1" si="91"/>
        <v>0</v>
      </c>
      <c r="AS101" s="178">
        <f t="shared" ca="1" si="92"/>
        <v>0</v>
      </c>
      <c r="AT101" s="179">
        <f t="shared" ca="1" si="93"/>
        <v>0</v>
      </c>
      <c r="AU101" s="58"/>
      <c r="AV101" s="175">
        <f t="shared" ca="1" si="94"/>
        <v>0</v>
      </c>
      <c r="AW101" s="176">
        <f t="shared" ca="1" si="95"/>
        <v>0</v>
      </c>
      <c r="AX101" s="176">
        <f t="shared" ca="1" si="96"/>
        <v>0</v>
      </c>
      <c r="AY101" s="176">
        <f t="shared" ca="1" si="97"/>
        <v>0</v>
      </c>
      <c r="AZ101" s="180">
        <f t="shared" ca="1" si="98"/>
        <v>0</v>
      </c>
      <c r="BA101" s="172"/>
      <c r="BB101" s="177">
        <f t="shared" ca="1" si="88"/>
        <v>0</v>
      </c>
      <c r="BC101" s="178">
        <f t="shared" ca="1" si="88"/>
        <v>0</v>
      </c>
      <c r="BD101" s="178">
        <f t="shared" ca="1" si="88"/>
        <v>0</v>
      </c>
      <c r="BE101" s="178">
        <f t="shared" ca="1" si="88"/>
        <v>0</v>
      </c>
      <c r="BF101" s="179">
        <f t="shared" ca="1" si="88"/>
        <v>0</v>
      </c>
      <c r="BG101" s="58"/>
      <c r="BH101" s="181" t="s">
        <v>112</v>
      </c>
      <c r="BI101" s="182" t="s">
        <v>112</v>
      </c>
      <c r="BJ101" s="183" t="s">
        <v>112</v>
      </c>
    </row>
    <row r="102" spans="2:62" ht="14.25" customHeight="1">
      <c r="B102" s="227"/>
      <c r="C102" s="230"/>
      <c r="D102" s="32" t="s">
        <v>43</v>
      </c>
      <c r="E102" s="31" t="s">
        <v>12</v>
      </c>
      <c r="F102" s="33"/>
      <c r="G102" s="173">
        <f t="shared" ca="1" si="67"/>
        <v>0</v>
      </c>
      <c r="H102" s="174">
        <f t="shared" ca="1" si="67"/>
        <v>0</v>
      </c>
      <c r="I102" s="174">
        <f t="shared" ca="1" si="67"/>
        <v>0</v>
      </c>
      <c r="J102" s="174">
        <f t="shared" ca="1" si="67"/>
        <v>0</v>
      </c>
      <c r="K102" s="174">
        <f t="shared" ca="1" si="67"/>
        <v>0</v>
      </c>
      <c r="L102" s="68">
        <f t="shared" ca="1" si="67"/>
        <v>0</v>
      </c>
      <c r="M102" s="58"/>
      <c r="N102" s="175">
        <f t="shared" ca="1" si="67"/>
        <v>0</v>
      </c>
      <c r="O102" s="176">
        <f t="shared" ca="1" si="67"/>
        <v>0</v>
      </c>
      <c r="P102" s="176">
        <f t="shared" ca="1" si="67"/>
        <v>0</v>
      </c>
      <c r="Q102" s="176">
        <f t="shared" ca="1" si="67"/>
        <v>0</v>
      </c>
      <c r="R102" s="176">
        <f t="shared" ca="1" si="67"/>
        <v>0</v>
      </c>
      <c r="S102" s="197">
        <f t="shared" ca="1" si="67"/>
        <v>0</v>
      </c>
      <c r="T102" s="58"/>
      <c r="U102" s="175">
        <f t="shared" ca="1" si="67"/>
        <v>0</v>
      </c>
      <c r="V102" s="176">
        <f t="shared" ca="1" si="67"/>
        <v>0</v>
      </c>
      <c r="W102" s="176">
        <f t="shared" ca="1" si="75"/>
        <v>0</v>
      </c>
      <c r="X102" s="176">
        <f t="shared" ca="1" si="75"/>
        <v>0</v>
      </c>
      <c r="Y102" s="176">
        <f t="shared" ca="1" si="75"/>
        <v>0</v>
      </c>
      <c r="Z102" s="197">
        <f t="shared" ca="1" si="75"/>
        <v>0</v>
      </c>
      <c r="AA102" s="58"/>
      <c r="AB102" s="173">
        <f t="shared" ca="1" si="76"/>
        <v>0</v>
      </c>
      <c r="AC102" s="174">
        <f t="shared" ca="1" si="76"/>
        <v>0</v>
      </c>
      <c r="AD102" s="174">
        <f t="shared" ca="1" si="76"/>
        <v>0</v>
      </c>
      <c r="AE102" s="174">
        <f t="shared" ca="1" si="76"/>
        <v>0</v>
      </c>
      <c r="AF102" s="174">
        <f t="shared" ca="1" si="76"/>
        <v>0</v>
      </c>
      <c r="AG102" s="68">
        <f t="shared" ca="1" si="76"/>
        <v>0</v>
      </c>
      <c r="AH102" s="58"/>
      <c r="AI102" s="173">
        <f t="shared" ca="1" si="77"/>
        <v>0</v>
      </c>
      <c r="AJ102" s="174">
        <f t="shared" ca="1" si="77"/>
        <v>0</v>
      </c>
      <c r="AK102" s="174">
        <f t="shared" ca="1" si="77"/>
        <v>0</v>
      </c>
      <c r="AL102" s="174">
        <f t="shared" ca="1" si="77"/>
        <v>0</v>
      </c>
      <c r="AM102" s="174">
        <f t="shared" ca="1" si="77"/>
        <v>0</v>
      </c>
      <c r="AN102" s="68">
        <f t="shared" ca="1" si="77"/>
        <v>0</v>
      </c>
      <c r="AO102" s="58"/>
      <c r="AP102" s="177">
        <f t="shared" ca="1" si="89"/>
        <v>0</v>
      </c>
      <c r="AQ102" s="178">
        <f t="shared" ca="1" si="90"/>
        <v>0</v>
      </c>
      <c r="AR102" s="178">
        <f t="shared" ca="1" si="91"/>
        <v>0</v>
      </c>
      <c r="AS102" s="178">
        <f t="shared" ca="1" si="92"/>
        <v>0</v>
      </c>
      <c r="AT102" s="179">
        <f t="shared" ca="1" si="93"/>
        <v>0</v>
      </c>
      <c r="AU102" s="58"/>
      <c r="AV102" s="175">
        <f t="shared" ca="1" si="94"/>
        <v>0</v>
      </c>
      <c r="AW102" s="176">
        <f t="shared" ca="1" si="95"/>
        <v>0</v>
      </c>
      <c r="AX102" s="176">
        <f t="shared" ca="1" si="96"/>
        <v>0</v>
      </c>
      <c r="AY102" s="176">
        <f t="shared" ca="1" si="97"/>
        <v>0</v>
      </c>
      <c r="AZ102" s="180">
        <f t="shared" ca="1" si="98"/>
        <v>0</v>
      </c>
      <c r="BA102" s="172"/>
      <c r="BB102" s="177">
        <f t="shared" ca="1" si="88"/>
        <v>0</v>
      </c>
      <c r="BC102" s="178">
        <f t="shared" ca="1" si="88"/>
        <v>0</v>
      </c>
      <c r="BD102" s="178">
        <f t="shared" ca="1" si="88"/>
        <v>0</v>
      </c>
      <c r="BE102" s="178">
        <f t="shared" ca="1" si="88"/>
        <v>0</v>
      </c>
      <c r="BF102" s="179">
        <f t="shared" ca="1" si="88"/>
        <v>0</v>
      </c>
      <c r="BG102" s="58"/>
      <c r="BH102" s="181" t="s">
        <v>112</v>
      </c>
      <c r="BI102" s="182" t="s">
        <v>112</v>
      </c>
      <c r="BJ102" s="183" t="s">
        <v>112</v>
      </c>
    </row>
    <row r="103" spans="2:62" ht="14.25" customHeight="1">
      <c r="B103" s="227"/>
      <c r="C103" s="230"/>
      <c r="D103" s="32" t="s">
        <v>44</v>
      </c>
      <c r="E103" s="31" t="s">
        <v>16</v>
      </c>
      <c r="F103" s="33"/>
      <c r="G103" s="173">
        <f t="shared" ca="1" si="67"/>
        <v>0</v>
      </c>
      <c r="H103" s="174">
        <f t="shared" ca="1" si="67"/>
        <v>0</v>
      </c>
      <c r="I103" s="174">
        <f t="shared" ca="1" si="67"/>
        <v>0</v>
      </c>
      <c r="J103" s="174">
        <f t="shared" ca="1" si="67"/>
        <v>0</v>
      </c>
      <c r="K103" s="174">
        <f t="shared" ca="1" si="67"/>
        <v>0</v>
      </c>
      <c r="L103" s="68">
        <f t="shared" ca="1" si="67"/>
        <v>0</v>
      </c>
      <c r="M103" s="58"/>
      <c r="N103" s="175">
        <f t="shared" ca="1" si="67"/>
        <v>0</v>
      </c>
      <c r="O103" s="176">
        <f t="shared" ca="1" si="67"/>
        <v>0</v>
      </c>
      <c r="P103" s="176">
        <f t="shared" ca="1" si="67"/>
        <v>0</v>
      </c>
      <c r="Q103" s="176">
        <f t="shared" ca="1" si="67"/>
        <v>0</v>
      </c>
      <c r="R103" s="176">
        <f t="shared" ca="1" si="67"/>
        <v>0</v>
      </c>
      <c r="S103" s="197">
        <f t="shared" ca="1" si="67"/>
        <v>0</v>
      </c>
      <c r="T103" s="58"/>
      <c r="U103" s="175">
        <f t="shared" ca="1" si="67"/>
        <v>0</v>
      </c>
      <c r="V103" s="176">
        <f t="shared" ca="1" si="67"/>
        <v>0</v>
      </c>
      <c r="W103" s="176">
        <f t="shared" ca="1" si="75"/>
        <v>0</v>
      </c>
      <c r="X103" s="176">
        <f t="shared" ca="1" si="75"/>
        <v>0</v>
      </c>
      <c r="Y103" s="176">
        <f t="shared" ca="1" si="75"/>
        <v>0</v>
      </c>
      <c r="Z103" s="197">
        <f t="shared" ca="1" si="75"/>
        <v>0</v>
      </c>
      <c r="AA103" s="58"/>
      <c r="AB103" s="173">
        <f t="shared" ca="1" si="76"/>
        <v>0</v>
      </c>
      <c r="AC103" s="174">
        <f t="shared" ca="1" si="76"/>
        <v>0</v>
      </c>
      <c r="AD103" s="174">
        <f t="shared" ca="1" si="76"/>
        <v>0</v>
      </c>
      <c r="AE103" s="174">
        <f t="shared" ca="1" si="76"/>
        <v>0</v>
      </c>
      <c r="AF103" s="174">
        <f t="shared" ca="1" si="76"/>
        <v>0</v>
      </c>
      <c r="AG103" s="68">
        <f t="shared" ca="1" si="76"/>
        <v>0</v>
      </c>
      <c r="AH103" s="58"/>
      <c r="AI103" s="173">
        <f t="shared" ca="1" si="77"/>
        <v>0</v>
      </c>
      <c r="AJ103" s="174">
        <f t="shared" ca="1" si="77"/>
        <v>0</v>
      </c>
      <c r="AK103" s="174">
        <f t="shared" ca="1" si="77"/>
        <v>0</v>
      </c>
      <c r="AL103" s="174">
        <f t="shared" ca="1" si="77"/>
        <v>0</v>
      </c>
      <c r="AM103" s="174">
        <f t="shared" ca="1" si="77"/>
        <v>0</v>
      </c>
      <c r="AN103" s="68">
        <f t="shared" ca="1" si="77"/>
        <v>0</v>
      </c>
      <c r="AO103" s="58"/>
      <c r="AP103" s="177">
        <f t="shared" ca="1" si="89"/>
        <v>0</v>
      </c>
      <c r="AQ103" s="178">
        <f t="shared" ca="1" si="90"/>
        <v>0</v>
      </c>
      <c r="AR103" s="178">
        <f t="shared" ca="1" si="91"/>
        <v>0</v>
      </c>
      <c r="AS103" s="178">
        <f t="shared" ca="1" si="92"/>
        <v>0</v>
      </c>
      <c r="AT103" s="179">
        <f t="shared" ca="1" si="93"/>
        <v>0</v>
      </c>
      <c r="AU103" s="58"/>
      <c r="AV103" s="175">
        <f t="shared" ca="1" si="94"/>
        <v>0</v>
      </c>
      <c r="AW103" s="176">
        <f t="shared" ca="1" si="95"/>
        <v>0</v>
      </c>
      <c r="AX103" s="176">
        <f t="shared" ca="1" si="96"/>
        <v>0</v>
      </c>
      <c r="AY103" s="176">
        <f t="shared" ca="1" si="97"/>
        <v>0</v>
      </c>
      <c r="AZ103" s="180">
        <f t="shared" ca="1" si="98"/>
        <v>0</v>
      </c>
      <c r="BA103" s="172"/>
      <c r="BB103" s="177">
        <f t="shared" ca="1" si="88"/>
        <v>0</v>
      </c>
      <c r="BC103" s="178">
        <f t="shared" ca="1" si="88"/>
        <v>0</v>
      </c>
      <c r="BD103" s="178">
        <f t="shared" ca="1" si="88"/>
        <v>0</v>
      </c>
      <c r="BE103" s="178">
        <f t="shared" ca="1" si="88"/>
        <v>0</v>
      </c>
      <c r="BF103" s="179">
        <f t="shared" ca="1" si="88"/>
        <v>0</v>
      </c>
      <c r="BG103" s="58"/>
      <c r="BH103" s="181" t="s">
        <v>112</v>
      </c>
      <c r="BI103" s="182" t="s">
        <v>112</v>
      </c>
      <c r="BJ103" s="183" t="s">
        <v>112</v>
      </c>
    </row>
    <row r="104" spans="2:62" ht="14.25" customHeight="1">
      <c r="B104" s="227"/>
      <c r="C104" s="230"/>
      <c r="D104" s="32" t="s">
        <v>45</v>
      </c>
      <c r="E104" s="31" t="s">
        <v>16</v>
      </c>
      <c r="F104" s="33"/>
      <c r="G104" s="173">
        <f t="shared" ca="1" si="67"/>
        <v>0</v>
      </c>
      <c r="H104" s="174">
        <f t="shared" ca="1" si="67"/>
        <v>0</v>
      </c>
      <c r="I104" s="174">
        <f t="shared" ca="1" si="67"/>
        <v>0</v>
      </c>
      <c r="J104" s="174">
        <f t="shared" ca="1" si="67"/>
        <v>0</v>
      </c>
      <c r="K104" s="174">
        <f t="shared" ca="1" si="67"/>
        <v>0</v>
      </c>
      <c r="L104" s="68">
        <f t="shared" ca="1" si="67"/>
        <v>0</v>
      </c>
      <c r="M104" s="58"/>
      <c r="N104" s="175">
        <f t="shared" ca="1" si="67"/>
        <v>0</v>
      </c>
      <c r="O104" s="176">
        <f t="shared" ca="1" si="67"/>
        <v>0</v>
      </c>
      <c r="P104" s="176">
        <f t="shared" ca="1" si="67"/>
        <v>0</v>
      </c>
      <c r="Q104" s="176">
        <f t="shared" ca="1" si="67"/>
        <v>0</v>
      </c>
      <c r="R104" s="176">
        <f t="shared" ca="1" si="67"/>
        <v>0</v>
      </c>
      <c r="S104" s="197">
        <f t="shared" ca="1" si="67"/>
        <v>0</v>
      </c>
      <c r="T104" s="58"/>
      <c r="U104" s="175">
        <f t="shared" ca="1" si="67"/>
        <v>0</v>
      </c>
      <c r="V104" s="176">
        <f t="shared" ca="1" si="67"/>
        <v>0</v>
      </c>
      <c r="W104" s="176">
        <f t="shared" ca="1" si="75"/>
        <v>0</v>
      </c>
      <c r="X104" s="176">
        <f t="shared" ca="1" si="75"/>
        <v>0</v>
      </c>
      <c r="Y104" s="176">
        <f t="shared" ca="1" si="75"/>
        <v>0</v>
      </c>
      <c r="Z104" s="197">
        <f t="shared" ca="1" si="75"/>
        <v>0</v>
      </c>
      <c r="AA104" s="58"/>
      <c r="AB104" s="173">
        <f t="shared" ca="1" si="76"/>
        <v>0</v>
      </c>
      <c r="AC104" s="174">
        <f t="shared" ca="1" si="76"/>
        <v>0</v>
      </c>
      <c r="AD104" s="174">
        <f t="shared" ca="1" si="76"/>
        <v>0</v>
      </c>
      <c r="AE104" s="174">
        <f t="shared" ca="1" si="76"/>
        <v>0</v>
      </c>
      <c r="AF104" s="174">
        <f t="shared" ca="1" si="76"/>
        <v>0</v>
      </c>
      <c r="AG104" s="68">
        <f t="shared" ca="1" si="76"/>
        <v>0</v>
      </c>
      <c r="AH104" s="58"/>
      <c r="AI104" s="173">
        <f t="shared" ca="1" si="77"/>
        <v>0</v>
      </c>
      <c r="AJ104" s="174">
        <f t="shared" ca="1" si="77"/>
        <v>0</v>
      </c>
      <c r="AK104" s="174">
        <f t="shared" ca="1" si="77"/>
        <v>0</v>
      </c>
      <c r="AL104" s="174">
        <f t="shared" ca="1" si="77"/>
        <v>0</v>
      </c>
      <c r="AM104" s="174">
        <f t="shared" ca="1" si="77"/>
        <v>0</v>
      </c>
      <c r="AN104" s="68">
        <f t="shared" ca="1" si="77"/>
        <v>0</v>
      </c>
      <c r="AO104" s="58"/>
      <c r="AP104" s="177">
        <f t="shared" ca="1" si="89"/>
        <v>0</v>
      </c>
      <c r="AQ104" s="178">
        <f t="shared" ca="1" si="90"/>
        <v>0</v>
      </c>
      <c r="AR104" s="178">
        <f t="shared" ca="1" si="91"/>
        <v>0</v>
      </c>
      <c r="AS104" s="178">
        <f t="shared" ca="1" si="92"/>
        <v>0</v>
      </c>
      <c r="AT104" s="179">
        <f t="shared" ca="1" si="93"/>
        <v>0</v>
      </c>
      <c r="AU104" s="58"/>
      <c r="AV104" s="175">
        <f t="shared" ca="1" si="94"/>
        <v>0</v>
      </c>
      <c r="AW104" s="176">
        <f t="shared" ca="1" si="95"/>
        <v>0</v>
      </c>
      <c r="AX104" s="176">
        <f t="shared" ca="1" si="96"/>
        <v>0</v>
      </c>
      <c r="AY104" s="176">
        <f t="shared" ca="1" si="97"/>
        <v>0</v>
      </c>
      <c r="AZ104" s="180">
        <f t="shared" ca="1" si="98"/>
        <v>0</v>
      </c>
      <c r="BA104" s="172"/>
      <c r="BB104" s="177">
        <f t="shared" ca="1" si="88"/>
        <v>0</v>
      </c>
      <c r="BC104" s="178">
        <f t="shared" ca="1" si="88"/>
        <v>0</v>
      </c>
      <c r="BD104" s="178">
        <f t="shared" ca="1" si="88"/>
        <v>0</v>
      </c>
      <c r="BE104" s="178">
        <f t="shared" ca="1" si="88"/>
        <v>0</v>
      </c>
      <c r="BF104" s="179">
        <f t="shared" ca="1" si="88"/>
        <v>0</v>
      </c>
      <c r="BG104" s="58"/>
      <c r="BH104" s="181" t="s">
        <v>112</v>
      </c>
      <c r="BI104" s="182" t="s">
        <v>112</v>
      </c>
      <c r="BJ104" s="183" t="s">
        <v>112</v>
      </c>
    </row>
    <row r="105" spans="2:62" ht="14.25" customHeight="1">
      <c r="B105" s="227"/>
      <c r="C105" s="230"/>
      <c r="D105" s="32" t="s">
        <v>46</v>
      </c>
      <c r="E105" s="31" t="s">
        <v>47</v>
      </c>
      <c r="F105" s="33"/>
      <c r="G105" s="173">
        <f t="shared" ca="1" si="67"/>
        <v>0</v>
      </c>
      <c r="H105" s="174">
        <f t="shared" ca="1" si="67"/>
        <v>0</v>
      </c>
      <c r="I105" s="174">
        <f t="shared" ca="1" si="67"/>
        <v>0</v>
      </c>
      <c r="J105" s="174">
        <f t="shared" ca="1" si="67"/>
        <v>0</v>
      </c>
      <c r="K105" s="174">
        <f t="shared" ca="1" si="67"/>
        <v>0</v>
      </c>
      <c r="L105" s="68">
        <f t="shared" ca="1" si="67"/>
        <v>0</v>
      </c>
      <c r="M105" s="58"/>
      <c r="N105" s="175">
        <f t="shared" ca="1" si="67"/>
        <v>0</v>
      </c>
      <c r="O105" s="176">
        <f t="shared" ca="1" si="67"/>
        <v>0</v>
      </c>
      <c r="P105" s="176">
        <f t="shared" ca="1" si="67"/>
        <v>0</v>
      </c>
      <c r="Q105" s="176">
        <f t="shared" ca="1" si="67"/>
        <v>0</v>
      </c>
      <c r="R105" s="176">
        <f t="shared" ca="1" si="67"/>
        <v>0</v>
      </c>
      <c r="S105" s="197">
        <f t="shared" ca="1" si="67"/>
        <v>0</v>
      </c>
      <c r="T105" s="58"/>
      <c r="U105" s="175">
        <f t="shared" ca="1" si="67"/>
        <v>0</v>
      </c>
      <c r="V105" s="176">
        <f t="shared" ca="1" si="67"/>
        <v>0</v>
      </c>
      <c r="W105" s="176">
        <f t="shared" ca="1" si="75"/>
        <v>0</v>
      </c>
      <c r="X105" s="176">
        <f t="shared" ca="1" si="75"/>
        <v>0</v>
      </c>
      <c r="Y105" s="176">
        <f t="shared" ca="1" si="75"/>
        <v>0</v>
      </c>
      <c r="Z105" s="197">
        <f t="shared" ca="1" si="75"/>
        <v>0</v>
      </c>
      <c r="AA105" s="58"/>
      <c r="AB105" s="173">
        <f t="shared" ca="1" si="76"/>
        <v>0</v>
      </c>
      <c r="AC105" s="174">
        <f t="shared" ca="1" si="76"/>
        <v>0</v>
      </c>
      <c r="AD105" s="174">
        <f t="shared" ca="1" si="76"/>
        <v>0</v>
      </c>
      <c r="AE105" s="174">
        <f t="shared" ca="1" si="76"/>
        <v>0</v>
      </c>
      <c r="AF105" s="174">
        <f t="shared" ca="1" si="76"/>
        <v>0</v>
      </c>
      <c r="AG105" s="68">
        <f t="shared" ca="1" si="76"/>
        <v>0</v>
      </c>
      <c r="AH105" s="58"/>
      <c r="AI105" s="173">
        <f t="shared" ca="1" si="77"/>
        <v>0</v>
      </c>
      <c r="AJ105" s="174">
        <f t="shared" ca="1" si="77"/>
        <v>0</v>
      </c>
      <c r="AK105" s="174">
        <f t="shared" ca="1" si="77"/>
        <v>0</v>
      </c>
      <c r="AL105" s="174">
        <f t="shared" ca="1" si="77"/>
        <v>0</v>
      </c>
      <c r="AM105" s="174">
        <f t="shared" ca="1" si="77"/>
        <v>0</v>
      </c>
      <c r="AN105" s="68">
        <f t="shared" ca="1" si="77"/>
        <v>0</v>
      </c>
      <c r="AO105" s="58"/>
      <c r="AP105" s="177">
        <f t="shared" ca="1" si="89"/>
        <v>0</v>
      </c>
      <c r="AQ105" s="178">
        <f t="shared" ca="1" si="90"/>
        <v>0</v>
      </c>
      <c r="AR105" s="178">
        <f t="shared" ca="1" si="91"/>
        <v>0</v>
      </c>
      <c r="AS105" s="178">
        <f t="shared" ca="1" si="92"/>
        <v>0</v>
      </c>
      <c r="AT105" s="179">
        <f t="shared" ca="1" si="93"/>
        <v>0</v>
      </c>
      <c r="AU105" s="58"/>
      <c r="AV105" s="175">
        <f t="shared" ca="1" si="94"/>
        <v>0</v>
      </c>
      <c r="AW105" s="176">
        <f t="shared" ca="1" si="95"/>
        <v>0</v>
      </c>
      <c r="AX105" s="176">
        <f t="shared" ca="1" si="96"/>
        <v>0</v>
      </c>
      <c r="AY105" s="176">
        <f t="shared" ca="1" si="97"/>
        <v>0</v>
      </c>
      <c r="AZ105" s="180">
        <f t="shared" ca="1" si="98"/>
        <v>0</v>
      </c>
      <c r="BA105" s="172"/>
      <c r="BB105" s="177">
        <f t="shared" ca="1" si="88"/>
        <v>0</v>
      </c>
      <c r="BC105" s="178">
        <f t="shared" ca="1" si="88"/>
        <v>0</v>
      </c>
      <c r="BD105" s="178">
        <f t="shared" ca="1" si="88"/>
        <v>0</v>
      </c>
      <c r="BE105" s="178">
        <f t="shared" ca="1" si="88"/>
        <v>0</v>
      </c>
      <c r="BF105" s="179">
        <f t="shared" ca="1" si="88"/>
        <v>0</v>
      </c>
      <c r="BG105" s="58"/>
      <c r="BH105" s="181" t="s">
        <v>112</v>
      </c>
      <c r="BI105" s="182" t="s">
        <v>112</v>
      </c>
      <c r="BJ105" s="183" t="s">
        <v>112</v>
      </c>
    </row>
    <row r="106" spans="2:62" ht="14.65" customHeight="1" thickBot="1">
      <c r="B106" s="227"/>
      <c r="C106" s="230"/>
      <c r="D106" s="32" t="s">
        <v>48</v>
      </c>
      <c r="E106" s="31" t="s">
        <v>47</v>
      </c>
      <c r="F106" s="33"/>
      <c r="G106" s="173">
        <f t="shared" ca="1" si="67"/>
        <v>0</v>
      </c>
      <c r="H106" s="174">
        <f t="shared" ca="1" si="67"/>
        <v>0</v>
      </c>
      <c r="I106" s="174">
        <f t="shared" ca="1" si="67"/>
        <v>0</v>
      </c>
      <c r="J106" s="174">
        <f t="shared" ca="1" si="67"/>
        <v>0</v>
      </c>
      <c r="K106" s="174">
        <f t="shared" ca="1" si="67"/>
        <v>0</v>
      </c>
      <c r="L106" s="68">
        <f t="shared" ca="1" si="67"/>
        <v>0</v>
      </c>
      <c r="M106" s="58"/>
      <c r="N106" s="175">
        <f t="shared" ca="1" si="67"/>
        <v>0</v>
      </c>
      <c r="O106" s="176">
        <f t="shared" ca="1" si="67"/>
        <v>0</v>
      </c>
      <c r="P106" s="176">
        <f t="shared" ca="1" si="67"/>
        <v>0</v>
      </c>
      <c r="Q106" s="176">
        <f t="shared" ca="1" si="67"/>
        <v>0</v>
      </c>
      <c r="R106" s="176">
        <f t="shared" ca="1" si="67"/>
        <v>0</v>
      </c>
      <c r="S106" s="197">
        <f t="shared" ca="1" si="67"/>
        <v>0</v>
      </c>
      <c r="T106" s="58"/>
      <c r="U106" s="175">
        <f t="shared" ca="1" si="67"/>
        <v>0</v>
      </c>
      <c r="V106" s="176">
        <f t="shared" ca="1" si="67"/>
        <v>0</v>
      </c>
      <c r="W106" s="176">
        <f t="shared" ca="1" si="75"/>
        <v>0</v>
      </c>
      <c r="X106" s="176">
        <f t="shared" ca="1" si="75"/>
        <v>0</v>
      </c>
      <c r="Y106" s="176">
        <f t="shared" ca="1" si="75"/>
        <v>0</v>
      </c>
      <c r="Z106" s="197">
        <f t="shared" ca="1" si="75"/>
        <v>0</v>
      </c>
      <c r="AA106" s="58"/>
      <c r="AB106" s="173">
        <f t="shared" ca="1" si="76"/>
        <v>0</v>
      </c>
      <c r="AC106" s="174">
        <f t="shared" ca="1" si="76"/>
        <v>0</v>
      </c>
      <c r="AD106" s="174">
        <f t="shared" ca="1" si="76"/>
        <v>0</v>
      </c>
      <c r="AE106" s="174">
        <f t="shared" ca="1" si="76"/>
        <v>0</v>
      </c>
      <c r="AF106" s="174">
        <f t="shared" ca="1" si="76"/>
        <v>0</v>
      </c>
      <c r="AG106" s="68">
        <f t="shared" ca="1" si="76"/>
        <v>0</v>
      </c>
      <c r="AH106" s="58"/>
      <c r="AI106" s="173">
        <f t="shared" ca="1" si="77"/>
        <v>0</v>
      </c>
      <c r="AJ106" s="174">
        <f t="shared" ca="1" si="77"/>
        <v>0</v>
      </c>
      <c r="AK106" s="174">
        <f t="shared" ca="1" si="77"/>
        <v>0</v>
      </c>
      <c r="AL106" s="174">
        <f t="shared" ca="1" si="77"/>
        <v>0</v>
      </c>
      <c r="AM106" s="174">
        <f t="shared" ca="1" si="77"/>
        <v>0</v>
      </c>
      <c r="AN106" s="68">
        <f t="shared" ca="1" si="77"/>
        <v>0</v>
      </c>
      <c r="AO106" s="58"/>
      <c r="AP106" s="177">
        <f t="shared" ca="1" si="89"/>
        <v>0</v>
      </c>
      <c r="AQ106" s="178">
        <f t="shared" ca="1" si="90"/>
        <v>0</v>
      </c>
      <c r="AR106" s="178">
        <f t="shared" ca="1" si="91"/>
        <v>0</v>
      </c>
      <c r="AS106" s="178">
        <f t="shared" ca="1" si="92"/>
        <v>0</v>
      </c>
      <c r="AT106" s="179">
        <f t="shared" ca="1" si="93"/>
        <v>0</v>
      </c>
      <c r="AU106" s="58"/>
      <c r="AV106" s="186">
        <f t="shared" ca="1" si="94"/>
        <v>0</v>
      </c>
      <c r="AW106" s="176">
        <f t="shared" ca="1" si="95"/>
        <v>0</v>
      </c>
      <c r="AX106" s="176">
        <f t="shared" ca="1" si="96"/>
        <v>0</v>
      </c>
      <c r="AY106" s="176">
        <f t="shared" ca="1" si="97"/>
        <v>0</v>
      </c>
      <c r="AZ106" s="180">
        <f t="shared" ca="1" si="98"/>
        <v>0</v>
      </c>
      <c r="BA106" s="172"/>
      <c r="BB106" s="177">
        <f t="shared" ca="1" si="88"/>
        <v>0</v>
      </c>
      <c r="BC106" s="178">
        <f t="shared" ca="1" si="88"/>
        <v>0</v>
      </c>
      <c r="BD106" s="178">
        <f t="shared" ca="1" si="88"/>
        <v>0</v>
      </c>
      <c r="BE106" s="178">
        <f t="shared" ca="1" si="88"/>
        <v>0</v>
      </c>
      <c r="BF106" s="179">
        <f t="shared" ca="1" si="88"/>
        <v>0</v>
      </c>
      <c r="BG106" s="58"/>
      <c r="BH106" s="181" t="s">
        <v>112</v>
      </c>
      <c r="BI106" s="182" t="s">
        <v>112</v>
      </c>
      <c r="BJ106" s="183" t="s">
        <v>112</v>
      </c>
    </row>
    <row r="107" spans="2:62" ht="14.25" customHeight="1" thickBot="1">
      <c r="B107" s="227"/>
      <c r="C107" s="230"/>
      <c r="D107" s="36" t="s">
        <v>11</v>
      </c>
      <c r="E107" s="35" t="s">
        <v>37</v>
      </c>
      <c r="F107" s="26" t="str">
        <f>F93</f>
        <v>Medium - C3</v>
      </c>
      <c r="G107" s="198"/>
      <c r="H107" s="199"/>
      <c r="I107" s="199"/>
      <c r="J107" s="199"/>
      <c r="K107" s="200"/>
      <c r="L107" s="44">
        <f t="shared" ca="1" si="67"/>
        <v>0</v>
      </c>
      <c r="M107" s="58"/>
      <c r="N107" s="323"/>
      <c r="O107" s="324"/>
      <c r="P107" s="324"/>
      <c r="Q107" s="324"/>
      <c r="R107" s="324"/>
      <c r="S107" s="325">
        <f t="shared" ca="1" si="67"/>
        <v>0</v>
      </c>
      <c r="T107" s="58"/>
      <c r="U107" s="323"/>
      <c r="V107" s="324"/>
      <c r="W107" s="324"/>
      <c r="X107" s="324"/>
      <c r="Y107" s="324"/>
      <c r="Z107" s="325">
        <f t="shared" ca="1" si="75"/>
        <v>0</v>
      </c>
      <c r="AA107" s="58"/>
      <c r="AB107" s="198"/>
      <c r="AC107" s="199"/>
      <c r="AD107" s="199"/>
      <c r="AE107" s="199"/>
      <c r="AF107" s="200"/>
      <c r="AG107" s="44">
        <f t="shared" ca="1" si="76"/>
        <v>0</v>
      </c>
      <c r="AH107" s="58"/>
      <c r="AI107" s="198"/>
      <c r="AJ107" s="199"/>
      <c r="AK107" s="199"/>
      <c r="AL107" s="199"/>
      <c r="AM107" s="200"/>
      <c r="AN107" s="44">
        <f t="shared" ca="1" si="77"/>
        <v>0</v>
      </c>
      <c r="AO107" s="58"/>
      <c r="AP107" s="198"/>
      <c r="AQ107" s="199"/>
      <c r="AR107" s="199"/>
      <c r="AS107" s="199"/>
      <c r="AT107" s="201"/>
      <c r="AU107" s="58"/>
      <c r="AV107" s="195"/>
      <c r="AW107" s="158"/>
      <c r="AX107" s="158"/>
      <c r="AY107" s="158"/>
      <c r="AZ107" s="196"/>
      <c r="BA107" s="172"/>
      <c r="BB107" s="351"/>
      <c r="BC107" s="352"/>
      <c r="BD107" s="352"/>
      <c r="BE107" s="352"/>
      <c r="BF107" s="353"/>
      <c r="BG107" s="58"/>
      <c r="BH107" s="181" t="s">
        <v>112</v>
      </c>
      <c r="BI107" s="182" t="s">
        <v>112</v>
      </c>
      <c r="BJ107" s="183" t="s">
        <v>112</v>
      </c>
    </row>
    <row r="108" spans="2:62" ht="14.25" customHeight="1">
      <c r="B108" s="227"/>
      <c r="C108" s="230"/>
      <c r="D108" s="32" t="s">
        <v>38</v>
      </c>
      <c r="E108" s="31" t="s">
        <v>12</v>
      </c>
      <c r="F108" s="33"/>
      <c r="G108" s="173">
        <f t="shared" ref="G108:L119" ca="1" si="99">INDIRECT("'"&amp;$B$3&amp;"'!"&amp;CELL("address",G101))</f>
        <v>0</v>
      </c>
      <c r="H108" s="174">
        <f t="shared" ca="1" si="99"/>
        <v>0</v>
      </c>
      <c r="I108" s="174">
        <f t="shared" ca="1" si="99"/>
        <v>0</v>
      </c>
      <c r="J108" s="174">
        <f t="shared" ca="1" si="99"/>
        <v>0</v>
      </c>
      <c r="K108" s="174">
        <f t="shared" ca="1" si="99"/>
        <v>0</v>
      </c>
      <c r="L108" s="68">
        <f t="shared" ca="1" si="67"/>
        <v>0</v>
      </c>
      <c r="M108" s="58"/>
      <c r="N108" s="175">
        <f t="shared" ref="N108:S118" ca="1" si="100">INDIRECT("'"&amp;$B$3&amp;"'!"&amp;CELL("address",N101))</f>
        <v>0</v>
      </c>
      <c r="O108" s="176">
        <f t="shared" ca="1" si="100"/>
        <v>0</v>
      </c>
      <c r="P108" s="176">
        <f t="shared" ca="1" si="100"/>
        <v>0</v>
      </c>
      <c r="Q108" s="176">
        <f t="shared" ca="1" si="100"/>
        <v>0</v>
      </c>
      <c r="R108" s="176">
        <f t="shared" ca="1" si="100"/>
        <v>0</v>
      </c>
      <c r="S108" s="197">
        <f t="shared" ca="1" si="100"/>
        <v>0</v>
      </c>
      <c r="T108" s="58"/>
      <c r="U108" s="175">
        <f t="shared" ref="U108:Z118" ca="1" si="101">INDIRECT("'"&amp;$B$3&amp;"'!"&amp;CELL("address",U101))</f>
        <v>0</v>
      </c>
      <c r="V108" s="176">
        <f t="shared" ca="1" si="101"/>
        <v>0</v>
      </c>
      <c r="W108" s="176">
        <f t="shared" ca="1" si="101"/>
        <v>0</v>
      </c>
      <c r="X108" s="176">
        <f t="shared" ca="1" si="101"/>
        <v>0</v>
      </c>
      <c r="Y108" s="176">
        <f t="shared" ca="1" si="101"/>
        <v>0</v>
      </c>
      <c r="Z108" s="197">
        <f t="shared" ca="1" si="101"/>
        <v>0</v>
      </c>
      <c r="AA108" s="58"/>
      <c r="AB108" s="173">
        <f t="shared" ref="AB108:AG118" ca="1" si="102">INDIRECT("'"&amp;$B$3&amp;"'!"&amp;CELL("address",AB101))</f>
        <v>0</v>
      </c>
      <c r="AC108" s="174">
        <f t="shared" ca="1" si="102"/>
        <v>0</v>
      </c>
      <c r="AD108" s="174">
        <f t="shared" ca="1" si="102"/>
        <v>0</v>
      </c>
      <c r="AE108" s="174">
        <f t="shared" ca="1" si="102"/>
        <v>0</v>
      </c>
      <c r="AF108" s="174">
        <f t="shared" ca="1" si="102"/>
        <v>0</v>
      </c>
      <c r="AG108" s="68">
        <f t="shared" ca="1" si="102"/>
        <v>0</v>
      </c>
      <c r="AH108" s="58"/>
      <c r="AI108" s="173">
        <f t="shared" ref="AI108:AN118" ca="1" si="103">INDIRECT("'"&amp;$B$3&amp;"'!"&amp;CELL("address",AI101))</f>
        <v>0</v>
      </c>
      <c r="AJ108" s="174">
        <f t="shared" ca="1" si="103"/>
        <v>0</v>
      </c>
      <c r="AK108" s="174">
        <f t="shared" ca="1" si="103"/>
        <v>0</v>
      </c>
      <c r="AL108" s="174">
        <f t="shared" ca="1" si="103"/>
        <v>0</v>
      </c>
      <c r="AM108" s="174">
        <f t="shared" ca="1" si="103"/>
        <v>0</v>
      </c>
      <c r="AN108" s="68">
        <f t="shared" ca="1" si="103"/>
        <v>0</v>
      </c>
      <c r="AO108" s="58"/>
      <c r="AP108" s="177">
        <f t="shared" ref="AP108:AP117" ca="1" si="104">IFERROR(AB108-AI108, "-")</f>
        <v>0</v>
      </c>
      <c r="AQ108" s="178">
        <f t="shared" ref="AQ108:AQ117" ca="1" si="105">IFERROR(AC108-AJ108, "-")</f>
        <v>0</v>
      </c>
      <c r="AR108" s="178">
        <f t="shared" ref="AR108:AR117" ca="1" si="106">IFERROR(AD108-AK108, "-")</f>
        <v>0</v>
      </c>
      <c r="AS108" s="178">
        <f t="shared" ref="AS108:AS117" ca="1" si="107">IFERROR(AE108-AL108, "-")</f>
        <v>0</v>
      </c>
      <c r="AT108" s="179">
        <f t="shared" ref="AT108:AT117" ca="1" si="108">IFERROR(AF108-AM108, "-")</f>
        <v>0</v>
      </c>
      <c r="AU108" s="58"/>
      <c r="AV108" s="175">
        <f t="shared" ref="AV108:AV117" ca="1" si="109">AP108</f>
        <v>0</v>
      </c>
      <c r="AW108" s="176">
        <f t="shared" ref="AW108:AW117" ca="1" si="110">AQ108</f>
        <v>0</v>
      </c>
      <c r="AX108" s="176">
        <f t="shared" ref="AX108:AX117" ca="1" si="111">AR108</f>
        <v>0</v>
      </c>
      <c r="AY108" s="176">
        <f t="shared" ref="AY108:AY117" ca="1" si="112">AS108</f>
        <v>0</v>
      </c>
      <c r="AZ108" s="180">
        <f t="shared" ref="AZ108:AZ117" ca="1" si="113">AT108</f>
        <v>0</v>
      </c>
      <c r="BA108" s="172"/>
      <c r="BB108" s="177">
        <f t="shared" ref="BB108:BF117" ca="1" si="114">IFERROR(AP108-AV108, "-")</f>
        <v>0</v>
      </c>
      <c r="BC108" s="178">
        <f t="shared" ca="1" si="114"/>
        <v>0</v>
      </c>
      <c r="BD108" s="178">
        <f t="shared" ca="1" si="114"/>
        <v>0</v>
      </c>
      <c r="BE108" s="178">
        <f t="shared" ca="1" si="114"/>
        <v>0</v>
      </c>
      <c r="BF108" s="179">
        <f t="shared" ca="1" si="114"/>
        <v>0</v>
      </c>
      <c r="BG108" s="58"/>
      <c r="BH108" s="181" t="s">
        <v>112</v>
      </c>
      <c r="BI108" s="182" t="s">
        <v>112</v>
      </c>
      <c r="BJ108" s="183" t="s">
        <v>112</v>
      </c>
    </row>
    <row r="109" spans="2:62" ht="14.25" customHeight="1">
      <c r="B109" s="227"/>
      <c r="C109" s="230"/>
      <c r="D109" s="32" t="s">
        <v>39</v>
      </c>
      <c r="E109" s="31" t="s">
        <v>12</v>
      </c>
      <c r="F109" s="33"/>
      <c r="G109" s="173">
        <f t="shared" ca="1" si="99"/>
        <v>0</v>
      </c>
      <c r="H109" s="174">
        <f t="shared" ca="1" si="99"/>
        <v>0</v>
      </c>
      <c r="I109" s="174">
        <f t="shared" ca="1" si="99"/>
        <v>0</v>
      </c>
      <c r="J109" s="174">
        <f t="shared" ca="1" si="99"/>
        <v>0</v>
      </c>
      <c r="K109" s="174">
        <f t="shared" ca="1" si="99"/>
        <v>0</v>
      </c>
      <c r="L109" s="68">
        <f t="shared" ca="1" si="99"/>
        <v>0</v>
      </c>
      <c r="M109" s="58"/>
      <c r="N109" s="175">
        <f t="shared" ca="1" si="100"/>
        <v>0</v>
      </c>
      <c r="O109" s="176">
        <f t="shared" ca="1" si="100"/>
        <v>0</v>
      </c>
      <c r="P109" s="176">
        <f t="shared" ca="1" si="100"/>
        <v>0</v>
      </c>
      <c r="Q109" s="176">
        <f t="shared" ca="1" si="100"/>
        <v>0</v>
      </c>
      <c r="R109" s="176">
        <f t="shared" ca="1" si="100"/>
        <v>0</v>
      </c>
      <c r="S109" s="197">
        <f t="shared" ca="1" si="100"/>
        <v>0</v>
      </c>
      <c r="T109" s="58"/>
      <c r="U109" s="175">
        <f t="shared" ca="1" si="101"/>
        <v>0</v>
      </c>
      <c r="V109" s="176">
        <f t="shared" ca="1" si="101"/>
        <v>0</v>
      </c>
      <c r="W109" s="176">
        <f t="shared" ca="1" si="101"/>
        <v>0</v>
      </c>
      <c r="X109" s="176">
        <f t="shared" ca="1" si="101"/>
        <v>0</v>
      </c>
      <c r="Y109" s="176">
        <f t="shared" ca="1" si="101"/>
        <v>0</v>
      </c>
      <c r="Z109" s="197">
        <f t="shared" ca="1" si="101"/>
        <v>0</v>
      </c>
      <c r="AA109" s="58"/>
      <c r="AB109" s="173">
        <f t="shared" ca="1" si="102"/>
        <v>0</v>
      </c>
      <c r="AC109" s="174">
        <f t="shared" ca="1" si="102"/>
        <v>0</v>
      </c>
      <c r="AD109" s="174">
        <f t="shared" ca="1" si="102"/>
        <v>0</v>
      </c>
      <c r="AE109" s="174">
        <f t="shared" ca="1" si="102"/>
        <v>0</v>
      </c>
      <c r="AF109" s="174">
        <f t="shared" ca="1" si="102"/>
        <v>0</v>
      </c>
      <c r="AG109" s="68">
        <f t="shared" ca="1" si="102"/>
        <v>0</v>
      </c>
      <c r="AH109" s="58"/>
      <c r="AI109" s="173">
        <f t="shared" ca="1" si="103"/>
        <v>0</v>
      </c>
      <c r="AJ109" s="174">
        <f t="shared" ca="1" si="103"/>
        <v>0</v>
      </c>
      <c r="AK109" s="174">
        <f t="shared" ca="1" si="103"/>
        <v>0</v>
      </c>
      <c r="AL109" s="174">
        <f t="shared" ca="1" si="103"/>
        <v>0</v>
      </c>
      <c r="AM109" s="174">
        <f t="shared" ca="1" si="103"/>
        <v>0</v>
      </c>
      <c r="AN109" s="68">
        <f t="shared" ca="1" si="103"/>
        <v>0</v>
      </c>
      <c r="AO109" s="58"/>
      <c r="AP109" s="177">
        <f t="shared" ca="1" si="104"/>
        <v>0</v>
      </c>
      <c r="AQ109" s="178">
        <f t="shared" ca="1" si="105"/>
        <v>0</v>
      </c>
      <c r="AR109" s="178">
        <f t="shared" ca="1" si="106"/>
        <v>0</v>
      </c>
      <c r="AS109" s="178">
        <f t="shared" ca="1" si="107"/>
        <v>0</v>
      </c>
      <c r="AT109" s="179">
        <f t="shared" ca="1" si="108"/>
        <v>0</v>
      </c>
      <c r="AU109" s="58"/>
      <c r="AV109" s="175">
        <f t="shared" ca="1" si="109"/>
        <v>0</v>
      </c>
      <c r="AW109" s="176">
        <f t="shared" ca="1" si="110"/>
        <v>0</v>
      </c>
      <c r="AX109" s="176">
        <f t="shared" ca="1" si="111"/>
        <v>0</v>
      </c>
      <c r="AY109" s="176">
        <f t="shared" ca="1" si="112"/>
        <v>0</v>
      </c>
      <c r="AZ109" s="180">
        <f t="shared" ca="1" si="113"/>
        <v>0</v>
      </c>
      <c r="BA109" s="172"/>
      <c r="BB109" s="177">
        <f t="shared" ca="1" si="114"/>
        <v>0</v>
      </c>
      <c r="BC109" s="178">
        <f t="shared" ca="1" si="114"/>
        <v>0</v>
      </c>
      <c r="BD109" s="178">
        <f t="shared" ca="1" si="114"/>
        <v>0</v>
      </c>
      <c r="BE109" s="178">
        <f t="shared" ca="1" si="114"/>
        <v>0</v>
      </c>
      <c r="BF109" s="179">
        <f t="shared" ca="1" si="114"/>
        <v>0</v>
      </c>
      <c r="BG109" s="58"/>
      <c r="BH109" s="181" t="s">
        <v>112</v>
      </c>
      <c r="BI109" s="182" t="s">
        <v>112</v>
      </c>
      <c r="BJ109" s="183" t="s">
        <v>112</v>
      </c>
    </row>
    <row r="110" spans="2:62" ht="14.25" customHeight="1">
      <c r="B110" s="227"/>
      <c r="C110" s="230"/>
      <c r="D110" s="32" t="s">
        <v>40</v>
      </c>
      <c r="E110" s="31" t="s">
        <v>12</v>
      </c>
      <c r="F110" s="33"/>
      <c r="G110" s="173">
        <f t="shared" ca="1" si="99"/>
        <v>0</v>
      </c>
      <c r="H110" s="174">
        <f t="shared" ca="1" si="99"/>
        <v>0</v>
      </c>
      <c r="I110" s="174">
        <f t="shared" ca="1" si="99"/>
        <v>0</v>
      </c>
      <c r="J110" s="174">
        <f t="shared" ca="1" si="99"/>
        <v>0</v>
      </c>
      <c r="K110" s="174">
        <f t="shared" ca="1" si="99"/>
        <v>0</v>
      </c>
      <c r="L110" s="68">
        <f t="shared" ca="1" si="99"/>
        <v>0</v>
      </c>
      <c r="M110" s="58"/>
      <c r="N110" s="175">
        <f t="shared" ca="1" si="100"/>
        <v>0</v>
      </c>
      <c r="O110" s="176">
        <f t="shared" ca="1" si="100"/>
        <v>0</v>
      </c>
      <c r="P110" s="176">
        <f t="shared" ca="1" si="100"/>
        <v>0</v>
      </c>
      <c r="Q110" s="176">
        <f t="shared" ca="1" si="100"/>
        <v>0</v>
      </c>
      <c r="R110" s="176">
        <f t="shared" ca="1" si="100"/>
        <v>0</v>
      </c>
      <c r="S110" s="197">
        <f t="shared" ca="1" si="100"/>
        <v>0</v>
      </c>
      <c r="T110" s="58"/>
      <c r="U110" s="175">
        <f t="shared" ca="1" si="101"/>
        <v>0</v>
      </c>
      <c r="V110" s="176">
        <f t="shared" ca="1" si="101"/>
        <v>0</v>
      </c>
      <c r="W110" s="176">
        <f t="shared" ca="1" si="101"/>
        <v>0</v>
      </c>
      <c r="X110" s="176">
        <f t="shared" ca="1" si="101"/>
        <v>0</v>
      </c>
      <c r="Y110" s="176">
        <f t="shared" ca="1" si="101"/>
        <v>0</v>
      </c>
      <c r="Z110" s="197">
        <f t="shared" ca="1" si="101"/>
        <v>0</v>
      </c>
      <c r="AA110" s="58"/>
      <c r="AB110" s="173">
        <f t="shared" ca="1" si="102"/>
        <v>0</v>
      </c>
      <c r="AC110" s="174">
        <f t="shared" ca="1" si="102"/>
        <v>0</v>
      </c>
      <c r="AD110" s="174">
        <f t="shared" ca="1" si="102"/>
        <v>0</v>
      </c>
      <c r="AE110" s="174">
        <f t="shared" ca="1" si="102"/>
        <v>0</v>
      </c>
      <c r="AF110" s="174">
        <f t="shared" ca="1" si="102"/>
        <v>0</v>
      </c>
      <c r="AG110" s="68">
        <f t="shared" ca="1" si="102"/>
        <v>0</v>
      </c>
      <c r="AH110" s="58"/>
      <c r="AI110" s="173">
        <f t="shared" ca="1" si="103"/>
        <v>0</v>
      </c>
      <c r="AJ110" s="174">
        <f t="shared" ca="1" si="103"/>
        <v>0</v>
      </c>
      <c r="AK110" s="174">
        <f t="shared" ca="1" si="103"/>
        <v>0</v>
      </c>
      <c r="AL110" s="174">
        <f t="shared" ca="1" si="103"/>
        <v>0</v>
      </c>
      <c r="AM110" s="174">
        <f t="shared" ca="1" si="103"/>
        <v>0</v>
      </c>
      <c r="AN110" s="68">
        <f t="shared" ca="1" si="103"/>
        <v>0</v>
      </c>
      <c r="AO110" s="58"/>
      <c r="AP110" s="177">
        <f t="shared" ca="1" si="104"/>
        <v>0</v>
      </c>
      <c r="AQ110" s="178">
        <f t="shared" ca="1" si="105"/>
        <v>0</v>
      </c>
      <c r="AR110" s="178">
        <f t="shared" ca="1" si="106"/>
        <v>0</v>
      </c>
      <c r="AS110" s="178">
        <f t="shared" ca="1" si="107"/>
        <v>0</v>
      </c>
      <c r="AT110" s="179">
        <f t="shared" ca="1" si="108"/>
        <v>0</v>
      </c>
      <c r="AU110" s="58"/>
      <c r="AV110" s="175">
        <f t="shared" ca="1" si="109"/>
        <v>0</v>
      </c>
      <c r="AW110" s="176">
        <f t="shared" ca="1" si="110"/>
        <v>0</v>
      </c>
      <c r="AX110" s="176">
        <f t="shared" ca="1" si="111"/>
        <v>0</v>
      </c>
      <c r="AY110" s="176">
        <f t="shared" ca="1" si="112"/>
        <v>0</v>
      </c>
      <c r="AZ110" s="180">
        <f t="shared" ca="1" si="113"/>
        <v>0</v>
      </c>
      <c r="BA110" s="172"/>
      <c r="BB110" s="177">
        <f t="shared" ca="1" si="114"/>
        <v>0</v>
      </c>
      <c r="BC110" s="178">
        <f t="shared" ca="1" si="114"/>
        <v>0</v>
      </c>
      <c r="BD110" s="178">
        <f t="shared" ca="1" si="114"/>
        <v>0</v>
      </c>
      <c r="BE110" s="178">
        <f t="shared" ca="1" si="114"/>
        <v>0</v>
      </c>
      <c r="BF110" s="179">
        <f t="shared" ca="1" si="114"/>
        <v>0</v>
      </c>
      <c r="BG110" s="58"/>
      <c r="BH110" s="181" t="s">
        <v>112</v>
      </c>
      <c r="BI110" s="182" t="s">
        <v>112</v>
      </c>
      <c r="BJ110" s="183" t="s">
        <v>112</v>
      </c>
    </row>
    <row r="111" spans="2:62" ht="14.25" customHeight="1">
      <c r="B111" s="227"/>
      <c r="C111" s="230"/>
      <c r="D111" s="32" t="s">
        <v>41</v>
      </c>
      <c r="E111" s="31" t="s">
        <v>12</v>
      </c>
      <c r="F111" s="33"/>
      <c r="G111" s="173">
        <f t="shared" ca="1" si="99"/>
        <v>0</v>
      </c>
      <c r="H111" s="174">
        <f t="shared" ca="1" si="99"/>
        <v>0</v>
      </c>
      <c r="I111" s="174">
        <f t="shared" ca="1" si="99"/>
        <v>0</v>
      </c>
      <c r="J111" s="174">
        <f t="shared" ca="1" si="99"/>
        <v>0</v>
      </c>
      <c r="K111" s="174">
        <f t="shared" ca="1" si="99"/>
        <v>0</v>
      </c>
      <c r="L111" s="68">
        <f t="shared" ca="1" si="99"/>
        <v>0</v>
      </c>
      <c r="M111" s="58"/>
      <c r="N111" s="175">
        <f t="shared" ca="1" si="100"/>
        <v>0</v>
      </c>
      <c r="O111" s="176">
        <f t="shared" ca="1" si="100"/>
        <v>0</v>
      </c>
      <c r="P111" s="176">
        <f t="shared" ca="1" si="100"/>
        <v>0</v>
      </c>
      <c r="Q111" s="176">
        <f t="shared" ca="1" si="100"/>
        <v>0</v>
      </c>
      <c r="R111" s="176">
        <f t="shared" ca="1" si="100"/>
        <v>0</v>
      </c>
      <c r="S111" s="197">
        <f t="shared" ca="1" si="100"/>
        <v>0</v>
      </c>
      <c r="T111" s="58"/>
      <c r="U111" s="175">
        <f t="shared" ca="1" si="101"/>
        <v>0</v>
      </c>
      <c r="V111" s="176">
        <f t="shared" ca="1" si="101"/>
        <v>0</v>
      </c>
      <c r="W111" s="176">
        <f t="shared" ca="1" si="101"/>
        <v>0</v>
      </c>
      <c r="X111" s="176">
        <f t="shared" ca="1" si="101"/>
        <v>0</v>
      </c>
      <c r="Y111" s="176">
        <f t="shared" ca="1" si="101"/>
        <v>0</v>
      </c>
      <c r="Z111" s="197">
        <f t="shared" ca="1" si="101"/>
        <v>0</v>
      </c>
      <c r="AA111" s="58"/>
      <c r="AB111" s="173">
        <f t="shared" ca="1" si="102"/>
        <v>0</v>
      </c>
      <c r="AC111" s="174">
        <f t="shared" ca="1" si="102"/>
        <v>0</v>
      </c>
      <c r="AD111" s="174">
        <f t="shared" ca="1" si="102"/>
        <v>0</v>
      </c>
      <c r="AE111" s="174">
        <f t="shared" ca="1" si="102"/>
        <v>0</v>
      </c>
      <c r="AF111" s="174">
        <f t="shared" ca="1" si="102"/>
        <v>0</v>
      </c>
      <c r="AG111" s="68">
        <f t="shared" ca="1" si="102"/>
        <v>0</v>
      </c>
      <c r="AH111" s="58"/>
      <c r="AI111" s="173">
        <f t="shared" ca="1" si="103"/>
        <v>0</v>
      </c>
      <c r="AJ111" s="174">
        <f t="shared" ca="1" si="103"/>
        <v>0</v>
      </c>
      <c r="AK111" s="174">
        <f t="shared" ca="1" si="103"/>
        <v>0</v>
      </c>
      <c r="AL111" s="174">
        <f t="shared" ca="1" si="103"/>
        <v>0</v>
      </c>
      <c r="AM111" s="174">
        <f t="shared" ca="1" si="103"/>
        <v>0</v>
      </c>
      <c r="AN111" s="68">
        <f t="shared" ca="1" si="103"/>
        <v>0</v>
      </c>
      <c r="AO111" s="58"/>
      <c r="AP111" s="177">
        <f t="shared" ca="1" si="104"/>
        <v>0</v>
      </c>
      <c r="AQ111" s="178">
        <f t="shared" ca="1" si="105"/>
        <v>0</v>
      </c>
      <c r="AR111" s="178">
        <f t="shared" ca="1" si="106"/>
        <v>0</v>
      </c>
      <c r="AS111" s="178">
        <f t="shared" ca="1" si="107"/>
        <v>0</v>
      </c>
      <c r="AT111" s="179">
        <f t="shared" ca="1" si="108"/>
        <v>0</v>
      </c>
      <c r="AU111" s="58"/>
      <c r="AV111" s="175">
        <f t="shared" ca="1" si="109"/>
        <v>0</v>
      </c>
      <c r="AW111" s="176">
        <f t="shared" ca="1" si="110"/>
        <v>0</v>
      </c>
      <c r="AX111" s="176">
        <f t="shared" ca="1" si="111"/>
        <v>0</v>
      </c>
      <c r="AY111" s="176">
        <f t="shared" ca="1" si="112"/>
        <v>0</v>
      </c>
      <c r="AZ111" s="180">
        <f t="shared" ca="1" si="113"/>
        <v>0</v>
      </c>
      <c r="BA111" s="172"/>
      <c r="BB111" s="177">
        <f t="shared" ca="1" si="114"/>
        <v>0</v>
      </c>
      <c r="BC111" s="178">
        <f t="shared" ca="1" si="114"/>
        <v>0</v>
      </c>
      <c r="BD111" s="178">
        <f t="shared" ca="1" si="114"/>
        <v>0</v>
      </c>
      <c r="BE111" s="178">
        <f t="shared" ca="1" si="114"/>
        <v>0</v>
      </c>
      <c r="BF111" s="179">
        <f t="shared" ca="1" si="114"/>
        <v>0</v>
      </c>
      <c r="BG111" s="58"/>
      <c r="BH111" s="181" t="s">
        <v>112</v>
      </c>
      <c r="BI111" s="182" t="s">
        <v>112</v>
      </c>
      <c r="BJ111" s="183" t="s">
        <v>112</v>
      </c>
    </row>
    <row r="112" spans="2:62" ht="14.25" customHeight="1">
      <c r="B112" s="227"/>
      <c r="C112" s="230"/>
      <c r="D112" s="32" t="s">
        <v>42</v>
      </c>
      <c r="E112" s="31" t="s">
        <v>12</v>
      </c>
      <c r="F112" s="33"/>
      <c r="G112" s="173">
        <f t="shared" ca="1" si="99"/>
        <v>0</v>
      </c>
      <c r="H112" s="174">
        <f t="shared" ca="1" si="99"/>
        <v>0</v>
      </c>
      <c r="I112" s="174">
        <f t="shared" ca="1" si="99"/>
        <v>0</v>
      </c>
      <c r="J112" s="174">
        <f t="shared" ca="1" si="99"/>
        <v>0</v>
      </c>
      <c r="K112" s="174">
        <f t="shared" ca="1" si="99"/>
        <v>0</v>
      </c>
      <c r="L112" s="68">
        <f t="shared" ca="1" si="99"/>
        <v>0</v>
      </c>
      <c r="M112" s="58"/>
      <c r="N112" s="175">
        <f t="shared" ca="1" si="100"/>
        <v>0</v>
      </c>
      <c r="O112" s="176">
        <f t="shared" ca="1" si="100"/>
        <v>0</v>
      </c>
      <c r="P112" s="176">
        <f t="shared" ca="1" si="100"/>
        <v>0</v>
      </c>
      <c r="Q112" s="176">
        <f t="shared" ca="1" si="100"/>
        <v>0</v>
      </c>
      <c r="R112" s="176">
        <f t="shared" ca="1" si="100"/>
        <v>0</v>
      </c>
      <c r="S112" s="197">
        <f t="shared" ca="1" si="100"/>
        <v>0</v>
      </c>
      <c r="T112" s="58"/>
      <c r="U112" s="175">
        <f t="shared" ca="1" si="101"/>
        <v>0</v>
      </c>
      <c r="V112" s="176">
        <f t="shared" ca="1" si="101"/>
        <v>0</v>
      </c>
      <c r="W112" s="176">
        <f t="shared" ca="1" si="101"/>
        <v>0</v>
      </c>
      <c r="X112" s="176">
        <f t="shared" ca="1" si="101"/>
        <v>0</v>
      </c>
      <c r="Y112" s="176">
        <f t="shared" ca="1" si="101"/>
        <v>0</v>
      </c>
      <c r="Z112" s="197">
        <f t="shared" ca="1" si="101"/>
        <v>0</v>
      </c>
      <c r="AA112" s="58"/>
      <c r="AB112" s="173">
        <f t="shared" ca="1" si="102"/>
        <v>0</v>
      </c>
      <c r="AC112" s="174">
        <f t="shared" ca="1" si="102"/>
        <v>0</v>
      </c>
      <c r="AD112" s="174">
        <f t="shared" ca="1" si="102"/>
        <v>0</v>
      </c>
      <c r="AE112" s="174">
        <f t="shared" ca="1" si="102"/>
        <v>0</v>
      </c>
      <c r="AF112" s="174">
        <f t="shared" ca="1" si="102"/>
        <v>0</v>
      </c>
      <c r="AG112" s="68">
        <f t="shared" ca="1" si="102"/>
        <v>0</v>
      </c>
      <c r="AH112" s="58"/>
      <c r="AI112" s="173">
        <f t="shared" ca="1" si="103"/>
        <v>0</v>
      </c>
      <c r="AJ112" s="174">
        <f t="shared" ca="1" si="103"/>
        <v>0</v>
      </c>
      <c r="AK112" s="174">
        <f t="shared" ca="1" si="103"/>
        <v>0</v>
      </c>
      <c r="AL112" s="174">
        <f t="shared" ca="1" si="103"/>
        <v>0</v>
      </c>
      <c r="AM112" s="174">
        <f t="shared" ca="1" si="103"/>
        <v>0</v>
      </c>
      <c r="AN112" s="68">
        <f t="shared" ca="1" si="103"/>
        <v>0</v>
      </c>
      <c r="AO112" s="58"/>
      <c r="AP112" s="177">
        <f t="shared" ca="1" si="104"/>
        <v>0</v>
      </c>
      <c r="AQ112" s="178">
        <f t="shared" ca="1" si="105"/>
        <v>0</v>
      </c>
      <c r="AR112" s="178">
        <f t="shared" ca="1" si="106"/>
        <v>0</v>
      </c>
      <c r="AS112" s="178">
        <f t="shared" ca="1" si="107"/>
        <v>0</v>
      </c>
      <c r="AT112" s="179">
        <f t="shared" ca="1" si="108"/>
        <v>0</v>
      </c>
      <c r="AU112" s="58"/>
      <c r="AV112" s="175">
        <f t="shared" ca="1" si="109"/>
        <v>0</v>
      </c>
      <c r="AW112" s="176">
        <f t="shared" ca="1" si="110"/>
        <v>0</v>
      </c>
      <c r="AX112" s="176">
        <f t="shared" ca="1" si="111"/>
        <v>0</v>
      </c>
      <c r="AY112" s="176">
        <f t="shared" ca="1" si="112"/>
        <v>0</v>
      </c>
      <c r="AZ112" s="180">
        <f t="shared" ca="1" si="113"/>
        <v>0</v>
      </c>
      <c r="BA112" s="172"/>
      <c r="BB112" s="177">
        <f t="shared" ca="1" si="114"/>
        <v>0</v>
      </c>
      <c r="BC112" s="178">
        <f t="shared" ca="1" si="114"/>
        <v>0</v>
      </c>
      <c r="BD112" s="178">
        <f t="shared" ca="1" si="114"/>
        <v>0</v>
      </c>
      <c r="BE112" s="178">
        <f t="shared" ca="1" si="114"/>
        <v>0</v>
      </c>
      <c r="BF112" s="179">
        <f t="shared" ca="1" si="114"/>
        <v>0</v>
      </c>
      <c r="BG112" s="58"/>
      <c r="BH112" s="181" t="s">
        <v>112</v>
      </c>
      <c r="BI112" s="182" t="s">
        <v>112</v>
      </c>
      <c r="BJ112" s="183" t="s">
        <v>112</v>
      </c>
    </row>
    <row r="113" spans="2:62" ht="14.25" customHeight="1">
      <c r="B113" s="227"/>
      <c r="C113" s="230"/>
      <c r="D113" s="32" t="s">
        <v>43</v>
      </c>
      <c r="E113" s="31" t="s">
        <v>12</v>
      </c>
      <c r="F113" s="33"/>
      <c r="G113" s="173">
        <f t="shared" ca="1" si="99"/>
        <v>0</v>
      </c>
      <c r="H113" s="174">
        <f t="shared" ca="1" si="99"/>
        <v>0</v>
      </c>
      <c r="I113" s="174">
        <f t="shared" ca="1" si="99"/>
        <v>0</v>
      </c>
      <c r="J113" s="174">
        <f t="shared" ca="1" si="99"/>
        <v>0</v>
      </c>
      <c r="K113" s="174">
        <f t="shared" ca="1" si="99"/>
        <v>0</v>
      </c>
      <c r="L113" s="68">
        <f t="shared" ca="1" si="99"/>
        <v>0</v>
      </c>
      <c r="M113" s="58"/>
      <c r="N113" s="175">
        <f t="shared" ca="1" si="100"/>
        <v>0</v>
      </c>
      <c r="O113" s="176">
        <f t="shared" ca="1" si="100"/>
        <v>0</v>
      </c>
      <c r="P113" s="176">
        <f t="shared" ca="1" si="100"/>
        <v>0</v>
      </c>
      <c r="Q113" s="176">
        <f t="shared" ca="1" si="100"/>
        <v>0</v>
      </c>
      <c r="R113" s="176">
        <f t="shared" ca="1" si="100"/>
        <v>0</v>
      </c>
      <c r="S113" s="197">
        <f t="shared" ca="1" si="100"/>
        <v>0</v>
      </c>
      <c r="T113" s="58"/>
      <c r="U113" s="175">
        <f t="shared" ca="1" si="101"/>
        <v>0</v>
      </c>
      <c r="V113" s="176">
        <f t="shared" ca="1" si="101"/>
        <v>0</v>
      </c>
      <c r="W113" s="176">
        <f t="shared" ca="1" si="101"/>
        <v>0</v>
      </c>
      <c r="X113" s="176">
        <f t="shared" ca="1" si="101"/>
        <v>0</v>
      </c>
      <c r="Y113" s="176">
        <f t="shared" ca="1" si="101"/>
        <v>0</v>
      </c>
      <c r="Z113" s="197">
        <f t="shared" ca="1" si="101"/>
        <v>0</v>
      </c>
      <c r="AA113" s="58"/>
      <c r="AB113" s="173">
        <f t="shared" ca="1" si="102"/>
        <v>0</v>
      </c>
      <c r="AC113" s="174">
        <f t="shared" ca="1" si="102"/>
        <v>0</v>
      </c>
      <c r="AD113" s="174">
        <f t="shared" ca="1" si="102"/>
        <v>0</v>
      </c>
      <c r="AE113" s="174">
        <f t="shared" ca="1" si="102"/>
        <v>0</v>
      </c>
      <c r="AF113" s="174">
        <f t="shared" ca="1" si="102"/>
        <v>0</v>
      </c>
      <c r="AG113" s="68">
        <f t="shared" ca="1" si="102"/>
        <v>0</v>
      </c>
      <c r="AH113" s="58"/>
      <c r="AI113" s="173">
        <f t="shared" ca="1" si="103"/>
        <v>0</v>
      </c>
      <c r="AJ113" s="174">
        <f t="shared" ca="1" si="103"/>
        <v>0</v>
      </c>
      <c r="AK113" s="174">
        <f t="shared" ca="1" si="103"/>
        <v>0</v>
      </c>
      <c r="AL113" s="174">
        <f t="shared" ca="1" si="103"/>
        <v>0</v>
      </c>
      <c r="AM113" s="174">
        <f t="shared" ca="1" si="103"/>
        <v>0</v>
      </c>
      <c r="AN113" s="68">
        <f t="shared" ca="1" si="103"/>
        <v>0</v>
      </c>
      <c r="AO113" s="58"/>
      <c r="AP113" s="177">
        <f t="shared" ca="1" si="104"/>
        <v>0</v>
      </c>
      <c r="AQ113" s="178">
        <f t="shared" ca="1" si="105"/>
        <v>0</v>
      </c>
      <c r="AR113" s="178">
        <f t="shared" ca="1" si="106"/>
        <v>0</v>
      </c>
      <c r="AS113" s="178">
        <f t="shared" ca="1" si="107"/>
        <v>0</v>
      </c>
      <c r="AT113" s="179">
        <f t="shared" ca="1" si="108"/>
        <v>0</v>
      </c>
      <c r="AU113" s="58"/>
      <c r="AV113" s="175">
        <f t="shared" ca="1" si="109"/>
        <v>0</v>
      </c>
      <c r="AW113" s="176">
        <f t="shared" ca="1" si="110"/>
        <v>0</v>
      </c>
      <c r="AX113" s="176">
        <f t="shared" ca="1" si="111"/>
        <v>0</v>
      </c>
      <c r="AY113" s="176">
        <f t="shared" ca="1" si="112"/>
        <v>0</v>
      </c>
      <c r="AZ113" s="180">
        <f t="shared" ca="1" si="113"/>
        <v>0</v>
      </c>
      <c r="BA113" s="172"/>
      <c r="BB113" s="177">
        <f t="shared" ca="1" si="114"/>
        <v>0</v>
      </c>
      <c r="BC113" s="178">
        <f t="shared" ca="1" si="114"/>
        <v>0</v>
      </c>
      <c r="BD113" s="178">
        <f t="shared" ca="1" si="114"/>
        <v>0</v>
      </c>
      <c r="BE113" s="178">
        <f t="shared" ca="1" si="114"/>
        <v>0</v>
      </c>
      <c r="BF113" s="179">
        <f t="shared" ca="1" si="114"/>
        <v>0</v>
      </c>
      <c r="BG113" s="58"/>
      <c r="BH113" s="181" t="s">
        <v>112</v>
      </c>
      <c r="BI113" s="182" t="s">
        <v>112</v>
      </c>
      <c r="BJ113" s="183" t="s">
        <v>112</v>
      </c>
    </row>
    <row r="114" spans="2:62" ht="14.25" customHeight="1">
      <c r="B114" s="227"/>
      <c r="C114" s="230"/>
      <c r="D114" s="32" t="s">
        <v>44</v>
      </c>
      <c r="E114" s="31" t="s">
        <v>16</v>
      </c>
      <c r="F114" s="33"/>
      <c r="G114" s="173">
        <f t="shared" ca="1" si="99"/>
        <v>0</v>
      </c>
      <c r="H114" s="174">
        <f t="shared" ca="1" si="99"/>
        <v>0</v>
      </c>
      <c r="I114" s="174">
        <f t="shared" ca="1" si="99"/>
        <v>0</v>
      </c>
      <c r="J114" s="174">
        <f t="shared" ca="1" si="99"/>
        <v>0</v>
      </c>
      <c r="K114" s="174">
        <f t="shared" ca="1" si="99"/>
        <v>0</v>
      </c>
      <c r="L114" s="68">
        <f t="shared" ca="1" si="99"/>
        <v>0</v>
      </c>
      <c r="M114" s="58"/>
      <c r="N114" s="175">
        <f t="shared" ca="1" si="100"/>
        <v>0</v>
      </c>
      <c r="O114" s="176">
        <f t="shared" ca="1" si="100"/>
        <v>0</v>
      </c>
      <c r="P114" s="176">
        <f t="shared" ca="1" si="100"/>
        <v>0</v>
      </c>
      <c r="Q114" s="176">
        <f t="shared" ca="1" si="100"/>
        <v>0</v>
      </c>
      <c r="R114" s="176">
        <f t="shared" ca="1" si="100"/>
        <v>0</v>
      </c>
      <c r="S114" s="197">
        <f t="shared" ca="1" si="100"/>
        <v>0</v>
      </c>
      <c r="T114" s="58"/>
      <c r="U114" s="175">
        <f t="shared" ca="1" si="101"/>
        <v>0</v>
      </c>
      <c r="V114" s="176">
        <f t="shared" ca="1" si="101"/>
        <v>0</v>
      </c>
      <c r="W114" s="176">
        <f t="shared" ca="1" si="101"/>
        <v>0</v>
      </c>
      <c r="X114" s="176">
        <f t="shared" ca="1" si="101"/>
        <v>0</v>
      </c>
      <c r="Y114" s="176">
        <f t="shared" ca="1" si="101"/>
        <v>0</v>
      </c>
      <c r="Z114" s="197">
        <f t="shared" ca="1" si="101"/>
        <v>0</v>
      </c>
      <c r="AA114" s="58"/>
      <c r="AB114" s="173">
        <f t="shared" ca="1" si="102"/>
        <v>0</v>
      </c>
      <c r="AC114" s="174">
        <f t="shared" ca="1" si="102"/>
        <v>0</v>
      </c>
      <c r="AD114" s="174">
        <f t="shared" ca="1" si="102"/>
        <v>0</v>
      </c>
      <c r="AE114" s="174">
        <f t="shared" ca="1" si="102"/>
        <v>0</v>
      </c>
      <c r="AF114" s="174">
        <f t="shared" ca="1" si="102"/>
        <v>0</v>
      </c>
      <c r="AG114" s="68">
        <f t="shared" ca="1" si="102"/>
        <v>0</v>
      </c>
      <c r="AH114" s="58"/>
      <c r="AI114" s="173">
        <f t="shared" ca="1" si="103"/>
        <v>0</v>
      </c>
      <c r="AJ114" s="174">
        <f t="shared" ca="1" si="103"/>
        <v>0</v>
      </c>
      <c r="AK114" s="174">
        <f t="shared" ca="1" si="103"/>
        <v>0</v>
      </c>
      <c r="AL114" s="174">
        <f t="shared" ca="1" si="103"/>
        <v>0</v>
      </c>
      <c r="AM114" s="174">
        <f t="shared" ca="1" si="103"/>
        <v>0</v>
      </c>
      <c r="AN114" s="68">
        <f t="shared" ca="1" si="103"/>
        <v>0</v>
      </c>
      <c r="AO114" s="58"/>
      <c r="AP114" s="177">
        <f t="shared" ca="1" si="104"/>
        <v>0</v>
      </c>
      <c r="AQ114" s="178">
        <f t="shared" ca="1" si="105"/>
        <v>0</v>
      </c>
      <c r="AR114" s="178">
        <f t="shared" ca="1" si="106"/>
        <v>0</v>
      </c>
      <c r="AS114" s="178">
        <f t="shared" ca="1" si="107"/>
        <v>0</v>
      </c>
      <c r="AT114" s="179">
        <f t="shared" ca="1" si="108"/>
        <v>0</v>
      </c>
      <c r="AU114" s="58"/>
      <c r="AV114" s="175">
        <f t="shared" ca="1" si="109"/>
        <v>0</v>
      </c>
      <c r="AW114" s="176">
        <f t="shared" ca="1" si="110"/>
        <v>0</v>
      </c>
      <c r="AX114" s="176">
        <f t="shared" ca="1" si="111"/>
        <v>0</v>
      </c>
      <c r="AY114" s="176">
        <f t="shared" ca="1" si="112"/>
        <v>0</v>
      </c>
      <c r="AZ114" s="180">
        <f t="shared" ca="1" si="113"/>
        <v>0</v>
      </c>
      <c r="BA114" s="172"/>
      <c r="BB114" s="177">
        <f t="shared" ca="1" si="114"/>
        <v>0</v>
      </c>
      <c r="BC114" s="178">
        <f t="shared" ca="1" si="114"/>
        <v>0</v>
      </c>
      <c r="BD114" s="178">
        <f t="shared" ca="1" si="114"/>
        <v>0</v>
      </c>
      <c r="BE114" s="178">
        <f t="shared" ca="1" si="114"/>
        <v>0</v>
      </c>
      <c r="BF114" s="179">
        <f t="shared" ca="1" si="114"/>
        <v>0</v>
      </c>
      <c r="BG114" s="58"/>
      <c r="BH114" s="181" t="s">
        <v>112</v>
      </c>
      <c r="BI114" s="182" t="s">
        <v>112</v>
      </c>
      <c r="BJ114" s="183" t="s">
        <v>112</v>
      </c>
    </row>
    <row r="115" spans="2:62" ht="14.25" customHeight="1">
      <c r="B115" s="227"/>
      <c r="C115" s="230"/>
      <c r="D115" s="32" t="s">
        <v>45</v>
      </c>
      <c r="E115" s="31" t="s">
        <v>16</v>
      </c>
      <c r="F115" s="33"/>
      <c r="G115" s="173">
        <f t="shared" ca="1" si="99"/>
        <v>0</v>
      </c>
      <c r="H115" s="174">
        <f t="shared" ca="1" si="99"/>
        <v>0</v>
      </c>
      <c r="I115" s="174">
        <f t="shared" ca="1" si="99"/>
        <v>0</v>
      </c>
      <c r="J115" s="174">
        <f t="shared" ca="1" si="99"/>
        <v>0</v>
      </c>
      <c r="K115" s="174">
        <f t="shared" ca="1" si="99"/>
        <v>0</v>
      </c>
      <c r="L115" s="68">
        <f t="shared" ca="1" si="99"/>
        <v>0</v>
      </c>
      <c r="M115" s="58"/>
      <c r="N115" s="175">
        <f t="shared" ca="1" si="100"/>
        <v>0</v>
      </c>
      <c r="O115" s="176">
        <f t="shared" ca="1" si="100"/>
        <v>0</v>
      </c>
      <c r="P115" s="176">
        <f t="shared" ca="1" si="100"/>
        <v>0</v>
      </c>
      <c r="Q115" s="176">
        <f t="shared" ca="1" si="100"/>
        <v>0</v>
      </c>
      <c r="R115" s="176">
        <f t="shared" ca="1" si="100"/>
        <v>0</v>
      </c>
      <c r="S115" s="197">
        <f t="shared" ca="1" si="100"/>
        <v>0</v>
      </c>
      <c r="T115" s="58"/>
      <c r="U115" s="175">
        <f t="shared" ca="1" si="101"/>
        <v>0</v>
      </c>
      <c r="V115" s="176">
        <f t="shared" ca="1" si="101"/>
        <v>0</v>
      </c>
      <c r="W115" s="176">
        <f t="shared" ca="1" si="101"/>
        <v>0</v>
      </c>
      <c r="X115" s="176">
        <f t="shared" ca="1" si="101"/>
        <v>0</v>
      </c>
      <c r="Y115" s="176">
        <f t="shared" ca="1" si="101"/>
        <v>0</v>
      </c>
      <c r="Z115" s="197">
        <f t="shared" ca="1" si="101"/>
        <v>0</v>
      </c>
      <c r="AA115" s="58"/>
      <c r="AB115" s="173">
        <f t="shared" ca="1" si="102"/>
        <v>0</v>
      </c>
      <c r="AC115" s="174">
        <f t="shared" ca="1" si="102"/>
        <v>0</v>
      </c>
      <c r="AD115" s="174">
        <f t="shared" ca="1" si="102"/>
        <v>0</v>
      </c>
      <c r="AE115" s="174">
        <f t="shared" ca="1" si="102"/>
        <v>0</v>
      </c>
      <c r="AF115" s="174">
        <f t="shared" ca="1" si="102"/>
        <v>0</v>
      </c>
      <c r="AG115" s="68">
        <f t="shared" ca="1" si="102"/>
        <v>0</v>
      </c>
      <c r="AH115" s="58"/>
      <c r="AI115" s="173">
        <f t="shared" ca="1" si="103"/>
        <v>0</v>
      </c>
      <c r="AJ115" s="174">
        <f t="shared" ca="1" si="103"/>
        <v>0</v>
      </c>
      <c r="AK115" s="174">
        <f t="shared" ca="1" si="103"/>
        <v>0</v>
      </c>
      <c r="AL115" s="174">
        <f t="shared" ca="1" si="103"/>
        <v>0</v>
      </c>
      <c r="AM115" s="174">
        <f t="shared" ca="1" si="103"/>
        <v>0</v>
      </c>
      <c r="AN115" s="68">
        <f t="shared" ca="1" si="103"/>
        <v>0</v>
      </c>
      <c r="AO115" s="58"/>
      <c r="AP115" s="177">
        <f t="shared" ca="1" si="104"/>
        <v>0</v>
      </c>
      <c r="AQ115" s="178">
        <f t="shared" ca="1" si="105"/>
        <v>0</v>
      </c>
      <c r="AR115" s="178">
        <f t="shared" ca="1" si="106"/>
        <v>0</v>
      </c>
      <c r="AS115" s="178">
        <f t="shared" ca="1" si="107"/>
        <v>0</v>
      </c>
      <c r="AT115" s="179">
        <f t="shared" ca="1" si="108"/>
        <v>0</v>
      </c>
      <c r="AU115" s="58"/>
      <c r="AV115" s="175">
        <f t="shared" ca="1" si="109"/>
        <v>0</v>
      </c>
      <c r="AW115" s="176">
        <f t="shared" ca="1" si="110"/>
        <v>0</v>
      </c>
      <c r="AX115" s="176">
        <f t="shared" ca="1" si="111"/>
        <v>0</v>
      </c>
      <c r="AY115" s="176">
        <f t="shared" ca="1" si="112"/>
        <v>0</v>
      </c>
      <c r="AZ115" s="180">
        <f t="shared" ca="1" si="113"/>
        <v>0</v>
      </c>
      <c r="BA115" s="172"/>
      <c r="BB115" s="177">
        <f t="shared" ca="1" si="114"/>
        <v>0</v>
      </c>
      <c r="BC115" s="178">
        <f t="shared" ca="1" si="114"/>
        <v>0</v>
      </c>
      <c r="BD115" s="178">
        <f t="shared" ca="1" si="114"/>
        <v>0</v>
      </c>
      <c r="BE115" s="178">
        <f t="shared" ca="1" si="114"/>
        <v>0</v>
      </c>
      <c r="BF115" s="179">
        <f t="shared" ca="1" si="114"/>
        <v>0</v>
      </c>
      <c r="BG115" s="58"/>
      <c r="BH115" s="181" t="s">
        <v>112</v>
      </c>
      <c r="BI115" s="182" t="s">
        <v>112</v>
      </c>
      <c r="BJ115" s="183" t="s">
        <v>112</v>
      </c>
    </row>
    <row r="116" spans="2:62" ht="14.25" customHeight="1">
      <c r="B116" s="227"/>
      <c r="C116" s="230"/>
      <c r="D116" s="32" t="s">
        <v>46</v>
      </c>
      <c r="E116" s="31" t="s">
        <v>47</v>
      </c>
      <c r="F116" s="33"/>
      <c r="G116" s="173">
        <f t="shared" ca="1" si="99"/>
        <v>0</v>
      </c>
      <c r="H116" s="174">
        <f t="shared" ca="1" si="99"/>
        <v>0</v>
      </c>
      <c r="I116" s="174">
        <f t="shared" ca="1" si="99"/>
        <v>0</v>
      </c>
      <c r="J116" s="174">
        <f t="shared" ca="1" si="99"/>
        <v>0</v>
      </c>
      <c r="K116" s="174">
        <f t="shared" ca="1" si="99"/>
        <v>0</v>
      </c>
      <c r="L116" s="68">
        <f t="shared" ca="1" si="99"/>
        <v>0</v>
      </c>
      <c r="M116" s="58"/>
      <c r="N116" s="175">
        <f t="shared" ca="1" si="100"/>
        <v>0</v>
      </c>
      <c r="O116" s="176">
        <f t="shared" ca="1" si="100"/>
        <v>0</v>
      </c>
      <c r="P116" s="176">
        <f t="shared" ca="1" si="100"/>
        <v>0</v>
      </c>
      <c r="Q116" s="176">
        <f t="shared" ca="1" si="100"/>
        <v>0</v>
      </c>
      <c r="R116" s="176">
        <f t="shared" ca="1" si="100"/>
        <v>0</v>
      </c>
      <c r="S116" s="197">
        <f t="shared" ca="1" si="100"/>
        <v>0</v>
      </c>
      <c r="T116" s="58"/>
      <c r="U116" s="175">
        <f t="shared" ca="1" si="101"/>
        <v>0</v>
      </c>
      <c r="V116" s="176">
        <f t="shared" ca="1" si="101"/>
        <v>0</v>
      </c>
      <c r="W116" s="176">
        <f t="shared" ca="1" si="101"/>
        <v>0</v>
      </c>
      <c r="X116" s="176">
        <f t="shared" ca="1" si="101"/>
        <v>0</v>
      </c>
      <c r="Y116" s="176">
        <f t="shared" ca="1" si="101"/>
        <v>0</v>
      </c>
      <c r="Z116" s="197">
        <f t="shared" ca="1" si="101"/>
        <v>0</v>
      </c>
      <c r="AA116" s="58"/>
      <c r="AB116" s="173">
        <f t="shared" ca="1" si="102"/>
        <v>0</v>
      </c>
      <c r="AC116" s="174">
        <f t="shared" ca="1" si="102"/>
        <v>0</v>
      </c>
      <c r="AD116" s="174">
        <f t="shared" ca="1" si="102"/>
        <v>0</v>
      </c>
      <c r="AE116" s="174">
        <f t="shared" ca="1" si="102"/>
        <v>0</v>
      </c>
      <c r="AF116" s="174">
        <f t="shared" ca="1" si="102"/>
        <v>0</v>
      </c>
      <c r="AG116" s="68">
        <f t="shared" ca="1" si="102"/>
        <v>0</v>
      </c>
      <c r="AH116" s="58"/>
      <c r="AI116" s="173">
        <f t="shared" ca="1" si="103"/>
        <v>0</v>
      </c>
      <c r="AJ116" s="174">
        <f t="shared" ca="1" si="103"/>
        <v>0</v>
      </c>
      <c r="AK116" s="174">
        <f t="shared" ca="1" si="103"/>
        <v>0</v>
      </c>
      <c r="AL116" s="174">
        <f t="shared" ca="1" si="103"/>
        <v>0</v>
      </c>
      <c r="AM116" s="174">
        <f t="shared" ca="1" si="103"/>
        <v>0</v>
      </c>
      <c r="AN116" s="68">
        <f t="shared" ca="1" si="103"/>
        <v>0</v>
      </c>
      <c r="AO116" s="58"/>
      <c r="AP116" s="177">
        <f t="shared" ca="1" si="104"/>
        <v>0</v>
      </c>
      <c r="AQ116" s="178">
        <f t="shared" ca="1" si="105"/>
        <v>0</v>
      </c>
      <c r="AR116" s="178">
        <f t="shared" ca="1" si="106"/>
        <v>0</v>
      </c>
      <c r="AS116" s="178">
        <f t="shared" ca="1" si="107"/>
        <v>0</v>
      </c>
      <c r="AT116" s="179">
        <f t="shared" ca="1" si="108"/>
        <v>0</v>
      </c>
      <c r="AU116" s="58"/>
      <c r="AV116" s="175">
        <f t="shared" ca="1" si="109"/>
        <v>0</v>
      </c>
      <c r="AW116" s="176">
        <f t="shared" ca="1" si="110"/>
        <v>0</v>
      </c>
      <c r="AX116" s="176">
        <f t="shared" ca="1" si="111"/>
        <v>0</v>
      </c>
      <c r="AY116" s="176">
        <f t="shared" ca="1" si="112"/>
        <v>0</v>
      </c>
      <c r="AZ116" s="180">
        <f t="shared" ca="1" si="113"/>
        <v>0</v>
      </c>
      <c r="BA116" s="172"/>
      <c r="BB116" s="177">
        <f t="shared" ca="1" si="114"/>
        <v>0</v>
      </c>
      <c r="BC116" s="178">
        <f t="shared" ca="1" si="114"/>
        <v>0</v>
      </c>
      <c r="BD116" s="178">
        <f t="shared" ca="1" si="114"/>
        <v>0</v>
      </c>
      <c r="BE116" s="178">
        <f t="shared" ca="1" si="114"/>
        <v>0</v>
      </c>
      <c r="BF116" s="179">
        <f t="shared" ca="1" si="114"/>
        <v>0</v>
      </c>
      <c r="BG116" s="58"/>
      <c r="BH116" s="181" t="s">
        <v>112</v>
      </c>
      <c r="BI116" s="182" t="s">
        <v>112</v>
      </c>
      <c r="BJ116" s="183" t="s">
        <v>112</v>
      </c>
    </row>
    <row r="117" spans="2:62" ht="14.65" customHeight="1" thickBot="1">
      <c r="B117" s="227"/>
      <c r="C117" s="230"/>
      <c r="D117" s="32" t="s">
        <v>48</v>
      </c>
      <c r="E117" s="31" t="s">
        <v>47</v>
      </c>
      <c r="F117" s="33"/>
      <c r="G117" s="173">
        <f t="shared" ca="1" si="99"/>
        <v>0</v>
      </c>
      <c r="H117" s="174">
        <f t="shared" ca="1" si="99"/>
        <v>0</v>
      </c>
      <c r="I117" s="174">
        <f t="shared" ca="1" si="99"/>
        <v>0</v>
      </c>
      <c r="J117" s="174">
        <f t="shared" ca="1" si="99"/>
        <v>0</v>
      </c>
      <c r="K117" s="174">
        <f t="shared" ca="1" si="99"/>
        <v>0</v>
      </c>
      <c r="L117" s="68">
        <f t="shared" ca="1" si="99"/>
        <v>0</v>
      </c>
      <c r="M117" s="58"/>
      <c r="N117" s="175">
        <f t="shared" ca="1" si="100"/>
        <v>0</v>
      </c>
      <c r="O117" s="176">
        <f t="shared" ca="1" si="100"/>
        <v>0</v>
      </c>
      <c r="P117" s="176">
        <f t="shared" ca="1" si="100"/>
        <v>0</v>
      </c>
      <c r="Q117" s="176">
        <f t="shared" ca="1" si="100"/>
        <v>0</v>
      </c>
      <c r="R117" s="176">
        <f t="shared" ca="1" si="100"/>
        <v>0</v>
      </c>
      <c r="S117" s="197">
        <f t="shared" ca="1" si="100"/>
        <v>0</v>
      </c>
      <c r="T117" s="58"/>
      <c r="U117" s="175">
        <f t="shared" ca="1" si="101"/>
        <v>0</v>
      </c>
      <c r="V117" s="176">
        <f t="shared" ca="1" si="101"/>
        <v>0</v>
      </c>
      <c r="W117" s="176">
        <f t="shared" ca="1" si="101"/>
        <v>0</v>
      </c>
      <c r="X117" s="176">
        <f t="shared" ca="1" si="101"/>
        <v>0</v>
      </c>
      <c r="Y117" s="176">
        <f t="shared" ca="1" si="101"/>
        <v>0</v>
      </c>
      <c r="Z117" s="197">
        <f t="shared" ca="1" si="101"/>
        <v>0</v>
      </c>
      <c r="AA117" s="58"/>
      <c r="AB117" s="173">
        <f t="shared" ca="1" si="102"/>
        <v>0</v>
      </c>
      <c r="AC117" s="174">
        <f t="shared" ca="1" si="102"/>
        <v>0</v>
      </c>
      <c r="AD117" s="174">
        <f t="shared" ca="1" si="102"/>
        <v>0</v>
      </c>
      <c r="AE117" s="174">
        <f t="shared" ca="1" si="102"/>
        <v>0</v>
      </c>
      <c r="AF117" s="174">
        <f t="shared" ca="1" si="102"/>
        <v>0</v>
      </c>
      <c r="AG117" s="68">
        <f t="shared" ca="1" si="102"/>
        <v>0</v>
      </c>
      <c r="AH117" s="58"/>
      <c r="AI117" s="173">
        <f t="shared" ca="1" si="103"/>
        <v>0</v>
      </c>
      <c r="AJ117" s="174">
        <f t="shared" ca="1" si="103"/>
        <v>0</v>
      </c>
      <c r="AK117" s="174">
        <f t="shared" ca="1" si="103"/>
        <v>0</v>
      </c>
      <c r="AL117" s="174">
        <f t="shared" ca="1" si="103"/>
        <v>0</v>
      </c>
      <c r="AM117" s="174">
        <f t="shared" ca="1" si="103"/>
        <v>0</v>
      </c>
      <c r="AN117" s="68">
        <f t="shared" ca="1" si="103"/>
        <v>0</v>
      </c>
      <c r="AO117" s="58"/>
      <c r="AP117" s="177">
        <f t="shared" ca="1" si="104"/>
        <v>0</v>
      </c>
      <c r="AQ117" s="178">
        <f t="shared" ca="1" si="105"/>
        <v>0</v>
      </c>
      <c r="AR117" s="178">
        <f t="shared" ca="1" si="106"/>
        <v>0</v>
      </c>
      <c r="AS117" s="178">
        <f t="shared" ca="1" si="107"/>
        <v>0</v>
      </c>
      <c r="AT117" s="179">
        <f t="shared" ca="1" si="108"/>
        <v>0</v>
      </c>
      <c r="AU117" s="58"/>
      <c r="AV117" s="186">
        <f t="shared" ca="1" si="109"/>
        <v>0</v>
      </c>
      <c r="AW117" s="176">
        <f t="shared" ca="1" si="110"/>
        <v>0</v>
      </c>
      <c r="AX117" s="176">
        <f t="shared" ca="1" si="111"/>
        <v>0</v>
      </c>
      <c r="AY117" s="176">
        <f t="shared" ca="1" si="112"/>
        <v>0</v>
      </c>
      <c r="AZ117" s="180">
        <f t="shared" ca="1" si="113"/>
        <v>0</v>
      </c>
      <c r="BA117" s="172"/>
      <c r="BB117" s="177">
        <f t="shared" ca="1" si="114"/>
        <v>0</v>
      </c>
      <c r="BC117" s="178">
        <f t="shared" ca="1" si="114"/>
        <v>0</v>
      </c>
      <c r="BD117" s="178">
        <f t="shared" ca="1" si="114"/>
        <v>0</v>
      </c>
      <c r="BE117" s="178">
        <f t="shared" ca="1" si="114"/>
        <v>0</v>
      </c>
      <c r="BF117" s="179">
        <f t="shared" ca="1" si="114"/>
        <v>0</v>
      </c>
      <c r="BG117" s="58"/>
      <c r="BH117" s="181" t="s">
        <v>112</v>
      </c>
      <c r="BI117" s="182" t="s">
        <v>112</v>
      </c>
      <c r="BJ117" s="183" t="s">
        <v>112</v>
      </c>
    </row>
    <row r="118" spans="2:62" ht="14.25" customHeight="1" thickBot="1">
      <c r="B118" s="227"/>
      <c r="C118" s="230"/>
      <c r="D118" s="36" t="s">
        <v>11</v>
      </c>
      <c r="E118" s="35" t="s">
        <v>37</v>
      </c>
      <c r="F118" s="26" t="str">
        <f>F94</f>
        <v>High - C2</v>
      </c>
      <c r="G118" s="198"/>
      <c r="H118" s="199"/>
      <c r="I118" s="199"/>
      <c r="J118" s="199"/>
      <c r="K118" s="200"/>
      <c r="L118" s="44">
        <f t="shared" ca="1" si="99"/>
        <v>0</v>
      </c>
      <c r="M118" s="58"/>
      <c r="N118" s="323"/>
      <c r="O118" s="324"/>
      <c r="P118" s="324"/>
      <c r="Q118" s="324"/>
      <c r="R118" s="324"/>
      <c r="S118" s="325">
        <f t="shared" ca="1" si="100"/>
        <v>0</v>
      </c>
      <c r="T118" s="58"/>
      <c r="U118" s="323"/>
      <c r="V118" s="324"/>
      <c r="W118" s="324"/>
      <c r="X118" s="324"/>
      <c r="Y118" s="324"/>
      <c r="Z118" s="325">
        <f t="shared" ca="1" si="101"/>
        <v>0</v>
      </c>
      <c r="AA118" s="58"/>
      <c r="AB118" s="198"/>
      <c r="AC118" s="199"/>
      <c r="AD118" s="199"/>
      <c r="AE118" s="199"/>
      <c r="AF118" s="200"/>
      <c r="AG118" s="44">
        <f t="shared" ca="1" si="102"/>
        <v>0</v>
      </c>
      <c r="AH118" s="58"/>
      <c r="AI118" s="198"/>
      <c r="AJ118" s="199"/>
      <c r="AK118" s="199"/>
      <c r="AL118" s="199"/>
      <c r="AM118" s="200"/>
      <c r="AN118" s="44">
        <f t="shared" ca="1" si="103"/>
        <v>0</v>
      </c>
      <c r="AO118" s="58"/>
      <c r="AP118" s="198"/>
      <c r="AQ118" s="199"/>
      <c r="AR118" s="199"/>
      <c r="AS118" s="199"/>
      <c r="AT118" s="201"/>
      <c r="AU118" s="58"/>
      <c r="AV118" s="195"/>
      <c r="AW118" s="158"/>
      <c r="AX118" s="158"/>
      <c r="AY118" s="158"/>
      <c r="AZ118" s="196"/>
      <c r="BA118" s="172"/>
      <c r="BB118" s="351"/>
      <c r="BC118" s="352"/>
      <c r="BD118" s="352"/>
      <c r="BE118" s="352"/>
      <c r="BF118" s="353"/>
      <c r="BG118" s="58"/>
      <c r="BH118" s="181" t="s">
        <v>112</v>
      </c>
      <c r="BI118" s="182" t="s">
        <v>112</v>
      </c>
      <c r="BJ118" s="183" t="s">
        <v>112</v>
      </c>
    </row>
    <row r="119" spans="2:62" ht="14.25" customHeight="1">
      <c r="B119" s="227"/>
      <c r="C119" s="230"/>
      <c r="D119" s="32" t="s">
        <v>38</v>
      </c>
      <c r="E119" s="31" t="s">
        <v>12</v>
      </c>
      <c r="F119" s="33"/>
      <c r="G119" s="173">
        <f t="shared" ref="G119:L130" ca="1" si="115">INDIRECT("'"&amp;$B$3&amp;"'!"&amp;CELL("address",G112))</f>
        <v>3</v>
      </c>
      <c r="H119" s="174">
        <f t="shared" ca="1" si="115"/>
        <v>2</v>
      </c>
      <c r="I119" s="174">
        <f t="shared" ca="1" si="115"/>
        <v>1</v>
      </c>
      <c r="J119" s="174">
        <f t="shared" ca="1" si="115"/>
        <v>2</v>
      </c>
      <c r="K119" s="174">
        <f t="shared" ca="1" si="115"/>
        <v>0</v>
      </c>
      <c r="L119" s="68">
        <f t="shared" ca="1" si="99"/>
        <v>0</v>
      </c>
      <c r="M119" s="58"/>
      <c r="N119" s="175">
        <f t="shared" ref="N119:S129" ca="1" si="116">INDIRECT("'"&amp;$B$3&amp;"'!"&amp;CELL("address",N112))</f>
        <v>2</v>
      </c>
      <c r="O119" s="176">
        <f t="shared" ca="1" si="116"/>
        <v>1</v>
      </c>
      <c r="P119" s="176">
        <f t="shared" ca="1" si="116"/>
        <v>1</v>
      </c>
      <c r="Q119" s="176">
        <f t="shared" ca="1" si="116"/>
        <v>3</v>
      </c>
      <c r="R119" s="176">
        <f t="shared" ca="1" si="116"/>
        <v>0</v>
      </c>
      <c r="S119" s="197">
        <f t="shared" ca="1" si="116"/>
        <v>0</v>
      </c>
      <c r="T119" s="58"/>
      <c r="U119" s="175">
        <f t="shared" ref="U119:Z129" ca="1" si="117">INDIRECT("'"&amp;$B$3&amp;"'!"&amp;CELL("address",U112))</f>
        <v>4</v>
      </c>
      <c r="V119" s="176">
        <f t="shared" ca="1" si="117"/>
        <v>1</v>
      </c>
      <c r="W119" s="176">
        <f t="shared" ca="1" si="117"/>
        <v>2</v>
      </c>
      <c r="X119" s="176">
        <f t="shared" ca="1" si="117"/>
        <v>3</v>
      </c>
      <c r="Y119" s="176">
        <f t="shared" ca="1" si="117"/>
        <v>0</v>
      </c>
      <c r="Z119" s="197">
        <f t="shared" ca="1" si="117"/>
        <v>0</v>
      </c>
      <c r="AA119" s="58"/>
      <c r="AB119" s="173">
        <f t="shared" ref="AB119:AG129" ca="1" si="118">INDIRECT("'"&amp;$B$3&amp;"'!"&amp;CELL("address",AB112))</f>
        <v>4</v>
      </c>
      <c r="AC119" s="174">
        <f t="shared" ca="1" si="118"/>
        <v>1</v>
      </c>
      <c r="AD119" s="174">
        <f t="shared" ca="1" si="118"/>
        <v>1</v>
      </c>
      <c r="AE119" s="174">
        <f t="shared" ca="1" si="118"/>
        <v>3</v>
      </c>
      <c r="AF119" s="174">
        <f t="shared" ca="1" si="118"/>
        <v>0</v>
      </c>
      <c r="AG119" s="68">
        <f t="shared" ca="1" si="118"/>
        <v>0</v>
      </c>
      <c r="AH119" s="58"/>
      <c r="AI119" s="173">
        <f t="shared" ref="AI119:AN129" ca="1" si="119">INDIRECT("'"&amp;$B$3&amp;"'!"&amp;CELL("address",AI112))</f>
        <v>4</v>
      </c>
      <c r="AJ119" s="174">
        <f t="shared" ca="1" si="119"/>
        <v>2</v>
      </c>
      <c r="AK119" s="174">
        <f t="shared" ca="1" si="119"/>
        <v>1</v>
      </c>
      <c r="AL119" s="174">
        <f t="shared" ca="1" si="119"/>
        <v>5</v>
      </c>
      <c r="AM119" s="174">
        <f t="shared" ca="1" si="119"/>
        <v>0</v>
      </c>
      <c r="AN119" s="68">
        <f t="shared" ca="1" si="119"/>
        <v>0</v>
      </c>
      <c r="AO119" s="58"/>
      <c r="AP119" s="177">
        <f t="shared" ref="AP119:AP128" ca="1" si="120">IFERROR(AB119-AI119, "-")</f>
        <v>0</v>
      </c>
      <c r="AQ119" s="178">
        <f t="shared" ref="AQ119:AQ128" ca="1" si="121">IFERROR(AC119-AJ119, "-")</f>
        <v>-1</v>
      </c>
      <c r="AR119" s="178">
        <f t="shared" ref="AR119:AR128" ca="1" si="122">IFERROR(AD119-AK119, "-")</f>
        <v>0</v>
      </c>
      <c r="AS119" s="178">
        <f t="shared" ref="AS119:AS128" ca="1" si="123">IFERROR(AE119-AL119, "-")</f>
        <v>-2</v>
      </c>
      <c r="AT119" s="179">
        <f t="shared" ref="AT119:AT128" ca="1" si="124">IFERROR(AF119-AM119, "-")</f>
        <v>0</v>
      </c>
      <c r="AU119" s="58"/>
      <c r="AV119" s="175">
        <f t="shared" ref="AV119:AV128" ca="1" si="125">AP119</f>
        <v>0</v>
      </c>
      <c r="AW119" s="176">
        <f t="shared" ref="AW119:AW128" ca="1" si="126">AQ119</f>
        <v>-1</v>
      </c>
      <c r="AX119" s="176">
        <f t="shared" ref="AX119:AX128" ca="1" si="127">AR119</f>
        <v>0</v>
      </c>
      <c r="AY119" s="176">
        <f t="shared" ref="AY119:AY128" ca="1" si="128">AS119</f>
        <v>-2</v>
      </c>
      <c r="AZ119" s="180">
        <f t="shared" ref="AZ119:AZ128" ca="1" si="129">AT119</f>
        <v>0</v>
      </c>
      <c r="BA119" s="172"/>
      <c r="BB119" s="177">
        <f t="shared" ref="BB119:BF128" ca="1" si="130">IFERROR(AP119-AV119, "-")</f>
        <v>0</v>
      </c>
      <c r="BC119" s="178">
        <f t="shared" ca="1" si="130"/>
        <v>0</v>
      </c>
      <c r="BD119" s="178">
        <f t="shared" ca="1" si="130"/>
        <v>0</v>
      </c>
      <c r="BE119" s="178">
        <f t="shared" ca="1" si="130"/>
        <v>0</v>
      </c>
      <c r="BF119" s="179">
        <f t="shared" ca="1" si="130"/>
        <v>0</v>
      </c>
      <c r="BG119" s="58"/>
      <c r="BH119" s="181" t="s">
        <v>112</v>
      </c>
      <c r="BI119" s="182" t="s">
        <v>112</v>
      </c>
      <c r="BJ119" s="183" t="s">
        <v>112</v>
      </c>
    </row>
    <row r="120" spans="2:62" ht="14.25" customHeight="1">
      <c r="B120" s="227"/>
      <c r="C120" s="230"/>
      <c r="D120" s="32" t="s">
        <v>39</v>
      </c>
      <c r="E120" s="31" t="s">
        <v>12</v>
      </c>
      <c r="F120" s="33"/>
      <c r="G120" s="173">
        <f t="shared" ca="1" si="115"/>
        <v>5</v>
      </c>
      <c r="H120" s="174">
        <f t="shared" ca="1" si="115"/>
        <v>1</v>
      </c>
      <c r="I120" s="174">
        <f t="shared" ca="1" si="115"/>
        <v>0</v>
      </c>
      <c r="J120" s="174">
        <f t="shared" ca="1" si="115"/>
        <v>1</v>
      </c>
      <c r="K120" s="174">
        <f t="shared" ca="1" si="115"/>
        <v>0</v>
      </c>
      <c r="L120" s="68">
        <f t="shared" ca="1" si="115"/>
        <v>0</v>
      </c>
      <c r="M120" s="58"/>
      <c r="N120" s="175">
        <f t="shared" ca="1" si="116"/>
        <v>2</v>
      </c>
      <c r="O120" s="176">
        <f t="shared" ca="1" si="116"/>
        <v>1</v>
      </c>
      <c r="P120" s="176">
        <f t="shared" ca="1" si="116"/>
        <v>1</v>
      </c>
      <c r="Q120" s="176">
        <f t="shared" ca="1" si="116"/>
        <v>3</v>
      </c>
      <c r="R120" s="176">
        <f t="shared" ca="1" si="116"/>
        <v>0</v>
      </c>
      <c r="S120" s="197">
        <f t="shared" ca="1" si="116"/>
        <v>0</v>
      </c>
      <c r="T120" s="58"/>
      <c r="U120" s="175">
        <f t="shared" ca="1" si="117"/>
        <v>6</v>
      </c>
      <c r="V120" s="176">
        <f t="shared" ca="1" si="117"/>
        <v>0</v>
      </c>
      <c r="W120" s="176">
        <f t="shared" ca="1" si="117"/>
        <v>1</v>
      </c>
      <c r="X120" s="176">
        <f t="shared" ca="1" si="117"/>
        <v>1</v>
      </c>
      <c r="Y120" s="176">
        <f t="shared" ca="1" si="117"/>
        <v>0</v>
      </c>
      <c r="Z120" s="197">
        <f t="shared" ca="1" si="117"/>
        <v>0</v>
      </c>
      <c r="AA120" s="58"/>
      <c r="AB120" s="173">
        <f t="shared" ca="1" si="118"/>
        <v>4</v>
      </c>
      <c r="AC120" s="174">
        <f t="shared" ca="1" si="118"/>
        <v>1</v>
      </c>
      <c r="AD120" s="174">
        <f t="shared" ca="1" si="118"/>
        <v>1</v>
      </c>
      <c r="AE120" s="174">
        <f t="shared" ca="1" si="118"/>
        <v>3</v>
      </c>
      <c r="AF120" s="174">
        <f t="shared" ca="1" si="118"/>
        <v>0</v>
      </c>
      <c r="AG120" s="68">
        <f t="shared" ca="1" si="118"/>
        <v>0</v>
      </c>
      <c r="AH120" s="58"/>
      <c r="AI120" s="173">
        <f t="shared" ca="1" si="119"/>
        <v>4</v>
      </c>
      <c r="AJ120" s="174">
        <f t="shared" ca="1" si="119"/>
        <v>2</v>
      </c>
      <c r="AK120" s="174">
        <f t="shared" ca="1" si="119"/>
        <v>1</v>
      </c>
      <c r="AL120" s="174">
        <f t="shared" ca="1" si="119"/>
        <v>2</v>
      </c>
      <c r="AM120" s="174">
        <f t="shared" ca="1" si="119"/>
        <v>0</v>
      </c>
      <c r="AN120" s="68">
        <f t="shared" ca="1" si="119"/>
        <v>0</v>
      </c>
      <c r="AO120" s="58"/>
      <c r="AP120" s="177">
        <f t="shared" ca="1" si="120"/>
        <v>0</v>
      </c>
      <c r="AQ120" s="178">
        <f t="shared" ca="1" si="121"/>
        <v>-1</v>
      </c>
      <c r="AR120" s="178">
        <f t="shared" ca="1" si="122"/>
        <v>0</v>
      </c>
      <c r="AS120" s="178">
        <f t="shared" ca="1" si="123"/>
        <v>1</v>
      </c>
      <c r="AT120" s="179">
        <f t="shared" ca="1" si="124"/>
        <v>0</v>
      </c>
      <c r="AU120" s="58"/>
      <c r="AV120" s="175">
        <f t="shared" ca="1" si="125"/>
        <v>0</v>
      </c>
      <c r="AW120" s="176">
        <f t="shared" ca="1" si="126"/>
        <v>-1</v>
      </c>
      <c r="AX120" s="176">
        <f t="shared" ca="1" si="127"/>
        <v>0</v>
      </c>
      <c r="AY120" s="176">
        <f t="shared" ca="1" si="128"/>
        <v>1</v>
      </c>
      <c r="AZ120" s="180">
        <f t="shared" ca="1" si="129"/>
        <v>0</v>
      </c>
      <c r="BA120" s="172"/>
      <c r="BB120" s="177">
        <f t="shared" ca="1" si="130"/>
        <v>0</v>
      </c>
      <c r="BC120" s="178">
        <f t="shared" ca="1" si="130"/>
        <v>0</v>
      </c>
      <c r="BD120" s="178">
        <f t="shared" ca="1" si="130"/>
        <v>0</v>
      </c>
      <c r="BE120" s="178">
        <f t="shared" ca="1" si="130"/>
        <v>0</v>
      </c>
      <c r="BF120" s="179">
        <f t="shared" ca="1" si="130"/>
        <v>0</v>
      </c>
      <c r="BG120" s="58"/>
      <c r="BH120" s="181" t="s">
        <v>112</v>
      </c>
      <c r="BI120" s="182" t="s">
        <v>112</v>
      </c>
      <c r="BJ120" s="183" t="s">
        <v>112</v>
      </c>
    </row>
    <row r="121" spans="2:62" ht="14.25" customHeight="1">
      <c r="B121" s="227"/>
      <c r="C121" s="230"/>
      <c r="D121" s="32" t="s">
        <v>40</v>
      </c>
      <c r="E121" s="31" t="s">
        <v>12</v>
      </c>
      <c r="F121" s="33"/>
      <c r="G121" s="173">
        <f t="shared" ca="1" si="115"/>
        <v>6</v>
      </c>
      <c r="H121" s="174">
        <f t="shared" ca="1" si="115"/>
        <v>3</v>
      </c>
      <c r="I121" s="174">
        <f t="shared" ca="1" si="115"/>
        <v>1</v>
      </c>
      <c r="J121" s="174">
        <f t="shared" ca="1" si="115"/>
        <v>3</v>
      </c>
      <c r="K121" s="174">
        <f t="shared" ca="1" si="115"/>
        <v>0</v>
      </c>
      <c r="L121" s="68">
        <f t="shared" ca="1" si="115"/>
        <v>0</v>
      </c>
      <c r="M121" s="58"/>
      <c r="N121" s="175">
        <f t="shared" ca="1" si="116"/>
        <v>4</v>
      </c>
      <c r="O121" s="176">
        <f t="shared" ca="1" si="116"/>
        <v>3</v>
      </c>
      <c r="P121" s="176">
        <f t="shared" ca="1" si="116"/>
        <v>2</v>
      </c>
      <c r="Q121" s="176">
        <f t="shared" ca="1" si="116"/>
        <v>4</v>
      </c>
      <c r="R121" s="176">
        <f t="shared" ca="1" si="116"/>
        <v>0</v>
      </c>
      <c r="S121" s="197">
        <f t="shared" ca="1" si="116"/>
        <v>0</v>
      </c>
      <c r="T121" s="58"/>
      <c r="U121" s="175">
        <f t="shared" ca="1" si="117"/>
        <v>4</v>
      </c>
      <c r="V121" s="176">
        <f t="shared" ca="1" si="117"/>
        <v>3</v>
      </c>
      <c r="W121" s="176">
        <f t="shared" ca="1" si="117"/>
        <v>2</v>
      </c>
      <c r="X121" s="176">
        <f t="shared" ca="1" si="117"/>
        <v>4</v>
      </c>
      <c r="Y121" s="176">
        <f t="shared" ca="1" si="117"/>
        <v>0</v>
      </c>
      <c r="Z121" s="197">
        <f t="shared" ca="1" si="117"/>
        <v>0</v>
      </c>
      <c r="AA121" s="58"/>
      <c r="AB121" s="173">
        <f t="shared" ca="1" si="118"/>
        <v>4</v>
      </c>
      <c r="AC121" s="174">
        <f t="shared" ca="1" si="118"/>
        <v>3</v>
      </c>
      <c r="AD121" s="174">
        <f t="shared" ca="1" si="118"/>
        <v>2</v>
      </c>
      <c r="AE121" s="174">
        <f t="shared" ca="1" si="118"/>
        <v>5</v>
      </c>
      <c r="AF121" s="174">
        <f t="shared" ca="1" si="118"/>
        <v>0</v>
      </c>
      <c r="AG121" s="68">
        <f t="shared" ca="1" si="118"/>
        <v>0</v>
      </c>
      <c r="AH121" s="58"/>
      <c r="AI121" s="173">
        <f t="shared" ca="1" si="119"/>
        <v>4</v>
      </c>
      <c r="AJ121" s="174">
        <f t="shared" ca="1" si="119"/>
        <v>3</v>
      </c>
      <c r="AK121" s="174">
        <f t="shared" ca="1" si="119"/>
        <v>2</v>
      </c>
      <c r="AL121" s="174">
        <f t="shared" ca="1" si="119"/>
        <v>6</v>
      </c>
      <c r="AM121" s="174">
        <f t="shared" ca="1" si="119"/>
        <v>0</v>
      </c>
      <c r="AN121" s="68">
        <f t="shared" ca="1" si="119"/>
        <v>0</v>
      </c>
      <c r="AO121" s="58"/>
      <c r="AP121" s="177">
        <f t="shared" ca="1" si="120"/>
        <v>0</v>
      </c>
      <c r="AQ121" s="178">
        <f t="shared" ca="1" si="121"/>
        <v>0</v>
      </c>
      <c r="AR121" s="178">
        <f t="shared" ca="1" si="122"/>
        <v>0</v>
      </c>
      <c r="AS121" s="178">
        <f t="shared" ca="1" si="123"/>
        <v>-1</v>
      </c>
      <c r="AT121" s="179">
        <f t="shared" ca="1" si="124"/>
        <v>0</v>
      </c>
      <c r="AU121" s="58"/>
      <c r="AV121" s="175">
        <f t="shared" ca="1" si="125"/>
        <v>0</v>
      </c>
      <c r="AW121" s="176">
        <f t="shared" ca="1" si="126"/>
        <v>0</v>
      </c>
      <c r="AX121" s="176">
        <f t="shared" ca="1" si="127"/>
        <v>0</v>
      </c>
      <c r="AY121" s="176">
        <f t="shared" ca="1" si="128"/>
        <v>-1</v>
      </c>
      <c r="AZ121" s="180">
        <f t="shared" ca="1" si="129"/>
        <v>0</v>
      </c>
      <c r="BA121" s="172"/>
      <c r="BB121" s="177">
        <f t="shared" ca="1" si="130"/>
        <v>0</v>
      </c>
      <c r="BC121" s="178">
        <f t="shared" ca="1" si="130"/>
        <v>0</v>
      </c>
      <c r="BD121" s="178">
        <f t="shared" ca="1" si="130"/>
        <v>0</v>
      </c>
      <c r="BE121" s="178">
        <f t="shared" ca="1" si="130"/>
        <v>0</v>
      </c>
      <c r="BF121" s="179">
        <f t="shared" ca="1" si="130"/>
        <v>0</v>
      </c>
      <c r="BG121" s="58"/>
      <c r="BH121" s="181" t="s">
        <v>112</v>
      </c>
      <c r="BI121" s="182" t="s">
        <v>112</v>
      </c>
      <c r="BJ121" s="183" t="s">
        <v>112</v>
      </c>
    </row>
    <row r="122" spans="2:62" ht="14.25" customHeight="1">
      <c r="B122" s="227"/>
      <c r="C122" s="230"/>
      <c r="D122" s="32" t="s">
        <v>41</v>
      </c>
      <c r="E122" s="31" t="s">
        <v>12</v>
      </c>
      <c r="F122" s="33"/>
      <c r="G122" s="173">
        <f t="shared" ca="1" si="115"/>
        <v>2</v>
      </c>
      <c r="H122" s="174">
        <f t="shared" ca="1" si="115"/>
        <v>4</v>
      </c>
      <c r="I122" s="174">
        <f t="shared" ca="1" si="115"/>
        <v>1</v>
      </c>
      <c r="J122" s="174">
        <f t="shared" ca="1" si="115"/>
        <v>2</v>
      </c>
      <c r="K122" s="174">
        <f t="shared" ca="1" si="115"/>
        <v>0</v>
      </c>
      <c r="L122" s="68">
        <f t="shared" ca="1" si="115"/>
        <v>0</v>
      </c>
      <c r="M122" s="58"/>
      <c r="N122" s="175">
        <f t="shared" ca="1" si="116"/>
        <v>0</v>
      </c>
      <c r="O122" s="176">
        <f t="shared" ca="1" si="116"/>
        <v>0</v>
      </c>
      <c r="P122" s="176">
        <f t="shared" ca="1" si="116"/>
        <v>1</v>
      </c>
      <c r="Q122" s="176">
        <f t="shared" ca="1" si="116"/>
        <v>0</v>
      </c>
      <c r="R122" s="176">
        <f t="shared" ca="1" si="116"/>
        <v>0</v>
      </c>
      <c r="S122" s="197">
        <f t="shared" ca="1" si="116"/>
        <v>0</v>
      </c>
      <c r="T122" s="58"/>
      <c r="U122" s="175">
        <f t="shared" ca="1" si="117"/>
        <v>0</v>
      </c>
      <c r="V122" s="176">
        <f t="shared" ca="1" si="117"/>
        <v>0</v>
      </c>
      <c r="W122" s="176">
        <f t="shared" ca="1" si="117"/>
        <v>1</v>
      </c>
      <c r="X122" s="176">
        <f t="shared" ca="1" si="117"/>
        <v>8</v>
      </c>
      <c r="Y122" s="176">
        <f t="shared" ca="1" si="117"/>
        <v>0</v>
      </c>
      <c r="Z122" s="197">
        <f t="shared" ca="1" si="117"/>
        <v>0</v>
      </c>
      <c r="AA122" s="58"/>
      <c r="AB122" s="173">
        <f t="shared" ca="1" si="118"/>
        <v>6</v>
      </c>
      <c r="AC122" s="174">
        <f t="shared" ca="1" si="118"/>
        <v>0</v>
      </c>
      <c r="AD122" s="174">
        <f t="shared" ca="1" si="118"/>
        <v>0</v>
      </c>
      <c r="AE122" s="174">
        <f t="shared" ca="1" si="118"/>
        <v>4</v>
      </c>
      <c r="AF122" s="174">
        <f t="shared" ca="1" si="118"/>
        <v>0</v>
      </c>
      <c r="AG122" s="68">
        <f t="shared" ca="1" si="118"/>
        <v>0</v>
      </c>
      <c r="AH122" s="58"/>
      <c r="AI122" s="173">
        <f t="shared" ca="1" si="119"/>
        <v>5</v>
      </c>
      <c r="AJ122" s="174">
        <f t="shared" ca="1" si="119"/>
        <v>0</v>
      </c>
      <c r="AK122" s="174">
        <f t="shared" ca="1" si="119"/>
        <v>0</v>
      </c>
      <c r="AL122" s="174">
        <f t="shared" ca="1" si="119"/>
        <v>9</v>
      </c>
      <c r="AM122" s="174">
        <f t="shared" ca="1" si="119"/>
        <v>0</v>
      </c>
      <c r="AN122" s="68">
        <f t="shared" ca="1" si="119"/>
        <v>0</v>
      </c>
      <c r="AO122" s="58"/>
      <c r="AP122" s="177">
        <f t="shared" ca="1" si="120"/>
        <v>1</v>
      </c>
      <c r="AQ122" s="178">
        <f t="shared" ca="1" si="121"/>
        <v>0</v>
      </c>
      <c r="AR122" s="178">
        <f t="shared" ca="1" si="122"/>
        <v>0</v>
      </c>
      <c r="AS122" s="178">
        <f t="shared" ca="1" si="123"/>
        <v>-5</v>
      </c>
      <c r="AT122" s="179">
        <f t="shared" ca="1" si="124"/>
        <v>0</v>
      </c>
      <c r="AU122" s="58"/>
      <c r="AV122" s="175">
        <f t="shared" ca="1" si="125"/>
        <v>1</v>
      </c>
      <c r="AW122" s="176">
        <f t="shared" ca="1" si="126"/>
        <v>0</v>
      </c>
      <c r="AX122" s="176">
        <f t="shared" ca="1" si="127"/>
        <v>0</v>
      </c>
      <c r="AY122" s="176">
        <f t="shared" ca="1" si="128"/>
        <v>-5</v>
      </c>
      <c r="AZ122" s="180">
        <f t="shared" ca="1" si="129"/>
        <v>0</v>
      </c>
      <c r="BA122" s="172"/>
      <c r="BB122" s="177">
        <f t="shared" ca="1" si="130"/>
        <v>0</v>
      </c>
      <c r="BC122" s="178">
        <f t="shared" ca="1" si="130"/>
        <v>0</v>
      </c>
      <c r="BD122" s="178">
        <f t="shared" ca="1" si="130"/>
        <v>0</v>
      </c>
      <c r="BE122" s="178">
        <f t="shared" ca="1" si="130"/>
        <v>0</v>
      </c>
      <c r="BF122" s="179">
        <f t="shared" ca="1" si="130"/>
        <v>0</v>
      </c>
      <c r="BG122" s="58"/>
      <c r="BH122" s="181" t="s">
        <v>112</v>
      </c>
      <c r="BI122" s="182" t="s">
        <v>112</v>
      </c>
      <c r="BJ122" s="183" t="s">
        <v>112</v>
      </c>
    </row>
    <row r="123" spans="2:62" ht="14.25" customHeight="1">
      <c r="B123" s="227"/>
      <c r="C123" s="230"/>
      <c r="D123" s="32" t="s">
        <v>42</v>
      </c>
      <c r="E123" s="31" t="s">
        <v>12</v>
      </c>
      <c r="F123" s="33"/>
      <c r="G123" s="173">
        <f t="shared" ca="1" si="115"/>
        <v>11</v>
      </c>
      <c r="H123" s="174">
        <f t="shared" ca="1" si="115"/>
        <v>0</v>
      </c>
      <c r="I123" s="174">
        <f t="shared" ca="1" si="115"/>
        <v>0</v>
      </c>
      <c r="J123" s="174">
        <f t="shared" ca="1" si="115"/>
        <v>1</v>
      </c>
      <c r="K123" s="174">
        <f t="shared" ca="1" si="115"/>
        <v>0</v>
      </c>
      <c r="L123" s="68">
        <f t="shared" ca="1" si="115"/>
        <v>0</v>
      </c>
      <c r="M123" s="58"/>
      <c r="N123" s="175">
        <f t="shared" ca="1" si="116"/>
        <v>3</v>
      </c>
      <c r="O123" s="176">
        <f t="shared" ca="1" si="116"/>
        <v>11</v>
      </c>
      <c r="P123" s="176">
        <f t="shared" ca="1" si="116"/>
        <v>0</v>
      </c>
      <c r="Q123" s="176">
        <f t="shared" ca="1" si="116"/>
        <v>0</v>
      </c>
      <c r="R123" s="176">
        <f t="shared" ca="1" si="116"/>
        <v>0</v>
      </c>
      <c r="S123" s="197">
        <f t="shared" ca="1" si="116"/>
        <v>0</v>
      </c>
      <c r="T123" s="58"/>
      <c r="U123" s="175">
        <f t="shared" ca="1" si="117"/>
        <v>2</v>
      </c>
      <c r="V123" s="176">
        <f t="shared" ca="1" si="117"/>
        <v>10</v>
      </c>
      <c r="W123" s="176">
        <f t="shared" ca="1" si="117"/>
        <v>2</v>
      </c>
      <c r="X123" s="176">
        <f t="shared" ca="1" si="117"/>
        <v>3</v>
      </c>
      <c r="Y123" s="176">
        <f t="shared" ca="1" si="117"/>
        <v>0</v>
      </c>
      <c r="Z123" s="197">
        <f t="shared" ca="1" si="117"/>
        <v>0</v>
      </c>
      <c r="AA123" s="58"/>
      <c r="AB123" s="173">
        <f t="shared" ca="1" si="118"/>
        <v>4</v>
      </c>
      <c r="AC123" s="174">
        <f t="shared" ca="1" si="118"/>
        <v>10</v>
      </c>
      <c r="AD123" s="174">
        <f t="shared" ca="1" si="118"/>
        <v>0</v>
      </c>
      <c r="AE123" s="174">
        <f t="shared" ca="1" si="118"/>
        <v>16</v>
      </c>
      <c r="AF123" s="174">
        <f t="shared" ca="1" si="118"/>
        <v>0</v>
      </c>
      <c r="AG123" s="68">
        <f t="shared" ca="1" si="118"/>
        <v>0</v>
      </c>
      <c r="AH123" s="58"/>
      <c r="AI123" s="173">
        <f t="shared" ca="1" si="119"/>
        <v>0</v>
      </c>
      <c r="AJ123" s="174">
        <f t="shared" ca="1" si="119"/>
        <v>0</v>
      </c>
      <c r="AK123" s="174">
        <f t="shared" ca="1" si="119"/>
        <v>0</v>
      </c>
      <c r="AL123" s="174">
        <f t="shared" ca="1" si="119"/>
        <v>17</v>
      </c>
      <c r="AM123" s="174">
        <f t="shared" ca="1" si="119"/>
        <v>0</v>
      </c>
      <c r="AN123" s="68">
        <f t="shared" ca="1" si="119"/>
        <v>0</v>
      </c>
      <c r="AO123" s="58"/>
      <c r="AP123" s="177">
        <f t="shared" ca="1" si="120"/>
        <v>4</v>
      </c>
      <c r="AQ123" s="178">
        <f t="shared" ca="1" si="121"/>
        <v>10</v>
      </c>
      <c r="AR123" s="178">
        <f t="shared" ca="1" si="122"/>
        <v>0</v>
      </c>
      <c r="AS123" s="178">
        <f t="shared" ca="1" si="123"/>
        <v>-1</v>
      </c>
      <c r="AT123" s="179">
        <f t="shared" ca="1" si="124"/>
        <v>0</v>
      </c>
      <c r="AU123" s="58"/>
      <c r="AV123" s="175">
        <f t="shared" ca="1" si="125"/>
        <v>4</v>
      </c>
      <c r="AW123" s="176">
        <f t="shared" ca="1" si="126"/>
        <v>10</v>
      </c>
      <c r="AX123" s="176">
        <f t="shared" ca="1" si="127"/>
        <v>0</v>
      </c>
      <c r="AY123" s="176">
        <f t="shared" ca="1" si="128"/>
        <v>-1</v>
      </c>
      <c r="AZ123" s="180">
        <f t="shared" ca="1" si="129"/>
        <v>0</v>
      </c>
      <c r="BA123" s="172"/>
      <c r="BB123" s="177">
        <f t="shared" ca="1" si="130"/>
        <v>0</v>
      </c>
      <c r="BC123" s="178">
        <f t="shared" ca="1" si="130"/>
        <v>0</v>
      </c>
      <c r="BD123" s="178">
        <f t="shared" ca="1" si="130"/>
        <v>0</v>
      </c>
      <c r="BE123" s="178">
        <f t="shared" ca="1" si="130"/>
        <v>0</v>
      </c>
      <c r="BF123" s="179">
        <f t="shared" ca="1" si="130"/>
        <v>0</v>
      </c>
      <c r="BG123" s="58"/>
      <c r="BH123" s="181" t="s">
        <v>112</v>
      </c>
      <c r="BI123" s="182" t="s">
        <v>112</v>
      </c>
      <c r="BJ123" s="183" t="s">
        <v>112</v>
      </c>
    </row>
    <row r="124" spans="2:62" ht="14.25" customHeight="1">
      <c r="B124" s="227"/>
      <c r="C124" s="230"/>
      <c r="D124" s="32" t="s">
        <v>43</v>
      </c>
      <c r="E124" s="31" t="s">
        <v>12</v>
      </c>
      <c r="F124" s="33"/>
      <c r="G124" s="173">
        <f t="shared" ca="1" si="115"/>
        <v>0</v>
      </c>
      <c r="H124" s="174">
        <f t="shared" ca="1" si="115"/>
        <v>1</v>
      </c>
      <c r="I124" s="174">
        <f t="shared" ca="1" si="115"/>
        <v>0</v>
      </c>
      <c r="J124" s="174">
        <f t="shared" ca="1" si="115"/>
        <v>5</v>
      </c>
      <c r="K124" s="174">
        <f t="shared" ca="1" si="115"/>
        <v>0</v>
      </c>
      <c r="L124" s="68">
        <f t="shared" ca="1" si="115"/>
        <v>0</v>
      </c>
      <c r="M124" s="58"/>
      <c r="N124" s="175">
        <f t="shared" ca="1" si="116"/>
        <v>1</v>
      </c>
      <c r="O124" s="176">
        <f t="shared" ca="1" si="116"/>
        <v>0</v>
      </c>
      <c r="P124" s="176">
        <f t="shared" ca="1" si="116"/>
        <v>1</v>
      </c>
      <c r="Q124" s="176">
        <f t="shared" ca="1" si="116"/>
        <v>2</v>
      </c>
      <c r="R124" s="176">
        <f t="shared" ca="1" si="116"/>
        <v>0</v>
      </c>
      <c r="S124" s="197">
        <f t="shared" ca="1" si="116"/>
        <v>0</v>
      </c>
      <c r="T124" s="58"/>
      <c r="U124" s="175">
        <f t="shared" ca="1" si="117"/>
        <v>1</v>
      </c>
      <c r="V124" s="176">
        <f t="shared" ca="1" si="117"/>
        <v>0</v>
      </c>
      <c r="W124" s="176">
        <f t="shared" ca="1" si="117"/>
        <v>1</v>
      </c>
      <c r="X124" s="176">
        <f t="shared" ca="1" si="117"/>
        <v>5</v>
      </c>
      <c r="Y124" s="176">
        <f t="shared" ca="1" si="117"/>
        <v>0</v>
      </c>
      <c r="Z124" s="197">
        <f t="shared" ca="1" si="117"/>
        <v>0</v>
      </c>
      <c r="AA124" s="58"/>
      <c r="AB124" s="173">
        <f t="shared" ca="1" si="118"/>
        <v>2</v>
      </c>
      <c r="AC124" s="174">
        <f t="shared" ca="1" si="118"/>
        <v>0</v>
      </c>
      <c r="AD124" s="174">
        <f t="shared" ca="1" si="118"/>
        <v>0</v>
      </c>
      <c r="AE124" s="174">
        <f t="shared" ca="1" si="118"/>
        <v>2</v>
      </c>
      <c r="AF124" s="174">
        <f t="shared" ca="1" si="118"/>
        <v>0</v>
      </c>
      <c r="AG124" s="68">
        <f t="shared" ca="1" si="118"/>
        <v>0</v>
      </c>
      <c r="AH124" s="58"/>
      <c r="AI124" s="173">
        <f t="shared" ca="1" si="119"/>
        <v>2</v>
      </c>
      <c r="AJ124" s="174">
        <f t="shared" ca="1" si="119"/>
        <v>0</v>
      </c>
      <c r="AK124" s="174">
        <f t="shared" ca="1" si="119"/>
        <v>0</v>
      </c>
      <c r="AL124" s="174">
        <f t="shared" ca="1" si="119"/>
        <v>6</v>
      </c>
      <c r="AM124" s="174">
        <f t="shared" ca="1" si="119"/>
        <v>0</v>
      </c>
      <c r="AN124" s="68">
        <f t="shared" ca="1" si="119"/>
        <v>0</v>
      </c>
      <c r="AO124" s="58"/>
      <c r="AP124" s="177">
        <f t="shared" ca="1" si="120"/>
        <v>0</v>
      </c>
      <c r="AQ124" s="178">
        <f t="shared" ca="1" si="121"/>
        <v>0</v>
      </c>
      <c r="AR124" s="178">
        <f t="shared" ca="1" si="122"/>
        <v>0</v>
      </c>
      <c r="AS124" s="178">
        <f t="shared" ca="1" si="123"/>
        <v>-4</v>
      </c>
      <c r="AT124" s="179">
        <f t="shared" ca="1" si="124"/>
        <v>0</v>
      </c>
      <c r="AU124" s="58"/>
      <c r="AV124" s="175">
        <f t="shared" ca="1" si="125"/>
        <v>0</v>
      </c>
      <c r="AW124" s="176">
        <f t="shared" ca="1" si="126"/>
        <v>0</v>
      </c>
      <c r="AX124" s="176">
        <f t="shared" ca="1" si="127"/>
        <v>0</v>
      </c>
      <c r="AY124" s="176">
        <f t="shared" ca="1" si="128"/>
        <v>-4</v>
      </c>
      <c r="AZ124" s="180">
        <f t="shared" ca="1" si="129"/>
        <v>0</v>
      </c>
      <c r="BA124" s="172"/>
      <c r="BB124" s="177">
        <f t="shared" ca="1" si="130"/>
        <v>0</v>
      </c>
      <c r="BC124" s="178">
        <f t="shared" ca="1" si="130"/>
        <v>0</v>
      </c>
      <c r="BD124" s="178">
        <f t="shared" ca="1" si="130"/>
        <v>0</v>
      </c>
      <c r="BE124" s="178">
        <f t="shared" ca="1" si="130"/>
        <v>0</v>
      </c>
      <c r="BF124" s="179">
        <f t="shared" ca="1" si="130"/>
        <v>0</v>
      </c>
      <c r="BG124" s="58"/>
      <c r="BH124" s="181" t="s">
        <v>112</v>
      </c>
      <c r="BI124" s="182" t="s">
        <v>112</v>
      </c>
      <c r="BJ124" s="183" t="s">
        <v>112</v>
      </c>
    </row>
    <row r="125" spans="2:62" ht="14.25" customHeight="1">
      <c r="B125" s="227"/>
      <c r="C125" s="230"/>
      <c r="D125" s="32" t="s">
        <v>44</v>
      </c>
      <c r="E125" s="31" t="s">
        <v>16</v>
      </c>
      <c r="F125" s="33"/>
      <c r="G125" s="173">
        <f t="shared" ca="1" si="115"/>
        <v>1</v>
      </c>
      <c r="H125" s="174">
        <f t="shared" ca="1" si="115"/>
        <v>1</v>
      </c>
      <c r="I125" s="174">
        <f t="shared" ca="1" si="115"/>
        <v>0</v>
      </c>
      <c r="J125" s="174">
        <f t="shared" ca="1" si="115"/>
        <v>7</v>
      </c>
      <c r="K125" s="174">
        <f t="shared" ca="1" si="115"/>
        <v>0</v>
      </c>
      <c r="L125" s="68">
        <f t="shared" ca="1" si="115"/>
        <v>0</v>
      </c>
      <c r="M125" s="58"/>
      <c r="N125" s="175">
        <f t="shared" ca="1" si="116"/>
        <v>1</v>
      </c>
      <c r="O125" s="176">
        <f t="shared" ca="1" si="116"/>
        <v>0</v>
      </c>
      <c r="P125" s="176">
        <f t="shared" ca="1" si="116"/>
        <v>1</v>
      </c>
      <c r="Q125" s="176">
        <f t="shared" ca="1" si="116"/>
        <v>4</v>
      </c>
      <c r="R125" s="176">
        <f t="shared" ca="1" si="116"/>
        <v>0</v>
      </c>
      <c r="S125" s="197">
        <f t="shared" ca="1" si="116"/>
        <v>0</v>
      </c>
      <c r="T125" s="58"/>
      <c r="U125" s="175">
        <f t="shared" ca="1" si="117"/>
        <v>1</v>
      </c>
      <c r="V125" s="176">
        <f t="shared" ca="1" si="117"/>
        <v>0</v>
      </c>
      <c r="W125" s="176">
        <f t="shared" ca="1" si="117"/>
        <v>1</v>
      </c>
      <c r="X125" s="176">
        <f t="shared" ca="1" si="117"/>
        <v>8</v>
      </c>
      <c r="Y125" s="176">
        <f t="shared" ca="1" si="117"/>
        <v>0</v>
      </c>
      <c r="Z125" s="197">
        <f t="shared" ca="1" si="117"/>
        <v>0</v>
      </c>
      <c r="AA125" s="58"/>
      <c r="AB125" s="173">
        <f t="shared" ca="1" si="118"/>
        <v>9</v>
      </c>
      <c r="AC125" s="174">
        <f t="shared" ca="1" si="118"/>
        <v>0</v>
      </c>
      <c r="AD125" s="174">
        <f t="shared" ca="1" si="118"/>
        <v>0</v>
      </c>
      <c r="AE125" s="174">
        <f t="shared" ca="1" si="118"/>
        <v>5</v>
      </c>
      <c r="AF125" s="174">
        <f t="shared" ca="1" si="118"/>
        <v>0</v>
      </c>
      <c r="AG125" s="68">
        <f t="shared" ca="1" si="118"/>
        <v>0</v>
      </c>
      <c r="AH125" s="58"/>
      <c r="AI125" s="173">
        <f t="shared" ca="1" si="119"/>
        <v>11</v>
      </c>
      <c r="AJ125" s="174">
        <f t="shared" ca="1" si="119"/>
        <v>0</v>
      </c>
      <c r="AK125" s="174">
        <f t="shared" ca="1" si="119"/>
        <v>0</v>
      </c>
      <c r="AL125" s="174">
        <f t="shared" ca="1" si="119"/>
        <v>10</v>
      </c>
      <c r="AM125" s="174">
        <f t="shared" ca="1" si="119"/>
        <v>0</v>
      </c>
      <c r="AN125" s="68">
        <f t="shared" ca="1" si="119"/>
        <v>0</v>
      </c>
      <c r="AO125" s="58"/>
      <c r="AP125" s="177">
        <f t="shared" ca="1" si="120"/>
        <v>-2</v>
      </c>
      <c r="AQ125" s="178">
        <f t="shared" ca="1" si="121"/>
        <v>0</v>
      </c>
      <c r="AR125" s="178">
        <f t="shared" ca="1" si="122"/>
        <v>0</v>
      </c>
      <c r="AS125" s="178">
        <f t="shared" ca="1" si="123"/>
        <v>-5</v>
      </c>
      <c r="AT125" s="179">
        <f t="shared" ca="1" si="124"/>
        <v>0</v>
      </c>
      <c r="AU125" s="58"/>
      <c r="AV125" s="175">
        <f t="shared" ca="1" si="125"/>
        <v>-2</v>
      </c>
      <c r="AW125" s="176">
        <f t="shared" ca="1" si="126"/>
        <v>0</v>
      </c>
      <c r="AX125" s="176">
        <f t="shared" ca="1" si="127"/>
        <v>0</v>
      </c>
      <c r="AY125" s="176">
        <f t="shared" ca="1" si="128"/>
        <v>-5</v>
      </c>
      <c r="AZ125" s="180">
        <f t="shared" ca="1" si="129"/>
        <v>0</v>
      </c>
      <c r="BA125" s="172"/>
      <c r="BB125" s="177">
        <f t="shared" ca="1" si="130"/>
        <v>0</v>
      </c>
      <c r="BC125" s="178">
        <f t="shared" ca="1" si="130"/>
        <v>0</v>
      </c>
      <c r="BD125" s="178">
        <f t="shared" ca="1" si="130"/>
        <v>0</v>
      </c>
      <c r="BE125" s="178">
        <f t="shared" ca="1" si="130"/>
        <v>0</v>
      </c>
      <c r="BF125" s="179">
        <f t="shared" ca="1" si="130"/>
        <v>0</v>
      </c>
      <c r="BG125" s="58"/>
      <c r="BH125" s="181" t="s">
        <v>112</v>
      </c>
      <c r="BI125" s="182" t="s">
        <v>112</v>
      </c>
      <c r="BJ125" s="183" t="s">
        <v>112</v>
      </c>
    </row>
    <row r="126" spans="2:62" ht="14.25" customHeight="1">
      <c r="B126" s="227"/>
      <c r="C126" s="230"/>
      <c r="D126" s="32" t="s">
        <v>45</v>
      </c>
      <c r="E126" s="31" t="s">
        <v>16</v>
      </c>
      <c r="F126" s="33"/>
      <c r="G126" s="173">
        <f t="shared" ca="1" si="115"/>
        <v>0</v>
      </c>
      <c r="H126" s="174">
        <f t="shared" ca="1" si="115"/>
        <v>0</v>
      </c>
      <c r="I126" s="174">
        <f t="shared" ca="1" si="115"/>
        <v>0</v>
      </c>
      <c r="J126" s="174">
        <f t="shared" ca="1" si="115"/>
        <v>1</v>
      </c>
      <c r="K126" s="174">
        <f t="shared" ca="1" si="115"/>
        <v>0</v>
      </c>
      <c r="L126" s="68">
        <f t="shared" ca="1" si="115"/>
        <v>0</v>
      </c>
      <c r="M126" s="58"/>
      <c r="N126" s="175">
        <f t="shared" ca="1" si="116"/>
        <v>3</v>
      </c>
      <c r="O126" s="176">
        <f t="shared" ca="1" si="116"/>
        <v>0</v>
      </c>
      <c r="P126" s="176">
        <f t="shared" ca="1" si="116"/>
        <v>0</v>
      </c>
      <c r="Q126" s="176">
        <f t="shared" ca="1" si="116"/>
        <v>0</v>
      </c>
      <c r="R126" s="176">
        <f t="shared" ca="1" si="116"/>
        <v>0</v>
      </c>
      <c r="S126" s="197">
        <f t="shared" ca="1" si="116"/>
        <v>0</v>
      </c>
      <c r="T126" s="58"/>
      <c r="U126" s="175">
        <f t="shared" ca="1" si="117"/>
        <v>3</v>
      </c>
      <c r="V126" s="176">
        <f t="shared" ca="1" si="117"/>
        <v>0</v>
      </c>
      <c r="W126" s="176">
        <f t="shared" ca="1" si="117"/>
        <v>0</v>
      </c>
      <c r="X126" s="176">
        <f t="shared" ca="1" si="117"/>
        <v>1</v>
      </c>
      <c r="Y126" s="176">
        <f t="shared" ca="1" si="117"/>
        <v>0</v>
      </c>
      <c r="Z126" s="197">
        <f t="shared" ca="1" si="117"/>
        <v>0</v>
      </c>
      <c r="AA126" s="58"/>
      <c r="AB126" s="173">
        <f t="shared" ca="1" si="118"/>
        <v>2</v>
      </c>
      <c r="AC126" s="174">
        <f t="shared" ca="1" si="118"/>
        <v>2</v>
      </c>
      <c r="AD126" s="174">
        <f t="shared" ca="1" si="118"/>
        <v>0</v>
      </c>
      <c r="AE126" s="174">
        <f t="shared" ca="1" si="118"/>
        <v>0</v>
      </c>
      <c r="AF126" s="174">
        <f t="shared" ca="1" si="118"/>
        <v>0</v>
      </c>
      <c r="AG126" s="68">
        <f t="shared" ca="1" si="118"/>
        <v>0</v>
      </c>
      <c r="AH126" s="58"/>
      <c r="AI126" s="173">
        <f t="shared" ca="1" si="119"/>
        <v>2</v>
      </c>
      <c r="AJ126" s="174">
        <f t="shared" ca="1" si="119"/>
        <v>2</v>
      </c>
      <c r="AK126" s="174">
        <f t="shared" ca="1" si="119"/>
        <v>0</v>
      </c>
      <c r="AL126" s="174">
        <f t="shared" ca="1" si="119"/>
        <v>1</v>
      </c>
      <c r="AM126" s="174">
        <f t="shared" ca="1" si="119"/>
        <v>0</v>
      </c>
      <c r="AN126" s="68">
        <f t="shared" ca="1" si="119"/>
        <v>0</v>
      </c>
      <c r="AO126" s="58"/>
      <c r="AP126" s="177">
        <f t="shared" ca="1" si="120"/>
        <v>0</v>
      </c>
      <c r="AQ126" s="178">
        <f t="shared" ca="1" si="121"/>
        <v>0</v>
      </c>
      <c r="AR126" s="178">
        <f t="shared" ca="1" si="122"/>
        <v>0</v>
      </c>
      <c r="AS126" s="178">
        <f t="shared" ca="1" si="123"/>
        <v>-1</v>
      </c>
      <c r="AT126" s="179">
        <f t="shared" ca="1" si="124"/>
        <v>0</v>
      </c>
      <c r="AU126" s="58"/>
      <c r="AV126" s="175">
        <f t="shared" ca="1" si="125"/>
        <v>0</v>
      </c>
      <c r="AW126" s="176">
        <f t="shared" ca="1" si="126"/>
        <v>0</v>
      </c>
      <c r="AX126" s="176">
        <f t="shared" ca="1" si="127"/>
        <v>0</v>
      </c>
      <c r="AY126" s="176">
        <f t="shared" ca="1" si="128"/>
        <v>-1</v>
      </c>
      <c r="AZ126" s="180">
        <f t="shared" ca="1" si="129"/>
        <v>0</v>
      </c>
      <c r="BA126" s="172"/>
      <c r="BB126" s="177">
        <f t="shared" ca="1" si="130"/>
        <v>0</v>
      </c>
      <c r="BC126" s="178">
        <f t="shared" ca="1" si="130"/>
        <v>0</v>
      </c>
      <c r="BD126" s="178">
        <f t="shared" ca="1" si="130"/>
        <v>0</v>
      </c>
      <c r="BE126" s="178">
        <f t="shared" ca="1" si="130"/>
        <v>0</v>
      </c>
      <c r="BF126" s="179">
        <f t="shared" ca="1" si="130"/>
        <v>0</v>
      </c>
      <c r="BG126" s="58"/>
      <c r="BH126" s="181" t="s">
        <v>112</v>
      </c>
      <c r="BI126" s="182" t="s">
        <v>112</v>
      </c>
      <c r="BJ126" s="183" t="s">
        <v>112</v>
      </c>
    </row>
    <row r="127" spans="2:62" ht="14.25" customHeight="1">
      <c r="B127" s="227"/>
      <c r="C127" s="230"/>
      <c r="D127" s="32" t="s">
        <v>46</v>
      </c>
      <c r="E127" s="31" t="s">
        <v>47</v>
      </c>
      <c r="F127" s="33"/>
      <c r="G127" s="173">
        <f t="shared" ca="1" si="115"/>
        <v>0</v>
      </c>
      <c r="H127" s="174">
        <f t="shared" ca="1" si="115"/>
        <v>0</v>
      </c>
      <c r="I127" s="174">
        <f t="shared" ca="1" si="115"/>
        <v>0</v>
      </c>
      <c r="J127" s="174">
        <f t="shared" ca="1" si="115"/>
        <v>12</v>
      </c>
      <c r="K127" s="174">
        <f t="shared" ca="1" si="115"/>
        <v>0</v>
      </c>
      <c r="L127" s="68">
        <f t="shared" ca="1" si="115"/>
        <v>0</v>
      </c>
      <c r="M127" s="58"/>
      <c r="N127" s="175">
        <f t="shared" ca="1" si="116"/>
        <v>0</v>
      </c>
      <c r="O127" s="176">
        <f t="shared" ca="1" si="116"/>
        <v>0</v>
      </c>
      <c r="P127" s="176">
        <f t="shared" ca="1" si="116"/>
        <v>0</v>
      </c>
      <c r="Q127" s="176">
        <f t="shared" ca="1" si="116"/>
        <v>2</v>
      </c>
      <c r="R127" s="176">
        <f t="shared" ca="1" si="116"/>
        <v>0</v>
      </c>
      <c r="S127" s="197">
        <f t="shared" ca="1" si="116"/>
        <v>0</v>
      </c>
      <c r="T127" s="58"/>
      <c r="U127" s="175">
        <f t="shared" ca="1" si="117"/>
        <v>0</v>
      </c>
      <c r="V127" s="176">
        <f t="shared" ca="1" si="117"/>
        <v>0</v>
      </c>
      <c r="W127" s="176">
        <f t="shared" ca="1" si="117"/>
        <v>0</v>
      </c>
      <c r="X127" s="176">
        <f t="shared" ca="1" si="117"/>
        <v>12</v>
      </c>
      <c r="Y127" s="176">
        <f t="shared" ca="1" si="117"/>
        <v>0</v>
      </c>
      <c r="Z127" s="197">
        <f t="shared" ca="1" si="117"/>
        <v>0</v>
      </c>
      <c r="AA127" s="58"/>
      <c r="AB127" s="173">
        <f t="shared" ca="1" si="118"/>
        <v>0</v>
      </c>
      <c r="AC127" s="174">
        <f t="shared" ca="1" si="118"/>
        <v>0</v>
      </c>
      <c r="AD127" s="174">
        <f t="shared" ca="1" si="118"/>
        <v>0</v>
      </c>
      <c r="AE127" s="174">
        <f t="shared" ca="1" si="118"/>
        <v>6</v>
      </c>
      <c r="AF127" s="174">
        <f t="shared" ca="1" si="118"/>
        <v>0</v>
      </c>
      <c r="AG127" s="68">
        <f t="shared" ca="1" si="118"/>
        <v>0</v>
      </c>
      <c r="AH127" s="58"/>
      <c r="AI127" s="173">
        <f t="shared" ca="1" si="119"/>
        <v>0</v>
      </c>
      <c r="AJ127" s="174">
        <f t="shared" ca="1" si="119"/>
        <v>0</v>
      </c>
      <c r="AK127" s="174">
        <f t="shared" ca="1" si="119"/>
        <v>0</v>
      </c>
      <c r="AL127" s="174">
        <f t="shared" ca="1" si="119"/>
        <v>12</v>
      </c>
      <c r="AM127" s="174">
        <f t="shared" ca="1" si="119"/>
        <v>0</v>
      </c>
      <c r="AN127" s="68">
        <f t="shared" ca="1" si="119"/>
        <v>0</v>
      </c>
      <c r="AO127" s="58"/>
      <c r="AP127" s="177">
        <f t="shared" ca="1" si="120"/>
        <v>0</v>
      </c>
      <c r="AQ127" s="178">
        <f t="shared" ca="1" si="121"/>
        <v>0</v>
      </c>
      <c r="AR127" s="178">
        <f t="shared" ca="1" si="122"/>
        <v>0</v>
      </c>
      <c r="AS127" s="178">
        <f t="shared" ca="1" si="123"/>
        <v>-6</v>
      </c>
      <c r="AT127" s="179">
        <f t="shared" ca="1" si="124"/>
        <v>0</v>
      </c>
      <c r="AU127" s="58"/>
      <c r="AV127" s="175">
        <f t="shared" ca="1" si="125"/>
        <v>0</v>
      </c>
      <c r="AW127" s="176">
        <f t="shared" ca="1" si="126"/>
        <v>0</v>
      </c>
      <c r="AX127" s="176">
        <f t="shared" ca="1" si="127"/>
        <v>0</v>
      </c>
      <c r="AY127" s="176">
        <f t="shared" ca="1" si="128"/>
        <v>-6</v>
      </c>
      <c r="AZ127" s="180">
        <f t="shared" ca="1" si="129"/>
        <v>0</v>
      </c>
      <c r="BA127" s="172"/>
      <c r="BB127" s="177">
        <f t="shared" ca="1" si="130"/>
        <v>0</v>
      </c>
      <c r="BC127" s="178">
        <f t="shared" ca="1" si="130"/>
        <v>0</v>
      </c>
      <c r="BD127" s="178">
        <f t="shared" ca="1" si="130"/>
        <v>0</v>
      </c>
      <c r="BE127" s="178">
        <f t="shared" ca="1" si="130"/>
        <v>0</v>
      </c>
      <c r="BF127" s="179">
        <f t="shared" ca="1" si="130"/>
        <v>0</v>
      </c>
      <c r="BG127" s="58"/>
      <c r="BH127" s="181" t="s">
        <v>112</v>
      </c>
      <c r="BI127" s="182" t="s">
        <v>112</v>
      </c>
      <c r="BJ127" s="183" t="s">
        <v>112</v>
      </c>
    </row>
    <row r="128" spans="2:62" ht="14.65" customHeight="1" thickBot="1">
      <c r="B128" s="227"/>
      <c r="C128" s="230"/>
      <c r="D128" s="32" t="s">
        <v>48</v>
      </c>
      <c r="E128" s="31" t="s">
        <v>47</v>
      </c>
      <c r="F128" s="33"/>
      <c r="G128" s="173">
        <f t="shared" ca="1" si="115"/>
        <v>7</v>
      </c>
      <c r="H128" s="174">
        <f t="shared" ca="1" si="115"/>
        <v>0</v>
      </c>
      <c r="I128" s="174">
        <f t="shared" ca="1" si="115"/>
        <v>0</v>
      </c>
      <c r="J128" s="174">
        <f t="shared" ca="1" si="115"/>
        <v>9</v>
      </c>
      <c r="K128" s="174">
        <f t="shared" ca="1" si="115"/>
        <v>0</v>
      </c>
      <c r="L128" s="68">
        <f t="shared" ca="1" si="115"/>
        <v>0</v>
      </c>
      <c r="M128" s="58"/>
      <c r="N128" s="175">
        <f t="shared" ca="1" si="116"/>
        <v>0</v>
      </c>
      <c r="O128" s="176">
        <f t="shared" ca="1" si="116"/>
        <v>0</v>
      </c>
      <c r="P128" s="176">
        <f t="shared" ca="1" si="116"/>
        <v>3</v>
      </c>
      <c r="Q128" s="176">
        <f t="shared" ca="1" si="116"/>
        <v>6</v>
      </c>
      <c r="R128" s="176">
        <f t="shared" ca="1" si="116"/>
        <v>0</v>
      </c>
      <c r="S128" s="197">
        <f t="shared" ca="1" si="116"/>
        <v>0</v>
      </c>
      <c r="T128" s="58"/>
      <c r="U128" s="175">
        <f t="shared" ca="1" si="117"/>
        <v>0</v>
      </c>
      <c r="V128" s="176">
        <f t="shared" ca="1" si="117"/>
        <v>0</v>
      </c>
      <c r="W128" s="176">
        <f t="shared" ca="1" si="117"/>
        <v>3</v>
      </c>
      <c r="X128" s="176">
        <f t="shared" ca="1" si="117"/>
        <v>13</v>
      </c>
      <c r="Y128" s="176">
        <f t="shared" ca="1" si="117"/>
        <v>0</v>
      </c>
      <c r="Z128" s="197">
        <f t="shared" ca="1" si="117"/>
        <v>0</v>
      </c>
      <c r="AA128" s="58"/>
      <c r="AB128" s="173">
        <f t="shared" ca="1" si="118"/>
        <v>0</v>
      </c>
      <c r="AC128" s="174">
        <f t="shared" ca="1" si="118"/>
        <v>0</v>
      </c>
      <c r="AD128" s="174">
        <f t="shared" ca="1" si="118"/>
        <v>0</v>
      </c>
      <c r="AE128" s="174">
        <f t="shared" ca="1" si="118"/>
        <v>5</v>
      </c>
      <c r="AF128" s="174">
        <f t="shared" ca="1" si="118"/>
        <v>0</v>
      </c>
      <c r="AG128" s="68">
        <f t="shared" ca="1" si="118"/>
        <v>0</v>
      </c>
      <c r="AH128" s="58"/>
      <c r="AI128" s="173">
        <f t="shared" ca="1" si="119"/>
        <v>0</v>
      </c>
      <c r="AJ128" s="174">
        <f t="shared" ca="1" si="119"/>
        <v>0</v>
      </c>
      <c r="AK128" s="174">
        <f t="shared" ca="1" si="119"/>
        <v>0</v>
      </c>
      <c r="AL128" s="174">
        <f t="shared" ca="1" si="119"/>
        <v>16</v>
      </c>
      <c r="AM128" s="174">
        <f t="shared" ca="1" si="119"/>
        <v>0</v>
      </c>
      <c r="AN128" s="68">
        <f t="shared" ca="1" si="119"/>
        <v>0</v>
      </c>
      <c r="AO128" s="58"/>
      <c r="AP128" s="177">
        <f t="shared" ca="1" si="120"/>
        <v>0</v>
      </c>
      <c r="AQ128" s="178">
        <f t="shared" ca="1" si="121"/>
        <v>0</v>
      </c>
      <c r="AR128" s="178">
        <f t="shared" ca="1" si="122"/>
        <v>0</v>
      </c>
      <c r="AS128" s="178">
        <f t="shared" ca="1" si="123"/>
        <v>-11</v>
      </c>
      <c r="AT128" s="179">
        <f t="shared" ca="1" si="124"/>
        <v>0</v>
      </c>
      <c r="AU128" s="58"/>
      <c r="AV128" s="186">
        <f t="shared" ca="1" si="125"/>
        <v>0</v>
      </c>
      <c r="AW128" s="176">
        <f t="shared" ca="1" si="126"/>
        <v>0</v>
      </c>
      <c r="AX128" s="176">
        <f t="shared" ca="1" si="127"/>
        <v>0</v>
      </c>
      <c r="AY128" s="176">
        <f t="shared" ca="1" si="128"/>
        <v>-11</v>
      </c>
      <c r="AZ128" s="180">
        <f t="shared" ca="1" si="129"/>
        <v>0</v>
      </c>
      <c r="BA128" s="172"/>
      <c r="BB128" s="177">
        <f t="shared" ca="1" si="130"/>
        <v>0</v>
      </c>
      <c r="BC128" s="178">
        <f t="shared" ca="1" si="130"/>
        <v>0</v>
      </c>
      <c r="BD128" s="178">
        <f t="shared" ca="1" si="130"/>
        <v>0</v>
      </c>
      <c r="BE128" s="178">
        <f t="shared" ca="1" si="130"/>
        <v>0</v>
      </c>
      <c r="BF128" s="179">
        <f t="shared" ca="1" si="130"/>
        <v>0</v>
      </c>
      <c r="BG128" s="58"/>
      <c r="BH128" s="181" t="s">
        <v>112</v>
      </c>
      <c r="BI128" s="182" t="s">
        <v>112</v>
      </c>
      <c r="BJ128" s="183" t="s">
        <v>112</v>
      </c>
    </row>
    <row r="129" spans="2:62" ht="14.25" customHeight="1" thickBot="1">
      <c r="B129" s="227"/>
      <c r="C129" s="230"/>
      <c r="D129" s="36" t="s">
        <v>11</v>
      </c>
      <c r="E129" s="35" t="s">
        <v>37</v>
      </c>
      <c r="F129" s="26" t="str">
        <f>F95</f>
        <v>Very High - C1</v>
      </c>
      <c r="G129" s="198"/>
      <c r="H129" s="199"/>
      <c r="I129" s="199"/>
      <c r="J129" s="199"/>
      <c r="K129" s="200"/>
      <c r="L129" s="44">
        <f t="shared" ca="1" si="115"/>
        <v>0</v>
      </c>
      <c r="M129" s="58"/>
      <c r="N129" s="323"/>
      <c r="O129" s="324"/>
      <c r="P129" s="324"/>
      <c r="Q129" s="324"/>
      <c r="R129" s="324"/>
      <c r="S129" s="325">
        <f t="shared" ca="1" si="116"/>
        <v>0</v>
      </c>
      <c r="T129" s="58"/>
      <c r="U129" s="323"/>
      <c r="V129" s="324"/>
      <c r="W129" s="324"/>
      <c r="X129" s="324"/>
      <c r="Y129" s="324"/>
      <c r="Z129" s="325">
        <f t="shared" ca="1" si="117"/>
        <v>0</v>
      </c>
      <c r="AA129" s="58"/>
      <c r="AB129" s="198"/>
      <c r="AC129" s="199"/>
      <c r="AD129" s="199"/>
      <c r="AE129" s="199"/>
      <c r="AF129" s="200"/>
      <c r="AG129" s="44">
        <f t="shared" ca="1" si="118"/>
        <v>0</v>
      </c>
      <c r="AH129" s="58"/>
      <c r="AI129" s="198"/>
      <c r="AJ129" s="199"/>
      <c r="AK129" s="199"/>
      <c r="AL129" s="199"/>
      <c r="AM129" s="200"/>
      <c r="AN129" s="44">
        <f t="shared" ca="1" si="119"/>
        <v>0</v>
      </c>
      <c r="AO129" s="58"/>
      <c r="AP129" s="198"/>
      <c r="AQ129" s="199"/>
      <c r="AR129" s="199"/>
      <c r="AS129" s="199"/>
      <c r="AT129" s="201"/>
      <c r="AU129" s="58"/>
      <c r="AV129" s="195"/>
      <c r="AW129" s="158"/>
      <c r="AX129" s="158"/>
      <c r="AY129" s="158"/>
      <c r="AZ129" s="196"/>
      <c r="BA129" s="172"/>
      <c r="BB129" s="351"/>
      <c r="BC129" s="352"/>
      <c r="BD129" s="352"/>
      <c r="BE129" s="352"/>
      <c r="BF129" s="353"/>
      <c r="BG129" s="58"/>
      <c r="BH129" s="181" t="s">
        <v>112</v>
      </c>
      <c r="BI129" s="182" t="s">
        <v>112</v>
      </c>
      <c r="BJ129" s="183" t="s">
        <v>112</v>
      </c>
    </row>
    <row r="130" spans="2:62" ht="14.25" customHeight="1">
      <c r="B130" s="227"/>
      <c r="C130" s="230"/>
      <c r="D130" s="32" t="s">
        <v>38</v>
      </c>
      <c r="E130" s="31" t="s">
        <v>12</v>
      </c>
      <c r="F130" s="33"/>
      <c r="G130" s="173">
        <f t="shared" ref="G130:L141" ca="1" si="131">INDIRECT("'"&amp;$B$3&amp;"'!"&amp;CELL("address",G123))</f>
        <v>0</v>
      </c>
      <c r="H130" s="174">
        <f t="shared" ca="1" si="131"/>
        <v>0</v>
      </c>
      <c r="I130" s="174">
        <f t="shared" ca="1" si="131"/>
        <v>0</v>
      </c>
      <c r="J130" s="174">
        <f t="shared" ca="1" si="131"/>
        <v>0</v>
      </c>
      <c r="K130" s="174">
        <f t="shared" ca="1" si="131"/>
        <v>0</v>
      </c>
      <c r="L130" s="68">
        <f t="shared" ca="1" si="115"/>
        <v>0</v>
      </c>
      <c r="M130" s="58"/>
      <c r="N130" s="175">
        <f t="shared" ref="N130:S140" ca="1" si="132">INDIRECT("'"&amp;$B$3&amp;"'!"&amp;CELL("address",N123))</f>
        <v>0</v>
      </c>
      <c r="O130" s="176">
        <f t="shared" ca="1" si="132"/>
        <v>0</v>
      </c>
      <c r="P130" s="176">
        <f t="shared" ca="1" si="132"/>
        <v>0</v>
      </c>
      <c r="Q130" s="176">
        <f t="shared" ca="1" si="132"/>
        <v>0</v>
      </c>
      <c r="R130" s="176">
        <f t="shared" ca="1" si="132"/>
        <v>0</v>
      </c>
      <c r="S130" s="197">
        <f t="shared" ca="1" si="132"/>
        <v>0</v>
      </c>
      <c r="T130" s="58"/>
      <c r="U130" s="175">
        <f t="shared" ref="U130:Z140" ca="1" si="133">INDIRECT("'"&amp;$B$3&amp;"'!"&amp;CELL("address",U123))</f>
        <v>0</v>
      </c>
      <c r="V130" s="176">
        <f t="shared" ca="1" si="133"/>
        <v>0</v>
      </c>
      <c r="W130" s="176">
        <f t="shared" ca="1" si="133"/>
        <v>0</v>
      </c>
      <c r="X130" s="176">
        <f t="shared" ca="1" si="133"/>
        <v>0</v>
      </c>
      <c r="Y130" s="176">
        <f t="shared" ca="1" si="133"/>
        <v>0</v>
      </c>
      <c r="Z130" s="197">
        <f t="shared" ca="1" si="133"/>
        <v>0</v>
      </c>
      <c r="AA130" s="58"/>
      <c r="AB130" s="173">
        <f t="shared" ref="AB130:AG140" ca="1" si="134">INDIRECT("'"&amp;$B$3&amp;"'!"&amp;CELL("address",AB123))</f>
        <v>0</v>
      </c>
      <c r="AC130" s="174">
        <f t="shared" ca="1" si="134"/>
        <v>0</v>
      </c>
      <c r="AD130" s="174">
        <f t="shared" ca="1" si="134"/>
        <v>0</v>
      </c>
      <c r="AE130" s="174">
        <f t="shared" ca="1" si="134"/>
        <v>0</v>
      </c>
      <c r="AF130" s="174">
        <f t="shared" ca="1" si="134"/>
        <v>0</v>
      </c>
      <c r="AG130" s="68">
        <f t="shared" ca="1" si="134"/>
        <v>0</v>
      </c>
      <c r="AH130" s="58"/>
      <c r="AI130" s="173">
        <f t="shared" ref="AI130:AN140" ca="1" si="135">INDIRECT("'"&amp;$B$3&amp;"'!"&amp;CELL("address",AI123))</f>
        <v>0</v>
      </c>
      <c r="AJ130" s="174">
        <f t="shared" ca="1" si="135"/>
        <v>0</v>
      </c>
      <c r="AK130" s="174">
        <f t="shared" ca="1" si="135"/>
        <v>0</v>
      </c>
      <c r="AL130" s="174">
        <f t="shared" ca="1" si="135"/>
        <v>0</v>
      </c>
      <c r="AM130" s="174">
        <f t="shared" ca="1" si="135"/>
        <v>0</v>
      </c>
      <c r="AN130" s="68">
        <f t="shared" ca="1" si="135"/>
        <v>0</v>
      </c>
      <c r="AO130" s="58"/>
      <c r="AP130" s="177">
        <f t="shared" ref="AP130:AP139" ca="1" si="136">IFERROR(AB130-AI130, "-")</f>
        <v>0</v>
      </c>
      <c r="AQ130" s="178">
        <f t="shared" ref="AQ130:AQ139" ca="1" si="137">IFERROR(AC130-AJ130, "-")</f>
        <v>0</v>
      </c>
      <c r="AR130" s="178">
        <f t="shared" ref="AR130:AR139" ca="1" si="138">IFERROR(AD130-AK130, "-")</f>
        <v>0</v>
      </c>
      <c r="AS130" s="178">
        <f t="shared" ref="AS130:AS139" ca="1" si="139">IFERROR(AE130-AL130, "-")</f>
        <v>0</v>
      </c>
      <c r="AT130" s="179">
        <f t="shared" ref="AT130:AT139" ca="1" si="140">IFERROR(AF130-AM130, "-")</f>
        <v>0</v>
      </c>
      <c r="AU130" s="58"/>
      <c r="AV130" s="175">
        <f t="shared" ref="AV130:AV139" ca="1" si="141">AP130</f>
        <v>0</v>
      </c>
      <c r="AW130" s="176">
        <f t="shared" ref="AW130:AW139" ca="1" si="142">AQ130</f>
        <v>0</v>
      </c>
      <c r="AX130" s="176">
        <f t="shared" ref="AX130:AX139" ca="1" si="143">AR130</f>
        <v>0</v>
      </c>
      <c r="AY130" s="176">
        <f t="shared" ref="AY130:AY139" ca="1" si="144">AS130</f>
        <v>0</v>
      </c>
      <c r="AZ130" s="180">
        <f t="shared" ref="AZ130:AZ139" ca="1" si="145">AT130</f>
        <v>0</v>
      </c>
      <c r="BA130" s="172"/>
      <c r="BB130" s="177">
        <f t="shared" ref="BB130:BF139" ca="1" si="146">IFERROR(AP130-AV130, "-")</f>
        <v>0</v>
      </c>
      <c r="BC130" s="178">
        <f t="shared" ca="1" si="146"/>
        <v>0</v>
      </c>
      <c r="BD130" s="178">
        <f t="shared" ca="1" si="146"/>
        <v>0</v>
      </c>
      <c r="BE130" s="178">
        <f t="shared" ca="1" si="146"/>
        <v>0</v>
      </c>
      <c r="BF130" s="179">
        <f t="shared" ca="1" si="146"/>
        <v>0</v>
      </c>
      <c r="BG130" s="58"/>
      <c r="BH130" s="181" t="s">
        <v>112</v>
      </c>
      <c r="BI130" s="182" t="s">
        <v>112</v>
      </c>
      <c r="BJ130" s="183" t="s">
        <v>112</v>
      </c>
    </row>
    <row r="131" spans="2:62" ht="14.25" customHeight="1">
      <c r="B131" s="227"/>
      <c r="C131" s="230"/>
      <c r="D131" s="32" t="s">
        <v>39</v>
      </c>
      <c r="E131" s="31" t="s">
        <v>12</v>
      </c>
      <c r="F131" s="33"/>
      <c r="G131" s="173">
        <f t="shared" ca="1" si="131"/>
        <v>0</v>
      </c>
      <c r="H131" s="174">
        <f t="shared" ca="1" si="131"/>
        <v>0</v>
      </c>
      <c r="I131" s="174">
        <f t="shared" ca="1" si="131"/>
        <v>0</v>
      </c>
      <c r="J131" s="174">
        <f t="shared" ca="1" si="131"/>
        <v>0</v>
      </c>
      <c r="K131" s="174">
        <f t="shared" ca="1" si="131"/>
        <v>0</v>
      </c>
      <c r="L131" s="68">
        <f t="shared" ca="1" si="131"/>
        <v>0</v>
      </c>
      <c r="M131" s="58"/>
      <c r="N131" s="175">
        <f t="shared" ca="1" si="132"/>
        <v>0</v>
      </c>
      <c r="O131" s="176">
        <f t="shared" ca="1" si="132"/>
        <v>0</v>
      </c>
      <c r="P131" s="176">
        <f t="shared" ca="1" si="132"/>
        <v>0</v>
      </c>
      <c r="Q131" s="176">
        <f t="shared" ca="1" si="132"/>
        <v>0</v>
      </c>
      <c r="R131" s="176">
        <f t="shared" ca="1" si="132"/>
        <v>0</v>
      </c>
      <c r="S131" s="197">
        <f t="shared" ca="1" si="132"/>
        <v>0</v>
      </c>
      <c r="T131" s="58"/>
      <c r="U131" s="175">
        <f t="shared" ca="1" si="133"/>
        <v>0</v>
      </c>
      <c r="V131" s="176">
        <f t="shared" ca="1" si="133"/>
        <v>0</v>
      </c>
      <c r="W131" s="176">
        <f t="shared" ca="1" si="133"/>
        <v>0</v>
      </c>
      <c r="X131" s="176">
        <f t="shared" ca="1" si="133"/>
        <v>0</v>
      </c>
      <c r="Y131" s="176">
        <f t="shared" ca="1" si="133"/>
        <v>0</v>
      </c>
      <c r="Z131" s="197">
        <f t="shared" ca="1" si="133"/>
        <v>0</v>
      </c>
      <c r="AA131" s="58"/>
      <c r="AB131" s="173">
        <f t="shared" ca="1" si="134"/>
        <v>0</v>
      </c>
      <c r="AC131" s="174">
        <f t="shared" ca="1" si="134"/>
        <v>0</v>
      </c>
      <c r="AD131" s="174">
        <f t="shared" ca="1" si="134"/>
        <v>0</v>
      </c>
      <c r="AE131" s="174">
        <f t="shared" ca="1" si="134"/>
        <v>0</v>
      </c>
      <c r="AF131" s="174">
        <f t="shared" ca="1" si="134"/>
        <v>0</v>
      </c>
      <c r="AG131" s="68">
        <f t="shared" ca="1" si="134"/>
        <v>0</v>
      </c>
      <c r="AH131" s="58"/>
      <c r="AI131" s="173">
        <f t="shared" ca="1" si="135"/>
        <v>0</v>
      </c>
      <c r="AJ131" s="174">
        <f t="shared" ca="1" si="135"/>
        <v>0</v>
      </c>
      <c r="AK131" s="174">
        <f t="shared" ca="1" si="135"/>
        <v>0</v>
      </c>
      <c r="AL131" s="174">
        <f t="shared" ca="1" si="135"/>
        <v>0</v>
      </c>
      <c r="AM131" s="174">
        <f t="shared" ca="1" si="135"/>
        <v>0</v>
      </c>
      <c r="AN131" s="68">
        <f t="shared" ca="1" si="135"/>
        <v>0</v>
      </c>
      <c r="AO131" s="58"/>
      <c r="AP131" s="177">
        <f t="shared" ca="1" si="136"/>
        <v>0</v>
      </c>
      <c r="AQ131" s="178">
        <f t="shared" ca="1" si="137"/>
        <v>0</v>
      </c>
      <c r="AR131" s="178">
        <f t="shared" ca="1" si="138"/>
        <v>0</v>
      </c>
      <c r="AS131" s="178">
        <f t="shared" ca="1" si="139"/>
        <v>0</v>
      </c>
      <c r="AT131" s="179">
        <f t="shared" ca="1" si="140"/>
        <v>0</v>
      </c>
      <c r="AU131" s="58"/>
      <c r="AV131" s="175">
        <f t="shared" ca="1" si="141"/>
        <v>0</v>
      </c>
      <c r="AW131" s="176">
        <f t="shared" ca="1" si="142"/>
        <v>0</v>
      </c>
      <c r="AX131" s="176">
        <f t="shared" ca="1" si="143"/>
        <v>0</v>
      </c>
      <c r="AY131" s="176">
        <f t="shared" ca="1" si="144"/>
        <v>0</v>
      </c>
      <c r="AZ131" s="180">
        <f t="shared" ca="1" si="145"/>
        <v>0</v>
      </c>
      <c r="BA131" s="172"/>
      <c r="BB131" s="177">
        <f t="shared" ca="1" si="146"/>
        <v>0</v>
      </c>
      <c r="BC131" s="178">
        <f t="shared" ca="1" si="146"/>
        <v>0</v>
      </c>
      <c r="BD131" s="178">
        <f t="shared" ca="1" si="146"/>
        <v>0</v>
      </c>
      <c r="BE131" s="178">
        <f t="shared" ca="1" si="146"/>
        <v>0</v>
      </c>
      <c r="BF131" s="179">
        <f t="shared" ca="1" si="146"/>
        <v>0</v>
      </c>
      <c r="BG131" s="58"/>
      <c r="BH131" s="181" t="s">
        <v>112</v>
      </c>
      <c r="BI131" s="182" t="s">
        <v>112</v>
      </c>
      <c r="BJ131" s="183" t="s">
        <v>112</v>
      </c>
    </row>
    <row r="132" spans="2:62" ht="14.25" customHeight="1">
      <c r="B132" s="227"/>
      <c r="C132" s="230"/>
      <c r="D132" s="32" t="s">
        <v>40</v>
      </c>
      <c r="E132" s="31" t="s">
        <v>12</v>
      </c>
      <c r="F132" s="33"/>
      <c r="G132" s="173">
        <f t="shared" ca="1" si="131"/>
        <v>0</v>
      </c>
      <c r="H132" s="174">
        <f t="shared" ca="1" si="131"/>
        <v>0</v>
      </c>
      <c r="I132" s="174">
        <f t="shared" ca="1" si="131"/>
        <v>0</v>
      </c>
      <c r="J132" s="174">
        <f t="shared" ca="1" si="131"/>
        <v>0</v>
      </c>
      <c r="K132" s="174">
        <f t="shared" ca="1" si="131"/>
        <v>0</v>
      </c>
      <c r="L132" s="68">
        <f t="shared" ca="1" si="131"/>
        <v>0</v>
      </c>
      <c r="M132" s="58"/>
      <c r="N132" s="175">
        <f t="shared" ca="1" si="132"/>
        <v>0</v>
      </c>
      <c r="O132" s="176">
        <f t="shared" ca="1" si="132"/>
        <v>0</v>
      </c>
      <c r="P132" s="176">
        <f t="shared" ca="1" si="132"/>
        <v>0</v>
      </c>
      <c r="Q132" s="176">
        <f t="shared" ca="1" si="132"/>
        <v>0</v>
      </c>
      <c r="R132" s="176">
        <f t="shared" ca="1" si="132"/>
        <v>0</v>
      </c>
      <c r="S132" s="197">
        <f t="shared" ca="1" si="132"/>
        <v>0</v>
      </c>
      <c r="T132" s="58"/>
      <c r="U132" s="175">
        <f t="shared" ca="1" si="133"/>
        <v>0</v>
      </c>
      <c r="V132" s="176">
        <f t="shared" ca="1" si="133"/>
        <v>0</v>
      </c>
      <c r="W132" s="176">
        <f t="shared" ca="1" si="133"/>
        <v>0</v>
      </c>
      <c r="X132" s="176">
        <f t="shared" ca="1" si="133"/>
        <v>0</v>
      </c>
      <c r="Y132" s="176">
        <f t="shared" ca="1" si="133"/>
        <v>0</v>
      </c>
      <c r="Z132" s="197">
        <f t="shared" ca="1" si="133"/>
        <v>0</v>
      </c>
      <c r="AA132" s="58"/>
      <c r="AB132" s="173">
        <f t="shared" ca="1" si="134"/>
        <v>0</v>
      </c>
      <c r="AC132" s="174">
        <f t="shared" ca="1" si="134"/>
        <v>0</v>
      </c>
      <c r="AD132" s="174">
        <f t="shared" ca="1" si="134"/>
        <v>0</v>
      </c>
      <c r="AE132" s="174">
        <f t="shared" ca="1" si="134"/>
        <v>0</v>
      </c>
      <c r="AF132" s="174">
        <f t="shared" ca="1" si="134"/>
        <v>0</v>
      </c>
      <c r="AG132" s="68">
        <f t="shared" ca="1" si="134"/>
        <v>0</v>
      </c>
      <c r="AH132" s="58"/>
      <c r="AI132" s="173">
        <f t="shared" ca="1" si="135"/>
        <v>0</v>
      </c>
      <c r="AJ132" s="174">
        <f t="shared" ca="1" si="135"/>
        <v>0</v>
      </c>
      <c r="AK132" s="174">
        <f t="shared" ca="1" si="135"/>
        <v>0</v>
      </c>
      <c r="AL132" s="174">
        <f t="shared" ca="1" si="135"/>
        <v>0</v>
      </c>
      <c r="AM132" s="174">
        <f t="shared" ca="1" si="135"/>
        <v>0</v>
      </c>
      <c r="AN132" s="68">
        <f t="shared" ca="1" si="135"/>
        <v>0</v>
      </c>
      <c r="AO132" s="58"/>
      <c r="AP132" s="177">
        <f t="shared" ca="1" si="136"/>
        <v>0</v>
      </c>
      <c r="AQ132" s="178">
        <f t="shared" ca="1" si="137"/>
        <v>0</v>
      </c>
      <c r="AR132" s="178">
        <f t="shared" ca="1" si="138"/>
        <v>0</v>
      </c>
      <c r="AS132" s="178">
        <f t="shared" ca="1" si="139"/>
        <v>0</v>
      </c>
      <c r="AT132" s="179">
        <f t="shared" ca="1" si="140"/>
        <v>0</v>
      </c>
      <c r="AU132" s="58"/>
      <c r="AV132" s="175">
        <f t="shared" ca="1" si="141"/>
        <v>0</v>
      </c>
      <c r="AW132" s="176">
        <f t="shared" ca="1" si="142"/>
        <v>0</v>
      </c>
      <c r="AX132" s="176">
        <f t="shared" ca="1" si="143"/>
        <v>0</v>
      </c>
      <c r="AY132" s="176">
        <f t="shared" ca="1" si="144"/>
        <v>0</v>
      </c>
      <c r="AZ132" s="180">
        <f t="shared" ca="1" si="145"/>
        <v>0</v>
      </c>
      <c r="BA132" s="172"/>
      <c r="BB132" s="177">
        <f t="shared" ca="1" si="146"/>
        <v>0</v>
      </c>
      <c r="BC132" s="178">
        <f t="shared" ca="1" si="146"/>
        <v>0</v>
      </c>
      <c r="BD132" s="178">
        <f t="shared" ca="1" si="146"/>
        <v>0</v>
      </c>
      <c r="BE132" s="178">
        <f t="shared" ca="1" si="146"/>
        <v>0</v>
      </c>
      <c r="BF132" s="179">
        <f t="shared" ca="1" si="146"/>
        <v>0</v>
      </c>
      <c r="BG132" s="58"/>
      <c r="BH132" s="181" t="s">
        <v>112</v>
      </c>
      <c r="BI132" s="182" t="s">
        <v>112</v>
      </c>
      <c r="BJ132" s="183" t="s">
        <v>112</v>
      </c>
    </row>
    <row r="133" spans="2:62" ht="14.25" customHeight="1">
      <c r="B133" s="227"/>
      <c r="C133" s="230"/>
      <c r="D133" s="32" t="s">
        <v>41</v>
      </c>
      <c r="E133" s="31" t="s">
        <v>12</v>
      </c>
      <c r="F133" s="33"/>
      <c r="G133" s="173">
        <f t="shared" ca="1" si="131"/>
        <v>0</v>
      </c>
      <c r="H133" s="174">
        <f t="shared" ca="1" si="131"/>
        <v>0</v>
      </c>
      <c r="I133" s="174">
        <f t="shared" ca="1" si="131"/>
        <v>0</v>
      </c>
      <c r="J133" s="174">
        <f t="shared" ca="1" si="131"/>
        <v>0</v>
      </c>
      <c r="K133" s="174">
        <f t="shared" ca="1" si="131"/>
        <v>0</v>
      </c>
      <c r="L133" s="68">
        <f t="shared" ca="1" si="131"/>
        <v>0</v>
      </c>
      <c r="M133" s="58"/>
      <c r="N133" s="175">
        <f t="shared" ca="1" si="132"/>
        <v>0</v>
      </c>
      <c r="O133" s="176">
        <f t="shared" ca="1" si="132"/>
        <v>0</v>
      </c>
      <c r="P133" s="176">
        <f t="shared" ca="1" si="132"/>
        <v>0</v>
      </c>
      <c r="Q133" s="176">
        <f t="shared" ca="1" si="132"/>
        <v>0</v>
      </c>
      <c r="R133" s="176">
        <f t="shared" ca="1" si="132"/>
        <v>0</v>
      </c>
      <c r="S133" s="197">
        <f t="shared" ca="1" si="132"/>
        <v>0</v>
      </c>
      <c r="T133" s="58"/>
      <c r="U133" s="175">
        <f t="shared" ca="1" si="133"/>
        <v>0</v>
      </c>
      <c r="V133" s="176">
        <f t="shared" ca="1" si="133"/>
        <v>0</v>
      </c>
      <c r="W133" s="176">
        <f t="shared" ca="1" si="133"/>
        <v>0</v>
      </c>
      <c r="X133" s="176">
        <f t="shared" ca="1" si="133"/>
        <v>0</v>
      </c>
      <c r="Y133" s="176">
        <f t="shared" ca="1" si="133"/>
        <v>0</v>
      </c>
      <c r="Z133" s="197">
        <f t="shared" ca="1" si="133"/>
        <v>0</v>
      </c>
      <c r="AA133" s="58"/>
      <c r="AB133" s="173">
        <f t="shared" ca="1" si="134"/>
        <v>0</v>
      </c>
      <c r="AC133" s="174">
        <f t="shared" ca="1" si="134"/>
        <v>0</v>
      </c>
      <c r="AD133" s="174">
        <f t="shared" ca="1" si="134"/>
        <v>0</v>
      </c>
      <c r="AE133" s="174">
        <f t="shared" ca="1" si="134"/>
        <v>0</v>
      </c>
      <c r="AF133" s="174">
        <f t="shared" ca="1" si="134"/>
        <v>0</v>
      </c>
      <c r="AG133" s="68">
        <f t="shared" ca="1" si="134"/>
        <v>0</v>
      </c>
      <c r="AH133" s="58"/>
      <c r="AI133" s="173">
        <f t="shared" ca="1" si="135"/>
        <v>0</v>
      </c>
      <c r="AJ133" s="174">
        <f t="shared" ca="1" si="135"/>
        <v>0</v>
      </c>
      <c r="AK133" s="174">
        <f t="shared" ca="1" si="135"/>
        <v>0</v>
      </c>
      <c r="AL133" s="174">
        <f t="shared" ca="1" si="135"/>
        <v>0</v>
      </c>
      <c r="AM133" s="174">
        <f t="shared" ca="1" si="135"/>
        <v>0</v>
      </c>
      <c r="AN133" s="68">
        <f t="shared" ca="1" si="135"/>
        <v>0</v>
      </c>
      <c r="AO133" s="58"/>
      <c r="AP133" s="177">
        <f t="shared" ca="1" si="136"/>
        <v>0</v>
      </c>
      <c r="AQ133" s="178">
        <f t="shared" ca="1" si="137"/>
        <v>0</v>
      </c>
      <c r="AR133" s="178">
        <f t="shared" ca="1" si="138"/>
        <v>0</v>
      </c>
      <c r="AS133" s="178">
        <f t="shared" ca="1" si="139"/>
        <v>0</v>
      </c>
      <c r="AT133" s="179">
        <f t="shared" ca="1" si="140"/>
        <v>0</v>
      </c>
      <c r="AU133" s="58"/>
      <c r="AV133" s="175">
        <f t="shared" ca="1" si="141"/>
        <v>0</v>
      </c>
      <c r="AW133" s="176">
        <f t="shared" ca="1" si="142"/>
        <v>0</v>
      </c>
      <c r="AX133" s="176">
        <f t="shared" ca="1" si="143"/>
        <v>0</v>
      </c>
      <c r="AY133" s="176">
        <f t="shared" ca="1" si="144"/>
        <v>0</v>
      </c>
      <c r="AZ133" s="180">
        <f t="shared" ca="1" si="145"/>
        <v>0</v>
      </c>
      <c r="BA133" s="172"/>
      <c r="BB133" s="177">
        <f t="shared" ca="1" si="146"/>
        <v>0</v>
      </c>
      <c r="BC133" s="178">
        <f t="shared" ca="1" si="146"/>
        <v>0</v>
      </c>
      <c r="BD133" s="178">
        <f t="shared" ca="1" si="146"/>
        <v>0</v>
      </c>
      <c r="BE133" s="178">
        <f t="shared" ca="1" si="146"/>
        <v>0</v>
      </c>
      <c r="BF133" s="179">
        <f t="shared" ca="1" si="146"/>
        <v>0</v>
      </c>
      <c r="BG133" s="58"/>
      <c r="BH133" s="181" t="s">
        <v>112</v>
      </c>
      <c r="BI133" s="182" t="s">
        <v>112</v>
      </c>
      <c r="BJ133" s="183" t="s">
        <v>112</v>
      </c>
    </row>
    <row r="134" spans="2:62" ht="14.25" customHeight="1">
      <c r="B134" s="227"/>
      <c r="C134" s="230"/>
      <c r="D134" s="32" t="s">
        <v>42</v>
      </c>
      <c r="E134" s="31" t="s">
        <v>12</v>
      </c>
      <c r="F134" s="33"/>
      <c r="G134" s="173">
        <f t="shared" ca="1" si="131"/>
        <v>0</v>
      </c>
      <c r="H134" s="174">
        <f t="shared" ca="1" si="131"/>
        <v>0</v>
      </c>
      <c r="I134" s="174">
        <f t="shared" ca="1" si="131"/>
        <v>0</v>
      </c>
      <c r="J134" s="174">
        <f t="shared" ca="1" si="131"/>
        <v>0</v>
      </c>
      <c r="K134" s="174">
        <f t="shared" ca="1" si="131"/>
        <v>0</v>
      </c>
      <c r="L134" s="68">
        <f t="shared" ca="1" si="131"/>
        <v>0</v>
      </c>
      <c r="M134" s="58"/>
      <c r="N134" s="175">
        <f t="shared" ca="1" si="132"/>
        <v>0</v>
      </c>
      <c r="O134" s="176">
        <f t="shared" ca="1" si="132"/>
        <v>0</v>
      </c>
      <c r="P134" s="176">
        <f t="shared" ca="1" si="132"/>
        <v>0</v>
      </c>
      <c r="Q134" s="176">
        <f t="shared" ca="1" si="132"/>
        <v>0</v>
      </c>
      <c r="R134" s="176">
        <f t="shared" ca="1" si="132"/>
        <v>0</v>
      </c>
      <c r="S134" s="197">
        <f t="shared" ca="1" si="132"/>
        <v>0</v>
      </c>
      <c r="T134" s="58"/>
      <c r="U134" s="175">
        <f t="shared" ca="1" si="133"/>
        <v>0</v>
      </c>
      <c r="V134" s="176">
        <f t="shared" ca="1" si="133"/>
        <v>0</v>
      </c>
      <c r="W134" s="176">
        <f t="shared" ca="1" si="133"/>
        <v>0</v>
      </c>
      <c r="X134" s="176">
        <f t="shared" ca="1" si="133"/>
        <v>0</v>
      </c>
      <c r="Y134" s="176">
        <f t="shared" ca="1" si="133"/>
        <v>0</v>
      </c>
      <c r="Z134" s="197">
        <f t="shared" ca="1" si="133"/>
        <v>0</v>
      </c>
      <c r="AA134" s="58"/>
      <c r="AB134" s="173">
        <f t="shared" ca="1" si="134"/>
        <v>0</v>
      </c>
      <c r="AC134" s="174">
        <f t="shared" ca="1" si="134"/>
        <v>0</v>
      </c>
      <c r="AD134" s="174">
        <f t="shared" ca="1" si="134"/>
        <v>0</v>
      </c>
      <c r="AE134" s="174">
        <f t="shared" ca="1" si="134"/>
        <v>0</v>
      </c>
      <c r="AF134" s="174">
        <f t="shared" ca="1" si="134"/>
        <v>0</v>
      </c>
      <c r="AG134" s="68">
        <f t="shared" ca="1" si="134"/>
        <v>0</v>
      </c>
      <c r="AH134" s="58"/>
      <c r="AI134" s="173">
        <f t="shared" ca="1" si="135"/>
        <v>0</v>
      </c>
      <c r="AJ134" s="174">
        <f t="shared" ca="1" si="135"/>
        <v>0</v>
      </c>
      <c r="AK134" s="174">
        <f t="shared" ca="1" si="135"/>
        <v>0</v>
      </c>
      <c r="AL134" s="174">
        <f t="shared" ca="1" si="135"/>
        <v>0</v>
      </c>
      <c r="AM134" s="174">
        <f t="shared" ca="1" si="135"/>
        <v>0</v>
      </c>
      <c r="AN134" s="68">
        <f t="shared" ca="1" si="135"/>
        <v>0</v>
      </c>
      <c r="AO134" s="58"/>
      <c r="AP134" s="177">
        <f t="shared" ca="1" si="136"/>
        <v>0</v>
      </c>
      <c r="AQ134" s="178">
        <f t="shared" ca="1" si="137"/>
        <v>0</v>
      </c>
      <c r="AR134" s="178">
        <f t="shared" ca="1" si="138"/>
        <v>0</v>
      </c>
      <c r="AS134" s="178">
        <f t="shared" ca="1" si="139"/>
        <v>0</v>
      </c>
      <c r="AT134" s="179">
        <f t="shared" ca="1" si="140"/>
        <v>0</v>
      </c>
      <c r="AU134" s="58"/>
      <c r="AV134" s="175">
        <f t="shared" ca="1" si="141"/>
        <v>0</v>
      </c>
      <c r="AW134" s="176">
        <f t="shared" ca="1" si="142"/>
        <v>0</v>
      </c>
      <c r="AX134" s="176">
        <f t="shared" ca="1" si="143"/>
        <v>0</v>
      </c>
      <c r="AY134" s="176">
        <f t="shared" ca="1" si="144"/>
        <v>0</v>
      </c>
      <c r="AZ134" s="180">
        <f t="shared" ca="1" si="145"/>
        <v>0</v>
      </c>
      <c r="BA134" s="172"/>
      <c r="BB134" s="177">
        <f t="shared" ca="1" si="146"/>
        <v>0</v>
      </c>
      <c r="BC134" s="178">
        <f t="shared" ca="1" si="146"/>
        <v>0</v>
      </c>
      <c r="BD134" s="178">
        <f t="shared" ca="1" si="146"/>
        <v>0</v>
      </c>
      <c r="BE134" s="178">
        <f t="shared" ca="1" si="146"/>
        <v>0</v>
      </c>
      <c r="BF134" s="179">
        <f t="shared" ca="1" si="146"/>
        <v>0</v>
      </c>
      <c r="BG134" s="58"/>
      <c r="BH134" s="181" t="s">
        <v>112</v>
      </c>
      <c r="BI134" s="182" t="s">
        <v>112</v>
      </c>
      <c r="BJ134" s="183" t="s">
        <v>112</v>
      </c>
    </row>
    <row r="135" spans="2:62" ht="14.25" customHeight="1">
      <c r="B135" s="227"/>
      <c r="C135" s="230"/>
      <c r="D135" s="32" t="s">
        <v>43</v>
      </c>
      <c r="E135" s="31" t="s">
        <v>12</v>
      </c>
      <c r="F135" s="33"/>
      <c r="G135" s="173">
        <f t="shared" ca="1" si="131"/>
        <v>0</v>
      </c>
      <c r="H135" s="174">
        <f t="shared" ca="1" si="131"/>
        <v>0</v>
      </c>
      <c r="I135" s="174">
        <f t="shared" ca="1" si="131"/>
        <v>0</v>
      </c>
      <c r="J135" s="174">
        <f t="shared" ca="1" si="131"/>
        <v>0</v>
      </c>
      <c r="K135" s="174">
        <f t="shared" ca="1" si="131"/>
        <v>0</v>
      </c>
      <c r="L135" s="68">
        <f t="shared" ca="1" si="131"/>
        <v>0</v>
      </c>
      <c r="M135" s="58"/>
      <c r="N135" s="175">
        <f t="shared" ca="1" si="132"/>
        <v>0</v>
      </c>
      <c r="O135" s="176">
        <f t="shared" ca="1" si="132"/>
        <v>0</v>
      </c>
      <c r="P135" s="176">
        <f t="shared" ca="1" si="132"/>
        <v>0</v>
      </c>
      <c r="Q135" s="176">
        <f t="shared" ca="1" si="132"/>
        <v>0</v>
      </c>
      <c r="R135" s="176">
        <f t="shared" ca="1" si="132"/>
        <v>0</v>
      </c>
      <c r="S135" s="197">
        <f t="shared" ca="1" si="132"/>
        <v>0</v>
      </c>
      <c r="T135" s="58"/>
      <c r="U135" s="175">
        <f t="shared" ca="1" si="133"/>
        <v>0</v>
      </c>
      <c r="V135" s="176">
        <f t="shared" ca="1" si="133"/>
        <v>0</v>
      </c>
      <c r="W135" s="176">
        <f t="shared" ca="1" si="133"/>
        <v>0</v>
      </c>
      <c r="X135" s="176">
        <f t="shared" ca="1" si="133"/>
        <v>0</v>
      </c>
      <c r="Y135" s="176">
        <f t="shared" ca="1" si="133"/>
        <v>0</v>
      </c>
      <c r="Z135" s="197">
        <f t="shared" ca="1" si="133"/>
        <v>0</v>
      </c>
      <c r="AA135" s="58"/>
      <c r="AB135" s="173">
        <f t="shared" ca="1" si="134"/>
        <v>0</v>
      </c>
      <c r="AC135" s="174">
        <f t="shared" ca="1" si="134"/>
        <v>0</v>
      </c>
      <c r="AD135" s="174">
        <f t="shared" ca="1" si="134"/>
        <v>0</v>
      </c>
      <c r="AE135" s="174">
        <f t="shared" ca="1" si="134"/>
        <v>0</v>
      </c>
      <c r="AF135" s="174">
        <f t="shared" ca="1" si="134"/>
        <v>0</v>
      </c>
      <c r="AG135" s="68">
        <f t="shared" ca="1" si="134"/>
        <v>0</v>
      </c>
      <c r="AH135" s="58"/>
      <c r="AI135" s="173">
        <f t="shared" ca="1" si="135"/>
        <v>0</v>
      </c>
      <c r="AJ135" s="174">
        <f t="shared" ca="1" si="135"/>
        <v>0</v>
      </c>
      <c r="AK135" s="174">
        <f t="shared" ca="1" si="135"/>
        <v>0</v>
      </c>
      <c r="AL135" s="174">
        <f t="shared" ca="1" si="135"/>
        <v>0</v>
      </c>
      <c r="AM135" s="174">
        <f t="shared" ca="1" si="135"/>
        <v>0</v>
      </c>
      <c r="AN135" s="68">
        <f t="shared" ca="1" si="135"/>
        <v>0</v>
      </c>
      <c r="AO135" s="58"/>
      <c r="AP135" s="177">
        <f t="shared" ca="1" si="136"/>
        <v>0</v>
      </c>
      <c r="AQ135" s="178">
        <f t="shared" ca="1" si="137"/>
        <v>0</v>
      </c>
      <c r="AR135" s="178">
        <f t="shared" ca="1" si="138"/>
        <v>0</v>
      </c>
      <c r="AS135" s="178">
        <f t="shared" ca="1" si="139"/>
        <v>0</v>
      </c>
      <c r="AT135" s="179">
        <f t="shared" ca="1" si="140"/>
        <v>0</v>
      </c>
      <c r="AU135" s="58"/>
      <c r="AV135" s="175">
        <f t="shared" ca="1" si="141"/>
        <v>0</v>
      </c>
      <c r="AW135" s="176">
        <f t="shared" ca="1" si="142"/>
        <v>0</v>
      </c>
      <c r="AX135" s="176">
        <f t="shared" ca="1" si="143"/>
        <v>0</v>
      </c>
      <c r="AY135" s="176">
        <f t="shared" ca="1" si="144"/>
        <v>0</v>
      </c>
      <c r="AZ135" s="180">
        <f t="shared" ca="1" si="145"/>
        <v>0</v>
      </c>
      <c r="BA135" s="172"/>
      <c r="BB135" s="177">
        <f t="shared" ca="1" si="146"/>
        <v>0</v>
      </c>
      <c r="BC135" s="178">
        <f t="shared" ca="1" si="146"/>
        <v>0</v>
      </c>
      <c r="BD135" s="178">
        <f t="shared" ca="1" si="146"/>
        <v>0</v>
      </c>
      <c r="BE135" s="178">
        <f t="shared" ca="1" si="146"/>
        <v>0</v>
      </c>
      <c r="BF135" s="179">
        <f t="shared" ca="1" si="146"/>
        <v>0</v>
      </c>
      <c r="BG135" s="58"/>
      <c r="BH135" s="181" t="s">
        <v>112</v>
      </c>
      <c r="BI135" s="182" t="s">
        <v>112</v>
      </c>
      <c r="BJ135" s="183" t="s">
        <v>112</v>
      </c>
    </row>
    <row r="136" spans="2:62" ht="14.25" customHeight="1">
      <c r="B136" s="227"/>
      <c r="C136" s="230"/>
      <c r="D136" s="32" t="s">
        <v>44</v>
      </c>
      <c r="E136" s="31" t="s">
        <v>16</v>
      </c>
      <c r="F136" s="33"/>
      <c r="G136" s="173">
        <f t="shared" ca="1" si="131"/>
        <v>0</v>
      </c>
      <c r="H136" s="174">
        <f t="shared" ca="1" si="131"/>
        <v>0</v>
      </c>
      <c r="I136" s="174">
        <f t="shared" ca="1" si="131"/>
        <v>0</v>
      </c>
      <c r="J136" s="174">
        <f t="shared" ca="1" si="131"/>
        <v>0</v>
      </c>
      <c r="K136" s="174">
        <f t="shared" ca="1" si="131"/>
        <v>0</v>
      </c>
      <c r="L136" s="68">
        <f t="shared" ca="1" si="131"/>
        <v>0</v>
      </c>
      <c r="M136" s="58"/>
      <c r="N136" s="175">
        <f t="shared" ca="1" si="132"/>
        <v>0</v>
      </c>
      <c r="O136" s="176">
        <f t="shared" ca="1" si="132"/>
        <v>0</v>
      </c>
      <c r="P136" s="176">
        <f t="shared" ca="1" si="132"/>
        <v>0</v>
      </c>
      <c r="Q136" s="176">
        <f t="shared" ca="1" si="132"/>
        <v>0</v>
      </c>
      <c r="R136" s="176">
        <f t="shared" ca="1" si="132"/>
        <v>0</v>
      </c>
      <c r="S136" s="197">
        <f t="shared" ca="1" si="132"/>
        <v>0</v>
      </c>
      <c r="T136" s="58"/>
      <c r="U136" s="175">
        <f t="shared" ca="1" si="133"/>
        <v>0</v>
      </c>
      <c r="V136" s="176">
        <f t="shared" ca="1" si="133"/>
        <v>0</v>
      </c>
      <c r="W136" s="176">
        <f t="shared" ca="1" si="133"/>
        <v>0</v>
      </c>
      <c r="X136" s="176">
        <f t="shared" ca="1" si="133"/>
        <v>0</v>
      </c>
      <c r="Y136" s="176">
        <f t="shared" ca="1" si="133"/>
        <v>0</v>
      </c>
      <c r="Z136" s="197">
        <f t="shared" ca="1" si="133"/>
        <v>0</v>
      </c>
      <c r="AA136" s="58"/>
      <c r="AB136" s="173">
        <f t="shared" ca="1" si="134"/>
        <v>0</v>
      </c>
      <c r="AC136" s="174">
        <f t="shared" ca="1" si="134"/>
        <v>0</v>
      </c>
      <c r="AD136" s="174">
        <f t="shared" ca="1" si="134"/>
        <v>0</v>
      </c>
      <c r="AE136" s="174">
        <f t="shared" ca="1" si="134"/>
        <v>0</v>
      </c>
      <c r="AF136" s="174">
        <f t="shared" ca="1" si="134"/>
        <v>0</v>
      </c>
      <c r="AG136" s="68">
        <f t="shared" ca="1" si="134"/>
        <v>0</v>
      </c>
      <c r="AH136" s="58"/>
      <c r="AI136" s="173">
        <f t="shared" ca="1" si="135"/>
        <v>0</v>
      </c>
      <c r="AJ136" s="174">
        <f t="shared" ca="1" si="135"/>
        <v>0</v>
      </c>
      <c r="AK136" s="174">
        <f t="shared" ca="1" si="135"/>
        <v>0</v>
      </c>
      <c r="AL136" s="174">
        <f t="shared" ca="1" si="135"/>
        <v>0</v>
      </c>
      <c r="AM136" s="174">
        <f t="shared" ca="1" si="135"/>
        <v>0</v>
      </c>
      <c r="AN136" s="68">
        <f t="shared" ca="1" si="135"/>
        <v>0</v>
      </c>
      <c r="AO136" s="58"/>
      <c r="AP136" s="177">
        <f t="shared" ca="1" si="136"/>
        <v>0</v>
      </c>
      <c r="AQ136" s="178">
        <f t="shared" ca="1" si="137"/>
        <v>0</v>
      </c>
      <c r="AR136" s="178">
        <f t="shared" ca="1" si="138"/>
        <v>0</v>
      </c>
      <c r="AS136" s="178">
        <f t="shared" ca="1" si="139"/>
        <v>0</v>
      </c>
      <c r="AT136" s="179">
        <f t="shared" ca="1" si="140"/>
        <v>0</v>
      </c>
      <c r="AU136" s="58"/>
      <c r="AV136" s="175">
        <f t="shared" ca="1" si="141"/>
        <v>0</v>
      </c>
      <c r="AW136" s="176">
        <f t="shared" ca="1" si="142"/>
        <v>0</v>
      </c>
      <c r="AX136" s="176">
        <f t="shared" ca="1" si="143"/>
        <v>0</v>
      </c>
      <c r="AY136" s="176">
        <f t="shared" ca="1" si="144"/>
        <v>0</v>
      </c>
      <c r="AZ136" s="180">
        <f t="shared" ca="1" si="145"/>
        <v>0</v>
      </c>
      <c r="BA136" s="172"/>
      <c r="BB136" s="177">
        <f t="shared" ca="1" si="146"/>
        <v>0</v>
      </c>
      <c r="BC136" s="178">
        <f t="shared" ca="1" si="146"/>
        <v>0</v>
      </c>
      <c r="BD136" s="178">
        <f t="shared" ca="1" si="146"/>
        <v>0</v>
      </c>
      <c r="BE136" s="178">
        <f t="shared" ca="1" si="146"/>
        <v>0</v>
      </c>
      <c r="BF136" s="179">
        <f t="shared" ca="1" si="146"/>
        <v>0</v>
      </c>
      <c r="BG136" s="58"/>
      <c r="BH136" s="181" t="s">
        <v>112</v>
      </c>
      <c r="BI136" s="182" t="s">
        <v>112</v>
      </c>
      <c r="BJ136" s="183" t="s">
        <v>112</v>
      </c>
    </row>
    <row r="137" spans="2:62" ht="14.25" customHeight="1">
      <c r="B137" s="227"/>
      <c r="C137" s="230"/>
      <c r="D137" s="32" t="s">
        <v>45</v>
      </c>
      <c r="E137" s="31" t="s">
        <v>16</v>
      </c>
      <c r="F137" s="33"/>
      <c r="G137" s="173">
        <f t="shared" ca="1" si="131"/>
        <v>0</v>
      </c>
      <c r="H137" s="174">
        <f t="shared" ca="1" si="131"/>
        <v>0</v>
      </c>
      <c r="I137" s="174">
        <f t="shared" ca="1" si="131"/>
        <v>0</v>
      </c>
      <c r="J137" s="174">
        <f t="shared" ca="1" si="131"/>
        <v>0</v>
      </c>
      <c r="K137" s="174">
        <f t="shared" ca="1" si="131"/>
        <v>0</v>
      </c>
      <c r="L137" s="68">
        <f t="shared" ca="1" si="131"/>
        <v>0</v>
      </c>
      <c r="M137" s="58"/>
      <c r="N137" s="175">
        <f t="shared" ca="1" si="132"/>
        <v>0</v>
      </c>
      <c r="O137" s="176">
        <f t="shared" ca="1" si="132"/>
        <v>0</v>
      </c>
      <c r="P137" s="176">
        <f t="shared" ca="1" si="132"/>
        <v>0</v>
      </c>
      <c r="Q137" s="176">
        <f t="shared" ca="1" si="132"/>
        <v>0</v>
      </c>
      <c r="R137" s="176">
        <f t="shared" ca="1" si="132"/>
        <v>0</v>
      </c>
      <c r="S137" s="197">
        <f t="shared" ca="1" si="132"/>
        <v>0</v>
      </c>
      <c r="T137" s="58"/>
      <c r="U137" s="175">
        <f t="shared" ca="1" si="133"/>
        <v>0</v>
      </c>
      <c r="V137" s="176">
        <f t="shared" ca="1" si="133"/>
        <v>0</v>
      </c>
      <c r="W137" s="176">
        <f t="shared" ca="1" si="133"/>
        <v>0</v>
      </c>
      <c r="X137" s="176">
        <f t="shared" ca="1" si="133"/>
        <v>0</v>
      </c>
      <c r="Y137" s="176">
        <f t="shared" ca="1" si="133"/>
        <v>0</v>
      </c>
      <c r="Z137" s="197">
        <f t="shared" ca="1" si="133"/>
        <v>0</v>
      </c>
      <c r="AA137" s="58"/>
      <c r="AB137" s="173">
        <f t="shared" ca="1" si="134"/>
        <v>0</v>
      </c>
      <c r="AC137" s="174">
        <f t="shared" ca="1" si="134"/>
        <v>0</v>
      </c>
      <c r="AD137" s="174">
        <f t="shared" ca="1" si="134"/>
        <v>0</v>
      </c>
      <c r="AE137" s="174">
        <f t="shared" ca="1" si="134"/>
        <v>0</v>
      </c>
      <c r="AF137" s="174">
        <f t="shared" ca="1" si="134"/>
        <v>0</v>
      </c>
      <c r="AG137" s="68">
        <f t="shared" ca="1" si="134"/>
        <v>0</v>
      </c>
      <c r="AH137" s="58"/>
      <c r="AI137" s="173">
        <f t="shared" ca="1" si="135"/>
        <v>0</v>
      </c>
      <c r="AJ137" s="174">
        <f t="shared" ca="1" si="135"/>
        <v>0</v>
      </c>
      <c r="AK137" s="174">
        <f t="shared" ca="1" si="135"/>
        <v>0</v>
      </c>
      <c r="AL137" s="174">
        <f t="shared" ca="1" si="135"/>
        <v>0</v>
      </c>
      <c r="AM137" s="174">
        <f t="shared" ca="1" si="135"/>
        <v>0</v>
      </c>
      <c r="AN137" s="68">
        <f t="shared" ca="1" si="135"/>
        <v>0</v>
      </c>
      <c r="AO137" s="58"/>
      <c r="AP137" s="177">
        <f t="shared" ca="1" si="136"/>
        <v>0</v>
      </c>
      <c r="AQ137" s="178">
        <f t="shared" ca="1" si="137"/>
        <v>0</v>
      </c>
      <c r="AR137" s="178">
        <f t="shared" ca="1" si="138"/>
        <v>0</v>
      </c>
      <c r="AS137" s="178">
        <f t="shared" ca="1" si="139"/>
        <v>0</v>
      </c>
      <c r="AT137" s="179">
        <f t="shared" ca="1" si="140"/>
        <v>0</v>
      </c>
      <c r="AU137" s="58"/>
      <c r="AV137" s="175">
        <f t="shared" ca="1" si="141"/>
        <v>0</v>
      </c>
      <c r="AW137" s="176">
        <f t="shared" ca="1" si="142"/>
        <v>0</v>
      </c>
      <c r="AX137" s="176">
        <f t="shared" ca="1" si="143"/>
        <v>0</v>
      </c>
      <c r="AY137" s="176">
        <f t="shared" ca="1" si="144"/>
        <v>0</v>
      </c>
      <c r="AZ137" s="180">
        <f t="shared" ca="1" si="145"/>
        <v>0</v>
      </c>
      <c r="BA137" s="172"/>
      <c r="BB137" s="177">
        <f t="shared" ca="1" si="146"/>
        <v>0</v>
      </c>
      <c r="BC137" s="178">
        <f t="shared" ca="1" si="146"/>
        <v>0</v>
      </c>
      <c r="BD137" s="178">
        <f t="shared" ca="1" si="146"/>
        <v>0</v>
      </c>
      <c r="BE137" s="178">
        <f t="shared" ca="1" si="146"/>
        <v>0</v>
      </c>
      <c r="BF137" s="179">
        <f t="shared" ca="1" si="146"/>
        <v>0</v>
      </c>
      <c r="BG137" s="58"/>
      <c r="BH137" s="181" t="s">
        <v>112</v>
      </c>
      <c r="BI137" s="182" t="s">
        <v>112</v>
      </c>
      <c r="BJ137" s="183" t="s">
        <v>112</v>
      </c>
    </row>
    <row r="138" spans="2:62" ht="14.25" customHeight="1">
      <c r="B138" s="227"/>
      <c r="C138" s="230"/>
      <c r="D138" s="32" t="s">
        <v>46</v>
      </c>
      <c r="E138" s="31" t="s">
        <v>47</v>
      </c>
      <c r="F138" s="33"/>
      <c r="G138" s="173">
        <f t="shared" ca="1" si="131"/>
        <v>0</v>
      </c>
      <c r="H138" s="174">
        <f t="shared" ca="1" si="131"/>
        <v>0</v>
      </c>
      <c r="I138" s="174">
        <f t="shared" ca="1" si="131"/>
        <v>0</v>
      </c>
      <c r="J138" s="174">
        <f t="shared" ca="1" si="131"/>
        <v>0</v>
      </c>
      <c r="K138" s="174">
        <f t="shared" ca="1" si="131"/>
        <v>0</v>
      </c>
      <c r="L138" s="68">
        <f t="shared" ca="1" si="131"/>
        <v>0</v>
      </c>
      <c r="M138" s="58"/>
      <c r="N138" s="175">
        <f t="shared" ca="1" si="132"/>
        <v>0</v>
      </c>
      <c r="O138" s="176">
        <f t="shared" ca="1" si="132"/>
        <v>0</v>
      </c>
      <c r="P138" s="176">
        <f t="shared" ca="1" si="132"/>
        <v>0</v>
      </c>
      <c r="Q138" s="176">
        <f t="shared" ca="1" si="132"/>
        <v>0</v>
      </c>
      <c r="R138" s="176">
        <f t="shared" ca="1" si="132"/>
        <v>0</v>
      </c>
      <c r="S138" s="197">
        <f t="shared" ca="1" si="132"/>
        <v>0</v>
      </c>
      <c r="T138" s="58"/>
      <c r="U138" s="175">
        <f t="shared" ca="1" si="133"/>
        <v>0</v>
      </c>
      <c r="V138" s="176">
        <f t="shared" ca="1" si="133"/>
        <v>0</v>
      </c>
      <c r="W138" s="176">
        <f t="shared" ca="1" si="133"/>
        <v>0</v>
      </c>
      <c r="X138" s="176">
        <f t="shared" ca="1" si="133"/>
        <v>0</v>
      </c>
      <c r="Y138" s="176">
        <f t="shared" ca="1" si="133"/>
        <v>0</v>
      </c>
      <c r="Z138" s="197">
        <f t="shared" ca="1" si="133"/>
        <v>0</v>
      </c>
      <c r="AA138" s="58"/>
      <c r="AB138" s="173">
        <f t="shared" ca="1" si="134"/>
        <v>0</v>
      </c>
      <c r="AC138" s="174">
        <f t="shared" ca="1" si="134"/>
        <v>0</v>
      </c>
      <c r="AD138" s="174">
        <f t="shared" ca="1" si="134"/>
        <v>0</v>
      </c>
      <c r="AE138" s="174">
        <f t="shared" ca="1" si="134"/>
        <v>0</v>
      </c>
      <c r="AF138" s="174">
        <f t="shared" ca="1" si="134"/>
        <v>0</v>
      </c>
      <c r="AG138" s="68">
        <f t="shared" ca="1" si="134"/>
        <v>0</v>
      </c>
      <c r="AH138" s="58"/>
      <c r="AI138" s="173">
        <f t="shared" ca="1" si="135"/>
        <v>0</v>
      </c>
      <c r="AJ138" s="174">
        <f t="shared" ca="1" si="135"/>
        <v>0</v>
      </c>
      <c r="AK138" s="174">
        <f t="shared" ca="1" si="135"/>
        <v>0</v>
      </c>
      <c r="AL138" s="174">
        <f t="shared" ca="1" si="135"/>
        <v>0</v>
      </c>
      <c r="AM138" s="174">
        <f t="shared" ca="1" si="135"/>
        <v>0</v>
      </c>
      <c r="AN138" s="68">
        <f t="shared" ca="1" si="135"/>
        <v>0</v>
      </c>
      <c r="AO138" s="58"/>
      <c r="AP138" s="177">
        <f t="shared" ca="1" si="136"/>
        <v>0</v>
      </c>
      <c r="AQ138" s="178">
        <f t="shared" ca="1" si="137"/>
        <v>0</v>
      </c>
      <c r="AR138" s="178">
        <f t="shared" ca="1" si="138"/>
        <v>0</v>
      </c>
      <c r="AS138" s="178">
        <f t="shared" ca="1" si="139"/>
        <v>0</v>
      </c>
      <c r="AT138" s="179">
        <f t="shared" ca="1" si="140"/>
        <v>0</v>
      </c>
      <c r="AU138" s="58"/>
      <c r="AV138" s="175">
        <f t="shared" ca="1" si="141"/>
        <v>0</v>
      </c>
      <c r="AW138" s="176">
        <f t="shared" ca="1" si="142"/>
        <v>0</v>
      </c>
      <c r="AX138" s="176">
        <f t="shared" ca="1" si="143"/>
        <v>0</v>
      </c>
      <c r="AY138" s="176">
        <f t="shared" ca="1" si="144"/>
        <v>0</v>
      </c>
      <c r="AZ138" s="180">
        <f t="shared" ca="1" si="145"/>
        <v>0</v>
      </c>
      <c r="BA138" s="172"/>
      <c r="BB138" s="177">
        <f t="shared" ca="1" si="146"/>
        <v>0</v>
      </c>
      <c r="BC138" s="178">
        <f t="shared" ca="1" si="146"/>
        <v>0</v>
      </c>
      <c r="BD138" s="178">
        <f t="shared" ca="1" si="146"/>
        <v>0</v>
      </c>
      <c r="BE138" s="178">
        <f t="shared" ca="1" si="146"/>
        <v>0</v>
      </c>
      <c r="BF138" s="179">
        <f t="shared" ca="1" si="146"/>
        <v>0</v>
      </c>
      <c r="BG138" s="58"/>
      <c r="BH138" s="181" t="s">
        <v>112</v>
      </c>
      <c r="BI138" s="182" t="s">
        <v>112</v>
      </c>
      <c r="BJ138" s="183" t="s">
        <v>112</v>
      </c>
    </row>
    <row r="139" spans="2:62" ht="14.65" customHeight="1" thickBot="1">
      <c r="B139" s="228"/>
      <c r="C139" s="231"/>
      <c r="D139" s="32" t="s">
        <v>48</v>
      </c>
      <c r="E139" s="31" t="s">
        <v>47</v>
      </c>
      <c r="F139" s="30"/>
      <c r="G139" s="184">
        <f t="shared" ca="1" si="131"/>
        <v>0</v>
      </c>
      <c r="H139" s="185">
        <f t="shared" ca="1" si="131"/>
        <v>0</v>
      </c>
      <c r="I139" s="185">
        <f t="shared" ca="1" si="131"/>
        <v>0</v>
      </c>
      <c r="J139" s="185">
        <f t="shared" ca="1" si="131"/>
        <v>0</v>
      </c>
      <c r="K139" s="185">
        <f t="shared" ca="1" si="131"/>
        <v>0</v>
      </c>
      <c r="L139" s="68">
        <f t="shared" ca="1" si="131"/>
        <v>0</v>
      </c>
      <c r="M139" s="58"/>
      <c r="N139" s="186">
        <f t="shared" ca="1" si="132"/>
        <v>0</v>
      </c>
      <c r="O139" s="187">
        <f t="shared" ca="1" si="132"/>
        <v>0</v>
      </c>
      <c r="P139" s="187">
        <f t="shared" ca="1" si="132"/>
        <v>0</v>
      </c>
      <c r="Q139" s="187">
        <f t="shared" ca="1" si="132"/>
        <v>0</v>
      </c>
      <c r="R139" s="187">
        <f t="shared" ca="1" si="132"/>
        <v>0</v>
      </c>
      <c r="S139" s="202">
        <f t="shared" ca="1" si="132"/>
        <v>0</v>
      </c>
      <c r="T139" s="58"/>
      <c r="U139" s="186">
        <f t="shared" ca="1" si="133"/>
        <v>0</v>
      </c>
      <c r="V139" s="187">
        <f t="shared" ca="1" si="133"/>
        <v>0</v>
      </c>
      <c r="W139" s="187">
        <f t="shared" ca="1" si="133"/>
        <v>0</v>
      </c>
      <c r="X139" s="187">
        <f t="shared" ca="1" si="133"/>
        <v>0</v>
      </c>
      <c r="Y139" s="187">
        <f t="shared" ca="1" si="133"/>
        <v>0</v>
      </c>
      <c r="Z139" s="202">
        <f t="shared" ca="1" si="133"/>
        <v>0</v>
      </c>
      <c r="AA139" s="58"/>
      <c r="AB139" s="184">
        <f t="shared" ca="1" si="134"/>
        <v>0</v>
      </c>
      <c r="AC139" s="185">
        <f t="shared" ca="1" si="134"/>
        <v>0</v>
      </c>
      <c r="AD139" s="185">
        <f t="shared" ca="1" si="134"/>
        <v>0</v>
      </c>
      <c r="AE139" s="185">
        <f t="shared" ca="1" si="134"/>
        <v>0</v>
      </c>
      <c r="AF139" s="185">
        <f t="shared" ca="1" si="134"/>
        <v>0</v>
      </c>
      <c r="AG139" s="68">
        <f t="shared" ca="1" si="134"/>
        <v>0</v>
      </c>
      <c r="AH139" s="58"/>
      <c r="AI139" s="184">
        <f t="shared" ca="1" si="135"/>
        <v>0</v>
      </c>
      <c r="AJ139" s="185">
        <f t="shared" ca="1" si="135"/>
        <v>0</v>
      </c>
      <c r="AK139" s="185">
        <f t="shared" ca="1" si="135"/>
        <v>0</v>
      </c>
      <c r="AL139" s="185">
        <f t="shared" ca="1" si="135"/>
        <v>0</v>
      </c>
      <c r="AM139" s="185">
        <f t="shared" ca="1" si="135"/>
        <v>0</v>
      </c>
      <c r="AN139" s="68">
        <f t="shared" ca="1" si="135"/>
        <v>0</v>
      </c>
      <c r="AO139" s="58"/>
      <c r="AP139" s="188">
        <f t="shared" ca="1" si="136"/>
        <v>0</v>
      </c>
      <c r="AQ139" s="189">
        <f t="shared" ca="1" si="137"/>
        <v>0</v>
      </c>
      <c r="AR139" s="189">
        <f t="shared" ca="1" si="138"/>
        <v>0</v>
      </c>
      <c r="AS139" s="189">
        <f t="shared" ca="1" si="139"/>
        <v>0</v>
      </c>
      <c r="AT139" s="190">
        <f t="shared" ca="1" si="140"/>
        <v>0</v>
      </c>
      <c r="AU139" s="58"/>
      <c r="AV139" s="186">
        <f t="shared" ca="1" si="141"/>
        <v>0</v>
      </c>
      <c r="AW139" s="176">
        <f t="shared" ca="1" si="142"/>
        <v>0</v>
      </c>
      <c r="AX139" s="176">
        <f t="shared" ca="1" si="143"/>
        <v>0</v>
      </c>
      <c r="AY139" s="176">
        <f t="shared" ca="1" si="144"/>
        <v>0</v>
      </c>
      <c r="AZ139" s="180">
        <f t="shared" ca="1" si="145"/>
        <v>0</v>
      </c>
      <c r="BA139" s="172"/>
      <c r="BB139" s="188">
        <f t="shared" ca="1" si="146"/>
        <v>0</v>
      </c>
      <c r="BC139" s="189">
        <f t="shared" ca="1" si="146"/>
        <v>0</v>
      </c>
      <c r="BD139" s="189">
        <f t="shared" ca="1" si="146"/>
        <v>0</v>
      </c>
      <c r="BE139" s="189">
        <f t="shared" ca="1" si="146"/>
        <v>0</v>
      </c>
      <c r="BF139" s="190">
        <f t="shared" ca="1" si="146"/>
        <v>0</v>
      </c>
      <c r="BG139" s="58"/>
      <c r="BH139" s="192" t="s">
        <v>112</v>
      </c>
      <c r="BI139" s="193" t="s">
        <v>112</v>
      </c>
      <c r="BJ139" s="194" t="s">
        <v>112</v>
      </c>
    </row>
    <row r="140" spans="2:62" ht="14.25" customHeight="1" thickBot="1">
      <c r="B140" s="226">
        <v>23</v>
      </c>
      <c r="C140" s="229" t="s">
        <v>49</v>
      </c>
      <c r="D140" s="51" t="s">
        <v>11</v>
      </c>
      <c r="E140" s="35" t="s">
        <v>37</v>
      </c>
      <c r="F140" s="28" t="str">
        <f>+F96</f>
        <v>Low - C4</v>
      </c>
      <c r="G140" s="195"/>
      <c r="H140" s="158"/>
      <c r="I140" s="158"/>
      <c r="J140" s="158"/>
      <c r="K140" s="159"/>
      <c r="L140" s="44">
        <f t="shared" ca="1" si="131"/>
        <v>0</v>
      </c>
      <c r="M140" s="58"/>
      <c r="N140" s="320"/>
      <c r="O140" s="321"/>
      <c r="P140" s="321"/>
      <c r="Q140" s="321"/>
      <c r="R140" s="321"/>
      <c r="S140" s="322">
        <f t="shared" ca="1" si="132"/>
        <v>0</v>
      </c>
      <c r="T140" s="58"/>
      <c r="U140" s="348"/>
      <c r="V140" s="349"/>
      <c r="W140" s="349"/>
      <c r="X140" s="349"/>
      <c r="Y140" s="349"/>
      <c r="Z140" s="350">
        <f t="shared" ca="1" si="133"/>
        <v>0</v>
      </c>
      <c r="AA140" s="58"/>
      <c r="AB140" s="195"/>
      <c r="AC140" s="158"/>
      <c r="AD140" s="158"/>
      <c r="AE140" s="158"/>
      <c r="AF140" s="159"/>
      <c r="AG140" s="44">
        <f t="shared" ca="1" si="134"/>
        <v>0</v>
      </c>
      <c r="AH140" s="58"/>
      <c r="AI140" s="195"/>
      <c r="AJ140" s="158"/>
      <c r="AK140" s="158"/>
      <c r="AL140" s="158"/>
      <c r="AM140" s="159"/>
      <c r="AN140" s="44">
        <f t="shared" ca="1" si="135"/>
        <v>0</v>
      </c>
      <c r="AO140" s="58"/>
      <c r="AP140" s="195"/>
      <c r="AQ140" s="158"/>
      <c r="AR140" s="158"/>
      <c r="AS140" s="158"/>
      <c r="AT140" s="196"/>
      <c r="AU140" s="58"/>
      <c r="AV140" s="195"/>
      <c r="AW140" s="158"/>
      <c r="AX140" s="158"/>
      <c r="AY140" s="158"/>
      <c r="AZ140" s="196"/>
      <c r="BA140" s="172"/>
      <c r="BB140" s="354"/>
      <c r="BC140" s="355"/>
      <c r="BD140" s="355"/>
      <c r="BE140" s="355"/>
      <c r="BF140" s="356"/>
      <c r="BG140" s="58"/>
      <c r="BH140" s="168">
        <v>632</v>
      </c>
      <c r="BI140" s="43">
        <f>BH140</f>
        <v>632</v>
      </c>
      <c r="BJ140" s="170">
        <f>IFERROR(BH140-BI140, "-")</f>
        <v>0</v>
      </c>
    </row>
    <row r="141" spans="2:62" ht="14.25" customHeight="1">
      <c r="B141" s="227"/>
      <c r="C141" s="230"/>
      <c r="D141" s="32" t="s">
        <v>38</v>
      </c>
      <c r="E141" s="31" t="s">
        <v>12</v>
      </c>
      <c r="F141" s="33"/>
      <c r="G141" s="173">
        <f t="shared" ref="G141:L152" ca="1" si="147">INDIRECT("'"&amp;$B$3&amp;"'!"&amp;CELL("address",G134))</f>
        <v>0</v>
      </c>
      <c r="H141" s="174">
        <f t="shared" ca="1" si="147"/>
        <v>0</v>
      </c>
      <c r="I141" s="174">
        <f t="shared" ca="1" si="147"/>
        <v>0</v>
      </c>
      <c r="J141" s="174">
        <f t="shared" ca="1" si="147"/>
        <v>0</v>
      </c>
      <c r="K141" s="174">
        <f t="shared" ca="1" si="147"/>
        <v>0</v>
      </c>
      <c r="L141" s="68">
        <f t="shared" ca="1" si="131"/>
        <v>0</v>
      </c>
      <c r="M141" s="58"/>
      <c r="N141" s="175">
        <f t="shared" ref="N141:S151" ca="1" si="148">INDIRECT("'"&amp;$B$3&amp;"'!"&amp;CELL("address",N134))</f>
        <v>0</v>
      </c>
      <c r="O141" s="176">
        <f t="shared" ca="1" si="148"/>
        <v>0</v>
      </c>
      <c r="P141" s="176">
        <f t="shared" ca="1" si="148"/>
        <v>0</v>
      </c>
      <c r="Q141" s="176">
        <f t="shared" ca="1" si="148"/>
        <v>0</v>
      </c>
      <c r="R141" s="176">
        <f t="shared" ca="1" si="148"/>
        <v>0</v>
      </c>
      <c r="S141" s="197">
        <f t="shared" ca="1" si="148"/>
        <v>0</v>
      </c>
      <c r="T141" s="58"/>
      <c r="U141" s="175">
        <f t="shared" ref="U141:Z151" ca="1" si="149">INDIRECT("'"&amp;$B$3&amp;"'!"&amp;CELL("address",U134))</f>
        <v>0</v>
      </c>
      <c r="V141" s="176">
        <f t="shared" ca="1" si="149"/>
        <v>0</v>
      </c>
      <c r="W141" s="176">
        <f t="shared" ca="1" si="149"/>
        <v>0</v>
      </c>
      <c r="X141" s="176">
        <f t="shared" ca="1" si="149"/>
        <v>0</v>
      </c>
      <c r="Y141" s="176">
        <f t="shared" ca="1" si="149"/>
        <v>0</v>
      </c>
      <c r="Z141" s="197">
        <f t="shared" ca="1" si="149"/>
        <v>0</v>
      </c>
      <c r="AA141" s="58"/>
      <c r="AB141" s="173">
        <f t="shared" ref="AB141:AG151" ca="1" si="150">INDIRECT("'"&amp;$B$3&amp;"'!"&amp;CELL("address",AB134))</f>
        <v>0</v>
      </c>
      <c r="AC141" s="174">
        <f t="shared" ca="1" si="150"/>
        <v>0</v>
      </c>
      <c r="AD141" s="174">
        <f t="shared" ca="1" si="150"/>
        <v>0</v>
      </c>
      <c r="AE141" s="174">
        <f t="shared" ca="1" si="150"/>
        <v>0</v>
      </c>
      <c r="AF141" s="174">
        <f t="shared" ca="1" si="150"/>
        <v>0</v>
      </c>
      <c r="AG141" s="68">
        <f t="shared" ca="1" si="150"/>
        <v>0</v>
      </c>
      <c r="AH141" s="58"/>
      <c r="AI141" s="173">
        <f t="shared" ref="AI141:AN151" ca="1" si="151">INDIRECT("'"&amp;$B$3&amp;"'!"&amp;CELL("address",AI134))</f>
        <v>0</v>
      </c>
      <c r="AJ141" s="174">
        <f t="shared" ca="1" si="151"/>
        <v>0</v>
      </c>
      <c r="AK141" s="174">
        <f t="shared" ca="1" si="151"/>
        <v>0</v>
      </c>
      <c r="AL141" s="174">
        <f t="shared" ca="1" si="151"/>
        <v>0</v>
      </c>
      <c r="AM141" s="174">
        <f t="shared" ca="1" si="151"/>
        <v>0</v>
      </c>
      <c r="AN141" s="68">
        <f t="shared" ca="1" si="151"/>
        <v>0</v>
      </c>
      <c r="AO141" s="58"/>
      <c r="AP141" s="177">
        <f t="shared" ref="AP141:AP150" ca="1" si="152">IFERROR(AB141-AI141, "-")</f>
        <v>0</v>
      </c>
      <c r="AQ141" s="178">
        <f t="shared" ref="AQ141:AQ150" ca="1" si="153">IFERROR(AC141-AJ141, "-")</f>
        <v>0</v>
      </c>
      <c r="AR141" s="178">
        <f t="shared" ref="AR141:AR150" ca="1" si="154">IFERROR(AD141-AK141, "-")</f>
        <v>0</v>
      </c>
      <c r="AS141" s="178">
        <f t="shared" ref="AS141:AS150" ca="1" si="155">IFERROR(AE141-AL141, "-")</f>
        <v>0</v>
      </c>
      <c r="AT141" s="179">
        <f t="shared" ref="AT141:AT150" ca="1" si="156">IFERROR(AF141-AM141, "-")</f>
        <v>0</v>
      </c>
      <c r="AU141" s="58"/>
      <c r="AV141" s="175">
        <f t="shared" ref="AV141:AV150" ca="1" si="157">AP141</f>
        <v>0</v>
      </c>
      <c r="AW141" s="176">
        <f t="shared" ref="AW141:AW150" ca="1" si="158">AQ141</f>
        <v>0</v>
      </c>
      <c r="AX141" s="176">
        <f t="shared" ref="AX141:AX150" ca="1" si="159">AR141</f>
        <v>0</v>
      </c>
      <c r="AY141" s="176">
        <f t="shared" ref="AY141:AY150" ca="1" si="160">AS141</f>
        <v>0</v>
      </c>
      <c r="AZ141" s="180">
        <f t="shared" ref="AZ141:AZ150" ca="1" si="161">AT141</f>
        <v>0</v>
      </c>
      <c r="BA141" s="172"/>
      <c r="BB141" s="177">
        <f t="shared" ref="BB141:BF150" ca="1" si="162">IFERROR(AP141-AV141, "-")</f>
        <v>0</v>
      </c>
      <c r="BC141" s="178">
        <f t="shared" ca="1" si="162"/>
        <v>0</v>
      </c>
      <c r="BD141" s="178">
        <f t="shared" ca="1" si="162"/>
        <v>0</v>
      </c>
      <c r="BE141" s="178">
        <f t="shared" ca="1" si="162"/>
        <v>0</v>
      </c>
      <c r="BF141" s="179">
        <f t="shared" ca="1" si="162"/>
        <v>0</v>
      </c>
      <c r="BG141" s="58"/>
      <c r="BH141" s="181" t="s">
        <v>112</v>
      </c>
      <c r="BI141" s="182" t="s">
        <v>112</v>
      </c>
      <c r="BJ141" s="183" t="s">
        <v>112</v>
      </c>
    </row>
    <row r="142" spans="2:62" ht="14.25" customHeight="1">
      <c r="B142" s="227"/>
      <c r="C142" s="230"/>
      <c r="D142" s="32" t="s">
        <v>39</v>
      </c>
      <c r="E142" s="31" t="s">
        <v>12</v>
      </c>
      <c r="F142" s="33"/>
      <c r="G142" s="173">
        <f t="shared" ca="1" si="147"/>
        <v>0</v>
      </c>
      <c r="H142" s="174">
        <f t="shared" ca="1" si="147"/>
        <v>0</v>
      </c>
      <c r="I142" s="174">
        <f t="shared" ca="1" si="147"/>
        <v>0</v>
      </c>
      <c r="J142" s="174">
        <f t="shared" ca="1" si="147"/>
        <v>0</v>
      </c>
      <c r="K142" s="174">
        <f t="shared" ca="1" si="147"/>
        <v>0</v>
      </c>
      <c r="L142" s="68">
        <f t="shared" ca="1" si="147"/>
        <v>0</v>
      </c>
      <c r="M142" s="58"/>
      <c r="N142" s="175">
        <f t="shared" ca="1" si="148"/>
        <v>0</v>
      </c>
      <c r="O142" s="176">
        <f t="shared" ca="1" si="148"/>
        <v>0</v>
      </c>
      <c r="P142" s="176">
        <f t="shared" ca="1" si="148"/>
        <v>0</v>
      </c>
      <c r="Q142" s="176">
        <f t="shared" ca="1" si="148"/>
        <v>0</v>
      </c>
      <c r="R142" s="176">
        <f t="shared" ca="1" si="148"/>
        <v>0</v>
      </c>
      <c r="S142" s="197">
        <f t="shared" ca="1" si="148"/>
        <v>0</v>
      </c>
      <c r="T142" s="58"/>
      <c r="U142" s="175">
        <f t="shared" ca="1" si="149"/>
        <v>0</v>
      </c>
      <c r="V142" s="176">
        <f t="shared" ca="1" si="149"/>
        <v>0</v>
      </c>
      <c r="W142" s="176">
        <f t="shared" ca="1" si="149"/>
        <v>0</v>
      </c>
      <c r="X142" s="176">
        <f t="shared" ca="1" si="149"/>
        <v>0</v>
      </c>
      <c r="Y142" s="176">
        <f t="shared" ca="1" si="149"/>
        <v>0</v>
      </c>
      <c r="Z142" s="197">
        <f t="shared" ca="1" si="149"/>
        <v>0</v>
      </c>
      <c r="AA142" s="58"/>
      <c r="AB142" s="173">
        <f t="shared" ca="1" si="150"/>
        <v>0</v>
      </c>
      <c r="AC142" s="174">
        <f t="shared" ca="1" si="150"/>
        <v>0</v>
      </c>
      <c r="AD142" s="174">
        <f t="shared" ca="1" si="150"/>
        <v>0</v>
      </c>
      <c r="AE142" s="174">
        <f t="shared" ca="1" si="150"/>
        <v>0</v>
      </c>
      <c r="AF142" s="174">
        <f t="shared" ca="1" si="150"/>
        <v>0</v>
      </c>
      <c r="AG142" s="68">
        <f t="shared" ca="1" si="150"/>
        <v>0</v>
      </c>
      <c r="AH142" s="58"/>
      <c r="AI142" s="173">
        <f t="shared" ca="1" si="151"/>
        <v>0</v>
      </c>
      <c r="AJ142" s="174">
        <f t="shared" ca="1" si="151"/>
        <v>0</v>
      </c>
      <c r="AK142" s="174">
        <f t="shared" ca="1" si="151"/>
        <v>0</v>
      </c>
      <c r="AL142" s="174">
        <f t="shared" ca="1" si="151"/>
        <v>0</v>
      </c>
      <c r="AM142" s="174">
        <f t="shared" ca="1" si="151"/>
        <v>0</v>
      </c>
      <c r="AN142" s="68">
        <f t="shared" ca="1" si="151"/>
        <v>0</v>
      </c>
      <c r="AO142" s="58"/>
      <c r="AP142" s="177">
        <f t="shared" ca="1" si="152"/>
        <v>0</v>
      </c>
      <c r="AQ142" s="178">
        <f t="shared" ca="1" si="153"/>
        <v>0</v>
      </c>
      <c r="AR142" s="178">
        <f t="shared" ca="1" si="154"/>
        <v>0</v>
      </c>
      <c r="AS142" s="178">
        <f t="shared" ca="1" si="155"/>
        <v>0</v>
      </c>
      <c r="AT142" s="179">
        <f t="shared" ca="1" si="156"/>
        <v>0</v>
      </c>
      <c r="AU142" s="58"/>
      <c r="AV142" s="175">
        <f t="shared" ca="1" si="157"/>
        <v>0</v>
      </c>
      <c r="AW142" s="176">
        <f t="shared" ca="1" si="158"/>
        <v>0</v>
      </c>
      <c r="AX142" s="176">
        <f t="shared" ca="1" si="159"/>
        <v>0</v>
      </c>
      <c r="AY142" s="176">
        <f t="shared" ca="1" si="160"/>
        <v>0</v>
      </c>
      <c r="AZ142" s="180">
        <f t="shared" ca="1" si="161"/>
        <v>0</v>
      </c>
      <c r="BA142" s="172"/>
      <c r="BB142" s="177">
        <f t="shared" ca="1" si="162"/>
        <v>0</v>
      </c>
      <c r="BC142" s="178">
        <f t="shared" ca="1" si="162"/>
        <v>0</v>
      </c>
      <c r="BD142" s="178">
        <f t="shared" ca="1" si="162"/>
        <v>0</v>
      </c>
      <c r="BE142" s="178">
        <f t="shared" ca="1" si="162"/>
        <v>0</v>
      </c>
      <c r="BF142" s="179">
        <f t="shared" ca="1" si="162"/>
        <v>0</v>
      </c>
      <c r="BG142" s="58"/>
      <c r="BH142" s="181" t="s">
        <v>112</v>
      </c>
      <c r="BI142" s="182" t="s">
        <v>112</v>
      </c>
      <c r="BJ142" s="183" t="s">
        <v>112</v>
      </c>
    </row>
    <row r="143" spans="2:62" ht="14.25" customHeight="1">
      <c r="B143" s="227"/>
      <c r="C143" s="230"/>
      <c r="D143" s="32" t="s">
        <v>40</v>
      </c>
      <c r="E143" s="31" t="s">
        <v>12</v>
      </c>
      <c r="F143" s="33"/>
      <c r="G143" s="173">
        <f t="shared" ca="1" si="147"/>
        <v>0</v>
      </c>
      <c r="H143" s="174">
        <f t="shared" ca="1" si="147"/>
        <v>0</v>
      </c>
      <c r="I143" s="174">
        <f t="shared" ca="1" si="147"/>
        <v>0</v>
      </c>
      <c r="J143" s="174">
        <f t="shared" ca="1" si="147"/>
        <v>0</v>
      </c>
      <c r="K143" s="174">
        <f t="shared" ca="1" si="147"/>
        <v>0</v>
      </c>
      <c r="L143" s="68">
        <f t="shared" ca="1" si="147"/>
        <v>0</v>
      </c>
      <c r="M143" s="58"/>
      <c r="N143" s="175">
        <f t="shared" ca="1" si="148"/>
        <v>0</v>
      </c>
      <c r="O143" s="176">
        <f t="shared" ca="1" si="148"/>
        <v>0</v>
      </c>
      <c r="P143" s="176">
        <f t="shared" ca="1" si="148"/>
        <v>0</v>
      </c>
      <c r="Q143" s="176">
        <f t="shared" ca="1" si="148"/>
        <v>0</v>
      </c>
      <c r="R143" s="176">
        <f t="shared" ca="1" si="148"/>
        <v>0</v>
      </c>
      <c r="S143" s="197">
        <f t="shared" ca="1" si="148"/>
        <v>0</v>
      </c>
      <c r="T143" s="58"/>
      <c r="U143" s="175">
        <f t="shared" ca="1" si="149"/>
        <v>0</v>
      </c>
      <c r="V143" s="176">
        <f t="shared" ca="1" si="149"/>
        <v>0</v>
      </c>
      <c r="W143" s="176">
        <f t="shared" ca="1" si="149"/>
        <v>0</v>
      </c>
      <c r="X143" s="176">
        <f t="shared" ca="1" si="149"/>
        <v>0</v>
      </c>
      <c r="Y143" s="176">
        <f t="shared" ca="1" si="149"/>
        <v>0</v>
      </c>
      <c r="Z143" s="197">
        <f t="shared" ca="1" si="149"/>
        <v>0</v>
      </c>
      <c r="AA143" s="58"/>
      <c r="AB143" s="173">
        <f t="shared" ca="1" si="150"/>
        <v>0</v>
      </c>
      <c r="AC143" s="174">
        <f t="shared" ca="1" si="150"/>
        <v>0</v>
      </c>
      <c r="AD143" s="174">
        <f t="shared" ca="1" si="150"/>
        <v>0</v>
      </c>
      <c r="AE143" s="174">
        <f t="shared" ca="1" si="150"/>
        <v>0</v>
      </c>
      <c r="AF143" s="174">
        <f t="shared" ca="1" si="150"/>
        <v>0</v>
      </c>
      <c r="AG143" s="68">
        <f t="shared" ca="1" si="150"/>
        <v>0</v>
      </c>
      <c r="AH143" s="58"/>
      <c r="AI143" s="173">
        <f t="shared" ca="1" si="151"/>
        <v>0</v>
      </c>
      <c r="AJ143" s="174">
        <f t="shared" ca="1" si="151"/>
        <v>0</v>
      </c>
      <c r="AK143" s="174">
        <f t="shared" ca="1" si="151"/>
        <v>0</v>
      </c>
      <c r="AL143" s="174">
        <f t="shared" ca="1" si="151"/>
        <v>0</v>
      </c>
      <c r="AM143" s="174">
        <f t="shared" ca="1" si="151"/>
        <v>0</v>
      </c>
      <c r="AN143" s="68">
        <f t="shared" ca="1" si="151"/>
        <v>0</v>
      </c>
      <c r="AO143" s="58"/>
      <c r="AP143" s="177">
        <f t="shared" ca="1" si="152"/>
        <v>0</v>
      </c>
      <c r="AQ143" s="178">
        <f t="shared" ca="1" si="153"/>
        <v>0</v>
      </c>
      <c r="AR143" s="178">
        <f t="shared" ca="1" si="154"/>
        <v>0</v>
      </c>
      <c r="AS143" s="178">
        <f t="shared" ca="1" si="155"/>
        <v>0</v>
      </c>
      <c r="AT143" s="179">
        <f t="shared" ca="1" si="156"/>
        <v>0</v>
      </c>
      <c r="AU143" s="58"/>
      <c r="AV143" s="175">
        <f t="shared" ca="1" si="157"/>
        <v>0</v>
      </c>
      <c r="AW143" s="176">
        <f t="shared" ca="1" si="158"/>
        <v>0</v>
      </c>
      <c r="AX143" s="176">
        <f t="shared" ca="1" si="159"/>
        <v>0</v>
      </c>
      <c r="AY143" s="176">
        <f t="shared" ca="1" si="160"/>
        <v>0</v>
      </c>
      <c r="AZ143" s="180">
        <f t="shared" ca="1" si="161"/>
        <v>0</v>
      </c>
      <c r="BA143" s="172"/>
      <c r="BB143" s="177">
        <f t="shared" ca="1" si="162"/>
        <v>0</v>
      </c>
      <c r="BC143" s="178">
        <f t="shared" ca="1" si="162"/>
        <v>0</v>
      </c>
      <c r="BD143" s="178">
        <f t="shared" ca="1" si="162"/>
        <v>0</v>
      </c>
      <c r="BE143" s="178">
        <f t="shared" ca="1" si="162"/>
        <v>0</v>
      </c>
      <c r="BF143" s="179">
        <f t="shared" ca="1" si="162"/>
        <v>0</v>
      </c>
      <c r="BG143" s="58"/>
      <c r="BH143" s="181" t="s">
        <v>112</v>
      </c>
      <c r="BI143" s="182" t="s">
        <v>112</v>
      </c>
      <c r="BJ143" s="183" t="s">
        <v>112</v>
      </c>
    </row>
    <row r="144" spans="2:62" ht="14.25" customHeight="1">
      <c r="B144" s="227"/>
      <c r="C144" s="230"/>
      <c r="D144" s="32" t="s">
        <v>41</v>
      </c>
      <c r="E144" s="31" t="s">
        <v>12</v>
      </c>
      <c r="F144" s="33"/>
      <c r="G144" s="173">
        <f t="shared" ca="1" si="147"/>
        <v>0</v>
      </c>
      <c r="H144" s="174">
        <f t="shared" ca="1" si="147"/>
        <v>0</v>
      </c>
      <c r="I144" s="174">
        <f t="shared" ca="1" si="147"/>
        <v>0</v>
      </c>
      <c r="J144" s="174">
        <f t="shared" ca="1" si="147"/>
        <v>0</v>
      </c>
      <c r="K144" s="174">
        <f t="shared" ca="1" si="147"/>
        <v>0</v>
      </c>
      <c r="L144" s="68">
        <f t="shared" ca="1" si="147"/>
        <v>0</v>
      </c>
      <c r="M144" s="58"/>
      <c r="N144" s="175">
        <f t="shared" ca="1" si="148"/>
        <v>0</v>
      </c>
      <c r="O144" s="176">
        <f t="shared" ca="1" si="148"/>
        <v>0</v>
      </c>
      <c r="P144" s="176">
        <f t="shared" ca="1" si="148"/>
        <v>0</v>
      </c>
      <c r="Q144" s="176">
        <f t="shared" ca="1" si="148"/>
        <v>0</v>
      </c>
      <c r="R144" s="176">
        <f t="shared" ca="1" si="148"/>
        <v>0</v>
      </c>
      <c r="S144" s="197">
        <f t="shared" ca="1" si="148"/>
        <v>0</v>
      </c>
      <c r="T144" s="58"/>
      <c r="U144" s="175">
        <f t="shared" ca="1" si="149"/>
        <v>0</v>
      </c>
      <c r="V144" s="176">
        <f t="shared" ca="1" si="149"/>
        <v>0</v>
      </c>
      <c r="W144" s="176">
        <f t="shared" ca="1" si="149"/>
        <v>0</v>
      </c>
      <c r="X144" s="176">
        <f t="shared" ca="1" si="149"/>
        <v>0</v>
      </c>
      <c r="Y144" s="176">
        <f t="shared" ca="1" si="149"/>
        <v>0</v>
      </c>
      <c r="Z144" s="197">
        <f t="shared" ca="1" si="149"/>
        <v>0</v>
      </c>
      <c r="AA144" s="58"/>
      <c r="AB144" s="173">
        <f t="shared" ca="1" si="150"/>
        <v>0</v>
      </c>
      <c r="AC144" s="174">
        <f t="shared" ca="1" si="150"/>
        <v>0</v>
      </c>
      <c r="AD144" s="174">
        <f t="shared" ca="1" si="150"/>
        <v>0</v>
      </c>
      <c r="AE144" s="174">
        <f t="shared" ca="1" si="150"/>
        <v>0</v>
      </c>
      <c r="AF144" s="174">
        <f t="shared" ca="1" si="150"/>
        <v>0</v>
      </c>
      <c r="AG144" s="68">
        <f t="shared" ca="1" si="150"/>
        <v>0</v>
      </c>
      <c r="AH144" s="58"/>
      <c r="AI144" s="173">
        <f t="shared" ca="1" si="151"/>
        <v>0</v>
      </c>
      <c r="AJ144" s="174">
        <f t="shared" ca="1" si="151"/>
        <v>0</v>
      </c>
      <c r="AK144" s="174">
        <f t="shared" ca="1" si="151"/>
        <v>0</v>
      </c>
      <c r="AL144" s="174">
        <f t="shared" ca="1" si="151"/>
        <v>0</v>
      </c>
      <c r="AM144" s="174">
        <f t="shared" ca="1" si="151"/>
        <v>0</v>
      </c>
      <c r="AN144" s="68">
        <f t="shared" ca="1" si="151"/>
        <v>0</v>
      </c>
      <c r="AO144" s="58"/>
      <c r="AP144" s="177">
        <f t="shared" ca="1" si="152"/>
        <v>0</v>
      </c>
      <c r="AQ144" s="178">
        <f t="shared" ca="1" si="153"/>
        <v>0</v>
      </c>
      <c r="AR144" s="178">
        <f t="shared" ca="1" si="154"/>
        <v>0</v>
      </c>
      <c r="AS144" s="178">
        <f t="shared" ca="1" si="155"/>
        <v>0</v>
      </c>
      <c r="AT144" s="179">
        <f t="shared" ca="1" si="156"/>
        <v>0</v>
      </c>
      <c r="AU144" s="58"/>
      <c r="AV144" s="175">
        <f t="shared" ca="1" si="157"/>
        <v>0</v>
      </c>
      <c r="AW144" s="176">
        <f t="shared" ca="1" si="158"/>
        <v>0</v>
      </c>
      <c r="AX144" s="176">
        <f t="shared" ca="1" si="159"/>
        <v>0</v>
      </c>
      <c r="AY144" s="176">
        <f t="shared" ca="1" si="160"/>
        <v>0</v>
      </c>
      <c r="AZ144" s="180">
        <f t="shared" ca="1" si="161"/>
        <v>0</v>
      </c>
      <c r="BA144" s="172"/>
      <c r="BB144" s="177">
        <f t="shared" ca="1" si="162"/>
        <v>0</v>
      </c>
      <c r="BC144" s="178">
        <f t="shared" ca="1" si="162"/>
        <v>0</v>
      </c>
      <c r="BD144" s="178">
        <f t="shared" ca="1" si="162"/>
        <v>0</v>
      </c>
      <c r="BE144" s="178">
        <f t="shared" ca="1" si="162"/>
        <v>0</v>
      </c>
      <c r="BF144" s="179">
        <f t="shared" ca="1" si="162"/>
        <v>0</v>
      </c>
      <c r="BG144" s="58"/>
      <c r="BH144" s="181" t="s">
        <v>112</v>
      </c>
      <c r="BI144" s="182" t="s">
        <v>112</v>
      </c>
      <c r="BJ144" s="183" t="s">
        <v>112</v>
      </c>
    </row>
    <row r="145" spans="2:62" ht="14.25" customHeight="1">
      <c r="B145" s="227"/>
      <c r="C145" s="230"/>
      <c r="D145" s="32" t="s">
        <v>42</v>
      </c>
      <c r="E145" s="31" t="s">
        <v>12</v>
      </c>
      <c r="F145" s="33"/>
      <c r="G145" s="173">
        <f t="shared" ca="1" si="147"/>
        <v>0</v>
      </c>
      <c r="H145" s="174">
        <f t="shared" ca="1" si="147"/>
        <v>0</v>
      </c>
      <c r="I145" s="174">
        <f t="shared" ca="1" si="147"/>
        <v>0</v>
      </c>
      <c r="J145" s="174">
        <f t="shared" ca="1" si="147"/>
        <v>0</v>
      </c>
      <c r="K145" s="174">
        <f t="shared" ca="1" si="147"/>
        <v>0</v>
      </c>
      <c r="L145" s="68">
        <f t="shared" ca="1" si="147"/>
        <v>0</v>
      </c>
      <c r="M145" s="58"/>
      <c r="N145" s="175">
        <f t="shared" ca="1" si="148"/>
        <v>0</v>
      </c>
      <c r="O145" s="176">
        <f t="shared" ca="1" si="148"/>
        <v>0</v>
      </c>
      <c r="P145" s="176">
        <f t="shared" ca="1" si="148"/>
        <v>0</v>
      </c>
      <c r="Q145" s="176">
        <f t="shared" ca="1" si="148"/>
        <v>0</v>
      </c>
      <c r="R145" s="176">
        <f t="shared" ca="1" si="148"/>
        <v>0</v>
      </c>
      <c r="S145" s="197">
        <f t="shared" ca="1" si="148"/>
        <v>0</v>
      </c>
      <c r="T145" s="58"/>
      <c r="U145" s="175">
        <f t="shared" ca="1" si="149"/>
        <v>0</v>
      </c>
      <c r="V145" s="176">
        <f t="shared" ca="1" si="149"/>
        <v>0</v>
      </c>
      <c r="W145" s="176">
        <f t="shared" ca="1" si="149"/>
        <v>0</v>
      </c>
      <c r="X145" s="176">
        <f t="shared" ca="1" si="149"/>
        <v>0</v>
      </c>
      <c r="Y145" s="176">
        <f t="shared" ca="1" si="149"/>
        <v>0</v>
      </c>
      <c r="Z145" s="197">
        <f t="shared" ca="1" si="149"/>
        <v>0</v>
      </c>
      <c r="AA145" s="58"/>
      <c r="AB145" s="173">
        <f t="shared" ca="1" si="150"/>
        <v>0</v>
      </c>
      <c r="AC145" s="174">
        <f t="shared" ca="1" si="150"/>
        <v>0</v>
      </c>
      <c r="AD145" s="174">
        <f t="shared" ca="1" si="150"/>
        <v>0</v>
      </c>
      <c r="AE145" s="174">
        <f t="shared" ca="1" si="150"/>
        <v>0</v>
      </c>
      <c r="AF145" s="174">
        <f t="shared" ca="1" si="150"/>
        <v>0</v>
      </c>
      <c r="AG145" s="68">
        <f t="shared" ca="1" si="150"/>
        <v>0</v>
      </c>
      <c r="AH145" s="58"/>
      <c r="AI145" s="173">
        <f t="shared" ca="1" si="151"/>
        <v>0</v>
      </c>
      <c r="AJ145" s="174">
        <f t="shared" ca="1" si="151"/>
        <v>0</v>
      </c>
      <c r="AK145" s="174">
        <f t="shared" ca="1" si="151"/>
        <v>0</v>
      </c>
      <c r="AL145" s="174">
        <f t="shared" ca="1" si="151"/>
        <v>0</v>
      </c>
      <c r="AM145" s="174">
        <f t="shared" ca="1" si="151"/>
        <v>0</v>
      </c>
      <c r="AN145" s="68">
        <f t="shared" ca="1" si="151"/>
        <v>0</v>
      </c>
      <c r="AO145" s="58"/>
      <c r="AP145" s="177">
        <f t="shared" ca="1" si="152"/>
        <v>0</v>
      </c>
      <c r="AQ145" s="178">
        <f t="shared" ca="1" si="153"/>
        <v>0</v>
      </c>
      <c r="AR145" s="178">
        <f t="shared" ca="1" si="154"/>
        <v>0</v>
      </c>
      <c r="AS145" s="178">
        <f t="shared" ca="1" si="155"/>
        <v>0</v>
      </c>
      <c r="AT145" s="179">
        <f t="shared" ca="1" si="156"/>
        <v>0</v>
      </c>
      <c r="AU145" s="58"/>
      <c r="AV145" s="175">
        <f t="shared" ca="1" si="157"/>
        <v>0</v>
      </c>
      <c r="AW145" s="176">
        <f t="shared" ca="1" si="158"/>
        <v>0</v>
      </c>
      <c r="AX145" s="176">
        <f t="shared" ca="1" si="159"/>
        <v>0</v>
      </c>
      <c r="AY145" s="176">
        <f t="shared" ca="1" si="160"/>
        <v>0</v>
      </c>
      <c r="AZ145" s="180">
        <f t="shared" ca="1" si="161"/>
        <v>0</v>
      </c>
      <c r="BA145" s="172"/>
      <c r="BB145" s="177">
        <f t="shared" ca="1" si="162"/>
        <v>0</v>
      </c>
      <c r="BC145" s="178">
        <f t="shared" ca="1" si="162"/>
        <v>0</v>
      </c>
      <c r="BD145" s="178">
        <f t="shared" ca="1" si="162"/>
        <v>0</v>
      </c>
      <c r="BE145" s="178">
        <f t="shared" ca="1" si="162"/>
        <v>0</v>
      </c>
      <c r="BF145" s="179">
        <f t="shared" ca="1" si="162"/>
        <v>0</v>
      </c>
      <c r="BG145" s="58"/>
      <c r="BH145" s="181" t="s">
        <v>112</v>
      </c>
      <c r="BI145" s="182" t="s">
        <v>112</v>
      </c>
      <c r="BJ145" s="183" t="s">
        <v>112</v>
      </c>
    </row>
    <row r="146" spans="2:62" ht="14.25" customHeight="1">
      <c r="B146" s="227"/>
      <c r="C146" s="230"/>
      <c r="D146" s="32" t="s">
        <v>43</v>
      </c>
      <c r="E146" s="31" t="s">
        <v>12</v>
      </c>
      <c r="F146" s="33"/>
      <c r="G146" s="173">
        <f t="shared" ca="1" si="147"/>
        <v>0</v>
      </c>
      <c r="H146" s="174">
        <f t="shared" ca="1" si="147"/>
        <v>0</v>
      </c>
      <c r="I146" s="174">
        <f t="shared" ca="1" si="147"/>
        <v>0</v>
      </c>
      <c r="J146" s="174">
        <f t="shared" ca="1" si="147"/>
        <v>0</v>
      </c>
      <c r="K146" s="174">
        <f t="shared" ca="1" si="147"/>
        <v>0</v>
      </c>
      <c r="L146" s="68">
        <f t="shared" ca="1" si="147"/>
        <v>0</v>
      </c>
      <c r="M146" s="58"/>
      <c r="N146" s="175">
        <f t="shared" ca="1" si="148"/>
        <v>0</v>
      </c>
      <c r="O146" s="176">
        <f t="shared" ca="1" si="148"/>
        <v>0</v>
      </c>
      <c r="P146" s="176">
        <f t="shared" ca="1" si="148"/>
        <v>0</v>
      </c>
      <c r="Q146" s="176">
        <f t="shared" ca="1" si="148"/>
        <v>0</v>
      </c>
      <c r="R146" s="176">
        <f t="shared" ca="1" si="148"/>
        <v>0</v>
      </c>
      <c r="S146" s="197">
        <f t="shared" ca="1" si="148"/>
        <v>0</v>
      </c>
      <c r="T146" s="58"/>
      <c r="U146" s="175">
        <f t="shared" ca="1" si="149"/>
        <v>0</v>
      </c>
      <c r="V146" s="176">
        <f t="shared" ca="1" si="149"/>
        <v>0</v>
      </c>
      <c r="W146" s="176">
        <f t="shared" ca="1" si="149"/>
        <v>0</v>
      </c>
      <c r="X146" s="176">
        <f t="shared" ca="1" si="149"/>
        <v>0</v>
      </c>
      <c r="Y146" s="176">
        <f t="shared" ca="1" si="149"/>
        <v>0</v>
      </c>
      <c r="Z146" s="197">
        <f t="shared" ca="1" si="149"/>
        <v>0</v>
      </c>
      <c r="AA146" s="58"/>
      <c r="AB146" s="173">
        <f t="shared" ca="1" si="150"/>
        <v>0</v>
      </c>
      <c r="AC146" s="174">
        <f t="shared" ca="1" si="150"/>
        <v>0</v>
      </c>
      <c r="AD146" s="174">
        <f t="shared" ca="1" si="150"/>
        <v>0</v>
      </c>
      <c r="AE146" s="174">
        <f t="shared" ca="1" si="150"/>
        <v>0</v>
      </c>
      <c r="AF146" s="174">
        <f t="shared" ca="1" si="150"/>
        <v>0</v>
      </c>
      <c r="AG146" s="68">
        <f t="shared" ca="1" si="150"/>
        <v>0</v>
      </c>
      <c r="AH146" s="58"/>
      <c r="AI146" s="173">
        <f t="shared" ca="1" si="151"/>
        <v>0</v>
      </c>
      <c r="AJ146" s="174">
        <f t="shared" ca="1" si="151"/>
        <v>0</v>
      </c>
      <c r="AK146" s="174">
        <f t="shared" ca="1" si="151"/>
        <v>0</v>
      </c>
      <c r="AL146" s="174">
        <f t="shared" ca="1" si="151"/>
        <v>0</v>
      </c>
      <c r="AM146" s="174">
        <f t="shared" ca="1" si="151"/>
        <v>0</v>
      </c>
      <c r="AN146" s="68">
        <f t="shared" ca="1" si="151"/>
        <v>0</v>
      </c>
      <c r="AO146" s="58"/>
      <c r="AP146" s="177">
        <f t="shared" ca="1" si="152"/>
        <v>0</v>
      </c>
      <c r="AQ146" s="178">
        <f t="shared" ca="1" si="153"/>
        <v>0</v>
      </c>
      <c r="AR146" s="178">
        <f t="shared" ca="1" si="154"/>
        <v>0</v>
      </c>
      <c r="AS146" s="178">
        <f t="shared" ca="1" si="155"/>
        <v>0</v>
      </c>
      <c r="AT146" s="179">
        <f t="shared" ca="1" si="156"/>
        <v>0</v>
      </c>
      <c r="AU146" s="58"/>
      <c r="AV146" s="175">
        <f t="shared" ca="1" si="157"/>
        <v>0</v>
      </c>
      <c r="AW146" s="176">
        <f t="shared" ca="1" si="158"/>
        <v>0</v>
      </c>
      <c r="AX146" s="176">
        <f t="shared" ca="1" si="159"/>
        <v>0</v>
      </c>
      <c r="AY146" s="176">
        <f t="shared" ca="1" si="160"/>
        <v>0</v>
      </c>
      <c r="AZ146" s="180">
        <f t="shared" ca="1" si="161"/>
        <v>0</v>
      </c>
      <c r="BA146" s="172"/>
      <c r="BB146" s="177">
        <f t="shared" ca="1" si="162"/>
        <v>0</v>
      </c>
      <c r="BC146" s="178">
        <f t="shared" ca="1" si="162"/>
        <v>0</v>
      </c>
      <c r="BD146" s="178">
        <f t="shared" ca="1" si="162"/>
        <v>0</v>
      </c>
      <c r="BE146" s="178">
        <f t="shared" ca="1" si="162"/>
        <v>0</v>
      </c>
      <c r="BF146" s="179">
        <f t="shared" ca="1" si="162"/>
        <v>0</v>
      </c>
      <c r="BG146" s="58"/>
      <c r="BH146" s="181" t="s">
        <v>112</v>
      </c>
      <c r="BI146" s="182" t="s">
        <v>112</v>
      </c>
      <c r="BJ146" s="183" t="s">
        <v>112</v>
      </c>
    </row>
    <row r="147" spans="2:62" ht="14.25" customHeight="1">
      <c r="B147" s="227"/>
      <c r="C147" s="230"/>
      <c r="D147" s="32" t="s">
        <v>44</v>
      </c>
      <c r="E147" s="31" t="s">
        <v>16</v>
      </c>
      <c r="F147" s="33"/>
      <c r="G147" s="173">
        <f t="shared" ca="1" si="147"/>
        <v>0</v>
      </c>
      <c r="H147" s="174">
        <f t="shared" ca="1" si="147"/>
        <v>0</v>
      </c>
      <c r="I147" s="174">
        <f t="shared" ca="1" si="147"/>
        <v>0</v>
      </c>
      <c r="J147" s="174">
        <f t="shared" ca="1" si="147"/>
        <v>0</v>
      </c>
      <c r="K147" s="174">
        <f t="shared" ca="1" si="147"/>
        <v>0</v>
      </c>
      <c r="L147" s="68">
        <f t="shared" ca="1" si="147"/>
        <v>0</v>
      </c>
      <c r="M147" s="58"/>
      <c r="N147" s="175">
        <f t="shared" ca="1" si="148"/>
        <v>0</v>
      </c>
      <c r="O147" s="176">
        <f t="shared" ca="1" si="148"/>
        <v>0</v>
      </c>
      <c r="P147" s="176">
        <f t="shared" ca="1" si="148"/>
        <v>0</v>
      </c>
      <c r="Q147" s="176">
        <f t="shared" ca="1" si="148"/>
        <v>0</v>
      </c>
      <c r="R147" s="176">
        <f t="shared" ca="1" si="148"/>
        <v>0</v>
      </c>
      <c r="S147" s="197">
        <f t="shared" ca="1" si="148"/>
        <v>0</v>
      </c>
      <c r="T147" s="58"/>
      <c r="U147" s="175">
        <f t="shared" ca="1" si="149"/>
        <v>0</v>
      </c>
      <c r="V147" s="176">
        <f t="shared" ca="1" si="149"/>
        <v>0</v>
      </c>
      <c r="W147" s="176">
        <f t="shared" ca="1" si="149"/>
        <v>0</v>
      </c>
      <c r="X147" s="176">
        <f t="shared" ca="1" si="149"/>
        <v>0</v>
      </c>
      <c r="Y147" s="176">
        <f t="shared" ca="1" si="149"/>
        <v>0</v>
      </c>
      <c r="Z147" s="197">
        <f t="shared" ca="1" si="149"/>
        <v>0</v>
      </c>
      <c r="AA147" s="58"/>
      <c r="AB147" s="173">
        <f t="shared" ca="1" si="150"/>
        <v>0</v>
      </c>
      <c r="AC147" s="174">
        <f t="shared" ca="1" si="150"/>
        <v>0</v>
      </c>
      <c r="AD147" s="174">
        <f t="shared" ca="1" si="150"/>
        <v>0</v>
      </c>
      <c r="AE147" s="174">
        <f t="shared" ca="1" si="150"/>
        <v>0</v>
      </c>
      <c r="AF147" s="174">
        <f t="shared" ca="1" si="150"/>
        <v>0</v>
      </c>
      <c r="AG147" s="68">
        <f t="shared" ca="1" si="150"/>
        <v>0</v>
      </c>
      <c r="AH147" s="58"/>
      <c r="AI147" s="173">
        <f t="shared" ca="1" si="151"/>
        <v>0</v>
      </c>
      <c r="AJ147" s="174">
        <f t="shared" ca="1" si="151"/>
        <v>0</v>
      </c>
      <c r="AK147" s="174">
        <f t="shared" ca="1" si="151"/>
        <v>0</v>
      </c>
      <c r="AL147" s="174">
        <f t="shared" ca="1" si="151"/>
        <v>0</v>
      </c>
      <c r="AM147" s="174">
        <f t="shared" ca="1" si="151"/>
        <v>0</v>
      </c>
      <c r="AN147" s="68">
        <f t="shared" ca="1" si="151"/>
        <v>0</v>
      </c>
      <c r="AO147" s="58"/>
      <c r="AP147" s="177">
        <f t="shared" ca="1" si="152"/>
        <v>0</v>
      </c>
      <c r="AQ147" s="178">
        <f t="shared" ca="1" si="153"/>
        <v>0</v>
      </c>
      <c r="AR147" s="178">
        <f t="shared" ca="1" si="154"/>
        <v>0</v>
      </c>
      <c r="AS147" s="178">
        <f t="shared" ca="1" si="155"/>
        <v>0</v>
      </c>
      <c r="AT147" s="179">
        <f t="shared" ca="1" si="156"/>
        <v>0</v>
      </c>
      <c r="AU147" s="58"/>
      <c r="AV147" s="175">
        <f t="shared" ca="1" si="157"/>
        <v>0</v>
      </c>
      <c r="AW147" s="176">
        <f t="shared" ca="1" si="158"/>
        <v>0</v>
      </c>
      <c r="AX147" s="176">
        <f t="shared" ca="1" si="159"/>
        <v>0</v>
      </c>
      <c r="AY147" s="176">
        <f t="shared" ca="1" si="160"/>
        <v>0</v>
      </c>
      <c r="AZ147" s="180">
        <f t="shared" ca="1" si="161"/>
        <v>0</v>
      </c>
      <c r="BA147" s="172"/>
      <c r="BB147" s="177">
        <f t="shared" ca="1" si="162"/>
        <v>0</v>
      </c>
      <c r="BC147" s="178">
        <f t="shared" ca="1" si="162"/>
        <v>0</v>
      </c>
      <c r="BD147" s="178">
        <f t="shared" ca="1" si="162"/>
        <v>0</v>
      </c>
      <c r="BE147" s="178">
        <f t="shared" ca="1" si="162"/>
        <v>0</v>
      </c>
      <c r="BF147" s="179">
        <f t="shared" ca="1" si="162"/>
        <v>0</v>
      </c>
      <c r="BG147" s="58"/>
      <c r="BH147" s="181" t="s">
        <v>112</v>
      </c>
      <c r="BI147" s="182" t="s">
        <v>112</v>
      </c>
      <c r="BJ147" s="183" t="s">
        <v>112</v>
      </c>
    </row>
    <row r="148" spans="2:62" ht="14.25" customHeight="1">
      <c r="B148" s="227"/>
      <c r="C148" s="230"/>
      <c r="D148" s="32" t="s">
        <v>45</v>
      </c>
      <c r="E148" s="31" t="s">
        <v>16</v>
      </c>
      <c r="F148" s="33"/>
      <c r="G148" s="173">
        <f t="shared" ca="1" si="147"/>
        <v>0</v>
      </c>
      <c r="H148" s="174">
        <f t="shared" ca="1" si="147"/>
        <v>0</v>
      </c>
      <c r="I148" s="174">
        <f t="shared" ca="1" si="147"/>
        <v>0</v>
      </c>
      <c r="J148" s="174">
        <f t="shared" ca="1" si="147"/>
        <v>0</v>
      </c>
      <c r="K148" s="174">
        <f t="shared" ca="1" si="147"/>
        <v>0</v>
      </c>
      <c r="L148" s="68">
        <f t="shared" ca="1" si="147"/>
        <v>0</v>
      </c>
      <c r="M148" s="58"/>
      <c r="N148" s="175">
        <f t="shared" ca="1" si="148"/>
        <v>0</v>
      </c>
      <c r="O148" s="176">
        <f t="shared" ca="1" si="148"/>
        <v>0</v>
      </c>
      <c r="P148" s="176">
        <f t="shared" ca="1" si="148"/>
        <v>0</v>
      </c>
      <c r="Q148" s="176">
        <f t="shared" ca="1" si="148"/>
        <v>0</v>
      </c>
      <c r="R148" s="176">
        <f t="shared" ca="1" si="148"/>
        <v>0</v>
      </c>
      <c r="S148" s="197">
        <f t="shared" ca="1" si="148"/>
        <v>0</v>
      </c>
      <c r="T148" s="58"/>
      <c r="U148" s="175">
        <f t="shared" ca="1" si="149"/>
        <v>0</v>
      </c>
      <c r="V148" s="176">
        <f t="shared" ca="1" si="149"/>
        <v>0</v>
      </c>
      <c r="W148" s="176">
        <f t="shared" ca="1" si="149"/>
        <v>0</v>
      </c>
      <c r="X148" s="176">
        <f t="shared" ca="1" si="149"/>
        <v>0</v>
      </c>
      <c r="Y148" s="176">
        <f t="shared" ca="1" si="149"/>
        <v>0</v>
      </c>
      <c r="Z148" s="197">
        <f t="shared" ca="1" si="149"/>
        <v>0</v>
      </c>
      <c r="AA148" s="58"/>
      <c r="AB148" s="173">
        <f t="shared" ca="1" si="150"/>
        <v>0</v>
      </c>
      <c r="AC148" s="174">
        <f t="shared" ca="1" si="150"/>
        <v>0</v>
      </c>
      <c r="AD148" s="174">
        <f t="shared" ca="1" si="150"/>
        <v>0</v>
      </c>
      <c r="AE148" s="174">
        <f t="shared" ca="1" si="150"/>
        <v>0</v>
      </c>
      <c r="AF148" s="174">
        <f t="shared" ca="1" si="150"/>
        <v>0</v>
      </c>
      <c r="AG148" s="68">
        <f t="shared" ca="1" si="150"/>
        <v>0</v>
      </c>
      <c r="AH148" s="58"/>
      <c r="AI148" s="173">
        <f t="shared" ca="1" si="151"/>
        <v>0</v>
      </c>
      <c r="AJ148" s="174">
        <f t="shared" ca="1" si="151"/>
        <v>0</v>
      </c>
      <c r="AK148" s="174">
        <f t="shared" ca="1" si="151"/>
        <v>0</v>
      </c>
      <c r="AL148" s="174">
        <f t="shared" ca="1" si="151"/>
        <v>0</v>
      </c>
      <c r="AM148" s="174">
        <f t="shared" ca="1" si="151"/>
        <v>0</v>
      </c>
      <c r="AN148" s="68">
        <f t="shared" ca="1" si="151"/>
        <v>0</v>
      </c>
      <c r="AO148" s="58"/>
      <c r="AP148" s="177">
        <f t="shared" ca="1" si="152"/>
        <v>0</v>
      </c>
      <c r="AQ148" s="178">
        <f t="shared" ca="1" si="153"/>
        <v>0</v>
      </c>
      <c r="AR148" s="178">
        <f t="shared" ca="1" si="154"/>
        <v>0</v>
      </c>
      <c r="AS148" s="178">
        <f t="shared" ca="1" si="155"/>
        <v>0</v>
      </c>
      <c r="AT148" s="179">
        <f t="shared" ca="1" si="156"/>
        <v>0</v>
      </c>
      <c r="AU148" s="58"/>
      <c r="AV148" s="175">
        <f t="shared" ca="1" si="157"/>
        <v>0</v>
      </c>
      <c r="AW148" s="176">
        <f t="shared" ca="1" si="158"/>
        <v>0</v>
      </c>
      <c r="AX148" s="176">
        <f t="shared" ca="1" si="159"/>
        <v>0</v>
      </c>
      <c r="AY148" s="176">
        <f t="shared" ca="1" si="160"/>
        <v>0</v>
      </c>
      <c r="AZ148" s="180">
        <f t="shared" ca="1" si="161"/>
        <v>0</v>
      </c>
      <c r="BA148" s="172"/>
      <c r="BB148" s="177">
        <f t="shared" ca="1" si="162"/>
        <v>0</v>
      </c>
      <c r="BC148" s="178">
        <f t="shared" ca="1" si="162"/>
        <v>0</v>
      </c>
      <c r="BD148" s="178">
        <f t="shared" ca="1" si="162"/>
        <v>0</v>
      </c>
      <c r="BE148" s="178">
        <f t="shared" ca="1" si="162"/>
        <v>0</v>
      </c>
      <c r="BF148" s="179">
        <f t="shared" ca="1" si="162"/>
        <v>0</v>
      </c>
      <c r="BG148" s="58"/>
      <c r="BH148" s="181" t="s">
        <v>112</v>
      </c>
      <c r="BI148" s="182" t="s">
        <v>112</v>
      </c>
      <c r="BJ148" s="183" t="s">
        <v>112</v>
      </c>
    </row>
    <row r="149" spans="2:62" ht="14.25" customHeight="1">
      <c r="B149" s="227"/>
      <c r="C149" s="230"/>
      <c r="D149" s="32" t="s">
        <v>46</v>
      </c>
      <c r="E149" s="31" t="s">
        <v>47</v>
      </c>
      <c r="F149" s="33"/>
      <c r="G149" s="173">
        <f t="shared" ca="1" si="147"/>
        <v>0</v>
      </c>
      <c r="H149" s="174">
        <f t="shared" ca="1" si="147"/>
        <v>0</v>
      </c>
      <c r="I149" s="174">
        <f t="shared" ca="1" si="147"/>
        <v>0</v>
      </c>
      <c r="J149" s="174">
        <f t="shared" ca="1" si="147"/>
        <v>0</v>
      </c>
      <c r="K149" s="174">
        <f t="shared" ca="1" si="147"/>
        <v>0</v>
      </c>
      <c r="L149" s="68">
        <f t="shared" ca="1" si="147"/>
        <v>0</v>
      </c>
      <c r="M149" s="58"/>
      <c r="N149" s="175">
        <f t="shared" ca="1" si="148"/>
        <v>0</v>
      </c>
      <c r="O149" s="176">
        <f t="shared" ca="1" si="148"/>
        <v>0</v>
      </c>
      <c r="P149" s="176">
        <f t="shared" ca="1" si="148"/>
        <v>0</v>
      </c>
      <c r="Q149" s="176">
        <f t="shared" ca="1" si="148"/>
        <v>0</v>
      </c>
      <c r="R149" s="176">
        <f t="shared" ca="1" si="148"/>
        <v>0</v>
      </c>
      <c r="S149" s="197">
        <f t="shared" ca="1" si="148"/>
        <v>0</v>
      </c>
      <c r="T149" s="58"/>
      <c r="U149" s="175">
        <f t="shared" ca="1" si="149"/>
        <v>0</v>
      </c>
      <c r="V149" s="176">
        <f t="shared" ca="1" si="149"/>
        <v>0</v>
      </c>
      <c r="W149" s="176">
        <f t="shared" ca="1" si="149"/>
        <v>0</v>
      </c>
      <c r="X149" s="176">
        <f t="shared" ca="1" si="149"/>
        <v>0</v>
      </c>
      <c r="Y149" s="176">
        <f t="shared" ca="1" si="149"/>
        <v>0</v>
      </c>
      <c r="Z149" s="197">
        <f t="shared" ca="1" si="149"/>
        <v>0</v>
      </c>
      <c r="AA149" s="58"/>
      <c r="AB149" s="173">
        <f t="shared" ca="1" si="150"/>
        <v>0</v>
      </c>
      <c r="AC149" s="174">
        <f t="shared" ca="1" si="150"/>
        <v>0</v>
      </c>
      <c r="AD149" s="174">
        <f t="shared" ca="1" si="150"/>
        <v>0</v>
      </c>
      <c r="AE149" s="174">
        <f t="shared" ca="1" si="150"/>
        <v>0</v>
      </c>
      <c r="AF149" s="174">
        <f t="shared" ca="1" si="150"/>
        <v>0</v>
      </c>
      <c r="AG149" s="68">
        <f t="shared" ca="1" si="150"/>
        <v>0</v>
      </c>
      <c r="AH149" s="58"/>
      <c r="AI149" s="173">
        <f t="shared" ca="1" si="151"/>
        <v>0</v>
      </c>
      <c r="AJ149" s="174">
        <f t="shared" ca="1" si="151"/>
        <v>0</v>
      </c>
      <c r="AK149" s="174">
        <f t="shared" ca="1" si="151"/>
        <v>0</v>
      </c>
      <c r="AL149" s="174">
        <f t="shared" ca="1" si="151"/>
        <v>0</v>
      </c>
      <c r="AM149" s="174">
        <f t="shared" ca="1" si="151"/>
        <v>0</v>
      </c>
      <c r="AN149" s="68">
        <f t="shared" ca="1" si="151"/>
        <v>0</v>
      </c>
      <c r="AO149" s="58"/>
      <c r="AP149" s="177">
        <f t="shared" ca="1" si="152"/>
        <v>0</v>
      </c>
      <c r="AQ149" s="178">
        <f t="shared" ca="1" si="153"/>
        <v>0</v>
      </c>
      <c r="AR149" s="178">
        <f t="shared" ca="1" si="154"/>
        <v>0</v>
      </c>
      <c r="AS149" s="178">
        <f t="shared" ca="1" si="155"/>
        <v>0</v>
      </c>
      <c r="AT149" s="179">
        <f t="shared" ca="1" si="156"/>
        <v>0</v>
      </c>
      <c r="AU149" s="58"/>
      <c r="AV149" s="175">
        <f t="shared" ca="1" si="157"/>
        <v>0</v>
      </c>
      <c r="AW149" s="176">
        <f t="shared" ca="1" si="158"/>
        <v>0</v>
      </c>
      <c r="AX149" s="176">
        <f t="shared" ca="1" si="159"/>
        <v>0</v>
      </c>
      <c r="AY149" s="176">
        <f t="shared" ca="1" si="160"/>
        <v>0</v>
      </c>
      <c r="AZ149" s="180">
        <f t="shared" ca="1" si="161"/>
        <v>0</v>
      </c>
      <c r="BA149" s="172"/>
      <c r="BB149" s="177">
        <f t="shared" ca="1" si="162"/>
        <v>0</v>
      </c>
      <c r="BC149" s="178">
        <f t="shared" ca="1" si="162"/>
        <v>0</v>
      </c>
      <c r="BD149" s="178">
        <f t="shared" ca="1" si="162"/>
        <v>0</v>
      </c>
      <c r="BE149" s="178">
        <f t="shared" ca="1" si="162"/>
        <v>0</v>
      </c>
      <c r="BF149" s="179">
        <f t="shared" ca="1" si="162"/>
        <v>0</v>
      </c>
      <c r="BG149" s="58"/>
      <c r="BH149" s="181" t="s">
        <v>112</v>
      </c>
      <c r="BI149" s="182" t="s">
        <v>112</v>
      </c>
      <c r="BJ149" s="183" t="s">
        <v>112</v>
      </c>
    </row>
    <row r="150" spans="2:62" ht="14.65" customHeight="1" thickBot="1">
      <c r="B150" s="227"/>
      <c r="C150" s="230"/>
      <c r="D150" s="32" t="s">
        <v>48</v>
      </c>
      <c r="E150" s="31" t="s">
        <v>47</v>
      </c>
      <c r="F150" s="33"/>
      <c r="G150" s="173">
        <f t="shared" ca="1" si="147"/>
        <v>0</v>
      </c>
      <c r="H150" s="174">
        <f t="shared" ca="1" si="147"/>
        <v>0</v>
      </c>
      <c r="I150" s="174">
        <f t="shared" ca="1" si="147"/>
        <v>0</v>
      </c>
      <c r="J150" s="174">
        <f t="shared" ca="1" si="147"/>
        <v>0</v>
      </c>
      <c r="K150" s="174">
        <f t="shared" ca="1" si="147"/>
        <v>0</v>
      </c>
      <c r="L150" s="68">
        <f t="shared" ca="1" si="147"/>
        <v>0</v>
      </c>
      <c r="M150" s="58"/>
      <c r="N150" s="175">
        <f t="shared" ca="1" si="148"/>
        <v>0</v>
      </c>
      <c r="O150" s="176">
        <f t="shared" ca="1" si="148"/>
        <v>0</v>
      </c>
      <c r="P150" s="176">
        <f t="shared" ca="1" si="148"/>
        <v>0</v>
      </c>
      <c r="Q150" s="176">
        <f t="shared" ca="1" si="148"/>
        <v>0</v>
      </c>
      <c r="R150" s="176">
        <f t="shared" ca="1" si="148"/>
        <v>0</v>
      </c>
      <c r="S150" s="197">
        <f t="shared" ca="1" si="148"/>
        <v>0</v>
      </c>
      <c r="T150" s="58"/>
      <c r="U150" s="175">
        <f t="shared" ca="1" si="149"/>
        <v>0</v>
      </c>
      <c r="V150" s="176">
        <f t="shared" ca="1" si="149"/>
        <v>0</v>
      </c>
      <c r="W150" s="176">
        <f t="shared" ca="1" si="149"/>
        <v>0</v>
      </c>
      <c r="X150" s="176">
        <f t="shared" ca="1" si="149"/>
        <v>0</v>
      </c>
      <c r="Y150" s="176">
        <f t="shared" ca="1" si="149"/>
        <v>0</v>
      </c>
      <c r="Z150" s="197">
        <f t="shared" ca="1" si="149"/>
        <v>0</v>
      </c>
      <c r="AA150" s="58"/>
      <c r="AB150" s="173">
        <f t="shared" ca="1" si="150"/>
        <v>0</v>
      </c>
      <c r="AC150" s="174">
        <f t="shared" ca="1" si="150"/>
        <v>0</v>
      </c>
      <c r="AD150" s="174">
        <f t="shared" ca="1" si="150"/>
        <v>0</v>
      </c>
      <c r="AE150" s="174">
        <f t="shared" ca="1" si="150"/>
        <v>0</v>
      </c>
      <c r="AF150" s="174">
        <f t="shared" ca="1" si="150"/>
        <v>0</v>
      </c>
      <c r="AG150" s="68">
        <f t="shared" ca="1" si="150"/>
        <v>0</v>
      </c>
      <c r="AH150" s="58"/>
      <c r="AI150" s="173">
        <f t="shared" ca="1" si="151"/>
        <v>0</v>
      </c>
      <c r="AJ150" s="174">
        <f t="shared" ca="1" si="151"/>
        <v>0</v>
      </c>
      <c r="AK150" s="174">
        <f t="shared" ca="1" si="151"/>
        <v>0</v>
      </c>
      <c r="AL150" s="174">
        <f t="shared" ca="1" si="151"/>
        <v>0</v>
      </c>
      <c r="AM150" s="174">
        <f t="shared" ca="1" si="151"/>
        <v>0</v>
      </c>
      <c r="AN150" s="68">
        <f t="shared" ca="1" si="151"/>
        <v>0</v>
      </c>
      <c r="AO150" s="58"/>
      <c r="AP150" s="177">
        <f t="shared" ca="1" si="152"/>
        <v>0</v>
      </c>
      <c r="AQ150" s="178">
        <f t="shared" ca="1" si="153"/>
        <v>0</v>
      </c>
      <c r="AR150" s="178">
        <f t="shared" ca="1" si="154"/>
        <v>0</v>
      </c>
      <c r="AS150" s="178">
        <f t="shared" ca="1" si="155"/>
        <v>0</v>
      </c>
      <c r="AT150" s="179">
        <f t="shared" ca="1" si="156"/>
        <v>0</v>
      </c>
      <c r="AU150" s="58"/>
      <c r="AV150" s="186">
        <f t="shared" ca="1" si="157"/>
        <v>0</v>
      </c>
      <c r="AW150" s="176">
        <f t="shared" ca="1" si="158"/>
        <v>0</v>
      </c>
      <c r="AX150" s="176">
        <f t="shared" ca="1" si="159"/>
        <v>0</v>
      </c>
      <c r="AY150" s="176">
        <f t="shared" ca="1" si="160"/>
        <v>0</v>
      </c>
      <c r="AZ150" s="180">
        <f t="shared" ca="1" si="161"/>
        <v>0</v>
      </c>
      <c r="BA150" s="172"/>
      <c r="BB150" s="177">
        <f t="shared" ca="1" si="162"/>
        <v>0</v>
      </c>
      <c r="BC150" s="178">
        <f t="shared" ca="1" si="162"/>
        <v>0</v>
      </c>
      <c r="BD150" s="178">
        <f t="shared" ca="1" si="162"/>
        <v>0</v>
      </c>
      <c r="BE150" s="178">
        <f t="shared" ca="1" si="162"/>
        <v>0</v>
      </c>
      <c r="BF150" s="179">
        <f t="shared" ca="1" si="162"/>
        <v>0</v>
      </c>
      <c r="BG150" s="58"/>
      <c r="BH150" s="181" t="s">
        <v>112</v>
      </c>
      <c r="BI150" s="182" t="s">
        <v>112</v>
      </c>
      <c r="BJ150" s="183" t="s">
        <v>112</v>
      </c>
    </row>
    <row r="151" spans="2:62" ht="14.25" customHeight="1" thickBot="1">
      <c r="B151" s="227"/>
      <c r="C151" s="230"/>
      <c r="D151" s="36" t="s">
        <v>11</v>
      </c>
      <c r="E151" s="35" t="s">
        <v>37</v>
      </c>
      <c r="F151" s="26" t="str">
        <f>+F107</f>
        <v>Medium - C3</v>
      </c>
      <c r="G151" s="203"/>
      <c r="H151" s="204"/>
      <c r="I151" s="204"/>
      <c r="J151" s="204"/>
      <c r="K151" s="204"/>
      <c r="L151" s="205">
        <f t="shared" ca="1" si="147"/>
        <v>0</v>
      </c>
      <c r="M151" s="58"/>
      <c r="N151" s="323"/>
      <c r="O151" s="324"/>
      <c r="P151" s="324"/>
      <c r="Q151" s="324"/>
      <c r="R151" s="324"/>
      <c r="S151" s="325">
        <f t="shared" ca="1" si="148"/>
        <v>0</v>
      </c>
      <c r="T151" s="58"/>
      <c r="U151" s="323"/>
      <c r="V151" s="324"/>
      <c r="W151" s="324"/>
      <c r="X151" s="324"/>
      <c r="Y151" s="324"/>
      <c r="Z151" s="325">
        <f t="shared" ca="1" si="149"/>
        <v>0</v>
      </c>
      <c r="AA151" s="58"/>
      <c r="AB151" s="198"/>
      <c r="AC151" s="199"/>
      <c r="AD151" s="199"/>
      <c r="AE151" s="199"/>
      <c r="AF151" s="200"/>
      <c r="AG151" s="44">
        <f t="shared" ca="1" si="150"/>
        <v>0</v>
      </c>
      <c r="AH151" s="58"/>
      <c r="AI151" s="198"/>
      <c r="AJ151" s="199"/>
      <c r="AK151" s="199"/>
      <c r="AL151" s="199"/>
      <c r="AM151" s="200"/>
      <c r="AN151" s="44">
        <f t="shared" ca="1" si="151"/>
        <v>0</v>
      </c>
      <c r="AO151" s="58"/>
      <c r="AP151" s="198"/>
      <c r="AQ151" s="199"/>
      <c r="AR151" s="199"/>
      <c r="AS151" s="199"/>
      <c r="AT151" s="201"/>
      <c r="AU151" s="58"/>
      <c r="AV151" s="195"/>
      <c r="AW151" s="158"/>
      <c r="AX151" s="158"/>
      <c r="AY151" s="158"/>
      <c r="AZ151" s="196"/>
      <c r="BA151" s="172"/>
      <c r="BB151" s="351"/>
      <c r="BC151" s="352"/>
      <c r="BD151" s="352"/>
      <c r="BE151" s="352"/>
      <c r="BF151" s="353"/>
      <c r="BG151" s="58"/>
      <c r="BH151" s="181" t="s">
        <v>112</v>
      </c>
      <c r="BI151" s="182" t="s">
        <v>112</v>
      </c>
      <c r="BJ151" s="183" t="s">
        <v>112</v>
      </c>
    </row>
    <row r="152" spans="2:62" ht="14.25" customHeight="1">
      <c r="B152" s="227"/>
      <c r="C152" s="230"/>
      <c r="D152" s="32" t="s">
        <v>38</v>
      </c>
      <c r="E152" s="31" t="s">
        <v>12</v>
      </c>
      <c r="F152" s="33"/>
      <c r="G152" s="173">
        <f t="shared" ref="G152:L163" ca="1" si="163">INDIRECT("'"&amp;$B$3&amp;"'!"&amp;CELL("address",G145))</f>
        <v>36</v>
      </c>
      <c r="H152" s="174">
        <f t="shared" ca="1" si="163"/>
        <v>11</v>
      </c>
      <c r="I152" s="174">
        <f t="shared" ca="1" si="163"/>
        <v>9</v>
      </c>
      <c r="J152" s="174">
        <f t="shared" ca="1" si="163"/>
        <v>26</v>
      </c>
      <c r="K152" s="174">
        <f t="shared" ca="1" si="163"/>
        <v>0</v>
      </c>
      <c r="L152" s="68">
        <f t="shared" ca="1" si="147"/>
        <v>0</v>
      </c>
      <c r="M152" s="58"/>
      <c r="N152" s="175">
        <f t="shared" ref="N152:S162" ca="1" si="164">INDIRECT("'"&amp;$B$3&amp;"'!"&amp;CELL("address",N145))</f>
        <v>45</v>
      </c>
      <c r="O152" s="176">
        <f t="shared" ca="1" si="164"/>
        <v>13</v>
      </c>
      <c r="P152" s="176">
        <f t="shared" ca="1" si="164"/>
        <v>10</v>
      </c>
      <c r="Q152" s="176">
        <f t="shared" ca="1" si="164"/>
        <v>10</v>
      </c>
      <c r="R152" s="176">
        <f t="shared" ca="1" si="164"/>
        <v>0</v>
      </c>
      <c r="S152" s="197">
        <f t="shared" ca="1" si="164"/>
        <v>0</v>
      </c>
      <c r="T152" s="58"/>
      <c r="U152" s="175">
        <f t="shared" ref="U152:Z162" ca="1" si="165">INDIRECT("'"&amp;$B$3&amp;"'!"&amp;CELL("address",U145))</f>
        <v>46</v>
      </c>
      <c r="V152" s="176">
        <f t="shared" ca="1" si="165"/>
        <v>11</v>
      </c>
      <c r="W152" s="176">
        <f t="shared" ca="1" si="165"/>
        <v>10</v>
      </c>
      <c r="X152" s="176">
        <f t="shared" ca="1" si="165"/>
        <v>36</v>
      </c>
      <c r="Y152" s="176">
        <f t="shared" ca="1" si="165"/>
        <v>0</v>
      </c>
      <c r="Z152" s="197">
        <f t="shared" ca="1" si="165"/>
        <v>0</v>
      </c>
      <c r="AA152" s="58"/>
      <c r="AB152" s="173">
        <f t="shared" ref="AB152:AG162" ca="1" si="166">INDIRECT("'"&amp;$B$3&amp;"'!"&amp;CELL("address",AB145))</f>
        <v>66</v>
      </c>
      <c r="AC152" s="174">
        <f t="shared" ca="1" si="166"/>
        <v>20</v>
      </c>
      <c r="AD152" s="174">
        <f t="shared" ca="1" si="166"/>
        <v>10</v>
      </c>
      <c r="AE152" s="174">
        <f t="shared" ca="1" si="166"/>
        <v>17</v>
      </c>
      <c r="AF152" s="174">
        <f t="shared" ca="1" si="166"/>
        <v>0</v>
      </c>
      <c r="AG152" s="68">
        <f t="shared" ca="1" si="166"/>
        <v>0</v>
      </c>
      <c r="AH152" s="58"/>
      <c r="AI152" s="173">
        <f t="shared" ref="AI152:AN162" ca="1" si="167">INDIRECT("'"&amp;$B$3&amp;"'!"&amp;CELL("address",AI145))</f>
        <v>63</v>
      </c>
      <c r="AJ152" s="174">
        <f t="shared" ca="1" si="167"/>
        <v>21</v>
      </c>
      <c r="AK152" s="174">
        <f t="shared" ca="1" si="167"/>
        <v>10</v>
      </c>
      <c r="AL152" s="174">
        <f t="shared" ca="1" si="167"/>
        <v>47</v>
      </c>
      <c r="AM152" s="174">
        <f t="shared" ca="1" si="167"/>
        <v>0</v>
      </c>
      <c r="AN152" s="68">
        <f t="shared" ca="1" si="167"/>
        <v>0</v>
      </c>
      <c r="AO152" s="58"/>
      <c r="AP152" s="177">
        <f t="shared" ref="AP152:AP161" ca="1" si="168">IFERROR(AB152-AI152, "-")</f>
        <v>3</v>
      </c>
      <c r="AQ152" s="178">
        <f t="shared" ref="AQ152:AQ161" ca="1" si="169">IFERROR(AC152-AJ152, "-")</f>
        <v>-1</v>
      </c>
      <c r="AR152" s="178">
        <f t="shared" ref="AR152:AR161" ca="1" si="170">IFERROR(AD152-AK152, "-")</f>
        <v>0</v>
      </c>
      <c r="AS152" s="178">
        <f t="shared" ref="AS152:AS161" ca="1" si="171">IFERROR(AE152-AL152, "-")</f>
        <v>-30</v>
      </c>
      <c r="AT152" s="179">
        <f t="shared" ref="AT152:AT161" ca="1" si="172">IFERROR(AF152-AM152, "-")</f>
        <v>0</v>
      </c>
      <c r="AU152" s="58"/>
      <c r="AV152" s="175">
        <f t="shared" ref="AV152:AV161" ca="1" si="173">AP152</f>
        <v>3</v>
      </c>
      <c r="AW152" s="176">
        <f t="shared" ref="AW152:AW161" ca="1" si="174">AQ152</f>
        <v>-1</v>
      </c>
      <c r="AX152" s="176">
        <f t="shared" ref="AX152:AX161" ca="1" si="175">AR152</f>
        <v>0</v>
      </c>
      <c r="AY152" s="176">
        <f t="shared" ref="AY152:AY161" ca="1" si="176">AS152</f>
        <v>-30</v>
      </c>
      <c r="AZ152" s="180">
        <f t="shared" ref="AZ152:AZ161" ca="1" si="177">AT152</f>
        <v>0</v>
      </c>
      <c r="BA152" s="172"/>
      <c r="BB152" s="177">
        <f t="shared" ref="BB152:BF161" ca="1" si="178">IFERROR(AP152-AV152, "-")</f>
        <v>0</v>
      </c>
      <c r="BC152" s="178">
        <f t="shared" ca="1" si="178"/>
        <v>0</v>
      </c>
      <c r="BD152" s="178">
        <f t="shared" ca="1" si="178"/>
        <v>0</v>
      </c>
      <c r="BE152" s="178">
        <f t="shared" ca="1" si="178"/>
        <v>0</v>
      </c>
      <c r="BF152" s="179">
        <f t="shared" ca="1" si="178"/>
        <v>0</v>
      </c>
      <c r="BG152" s="58"/>
      <c r="BH152" s="181" t="s">
        <v>112</v>
      </c>
      <c r="BI152" s="182" t="s">
        <v>112</v>
      </c>
      <c r="BJ152" s="183" t="s">
        <v>112</v>
      </c>
    </row>
    <row r="153" spans="2:62" ht="14.25" customHeight="1">
      <c r="B153" s="227"/>
      <c r="C153" s="230"/>
      <c r="D153" s="32" t="s">
        <v>39</v>
      </c>
      <c r="E153" s="31" t="s">
        <v>12</v>
      </c>
      <c r="F153" s="33"/>
      <c r="G153" s="173">
        <f t="shared" ca="1" si="163"/>
        <v>27</v>
      </c>
      <c r="H153" s="174">
        <f t="shared" ca="1" si="163"/>
        <v>10</v>
      </c>
      <c r="I153" s="174">
        <f t="shared" ca="1" si="163"/>
        <v>8</v>
      </c>
      <c r="J153" s="174">
        <f t="shared" ca="1" si="163"/>
        <v>12</v>
      </c>
      <c r="K153" s="174">
        <f t="shared" ca="1" si="163"/>
        <v>0</v>
      </c>
      <c r="L153" s="68">
        <f t="shared" ca="1" si="163"/>
        <v>0</v>
      </c>
      <c r="M153" s="58"/>
      <c r="N153" s="175">
        <f t="shared" ca="1" si="164"/>
        <v>45</v>
      </c>
      <c r="O153" s="176">
        <f t="shared" ca="1" si="164"/>
        <v>13</v>
      </c>
      <c r="P153" s="176">
        <f t="shared" ca="1" si="164"/>
        <v>10</v>
      </c>
      <c r="Q153" s="176">
        <f t="shared" ca="1" si="164"/>
        <v>10</v>
      </c>
      <c r="R153" s="176">
        <f t="shared" ca="1" si="164"/>
        <v>0</v>
      </c>
      <c r="S153" s="197">
        <f t="shared" ca="1" si="164"/>
        <v>0</v>
      </c>
      <c r="T153" s="58"/>
      <c r="U153" s="175">
        <f t="shared" ca="1" si="165"/>
        <v>37</v>
      </c>
      <c r="V153" s="176">
        <f t="shared" ca="1" si="165"/>
        <v>4</v>
      </c>
      <c r="W153" s="176">
        <f t="shared" ca="1" si="165"/>
        <v>10</v>
      </c>
      <c r="X153" s="176">
        <f t="shared" ca="1" si="165"/>
        <v>19</v>
      </c>
      <c r="Y153" s="176">
        <f t="shared" ca="1" si="165"/>
        <v>0</v>
      </c>
      <c r="Z153" s="197">
        <f t="shared" ca="1" si="165"/>
        <v>0</v>
      </c>
      <c r="AA153" s="58"/>
      <c r="AB153" s="173">
        <f t="shared" ca="1" si="166"/>
        <v>66</v>
      </c>
      <c r="AC153" s="174">
        <f t="shared" ca="1" si="166"/>
        <v>20</v>
      </c>
      <c r="AD153" s="174">
        <f t="shared" ca="1" si="166"/>
        <v>10</v>
      </c>
      <c r="AE153" s="174">
        <f t="shared" ca="1" si="166"/>
        <v>17</v>
      </c>
      <c r="AF153" s="174">
        <f t="shared" ca="1" si="166"/>
        <v>0</v>
      </c>
      <c r="AG153" s="68">
        <f t="shared" ca="1" si="166"/>
        <v>0</v>
      </c>
      <c r="AH153" s="58"/>
      <c r="AI153" s="173">
        <f t="shared" ca="1" si="167"/>
        <v>44</v>
      </c>
      <c r="AJ153" s="174">
        <f t="shared" ca="1" si="167"/>
        <v>11</v>
      </c>
      <c r="AK153" s="174">
        <f t="shared" ca="1" si="167"/>
        <v>5</v>
      </c>
      <c r="AL153" s="174">
        <f t="shared" ca="1" si="167"/>
        <v>29</v>
      </c>
      <c r="AM153" s="174">
        <f t="shared" ca="1" si="167"/>
        <v>0</v>
      </c>
      <c r="AN153" s="68">
        <f t="shared" ca="1" si="167"/>
        <v>0</v>
      </c>
      <c r="AO153" s="58"/>
      <c r="AP153" s="177">
        <f t="shared" ca="1" si="168"/>
        <v>22</v>
      </c>
      <c r="AQ153" s="178">
        <f t="shared" ca="1" si="169"/>
        <v>9</v>
      </c>
      <c r="AR153" s="178">
        <f t="shared" ca="1" si="170"/>
        <v>5</v>
      </c>
      <c r="AS153" s="178">
        <f t="shared" ca="1" si="171"/>
        <v>-12</v>
      </c>
      <c r="AT153" s="179">
        <f t="shared" ca="1" si="172"/>
        <v>0</v>
      </c>
      <c r="AU153" s="58"/>
      <c r="AV153" s="175">
        <f t="shared" ca="1" si="173"/>
        <v>22</v>
      </c>
      <c r="AW153" s="176">
        <f t="shared" ca="1" si="174"/>
        <v>9</v>
      </c>
      <c r="AX153" s="176">
        <f t="shared" ca="1" si="175"/>
        <v>5</v>
      </c>
      <c r="AY153" s="176">
        <f t="shared" ca="1" si="176"/>
        <v>-12</v>
      </c>
      <c r="AZ153" s="180">
        <f t="shared" ca="1" si="177"/>
        <v>0</v>
      </c>
      <c r="BA153" s="172"/>
      <c r="BB153" s="177">
        <f t="shared" ca="1" si="178"/>
        <v>0</v>
      </c>
      <c r="BC153" s="178">
        <f t="shared" ca="1" si="178"/>
        <v>0</v>
      </c>
      <c r="BD153" s="178">
        <f t="shared" ca="1" si="178"/>
        <v>0</v>
      </c>
      <c r="BE153" s="178">
        <f t="shared" ca="1" si="178"/>
        <v>0</v>
      </c>
      <c r="BF153" s="179">
        <f t="shared" ca="1" si="178"/>
        <v>0</v>
      </c>
      <c r="BG153" s="58"/>
      <c r="BH153" s="181" t="s">
        <v>112</v>
      </c>
      <c r="BI153" s="182" t="s">
        <v>112</v>
      </c>
      <c r="BJ153" s="183" t="s">
        <v>112</v>
      </c>
    </row>
    <row r="154" spans="2:62" ht="14.25" customHeight="1">
      <c r="B154" s="227"/>
      <c r="C154" s="230"/>
      <c r="D154" s="32" t="s">
        <v>40</v>
      </c>
      <c r="E154" s="31" t="s">
        <v>12</v>
      </c>
      <c r="F154" s="33"/>
      <c r="G154" s="173">
        <f t="shared" ca="1" si="163"/>
        <v>15</v>
      </c>
      <c r="H154" s="174">
        <f t="shared" ca="1" si="163"/>
        <v>7</v>
      </c>
      <c r="I154" s="174">
        <f t="shared" ca="1" si="163"/>
        <v>8</v>
      </c>
      <c r="J154" s="174">
        <f t="shared" ca="1" si="163"/>
        <v>6</v>
      </c>
      <c r="K154" s="174">
        <f t="shared" ca="1" si="163"/>
        <v>0</v>
      </c>
      <c r="L154" s="68">
        <f t="shared" ca="1" si="163"/>
        <v>0</v>
      </c>
      <c r="M154" s="58"/>
      <c r="N154" s="175">
        <f t="shared" ca="1" si="164"/>
        <v>10</v>
      </c>
      <c r="O154" s="176">
        <f t="shared" ca="1" si="164"/>
        <v>9</v>
      </c>
      <c r="P154" s="176">
        <f t="shared" ca="1" si="164"/>
        <v>6</v>
      </c>
      <c r="Q154" s="176">
        <f t="shared" ca="1" si="164"/>
        <v>7</v>
      </c>
      <c r="R154" s="176">
        <f t="shared" ca="1" si="164"/>
        <v>0</v>
      </c>
      <c r="S154" s="197">
        <f t="shared" ca="1" si="164"/>
        <v>0</v>
      </c>
      <c r="T154" s="58"/>
      <c r="U154" s="175">
        <f t="shared" ca="1" si="165"/>
        <v>11</v>
      </c>
      <c r="V154" s="176">
        <f t="shared" ca="1" si="165"/>
        <v>8</v>
      </c>
      <c r="W154" s="176">
        <f t="shared" ca="1" si="165"/>
        <v>7</v>
      </c>
      <c r="X154" s="176">
        <f t="shared" ca="1" si="165"/>
        <v>14</v>
      </c>
      <c r="Y154" s="176">
        <f t="shared" ca="1" si="165"/>
        <v>0</v>
      </c>
      <c r="Z154" s="197">
        <f t="shared" ca="1" si="165"/>
        <v>0</v>
      </c>
      <c r="AA154" s="58"/>
      <c r="AB154" s="173">
        <f t="shared" ca="1" si="166"/>
        <v>16</v>
      </c>
      <c r="AC154" s="174">
        <f t="shared" ca="1" si="166"/>
        <v>8</v>
      </c>
      <c r="AD154" s="174">
        <f t="shared" ca="1" si="166"/>
        <v>7</v>
      </c>
      <c r="AE154" s="174">
        <f t="shared" ca="1" si="166"/>
        <v>8</v>
      </c>
      <c r="AF154" s="174">
        <f t="shared" ca="1" si="166"/>
        <v>0</v>
      </c>
      <c r="AG154" s="68">
        <f t="shared" ca="1" si="166"/>
        <v>0</v>
      </c>
      <c r="AH154" s="58"/>
      <c r="AI154" s="173">
        <f t="shared" ca="1" si="167"/>
        <v>18</v>
      </c>
      <c r="AJ154" s="174">
        <f t="shared" ca="1" si="167"/>
        <v>7</v>
      </c>
      <c r="AK154" s="174">
        <f t="shared" ca="1" si="167"/>
        <v>7</v>
      </c>
      <c r="AL154" s="174">
        <f t="shared" ca="1" si="167"/>
        <v>21</v>
      </c>
      <c r="AM154" s="174">
        <f t="shared" ca="1" si="167"/>
        <v>0</v>
      </c>
      <c r="AN154" s="68">
        <f t="shared" ca="1" si="167"/>
        <v>0</v>
      </c>
      <c r="AO154" s="58"/>
      <c r="AP154" s="177">
        <f t="shared" ca="1" si="168"/>
        <v>-2</v>
      </c>
      <c r="AQ154" s="178">
        <f t="shared" ca="1" si="169"/>
        <v>1</v>
      </c>
      <c r="AR154" s="178">
        <f t="shared" ca="1" si="170"/>
        <v>0</v>
      </c>
      <c r="AS154" s="178">
        <f t="shared" ca="1" si="171"/>
        <v>-13</v>
      </c>
      <c r="AT154" s="179">
        <f t="shared" ca="1" si="172"/>
        <v>0</v>
      </c>
      <c r="AU154" s="58"/>
      <c r="AV154" s="175">
        <f t="shared" ca="1" si="173"/>
        <v>-2</v>
      </c>
      <c r="AW154" s="176">
        <f t="shared" ca="1" si="174"/>
        <v>1</v>
      </c>
      <c r="AX154" s="176">
        <f t="shared" ca="1" si="175"/>
        <v>0</v>
      </c>
      <c r="AY154" s="176">
        <f t="shared" ca="1" si="176"/>
        <v>-13</v>
      </c>
      <c r="AZ154" s="180">
        <f t="shared" ca="1" si="177"/>
        <v>0</v>
      </c>
      <c r="BA154" s="172"/>
      <c r="BB154" s="177">
        <f t="shared" ca="1" si="178"/>
        <v>0</v>
      </c>
      <c r="BC154" s="178">
        <f t="shared" ca="1" si="178"/>
        <v>0</v>
      </c>
      <c r="BD154" s="178">
        <f t="shared" ca="1" si="178"/>
        <v>0</v>
      </c>
      <c r="BE154" s="178">
        <f t="shared" ca="1" si="178"/>
        <v>0</v>
      </c>
      <c r="BF154" s="179">
        <f t="shared" ca="1" si="178"/>
        <v>0</v>
      </c>
      <c r="BG154" s="58"/>
      <c r="BH154" s="181" t="s">
        <v>112</v>
      </c>
      <c r="BI154" s="182" t="s">
        <v>112</v>
      </c>
      <c r="BJ154" s="183" t="s">
        <v>112</v>
      </c>
    </row>
    <row r="155" spans="2:62" ht="14.25" customHeight="1">
      <c r="B155" s="227"/>
      <c r="C155" s="230"/>
      <c r="D155" s="32" t="s">
        <v>41</v>
      </c>
      <c r="E155" s="31" t="s">
        <v>12</v>
      </c>
      <c r="F155" s="33"/>
      <c r="G155" s="173">
        <f t="shared" ca="1" si="163"/>
        <v>4</v>
      </c>
      <c r="H155" s="174">
        <f t="shared" ca="1" si="163"/>
        <v>2</v>
      </c>
      <c r="I155" s="174">
        <f t="shared" ca="1" si="163"/>
        <v>7</v>
      </c>
      <c r="J155" s="174">
        <f t="shared" ca="1" si="163"/>
        <v>20</v>
      </c>
      <c r="K155" s="174">
        <f t="shared" ca="1" si="163"/>
        <v>0</v>
      </c>
      <c r="L155" s="68">
        <f t="shared" ca="1" si="163"/>
        <v>0</v>
      </c>
      <c r="M155" s="58"/>
      <c r="N155" s="175">
        <f t="shared" ca="1" si="164"/>
        <v>3</v>
      </c>
      <c r="O155" s="176">
        <f t="shared" ca="1" si="164"/>
        <v>4</v>
      </c>
      <c r="P155" s="176">
        <f t="shared" ca="1" si="164"/>
        <v>1</v>
      </c>
      <c r="Q155" s="176">
        <f t="shared" ca="1" si="164"/>
        <v>11</v>
      </c>
      <c r="R155" s="176">
        <f t="shared" ca="1" si="164"/>
        <v>0</v>
      </c>
      <c r="S155" s="197">
        <f t="shared" ca="1" si="164"/>
        <v>0</v>
      </c>
      <c r="T155" s="58"/>
      <c r="U155" s="175">
        <f t="shared" ca="1" si="165"/>
        <v>4</v>
      </c>
      <c r="V155" s="176">
        <f t="shared" ca="1" si="165"/>
        <v>3</v>
      </c>
      <c r="W155" s="176">
        <f t="shared" ca="1" si="165"/>
        <v>2</v>
      </c>
      <c r="X155" s="176">
        <f t="shared" ca="1" si="165"/>
        <v>29</v>
      </c>
      <c r="Y155" s="176">
        <f t="shared" ca="1" si="165"/>
        <v>0</v>
      </c>
      <c r="Z155" s="197">
        <f t="shared" ca="1" si="165"/>
        <v>0</v>
      </c>
      <c r="AA155" s="58"/>
      <c r="AB155" s="173">
        <f t="shared" ca="1" si="166"/>
        <v>8</v>
      </c>
      <c r="AC155" s="174">
        <f t="shared" ca="1" si="166"/>
        <v>0</v>
      </c>
      <c r="AD155" s="174">
        <f t="shared" ca="1" si="166"/>
        <v>1</v>
      </c>
      <c r="AE155" s="174">
        <f t="shared" ca="1" si="166"/>
        <v>12</v>
      </c>
      <c r="AF155" s="174">
        <f t="shared" ca="1" si="166"/>
        <v>0</v>
      </c>
      <c r="AG155" s="68">
        <f t="shared" ca="1" si="166"/>
        <v>0</v>
      </c>
      <c r="AH155" s="58"/>
      <c r="AI155" s="173">
        <f t="shared" ca="1" si="167"/>
        <v>5</v>
      </c>
      <c r="AJ155" s="174">
        <f t="shared" ca="1" si="167"/>
        <v>1</v>
      </c>
      <c r="AK155" s="174">
        <f t="shared" ca="1" si="167"/>
        <v>1</v>
      </c>
      <c r="AL155" s="174">
        <f t="shared" ca="1" si="167"/>
        <v>36</v>
      </c>
      <c r="AM155" s="174">
        <f t="shared" ca="1" si="167"/>
        <v>0</v>
      </c>
      <c r="AN155" s="68">
        <f t="shared" ca="1" si="167"/>
        <v>0</v>
      </c>
      <c r="AO155" s="58"/>
      <c r="AP155" s="177">
        <f t="shared" ca="1" si="168"/>
        <v>3</v>
      </c>
      <c r="AQ155" s="178">
        <f t="shared" ca="1" si="169"/>
        <v>-1</v>
      </c>
      <c r="AR155" s="178">
        <f t="shared" ca="1" si="170"/>
        <v>0</v>
      </c>
      <c r="AS155" s="178">
        <f t="shared" ca="1" si="171"/>
        <v>-24</v>
      </c>
      <c r="AT155" s="179">
        <f t="shared" ca="1" si="172"/>
        <v>0</v>
      </c>
      <c r="AU155" s="58"/>
      <c r="AV155" s="175">
        <f t="shared" ca="1" si="173"/>
        <v>3</v>
      </c>
      <c r="AW155" s="176">
        <f t="shared" ca="1" si="174"/>
        <v>-1</v>
      </c>
      <c r="AX155" s="176">
        <f t="shared" ca="1" si="175"/>
        <v>0</v>
      </c>
      <c r="AY155" s="176">
        <f t="shared" ca="1" si="176"/>
        <v>-24</v>
      </c>
      <c r="AZ155" s="180">
        <f t="shared" ca="1" si="177"/>
        <v>0</v>
      </c>
      <c r="BA155" s="172"/>
      <c r="BB155" s="177">
        <f t="shared" ca="1" si="178"/>
        <v>0</v>
      </c>
      <c r="BC155" s="178">
        <f t="shared" ca="1" si="178"/>
        <v>0</v>
      </c>
      <c r="BD155" s="178">
        <f t="shared" ca="1" si="178"/>
        <v>0</v>
      </c>
      <c r="BE155" s="178">
        <f t="shared" ca="1" si="178"/>
        <v>0</v>
      </c>
      <c r="BF155" s="179">
        <f t="shared" ca="1" si="178"/>
        <v>0</v>
      </c>
      <c r="BG155" s="58"/>
      <c r="BH155" s="181" t="s">
        <v>112</v>
      </c>
      <c r="BI155" s="182" t="s">
        <v>112</v>
      </c>
      <c r="BJ155" s="183" t="s">
        <v>112</v>
      </c>
    </row>
    <row r="156" spans="2:62" ht="14.25" customHeight="1">
      <c r="B156" s="227"/>
      <c r="C156" s="230"/>
      <c r="D156" s="32" t="s">
        <v>42</v>
      </c>
      <c r="E156" s="31" t="s">
        <v>12</v>
      </c>
      <c r="F156" s="33"/>
      <c r="G156" s="173">
        <f t="shared" ca="1" si="163"/>
        <v>0</v>
      </c>
      <c r="H156" s="174">
        <f t="shared" ca="1" si="163"/>
        <v>0</v>
      </c>
      <c r="I156" s="174">
        <f t="shared" ca="1" si="163"/>
        <v>0</v>
      </c>
      <c r="J156" s="174">
        <f t="shared" ca="1" si="163"/>
        <v>0</v>
      </c>
      <c r="K156" s="174">
        <f t="shared" ca="1" si="163"/>
        <v>0</v>
      </c>
      <c r="L156" s="68">
        <f t="shared" ca="1" si="163"/>
        <v>0</v>
      </c>
      <c r="M156" s="58"/>
      <c r="N156" s="175">
        <f t="shared" ca="1" si="164"/>
        <v>0</v>
      </c>
      <c r="O156" s="176">
        <f t="shared" ca="1" si="164"/>
        <v>0</v>
      </c>
      <c r="P156" s="176">
        <f t="shared" ca="1" si="164"/>
        <v>0</v>
      </c>
      <c r="Q156" s="176">
        <f t="shared" ca="1" si="164"/>
        <v>0</v>
      </c>
      <c r="R156" s="176">
        <f t="shared" ca="1" si="164"/>
        <v>0</v>
      </c>
      <c r="S156" s="197">
        <f t="shared" ca="1" si="164"/>
        <v>0</v>
      </c>
      <c r="T156" s="58"/>
      <c r="U156" s="175">
        <f t="shared" ca="1" si="165"/>
        <v>0</v>
      </c>
      <c r="V156" s="176">
        <f t="shared" ca="1" si="165"/>
        <v>0</v>
      </c>
      <c r="W156" s="176">
        <f t="shared" ca="1" si="165"/>
        <v>0</v>
      </c>
      <c r="X156" s="176">
        <f t="shared" ca="1" si="165"/>
        <v>0</v>
      </c>
      <c r="Y156" s="176">
        <f t="shared" ca="1" si="165"/>
        <v>0</v>
      </c>
      <c r="Z156" s="197">
        <f t="shared" ca="1" si="165"/>
        <v>0</v>
      </c>
      <c r="AA156" s="58"/>
      <c r="AB156" s="173">
        <f t="shared" ca="1" si="166"/>
        <v>0</v>
      </c>
      <c r="AC156" s="174">
        <f t="shared" ca="1" si="166"/>
        <v>0</v>
      </c>
      <c r="AD156" s="174">
        <f t="shared" ca="1" si="166"/>
        <v>0</v>
      </c>
      <c r="AE156" s="174">
        <f t="shared" ca="1" si="166"/>
        <v>0</v>
      </c>
      <c r="AF156" s="174">
        <f t="shared" ca="1" si="166"/>
        <v>0</v>
      </c>
      <c r="AG156" s="68">
        <f t="shared" ca="1" si="166"/>
        <v>0</v>
      </c>
      <c r="AH156" s="58"/>
      <c r="AI156" s="173">
        <f t="shared" ca="1" si="167"/>
        <v>0</v>
      </c>
      <c r="AJ156" s="174">
        <f t="shared" ca="1" si="167"/>
        <v>0</v>
      </c>
      <c r="AK156" s="174">
        <f t="shared" ca="1" si="167"/>
        <v>0</v>
      </c>
      <c r="AL156" s="174">
        <f t="shared" ca="1" si="167"/>
        <v>0</v>
      </c>
      <c r="AM156" s="174">
        <f t="shared" ca="1" si="167"/>
        <v>0</v>
      </c>
      <c r="AN156" s="68">
        <f t="shared" ca="1" si="167"/>
        <v>0</v>
      </c>
      <c r="AO156" s="58"/>
      <c r="AP156" s="177">
        <f t="shared" ca="1" si="168"/>
        <v>0</v>
      </c>
      <c r="AQ156" s="178">
        <f t="shared" ca="1" si="169"/>
        <v>0</v>
      </c>
      <c r="AR156" s="178">
        <f t="shared" ca="1" si="170"/>
        <v>0</v>
      </c>
      <c r="AS156" s="178">
        <f t="shared" ca="1" si="171"/>
        <v>0</v>
      </c>
      <c r="AT156" s="179">
        <f t="shared" ca="1" si="172"/>
        <v>0</v>
      </c>
      <c r="AU156" s="58"/>
      <c r="AV156" s="175">
        <f t="shared" ca="1" si="173"/>
        <v>0</v>
      </c>
      <c r="AW156" s="176">
        <f t="shared" ca="1" si="174"/>
        <v>0</v>
      </c>
      <c r="AX156" s="176">
        <f t="shared" ca="1" si="175"/>
        <v>0</v>
      </c>
      <c r="AY156" s="176">
        <f t="shared" ca="1" si="176"/>
        <v>0</v>
      </c>
      <c r="AZ156" s="180">
        <f t="shared" ca="1" si="177"/>
        <v>0</v>
      </c>
      <c r="BA156" s="172"/>
      <c r="BB156" s="177">
        <f t="shared" ca="1" si="178"/>
        <v>0</v>
      </c>
      <c r="BC156" s="178">
        <f t="shared" ca="1" si="178"/>
        <v>0</v>
      </c>
      <c r="BD156" s="178">
        <f t="shared" ca="1" si="178"/>
        <v>0</v>
      </c>
      <c r="BE156" s="178">
        <f t="shared" ca="1" si="178"/>
        <v>0</v>
      </c>
      <c r="BF156" s="179">
        <f t="shared" ca="1" si="178"/>
        <v>0</v>
      </c>
      <c r="BG156" s="58"/>
      <c r="BH156" s="181" t="s">
        <v>112</v>
      </c>
      <c r="BI156" s="182" t="s">
        <v>112</v>
      </c>
      <c r="BJ156" s="183" t="s">
        <v>112</v>
      </c>
    </row>
    <row r="157" spans="2:62" ht="14.25" customHeight="1">
      <c r="B157" s="227"/>
      <c r="C157" s="230"/>
      <c r="D157" s="32" t="s">
        <v>43</v>
      </c>
      <c r="E157" s="31" t="s">
        <v>12</v>
      </c>
      <c r="F157" s="33"/>
      <c r="G157" s="173">
        <f t="shared" ca="1" si="163"/>
        <v>3</v>
      </c>
      <c r="H157" s="174">
        <f t="shared" ca="1" si="163"/>
        <v>9</v>
      </c>
      <c r="I157" s="174">
        <f t="shared" ca="1" si="163"/>
        <v>1</v>
      </c>
      <c r="J157" s="174">
        <f t="shared" ca="1" si="163"/>
        <v>8</v>
      </c>
      <c r="K157" s="174">
        <f t="shared" ca="1" si="163"/>
        <v>0</v>
      </c>
      <c r="L157" s="68">
        <f t="shared" ca="1" si="163"/>
        <v>0</v>
      </c>
      <c r="M157" s="58"/>
      <c r="N157" s="175">
        <f t="shared" ca="1" si="164"/>
        <v>6</v>
      </c>
      <c r="O157" s="176">
        <f t="shared" ca="1" si="164"/>
        <v>2</v>
      </c>
      <c r="P157" s="176">
        <f t="shared" ca="1" si="164"/>
        <v>8</v>
      </c>
      <c r="Q157" s="176">
        <f t="shared" ca="1" si="164"/>
        <v>4</v>
      </c>
      <c r="R157" s="176">
        <f t="shared" ca="1" si="164"/>
        <v>0</v>
      </c>
      <c r="S157" s="197">
        <f t="shared" ca="1" si="164"/>
        <v>0</v>
      </c>
      <c r="T157" s="58"/>
      <c r="U157" s="175">
        <f t="shared" ca="1" si="165"/>
        <v>6</v>
      </c>
      <c r="V157" s="176">
        <f t="shared" ca="1" si="165"/>
        <v>2</v>
      </c>
      <c r="W157" s="176">
        <f t="shared" ca="1" si="165"/>
        <v>8</v>
      </c>
      <c r="X157" s="176">
        <f t="shared" ca="1" si="165"/>
        <v>10</v>
      </c>
      <c r="Y157" s="176">
        <f t="shared" ca="1" si="165"/>
        <v>0</v>
      </c>
      <c r="Z157" s="197">
        <f t="shared" ca="1" si="165"/>
        <v>0</v>
      </c>
      <c r="AA157" s="58"/>
      <c r="AB157" s="173">
        <f t="shared" ca="1" si="166"/>
        <v>9</v>
      </c>
      <c r="AC157" s="174">
        <f t="shared" ca="1" si="166"/>
        <v>0</v>
      </c>
      <c r="AD157" s="174">
        <f t="shared" ca="1" si="166"/>
        <v>1</v>
      </c>
      <c r="AE157" s="174">
        <f t="shared" ca="1" si="166"/>
        <v>10</v>
      </c>
      <c r="AF157" s="174">
        <f t="shared" ca="1" si="166"/>
        <v>0</v>
      </c>
      <c r="AG157" s="68">
        <f t="shared" ca="1" si="166"/>
        <v>0</v>
      </c>
      <c r="AH157" s="58"/>
      <c r="AI157" s="173">
        <f t="shared" ca="1" si="167"/>
        <v>8</v>
      </c>
      <c r="AJ157" s="174">
        <f t="shared" ca="1" si="167"/>
        <v>1</v>
      </c>
      <c r="AK157" s="174">
        <f t="shared" ca="1" si="167"/>
        <v>1</v>
      </c>
      <c r="AL157" s="174">
        <f t="shared" ca="1" si="167"/>
        <v>20</v>
      </c>
      <c r="AM157" s="174">
        <f t="shared" ca="1" si="167"/>
        <v>0</v>
      </c>
      <c r="AN157" s="68">
        <f t="shared" ca="1" si="167"/>
        <v>0</v>
      </c>
      <c r="AO157" s="58"/>
      <c r="AP157" s="177">
        <f t="shared" ca="1" si="168"/>
        <v>1</v>
      </c>
      <c r="AQ157" s="178">
        <f t="shared" ca="1" si="169"/>
        <v>-1</v>
      </c>
      <c r="AR157" s="178">
        <f t="shared" ca="1" si="170"/>
        <v>0</v>
      </c>
      <c r="AS157" s="178">
        <f t="shared" ca="1" si="171"/>
        <v>-10</v>
      </c>
      <c r="AT157" s="179">
        <f t="shared" ca="1" si="172"/>
        <v>0</v>
      </c>
      <c r="AU157" s="58"/>
      <c r="AV157" s="175">
        <f t="shared" ca="1" si="173"/>
        <v>1</v>
      </c>
      <c r="AW157" s="176">
        <f t="shared" ca="1" si="174"/>
        <v>-1</v>
      </c>
      <c r="AX157" s="176">
        <f t="shared" ca="1" si="175"/>
        <v>0</v>
      </c>
      <c r="AY157" s="176">
        <f t="shared" ca="1" si="176"/>
        <v>-10</v>
      </c>
      <c r="AZ157" s="180">
        <f t="shared" ca="1" si="177"/>
        <v>0</v>
      </c>
      <c r="BA157" s="172"/>
      <c r="BB157" s="177">
        <f t="shared" ca="1" si="178"/>
        <v>0</v>
      </c>
      <c r="BC157" s="178">
        <f t="shared" ca="1" si="178"/>
        <v>0</v>
      </c>
      <c r="BD157" s="178">
        <f t="shared" ca="1" si="178"/>
        <v>0</v>
      </c>
      <c r="BE157" s="178">
        <f t="shared" ca="1" si="178"/>
        <v>0</v>
      </c>
      <c r="BF157" s="179">
        <f t="shared" ca="1" si="178"/>
        <v>0</v>
      </c>
      <c r="BG157" s="58"/>
      <c r="BH157" s="181" t="s">
        <v>112</v>
      </c>
      <c r="BI157" s="182" t="s">
        <v>112</v>
      </c>
      <c r="BJ157" s="183" t="s">
        <v>112</v>
      </c>
    </row>
    <row r="158" spans="2:62" ht="14.25" customHeight="1">
      <c r="B158" s="227"/>
      <c r="C158" s="230"/>
      <c r="D158" s="32" t="s">
        <v>44</v>
      </c>
      <c r="E158" s="31" t="s">
        <v>16</v>
      </c>
      <c r="F158" s="33"/>
      <c r="G158" s="173">
        <f t="shared" ca="1" si="163"/>
        <v>19</v>
      </c>
      <c r="H158" s="174">
        <f t="shared" ca="1" si="163"/>
        <v>4</v>
      </c>
      <c r="I158" s="174">
        <f t="shared" ca="1" si="163"/>
        <v>8</v>
      </c>
      <c r="J158" s="174">
        <f t="shared" ca="1" si="163"/>
        <v>28</v>
      </c>
      <c r="K158" s="174">
        <f t="shared" ca="1" si="163"/>
        <v>0</v>
      </c>
      <c r="L158" s="68">
        <f t="shared" ca="1" si="163"/>
        <v>0</v>
      </c>
      <c r="M158" s="58"/>
      <c r="N158" s="175">
        <f t="shared" ca="1" si="164"/>
        <v>32</v>
      </c>
      <c r="O158" s="176">
        <f t="shared" ca="1" si="164"/>
        <v>6</v>
      </c>
      <c r="P158" s="176">
        <f t="shared" ca="1" si="164"/>
        <v>11</v>
      </c>
      <c r="Q158" s="176">
        <f t="shared" ca="1" si="164"/>
        <v>16</v>
      </c>
      <c r="R158" s="176">
        <f t="shared" ca="1" si="164"/>
        <v>0</v>
      </c>
      <c r="S158" s="197">
        <f t="shared" ca="1" si="164"/>
        <v>0</v>
      </c>
      <c r="T158" s="58"/>
      <c r="U158" s="175">
        <f t="shared" ca="1" si="165"/>
        <v>36</v>
      </c>
      <c r="V158" s="176">
        <f t="shared" ca="1" si="165"/>
        <v>6</v>
      </c>
      <c r="W158" s="176">
        <f t="shared" ca="1" si="165"/>
        <v>12</v>
      </c>
      <c r="X158" s="176">
        <f t="shared" ca="1" si="165"/>
        <v>41</v>
      </c>
      <c r="Y158" s="176">
        <f t="shared" ca="1" si="165"/>
        <v>0</v>
      </c>
      <c r="Z158" s="197">
        <f t="shared" ca="1" si="165"/>
        <v>0</v>
      </c>
      <c r="AA158" s="58"/>
      <c r="AB158" s="173">
        <f t="shared" ca="1" si="166"/>
        <v>79</v>
      </c>
      <c r="AC158" s="174">
        <f t="shared" ca="1" si="166"/>
        <v>19</v>
      </c>
      <c r="AD158" s="174">
        <f t="shared" ca="1" si="166"/>
        <v>2</v>
      </c>
      <c r="AE158" s="174">
        <f t="shared" ca="1" si="166"/>
        <v>24</v>
      </c>
      <c r="AF158" s="174">
        <f t="shared" ca="1" si="166"/>
        <v>0</v>
      </c>
      <c r="AG158" s="68">
        <f t="shared" ca="1" si="166"/>
        <v>0</v>
      </c>
      <c r="AH158" s="58"/>
      <c r="AI158" s="173">
        <f t="shared" ca="1" si="167"/>
        <v>84</v>
      </c>
      <c r="AJ158" s="174">
        <f t="shared" ca="1" si="167"/>
        <v>20</v>
      </c>
      <c r="AK158" s="174">
        <f t="shared" ca="1" si="167"/>
        <v>4</v>
      </c>
      <c r="AL158" s="174">
        <f t="shared" ca="1" si="167"/>
        <v>69</v>
      </c>
      <c r="AM158" s="174">
        <f t="shared" ca="1" si="167"/>
        <v>0</v>
      </c>
      <c r="AN158" s="68">
        <f t="shared" ca="1" si="167"/>
        <v>0</v>
      </c>
      <c r="AO158" s="58"/>
      <c r="AP158" s="177">
        <f t="shared" ca="1" si="168"/>
        <v>-5</v>
      </c>
      <c r="AQ158" s="178">
        <f t="shared" ca="1" si="169"/>
        <v>-1</v>
      </c>
      <c r="AR158" s="178">
        <f t="shared" ca="1" si="170"/>
        <v>-2</v>
      </c>
      <c r="AS158" s="178">
        <f t="shared" ca="1" si="171"/>
        <v>-45</v>
      </c>
      <c r="AT158" s="179">
        <f t="shared" ca="1" si="172"/>
        <v>0</v>
      </c>
      <c r="AU158" s="58"/>
      <c r="AV158" s="175">
        <f t="shared" ca="1" si="173"/>
        <v>-5</v>
      </c>
      <c r="AW158" s="176">
        <f t="shared" ca="1" si="174"/>
        <v>-1</v>
      </c>
      <c r="AX158" s="176">
        <f t="shared" ca="1" si="175"/>
        <v>-2</v>
      </c>
      <c r="AY158" s="176">
        <f t="shared" ca="1" si="176"/>
        <v>-45</v>
      </c>
      <c r="AZ158" s="180">
        <f t="shared" ca="1" si="177"/>
        <v>0</v>
      </c>
      <c r="BA158" s="172"/>
      <c r="BB158" s="177">
        <f t="shared" ca="1" si="178"/>
        <v>0</v>
      </c>
      <c r="BC158" s="178">
        <f t="shared" ca="1" si="178"/>
        <v>0</v>
      </c>
      <c r="BD158" s="178">
        <f t="shared" ca="1" si="178"/>
        <v>0</v>
      </c>
      <c r="BE158" s="178">
        <f t="shared" ca="1" si="178"/>
        <v>0</v>
      </c>
      <c r="BF158" s="179">
        <f t="shared" ca="1" si="178"/>
        <v>0</v>
      </c>
      <c r="BG158" s="58"/>
      <c r="BH158" s="181" t="s">
        <v>112</v>
      </c>
      <c r="BI158" s="182" t="s">
        <v>112</v>
      </c>
      <c r="BJ158" s="183" t="s">
        <v>112</v>
      </c>
    </row>
    <row r="159" spans="2:62" ht="14.25" customHeight="1">
      <c r="B159" s="227"/>
      <c r="C159" s="230"/>
      <c r="D159" s="32" t="s">
        <v>45</v>
      </c>
      <c r="E159" s="31" t="s">
        <v>16</v>
      </c>
      <c r="F159" s="33"/>
      <c r="G159" s="173">
        <f t="shared" ca="1" si="163"/>
        <v>37</v>
      </c>
      <c r="H159" s="174">
        <f t="shared" ca="1" si="163"/>
        <v>1</v>
      </c>
      <c r="I159" s="174">
        <f t="shared" ca="1" si="163"/>
        <v>0</v>
      </c>
      <c r="J159" s="174">
        <f t="shared" ca="1" si="163"/>
        <v>8</v>
      </c>
      <c r="K159" s="174">
        <f t="shared" ca="1" si="163"/>
        <v>0</v>
      </c>
      <c r="L159" s="68">
        <f t="shared" ca="1" si="163"/>
        <v>0</v>
      </c>
      <c r="M159" s="58"/>
      <c r="N159" s="175">
        <f t="shared" ca="1" si="164"/>
        <v>49</v>
      </c>
      <c r="O159" s="176">
        <f t="shared" ca="1" si="164"/>
        <v>9</v>
      </c>
      <c r="P159" s="176">
        <f t="shared" ca="1" si="164"/>
        <v>8</v>
      </c>
      <c r="Q159" s="176">
        <f t="shared" ca="1" si="164"/>
        <v>10</v>
      </c>
      <c r="R159" s="176">
        <f t="shared" ca="1" si="164"/>
        <v>0</v>
      </c>
      <c r="S159" s="197">
        <f t="shared" ca="1" si="164"/>
        <v>0</v>
      </c>
      <c r="T159" s="58"/>
      <c r="U159" s="175">
        <f t="shared" ca="1" si="165"/>
        <v>50</v>
      </c>
      <c r="V159" s="176">
        <f t="shared" ca="1" si="165"/>
        <v>9</v>
      </c>
      <c r="W159" s="176">
        <f t="shared" ca="1" si="165"/>
        <v>8</v>
      </c>
      <c r="X159" s="176">
        <f t="shared" ca="1" si="165"/>
        <v>32</v>
      </c>
      <c r="Y159" s="176">
        <f t="shared" ca="1" si="165"/>
        <v>0</v>
      </c>
      <c r="Z159" s="197">
        <f t="shared" ca="1" si="165"/>
        <v>0</v>
      </c>
      <c r="AA159" s="58"/>
      <c r="AB159" s="173">
        <f t="shared" ca="1" si="166"/>
        <v>7</v>
      </c>
      <c r="AC159" s="174">
        <f t="shared" ca="1" si="166"/>
        <v>18</v>
      </c>
      <c r="AD159" s="174">
        <f t="shared" ca="1" si="166"/>
        <v>17</v>
      </c>
      <c r="AE159" s="174">
        <f t="shared" ca="1" si="166"/>
        <v>23</v>
      </c>
      <c r="AF159" s="174">
        <f t="shared" ca="1" si="166"/>
        <v>0</v>
      </c>
      <c r="AG159" s="68">
        <f t="shared" ca="1" si="166"/>
        <v>0</v>
      </c>
      <c r="AH159" s="58"/>
      <c r="AI159" s="173">
        <f t="shared" ca="1" si="167"/>
        <v>7</v>
      </c>
      <c r="AJ159" s="174">
        <f t="shared" ca="1" si="167"/>
        <v>20</v>
      </c>
      <c r="AK159" s="174">
        <f t="shared" ca="1" si="167"/>
        <v>19</v>
      </c>
      <c r="AL159" s="174">
        <f t="shared" ca="1" si="167"/>
        <v>55</v>
      </c>
      <c r="AM159" s="174">
        <f t="shared" ca="1" si="167"/>
        <v>0</v>
      </c>
      <c r="AN159" s="68">
        <f t="shared" ca="1" si="167"/>
        <v>0</v>
      </c>
      <c r="AO159" s="58"/>
      <c r="AP159" s="177">
        <f t="shared" ca="1" si="168"/>
        <v>0</v>
      </c>
      <c r="AQ159" s="178">
        <f t="shared" ca="1" si="169"/>
        <v>-2</v>
      </c>
      <c r="AR159" s="178">
        <f t="shared" ca="1" si="170"/>
        <v>-2</v>
      </c>
      <c r="AS159" s="178">
        <f t="shared" ca="1" si="171"/>
        <v>-32</v>
      </c>
      <c r="AT159" s="179">
        <f t="shared" ca="1" si="172"/>
        <v>0</v>
      </c>
      <c r="AU159" s="58"/>
      <c r="AV159" s="175">
        <f t="shared" ca="1" si="173"/>
        <v>0</v>
      </c>
      <c r="AW159" s="176">
        <f t="shared" ca="1" si="174"/>
        <v>-2</v>
      </c>
      <c r="AX159" s="176">
        <f t="shared" ca="1" si="175"/>
        <v>-2</v>
      </c>
      <c r="AY159" s="176">
        <f t="shared" ca="1" si="176"/>
        <v>-32</v>
      </c>
      <c r="AZ159" s="180">
        <f t="shared" ca="1" si="177"/>
        <v>0</v>
      </c>
      <c r="BA159" s="172"/>
      <c r="BB159" s="177">
        <f t="shared" ca="1" si="178"/>
        <v>0</v>
      </c>
      <c r="BC159" s="178">
        <f t="shared" ca="1" si="178"/>
        <v>0</v>
      </c>
      <c r="BD159" s="178">
        <f t="shared" ca="1" si="178"/>
        <v>0</v>
      </c>
      <c r="BE159" s="178">
        <f t="shared" ca="1" si="178"/>
        <v>0</v>
      </c>
      <c r="BF159" s="179">
        <f t="shared" ca="1" si="178"/>
        <v>0</v>
      </c>
      <c r="BG159" s="58"/>
      <c r="BH159" s="181" t="s">
        <v>112</v>
      </c>
      <c r="BI159" s="182" t="s">
        <v>112</v>
      </c>
      <c r="BJ159" s="183" t="s">
        <v>112</v>
      </c>
    </row>
    <row r="160" spans="2:62" ht="14.25" customHeight="1">
      <c r="B160" s="227"/>
      <c r="C160" s="230"/>
      <c r="D160" s="32" t="s">
        <v>46</v>
      </c>
      <c r="E160" s="31" t="s">
        <v>47</v>
      </c>
      <c r="F160" s="33"/>
      <c r="G160" s="173">
        <f t="shared" ca="1" si="163"/>
        <v>1</v>
      </c>
      <c r="H160" s="174">
        <f t="shared" ca="1" si="163"/>
        <v>2</v>
      </c>
      <c r="I160" s="174">
        <f t="shared" ca="1" si="163"/>
        <v>1</v>
      </c>
      <c r="J160" s="174">
        <f t="shared" ca="1" si="163"/>
        <v>24</v>
      </c>
      <c r="K160" s="174">
        <f t="shared" ca="1" si="163"/>
        <v>0</v>
      </c>
      <c r="L160" s="68">
        <f t="shared" ca="1" si="163"/>
        <v>0</v>
      </c>
      <c r="M160" s="58"/>
      <c r="N160" s="175">
        <f t="shared" ca="1" si="164"/>
        <v>1</v>
      </c>
      <c r="O160" s="176">
        <f t="shared" ca="1" si="164"/>
        <v>0</v>
      </c>
      <c r="P160" s="176">
        <f t="shared" ca="1" si="164"/>
        <v>0</v>
      </c>
      <c r="Q160" s="176">
        <f t="shared" ca="1" si="164"/>
        <v>5</v>
      </c>
      <c r="R160" s="176">
        <f t="shared" ca="1" si="164"/>
        <v>0</v>
      </c>
      <c r="S160" s="197">
        <f t="shared" ca="1" si="164"/>
        <v>0</v>
      </c>
      <c r="T160" s="58"/>
      <c r="U160" s="175">
        <f t="shared" ca="1" si="165"/>
        <v>1</v>
      </c>
      <c r="V160" s="176">
        <f t="shared" ca="1" si="165"/>
        <v>0</v>
      </c>
      <c r="W160" s="176">
        <f t="shared" ca="1" si="165"/>
        <v>0</v>
      </c>
      <c r="X160" s="176">
        <f t="shared" ca="1" si="165"/>
        <v>27</v>
      </c>
      <c r="Y160" s="176">
        <f t="shared" ca="1" si="165"/>
        <v>0</v>
      </c>
      <c r="Z160" s="197">
        <f t="shared" ca="1" si="165"/>
        <v>0</v>
      </c>
      <c r="AA160" s="58"/>
      <c r="AB160" s="173">
        <f t="shared" ca="1" si="166"/>
        <v>0</v>
      </c>
      <c r="AC160" s="174">
        <f t="shared" ca="1" si="166"/>
        <v>0</v>
      </c>
      <c r="AD160" s="174">
        <f t="shared" ca="1" si="166"/>
        <v>0</v>
      </c>
      <c r="AE160" s="174">
        <f t="shared" ca="1" si="166"/>
        <v>5</v>
      </c>
      <c r="AF160" s="174">
        <f t="shared" ca="1" si="166"/>
        <v>0</v>
      </c>
      <c r="AG160" s="68">
        <f t="shared" ca="1" si="166"/>
        <v>0</v>
      </c>
      <c r="AH160" s="58"/>
      <c r="AI160" s="173">
        <f t="shared" ca="1" si="167"/>
        <v>0</v>
      </c>
      <c r="AJ160" s="174">
        <f t="shared" ca="1" si="167"/>
        <v>0</v>
      </c>
      <c r="AK160" s="174">
        <f t="shared" ca="1" si="167"/>
        <v>0</v>
      </c>
      <c r="AL160" s="174">
        <f t="shared" ca="1" si="167"/>
        <v>28</v>
      </c>
      <c r="AM160" s="174">
        <f t="shared" ca="1" si="167"/>
        <v>0</v>
      </c>
      <c r="AN160" s="68">
        <f t="shared" ca="1" si="167"/>
        <v>0</v>
      </c>
      <c r="AO160" s="58"/>
      <c r="AP160" s="177">
        <f t="shared" ca="1" si="168"/>
        <v>0</v>
      </c>
      <c r="AQ160" s="178">
        <f t="shared" ca="1" si="169"/>
        <v>0</v>
      </c>
      <c r="AR160" s="178">
        <f t="shared" ca="1" si="170"/>
        <v>0</v>
      </c>
      <c r="AS160" s="178">
        <f t="shared" ca="1" si="171"/>
        <v>-23</v>
      </c>
      <c r="AT160" s="179">
        <f t="shared" ca="1" si="172"/>
        <v>0</v>
      </c>
      <c r="AU160" s="58"/>
      <c r="AV160" s="175">
        <f t="shared" ca="1" si="173"/>
        <v>0</v>
      </c>
      <c r="AW160" s="176">
        <f t="shared" ca="1" si="174"/>
        <v>0</v>
      </c>
      <c r="AX160" s="176">
        <f t="shared" ca="1" si="175"/>
        <v>0</v>
      </c>
      <c r="AY160" s="176">
        <f t="shared" ca="1" si="176"/>
        <v>-23</v>
      </c>
      <c r="AZ160" s="180">
        <f t="shared" ca="1" si="177"/>
        <v>0</v>
      </c>
      <c r="BA160" s="172"/>
      <c r="BB160" s="177">
        <f t="shared" ca="1" si="178"/>
        <v>0</v>
      </c>
      <c r="BC160" s="178">
        <f t="shared" ca="1" si="178"/>
        <v>0</v>
      </c>
      <c r="BD160" s="178">
        <f t="shared" ca="1" si="178"/>
        <v>0</v>
      </c>
      <c r="BE160" s="178">
        <f t="shared" ca="1" si="178"/>
        <v>0</v>
      </c>
      <c r="BF160" s="179">
        <f t="shared" ca="1" si="178"/>
        <v>0</v>
      </c>
      <c r="BG160" s="58"/>
      <c r="BH160" s="181" t="s">
        <v>112</v>
      </c>
      <c r="BI160" s="182" t="s">
        <v>112</v>
      </c>
      <c r="BJ160" s="183" t="s">
        <v>112</v>
      </c>
    </row>
    <row r="161" spans="2:62" ht="14.65" customHeight="1" thickBot="1">
      <c r="B161" s="227"/>
      <c r="C161" s="230"/>
      <c r="D161" s="32" t="s">
        <v>48</v>
      </c>
      <c r="E161" s="31" t="s">
        <v>47</v>
      </c>
      <c r="F161" s="33"/>
      <c r="G161" s="173">
        <f t="shared" ca="1" si="163"/>
        <v>9</v>
      </c>
      <c r="H161" s="174">
        <f t="shared" ca="1" si="163"/>
        <v>9</v>
      </c>
      <c r="I161" s="174">
        <f t="shared" ca="1" si="163"/>
        <v>1</v>
      </c>
      <c r="J161" s="174">
        <f t="shared" ca="1" si="163"/>
        <v>3</v>
      </c>
      <c r="K161" s="174">
        <f t="shared" ca="1" si="163"/>
        <v>0</v>
      </c>
      <c r="L161" s="68">
        <f t="shared" ca="1" si="163"/>
        <v>0</v>
      </c>
      <c r="M161" s="58"/>
      <c r="N161" s="175">
        <f t="shared" ca="1" si="164"/>
        <v>9</v>
      </c>
      <c r="O161" s="176">
        <f t="shared" ca="1" si="164"/>
        <v>4</v>
      </c>
      <c r="P161" s="176">
        <f t="shared" ca="1" si="164"/>
        <v>2</v>
      </c>
      <c r="Q161" s="176">
        <f t="shared" ca="1" si="164"/>
        <v>2</v>
      </c>
      <c r="R161" s="176">
        <f t="shared" ca="1" si="164"/>
        <v>0</v>
      </c>
      <c r="S161" s="197">
        <f t="shared" ca="1" si="164"/>
        <v>0</v>
      </c>
      <c r="T161" s="58"/>
      <c r="U161" s="175">
        <f t="shared" ca="1" si="165"/>
        <v>12</v>
      </c>
      <c r="V161" s="176">
        <f t="shared" ca="1" si="165"/>
        <v>4</v>
      </c>
      <c r="W161" s="176">
        <f t="shared" ca="1" si="165"/>
        <v>3</v>
      </c>
      <c r="X161" s="176">
        <f t="shared" ca="1" si="165"/>
        <v>16</v>
      </c>
      <c r="Y161" s="176">
        <f t="shared" ca="1" si="165"/>
        <v>0</v>
      </c>
      <c r="Z161" s="197">
        <f t="shared" ca="1" si="165"/>
        <v>0</v>
      </c>
      <c r="AA161" s="58"/>
      <c r="AB161" s="173">
        <f t="shared" ca="1" si="166"/>
        <v>2</v>
      </c>
      <c r="AC161" s="174">
        <f t="shared" ca="1" si="166"/>
        <v>2</v>
      </c>
      <c r="AD161" s="174">
        <f t="shared" ca="1" si="166"/>
        <v>3</v>
      </c>
      <c r="AE161" s="174">
        <f t="shared" ca="1" si="166"/>
        <v>7</v>
      </c>
      <c r="AF161" s="174">
        <f t="shared" ca="1" si="166"/>
        <v>0</v>
      </c>
      <c r="AG161" s="68">
        <f t="shared" ca="1" si="166"/>
        <v>0</v>
      </c>
      <c r="AH161" s="58"/>
      <c r="AI161" s="173">
        <f t="shared" ca="1" si="167"/>
        <v>3</v>
      </c>
      <c r="AJ161" s="174">
        <f t="shared" ca="1" si="167"/>
        <v>2</v>
      </c>
      <c r="AK161" s="174">
        <f t="shared" ca="1" si="167"/>
        <v>3</v>
      </c>
      <c r="AL161" s="174">
        <f t="shared" ca="1" si="167"/>
        <v>33</v>
      </c>
      <c r="AM161" s="174">
        <f t="shared" ca="1" si="167"/>
        <v>0</v>
      </c>
      <c r="AN161" s="68">
        <f t="shared" ca="1" si="167"/>
        <v>0</v>
      </c>
      <c r="AO161" s="58"/>
      <c r="AP161" s="177">
        <f t="shared" ca="1" si="168"/>
        <v>-1</v>
      </c>
      <c r="AQ161" s="178">
        <f t="shared" ca="1" si="169"/>
        <v>0</v>
      </c>
      <c r="AR161" s="178">
        <f t="shared" ca="1" si="170"/>
        <v>0</v>
      </c>
      <c r="AS161" s="178">
        <f t="shared" ca="1" si="171"/>
        <v>-26</v>
      </c>
      <c r="AT161" s="179">
        <f t="shared" ca="1" si="172"/>
        <v>0</v>
      </c>
      <c r="AU161" s="58"/>
      <c r="AV161" s="186">
        <f t="shared" ca="1" si="173"/>
        <v>-1</v>
      </c>
      <c r="AW161" s="176">
        <f t="shared" ca="1" si="174"/>
        <v>0</v>
      </c>
      <c r="AX161" s="176">
        <f t="shared" ca="1" si="175"/>
        <v>0</v>
      </c>
      <c r="AY161" s="176">
        <f t="shared" ca="1" si="176"/>
        <v>-26</v>
      </c>
      <c r="AZ161" s="180">
        <f t="shared" ca="1" si="177"/>
        <v>0</v>
      </c>
      <c r="BA161" s="172"/>
      <c r="BB161" s="177">
        <f t="shared" ca="1" si="178"/>
        <v>0</v>
      </c>
      <c r="BC161" s="178">
        <f t="shared" ca="1" si="178"/>
        <v>0</v>
      </c>
      <c r="BD161" s="178">
        <f t="shared" ca="1" si="178"/>
        <v>0</v>
      </c>
      <c r="BE161" s="178">
        <f t="shared" ca="1" si="178"/>
        <v>0</v>
      </c>
      <c r="BF161" s="179">
        <f t="shared" ca="1" si="178"/>
        <v>0</v>
      </c>
      <c r="BG161" s="58"/>
      <c r="BH161" s="181" t="s">
        <v>112</v>
      </c>
      <c r="BI161" s="182" t="s">
        <v>112</v>
      </c>
      <c r="BJ161" s="183" t="s">
        <v>112</v>
      </c>
    </row>
    <row r="162" spans="2:62" ht="14.25" customHeight="1" thickBot="1">
      <c r="B162" s="227"/>
      <c r="C162" s="230"/>
      <c r="D162" s="36" t="s">
        <v>11</v>
      </c>
      <c r="E162" s="35" t="s">
        <v>37</v>
      </c>
      <c r="F162" s="26" t="str">
        <f>+F118</f>
        <v>High - C2</v>
      </c>
      <c r="G162" s="198"/>
      <c r="H162" s="199"/>
      <c r="I162" s="199"/>
      <c r="J162" s="199"/>
      <c r="K162" s="200"/>
      <c r="L162" s="44">
        <f t="shared" ca="1" si="163"/>
        <v>0</v>
      </c>
      <c r="M162" s="58"/>
      <c r="N162" s="323"/>
      <c r="O162" s="324"/>
      <c r="P162" s="324"/>
      <c r="Q162" s="324"/>
      <c r="R162" s="324"/>
      <c r="S162" s="325">
        <f t="shared" ca="1" si="164"/>
        <v>0</v>
      </c>
      <c r="T162" s="58"/>
      <c r="U162" s="323"/>
      <c r="V162" s="324"/>
      <c r="W162" s="324"/>
      <c r="X162" s="324"/>
      <c r="Y162" s="324"/>
      <c r="Z162" s="325">
        <f t="shared" ca="1" si="165"/>
        <v>0</v>
      </c>
      <c r="AA162" s="58"/>
      <c r="AB162" s="198"/>
      <c r="AC162" s="199"/>
      <c r="AD162" s="199"/>
      <c r="AE162" s="199"/>
      <c r="AF162" s="200"/>
      <c r="AG162" s="44">
        <f t="shared" ca="1" si="166"/>
        <v>0</v>
      </c>
      <c r="AH162" s="58"/>
      <c r="AI162" s="198"/>
      <c r="AJ162" s="199"/>
      <c r="AK162" s="199"/>
      <c r="AL162" s="199"/>
      <c r="AM162" s="200"/>
      <c r="AN162" s="44">
        <f t="shared" ca="1" si="167"/>
        <v>0</v>
      </c>
      <c r="AO162" s="58"/>
      <c r="AP162" s="198"/>
      <c r="AQ162" s="199"/>
      <c r="AR162" s="199"/>
      <c r="AS162" s="199"/>
      <c r="AT162" s="201"/>
      <c r="AU162" s="58"/>
      <c r="AV162" s="195"/>
      <c r="AW162" s="158"/>
      <c r="AX162" s="158"/>
      <c r="AY162" s="158"/>
      <c r="AZ162" s="196"/>
      <c r="BA162" s="172"/>
      <c r="BB162" s="351"/>
      <c r="BC162" s="352"/>
      <c r="BD162" s="352"/>
      <c r="BE162" s="352"/>
      <c r="BF162" s="353"/>
      <c r="BG162" s="58"/>
      <c r="BH162" s="181" t="s">
        <v>112</v>
      </c>
      <c r="BI162" s="182" t="s">
        <v>112</v>
      </c>
      <c r="BJ162" s="183" t="s">
        <v>112</v>
      </c>
    </row>
    <row r="163" spans="2:62" ht="14.25" customHeight="1">
      <c r="B163" s="227"/>
      <c r="C163" s="230"/>
      <c r="D163" s="32" t="s">
        <v>38</v>
      </c>
      <c r="E163" s="31" t="s">
        <v>12</v>
      </c>
      <c r="F163" s="33"/>
      <c r="G163" s="173">
        <f t="shared" ref="G163:L174" ca="1" si="179">INDIRECT("'"&amp;$B$3&amp;"'!"&amp;CELL("address",G156))</f>
        <v>44</v>
      </c>
      <c r="H163" s="174">
        <f t="shared" ca="1" si="179"/>
        <v>16</v>
      </c>
      <c r="I163" s="174">
        <f t="shared" ca="1" si="179"/>
        <v>13</v>
      </c>
      <c r="J163" s="174">
        <f t="shared" ca="1" si="179"/>
        <v>10</v>
      </c>
      <c r="K163" s="174">
        <f t="shared" ca="1" si="179"/>
        <v>0</v>
      </c>
      <c r="L163" s="68">
        <f t="shared" ca="1" si="163"/>
        <v>0</v>
      </c>
      <c r="M163" s="58"/>
      <c r="N163" s="175">
        <f t="shared" ref="N163:S173" ca="1" si="180">INDIRECT("'"&amp;$B$3&amp;"'!"&amp;CELL("address",N156))</f>
        <v>48</v>
      </c>
      <c r="O163" s="176">
        <f t="shared" ca="1" si="180"/>
        <v>14</v>
      </c>
      <c r="P163" s="176">
        <f t="shared" ca="1" si="180"/>
        <v>16</v>
      </c>
      <c r="Q163" s="176">
        <f t="shared" ca="1" si="180"/>
        <v>13</v>
      </c>
      <c r="R163" s="176">
        <f t="shared" ca="1" si="180"/>
        <v>0</v>
      </c>
      <c r="S163" s="197">
        <f t="shared" ca="1" si="180"/>
        <v>0</v>
      </c>
      <c r="T163" s="58"/>
      <c r="U163" s="175">
        <f t="shared" ref="U163:Z173" ca="1" si="181">INDIRECT("'"&amp;$B$3&amp;"'!"&amp;CELL("address",U156))</f>
        <v>51</v>
      </c>
      <c r="V163" s="176">
        <f t="shared" ca="1" si="181"/>
        <v>11</v>
      </c>
      <c r="W163" s="176">
        <f t="shared" ca="1" si="181"/>
        <v>15</v>
      </c>
      <c r="X163" s="176">
        <f t="shared" ca="1" si="181"/>
        <v>24</v>
      </c>
      <c r="Y163" s="176">
        <f t="shared" ca="1" si="181"/>
        <v>0</v>
      </c>
      <c r="Z163" s="197">
        <f t="shared" ca="1" si="181"/>
        <v>0</v>
      </c>
      <c r="AA163" s="58"/>
      <c r="AB163" s="173">
        <f t="shared" ref="AB163:AG173" ca="1" si="182">INDIRECT("'"&amp;$B$3&amp;"'!"&amp;CELL("address",AB156))</f>
        <v>45</v>
      </c>
      <c r="AC163" s="174">
        <f t="shared" ca="1" si="182"/>
        <v>24</v>
      </c>
      <c r="AD163" s="174">
        <f t="shared" ca="1" si="182"/>
        <v>14</v>
      </c>
      <c r="AE163" s="174">
        <f t="shared" ca="1" si="182"/>
        <v>21</v>
      </c>
      <c r="AF163" s="174">
        <f t="shared" ca="1" si="182"/>
        <v>0</v>
      </c>
      <c r="AG163" s="68">
        <f t="shared" ca="1" si="182"/>
        <v>0</v>
      </c>
      <c r="AH163" s="58"/>
      <c r="AI163" s="173">
        <f t="shared" ref="AI163:AN173" ca="1" si="183">INDIRECT("'"&amp;$B$3&amp;"'!"&amp;CELL("address",AI156))</f>
        <v>51</v>
      </c>
      <c r="AJ163" s="174">
        <f t="shared" ca="1" si="183"/>
        <v>26</v>
      </c>
      <c r="AK163" s="174">
        <f t="shared" ca="1" si="183"/>
        <v>12</v>
      </c>
      <c r="AL163" s="174">
        <f t="shared" ca="1" si="183"/>
        <v>38</v>
      </c>
      <c r="AM163" s="174">
        <f t="shared" ca="1" si="183"/>
        <v>0</v>
      </c>
      <c r="AN163" s="68">
        <f t="shared" ca="1" si="183"/>
        <v>0</v>
      </c>
      <c r="AO163" s="58"/>
      <c r="AP163" s="177">
        <f t="shared" ref="AP163:AP172" ca="1" si="184">IFERROR(AB163-AI163, "-")</f>
        <v>-6</v>
      </c>
      <c r="AQ163" s="178">
        <f t="shared" ref="AQ163:AQ172" ca="1" si="185">IFERROR(AC163-AJ163, "-")</f>
        <v>-2</v>
      </c>
      <c r="AR163" s="178">
        <f t="shared" ref="AR163:AR172" ca="1" si="186">IFERROR(AD163-AK163, "-")</f>
        <v>2</v>
      </c>
      <c r="AS163" s="178">
        <f t="shared" ref="AS163:AS172" ca="1" si="187">IFERROR(AE163-AL163, "-")</f>
        <v>-17</v>
      </c>
      <c r="AT163" s="179">
        <f t="shared" ref="AT163:AT172" ca="1" si="188">IFERROR(AF163-AM163, "-")</f>
        <v>0</v>
      </c>
      <c r="AU163" s="58"/>
      <c r="AV163" s="175">
        <f t="shared" ref="AV163:AV172" ca="1" si="189">AP163</f>
        <v>-6</v>
      </c>
      <c r="AW163" s="176">
        <f t="shared" ref="AW163:AW172" ca="1" si="190">AQ163</f>
        <v>-2</v>
      </c>
      <c r="AX163" s="176">
        <f t="shared" ref="AX163:AX172" ca="1" si="191">AR163</f>
        <v>2</v>
      </c>
      <c r="AY163" s="176">
        <f t="shared" ref="AY163:AY172" ca="1" si="192">AS163</f>
        <v>-17</v>
      </c>
      <c r="AZ163" s="180">
        <f t="shared" ref="AZ163:AZ172" ca="1" si="193">AT163</f>
        <v>0</v>
      </c>
      <c r="BA163" s="172"/>
      <c r="BB163" s="177">
        <f t="shared" ref="BB163:BF172" ca="1" si="194">IFERROR(AP163-AV163, "-")</f>
        <v>0</v>
      </c>
      <c r="BC163" s="178">
        <f t="shared" ca="1" si="194"/>
        <v>0</v>
      </c>
      <c r="BD163" s="178">
        <f t="shared" ca="1" si="194"/>
        <v>0</v>
      </c>
      <c r="BE163" s="178">
        <f t="shared" ca="1" si="194"/>
        <v>0</v>
      </c>
      <c r="BF163" s="179">
        <f t="shared" ca="1" si="194"/>
        <v>0</v>
      </c>
      <c r="BG163" s="58"/>
      <c r="BH163" s="181" t="s">
        <v>112</v>
      </c>
      <c r="BI163" s="182" t="s">
        <v>112</v>
      </c>
      <c r="BJ163" s="183" t="s">
        <v>112</v>
      </c>
    </row>
    <row r="164" spans="2:62" ht="14.25" customHeight="1">
      <c r="B164" s="227"/>
      <c r="C164" s="230"/>
      <c r="D164" s="32" t="s">
        <v>39</v>
      </c>
      <c r="E164" s="31" t="s">
        <v>12</v>
      </c>
      <c r="F164" s="33"/>
      <c r="G164" s="173">
        <f t="shared" ca="1" si="179"/>
        <v>38</v>
      </c>
      <c r="H164" s="174">
        <f t="shared" ca="1" si="179"/>
        <v>7</v>
      </c>
      <c r="I164" s="174">
        <f t="shared" ca="1" si="179"/>
        <v>3</v>
      </c>
      <c r="J164" s="174">
        <f t="shared" ca="1" si="179"/>
        <v>5</v>
      </c>
      <c r="K164" s="174">
        <f t="shared" ca="1" si="179"/>
        <v>0</v>
      </c>
      <c r="L164" s="68">
        <f t="shared" ca="1" si="179"/>
        <v>0</v>
      </c>
      <c r="M164" s="58"/>
      <c r="N164" s="175">
        <f t="shared" ca="1" si="180"/>
        <v>48</v>
      </c>
      <c r="O164" s="176">
        <f t="shared" ca="1" si="180"/>
        <v>14</v>
      </c>
      <c r="P164" s="176">
        <f t="shared" ca="1" si="180"/>
        <v>16</v>
      </c>
      <c r="Q164" s="176">
        <f t="shared" ca="1" si="180"/>
        <v>13</v>
      </c>
      <c r="R164" s="176">
        <f t="shared" ca="1" si="180"/>
        <v>0</v>
      </c>
      <c r="S164" s="197">
        <f t="shared" ca="1" si="180"/>
        <v>0</v>
      </c>
      <c r="T164" s="58"/>
      <c r="U164" s="175">
        <f t="shared" ca="1" si="181"/>
        <v>38</v>
      </c>
      <c r="V164" s="176">
        <f t="shared" ca="1" si="181"/>
        <v>11</v>
      </c>
      <c r="W164" s="176">
        <f t="shared" ca="1" si="181"/>
        <v>7</v>
      </c>
      <c r="X164" s="176">
        <f t="shared" ca="1" si="181"/>
        <v>9</v>
      </c>
      <c r="Y164" s="176">
        <f t="shared" ca="1" si="181"/>
        <v>0</v>
      </c>
      <c r="Z164" s="197">
        <f t="shared" ca="1" si="181"/>
        <v>0</v>
      </c>
      <c r="AA164" s="58"/>
      <c r="AB164" s="173">
        <f t="shared" ca="1" si="182"/>
        <v>45</v>
      </c>
      <c r="AC164" s="174">
        <f t="shared" ca="1" si="182"/>
        <v>24</v>
      </c>
      <c r="AD164" s="174">
        <f t="shared" ca="1" si="182"/>
        <v>14</v>
      </c>
      <c r="AE164" s="174">
        <f t="shared" ca="1" si="182"/>
        <v>21</v>
      </c>
      <c r="AF164" s="174">
        <f t="shared" ca="1" si="182"/>
        <v>0</v>
      </c>
      <c r="AG164" s="68">
        <f t="shared" ca="1" si="182"/>
        <v>0</v>
      </c>
      <c r="AH164" s="58"/>
      <c r="AI164" s="173">
        <f t="shared" ca="1" si="183"/>
        <v>50</v>
      </c>
      <c r="AJ164" s="174">
        <f t="shared" ca="1" si="183"/>
        <v>9</v>
      </c>
      <c r="AK164" s="174">
        <f t="shared" ca="1" si="183"/>
        <v>15</v>
      </c>
      <c r="AL164" s="174">
        <f t="shared" ca="1" si="183"/>
        <v>16</v>
      </c>
      <c r="AM164" s="174">
        <f t="shared" ca="1" si="183"/>
        <v>0</v>
      </c>
      <c r="AN164" s="68">
        <f t="shared" ca="1" si="183"/>
        <v>0</v>
      </c>
      <c r="AO164" s="58"/>
      <c r="AP164" s="177">
        <f t="shared" ca="1" si="184"/>
        <v>-5</v>
      </c>
      <c r="AQ164" s="178">
        <f t="shared" ca="1" si="185"/>
        <v>15</v>
      </c>
      <c r="AR164" s="178">
        <f t="shared" ca="1" si="186"/>
        <v>-1</v>
      </c>
      <c r="AS164" s="178">
        <f t="shared" ca="1" si="187"/>
        <v>5</v>
      </c>
      <c r="AT164" s="179">
        <f t="shared" ca="1" si="188"/>
        <v>0</v>
      </c>
      <c r="AU164" s="58"/>
      <c r="AV164" s="175">
        <f t="shared" ca="1" si="189"/>
        <v>-5</v>
      </c>
      <c r="AW164" s="176">
        <f t="shared" ca="1" si="190"/>
        <v>15</v>
      </c>
      <c r="AX164" s="176">
        <f t="shared" ca="1" si="191"/>
        <v>-1</v>
      </c>
      <c r="AY164" s="176">
        <f t="shared" ca="1" si="192"/>
        <v>5</v>
      </c>
      <c r="AZ164" s="180">
        <f t="shared" ca="1" si="193"/>
        <v>0</v>
      </c>
      <c r="BA164" s="172"/>
      <c r="BB164" s="177">
        <f t="shared" ca="1" si="194"/>
        <v>0</v>
      </c>
      <c r="BC164" s="178">
        <f t="shared" ca="1" si="194"/>
        <v>0</v>
      </c>
      <c r="BD164" s="178">
        <f t="shared" ca="1" si="194"/>
        <v>0</v>
      </c>
      <c r="BE164" s="178">
        <f t="shared" ca="1" si="194"/>
        <v>0</v>
      </c>
      <c r="BF164" s="179">
        <f t="shared" ca="1" si="194"/>
        <v>0</v>
      </c>
      <c r="BG164" s="58"/>
      <c r="BH164" s="181" t="s">
        <v>112</v>
      </c>
      <c r="BI164" s="182" t="s">
        <v>112</v>
      </c>
      <c r="BJ164" s="183" t="s">
        <v>112</v>
      </c>
    </row>
    <row r="165" spans="2:62" ht="14.25" customHeight="1">
      <c r="B165" s="227"/>
      <c r="C165" s="230"/>
      <c r="D165" s="32" t="s">
        <v>40</v>
      </c>
      <c r="E165" s="31" t="s">
        <v>12</v>
      </c>
      <c r="F165" s="33"/>
      <c r="G165" s="173">
        <f t="shared" ca="1" si="179"/>
        <v>34</v>
      </c>
      <c r="H165" s="174">
        <f t="shared" ca="1" si="179"/>
        <v>23</v>
      </c>
      <c r="I165" s="174">
        <f t="shared" ca="1" si="179"/>
        <v>16</v>
      </c>
      <c r="J165" s="174">
        <f t="shared" ca="1" si="179"/>
        <v>19</v>
      </c>
      <c r="K165" s="174">
        <f t="shared" ca="1" si="179"/>
        <v>0</v>
      </c>
      <c r="L165" s="68">
        <f t="shared" ca="1" si="179"/>
        <v>0</v>
      </c>
      <c r="M165" s="58"/>
      <c r="N165" s="175">
        <f t="shared" ca="1" si="180"/>
        <v>37</v>
      </c>
      <c r="O165" s="176">
        <f t="shared" ca="1" si="180"/>
        <v>17</v>
      </c>
      <c r="P165" s="176">
        <f t="shared" ca="1" si="180"/>
        <v>17</v>
      </c>
      <c r="Q165" s="176">
        <f t="shared" ca="1" si="180"/>
        <v>28</v>
      </c>
      <c r="R165" s="176">
        <f t="shared" ca="1" si="180"/>
        <v>0</v>
      </c>
      <c r="S165" s="197">
        <f t="shared" ca="1" si="180"/>
        <v>0</v>
      </c>
      <c r="T165" s="58"/>
      <c r="U165" s="175">
        <f t="shared" ca="1" si="181"/>
        <v>37</v>
      </c>
      <c r="V165" s="176">
        <f t="shared" ca="1" si="181"/>
        <v>17</v>
      </c>
      <c r="W165" s="176">
        <f t="shared" ca="1" si="181"/>
        <v>17</v>
      </c>
      <c r="X165" s="176">
        <f t="shared" ca="1" si="181"/>
        <v>38</v>
      </c>
      <c r="Y165" s="176">
        <f t="shared" ca="1" si="181"/>
        <v>0</v>
      </c>
      <c r="Z165" s="197">
        <f t="shared" ca="1" si="181"/>
        <v>0</v>
      </c>
      <c r="AA165" s="58"/>
      <c r="AB165" s="173">
        <f t="shared" ca="1" si="182"/>
        <v>35</v>
      </c>
      <c r="AC165" s="174">
        <f t="shared" ca="1" si="182"/>
        <v>14</v>
      </c>
      <c r="AD165" s="174">
        <f t="shared" ca="1" si="182"/>
        <v>15</v>
      </c>
      <c r="AE165" s="174">
        <f t="shared" ca="1" si="182"/>
        <v>41</v>
      </c>
      <c r="AF165" s="174">
        <f t="shared" ca="1" si="182"/>
        <v>0</v>
      </c>
      <c r="AG165" s="68">
        <f t="shared" ca="1" si="182"/>
        <v>0</v>
      </c>
      <c r="AH165" s="58"/>
      <c r="AI165" s="173">
        <f t="shared" ca="1" si="183"/>
        <v>34</v>
      </c>
      <c r="AJ165" s="174">
        <f t="shared" ca="1" si="183"/>
        <v>16</v>
      </c>
      <c r="AK165" s="174">
        <f t="shared" ca="1" si="183"/>
        <v>17</v>
      </c>
      <c r="AL165" s="174">
        <f t="shared" ca="1" si="183"/>
        <v>57</v>
      </c>
      <c r="AM165" s="174">
        <f t="shared" ca="1" si="183"/>
        <v>0</v>
      </c>
      <c r="AN165" s="68">
        <f t="shared" ca="1" si="183"/>
        <v>0</v>
      </c>
      <c r="AO165" s="58"/>
      <c r="AP165" s="177">
        <f t="shared" ca="1" si="184"/>
        <v>1</v>
      </c>
      <c r="AQ165" s="178">
        <f t="shared" ca="1" si="185"/>
        <v>-2</v>
      </c>
      <c r="AR165" s="178">
        <f t="shared" ca="1" si="186"/>
        <v>-2</v>
      </c>
      <c r="AS165" s="178">
        <f t="shared" ca="1" si="187"/>
        <v>-16</v>
      </c>
      <c r="AT165" s="179">
        <f t="shared" ca="1" si="188"/>
        <v>0</v>
      </c>
      <c r="AU165" s="58"/>
      <c r="AV165" s="175">
        <f t="shared" ca="1" si="189"/>
        <v>1</v>
      </c>
      <c r="AW165" s="176">
        <f t="shared" ca="1" si="190"/>
        <v>-2</v>
      </c>
      <c r="AX165" s="176">
        <f t="shared" ca="1" si="191"/>
        <v>-2</v>
      </c>
      <c r="AY165" s="176">
        <f t="shared" ca="1" si="192"/>
        <v>-16</v>
      </c>
      <c r="AZ165" s="180">
        <f t="shared" ca="1" si="193"/>
        <v>0</v>
      </c>
      <c r="BA165" s="172"/>
      <c r="BB165" s="177">
        <f t="shared" ca="1" si="194"/>
        <v>0</v>
      </c>
      <c r="BC165" s="178">
        <f t="shared" ca="1" si="194"/>
        <v>0</v>
      </c>
      <c r="BD165" s="178">
        <f t="shared" ca="1" si="194"/>
        <v>0</v>
      </c>
      <c r="BE165" s="178">
        <f t="shared" ca="1" si="194"/>
        <v>0</v>
      </c>
      <c r="BF165" s="179">
        <f t="shared" ca="1" si="194"/>
        <v>0</v>
      </c>
      <c r="BG165" s="58"/>
      <c r="BH165" s="181" t="s">
        <v>112</v>
      </c>
      <c r="BI165" s="182" t="s">
        <v>112</v>
      </c>
      <c r="BJ165" s="183" t="s">
        <v>112</v>
      </c>
    </row>
    <row r="166" spans="2:62" ht="14.25" customHeight="1">
      <c r="B166" s="227"/>
      <c r="C166" s="230"/>
      <c r="D166" s="32" t="s">
        <v>41</v>
      </c>
      <c r="E166" s="31" t="s">
        <v>12</v>
      </c>
      <c r="F166" s="33"/>
      <c r="G166" s="173">
        <f t="shared" ca="1" si="179"/>
        <v>5</v>
      </c>
      <c r="H166" s="174">
        <f t="shared" ca="1" si="179"/>
        <v>6</v>
      </c>
      <c r="I166" s="174">
        <f t="shared" ca="1" si="179"/>
        <v>34</v>
      </c>
      <c r="J166" s="174">
        <f t="shared" ca="1" si="179"/>
        <v>50</v>
      </c>
      <c r="K166" s="174">
        <f t="shared" ca="1" si="179"/>
        <v>0</v>
      </c>
      <c r="L166" s="68">
        <f t="shared" ca="1" si="179"/>
        <v>0</v>
      </c>
      <c r="M166" s="58"/>
      <c r="N166" s="175">
        <f t="shared" ca="1" si="180"/>
        <v>6</v>
      </c>
      <c r="O166" s="176">
        <f t="shared" ca="1" si="180"/>
        <v>3</v>
      </c>
      <c r="P166" s="176">
        <f t="shared" ca="1" si="180"/>
        <v>2</v>
      </c>
      <c r="Q166" s="176">
        <f t="shared" ca="1" si="180"/>
        <v>9</v>
      </c>
      <c r="R166" s="176">
        <f t="shared" ca="1" si="180"/>
        <v>0</v>
      </c>
      <c r="S166" s="197">
        <f t="shared" ca="1" si="180"/>
        <v>0</v>
      </c>
      <c r="T166" s="58"/>
      <c r="U166" s="175">
        <f t="shared" ca="1" si="181"/>
        <v>7</v>
      </c>
      <c r="V166" s="176">
        <f t="shared" ca="1" si="181"/>
        <v>3</v>
      </c>
      <c r="W166" s="176">
        <f t="shared" ca="1" si="181"/>
        <v>3</v>
      </c>
      <c r="X166" s="176">
        <f t="shared" ca="1" si="181"/>
        <v>90</v>
      </c>
      <c r="Y166" s="176">
        <f t="shared" ca="1" si="181"/>
        <v>0</v>
      </c>
      <c r="Z166" s="197">
        <f t="shared" ca="1" si="181"/>
        <v>0</v>
      </c>
      <c r="AA166" s="58"/>
      <c r="AB166" s="173">
        <f t="shared" ca="1" si="182"/>
        <v>30</v>
      </c>
      <c r="AC166" s="174">
        <f t="shared" ca="1" si="182"/>
        <v>2</v>
      </c>
      <c r="AD166" s="174">
        <f t="shared" ca="1" si="182"/>
        <v>3</v>
      </c>
      <c r="AE166" s="174">
        <f t="shared" ca="1" si="182"/>
        <v>11</v>
      </c>
      <c r="AF166" s="174">
        <f t="shared" ca="1" si="182"/>
        <v>0</v>
      </c>
      <c r="AG166" s="68">
        <f t="shared" ca="1" si="182"/>
        <v>0</v>
      </c>
      <c r="AH166" s="58"/>
      <c r="AI166" s="173">
        <f t="shared" ca="1" si="183"/>
        <v>18</v>
      </c>
      <c r="AJ166" s="174">
        <f t="shared" ca="1" si="183"/>
        <v>4</v>
      </c>
      <c r="AK166" s="174">
        <f t="shared" ca="1" si="183"/>
        <v>2</v>
      </c>
      <c r="AL166" s="174">
        <f t="shared" ca="1" si="183"/>
        <v>98</v>
      </c>
      <c r="AM166" s="174">
        <f t="shared" ca="1" si="183"/>
        <v>0</v>
      </c>
      <c r="AN166" s="68">
        <f t="shared" ca="1" si="183"/>
        <v>0</v>
      </c>
      <c r="AO166" s="58"/>
      <c r="AP166" s="177">
        <f t="shared" ca="1" si="184"/>
        <v>12</v>
      </c>
      <c r="AQ166" s="178">
        <f t="shared" ca="1" si="185"/>
        <v>-2</v>
      </c>
      <c r="AR166" s="178">
        <f t="shared" ca="1" si="186"/>
        <v>1</v>
      </c>
      <c r="AS166" s="178">
        <f t="shared" ca="1" si="187"/>
        <v>-87</v>
      </c>
      <c r="AT166" s="179">
        <f t="shared" ca="1" si="188"/>
        <v>0</v>
      </c>
      <c r="AU166" s="58"/>
      <c r="AV166" s="175">
        <f t="shared" ca="1" si="189"/>
        <v>12</v>
      </c>
      <c r="AW166" s="176">
        <f t="shared" ca="1" si="190"/>
        <v>-2</v>
      </c>
      <c r="AX166" s="176">
        <f t="shared" ca="1" si="191"/>
        <v>1</v>
      </c>
      <c r="AY166" s="176">
        <f t="shared" ca="1" si="192"/>
        <v>-87</v>
      </c>
      <c r="AZ166" s="180">
        <f t="shared" ca="1" si="193"/>
        <v>0</v>
      </c>
      <c r="BA166" s="172"/>
      <c r="BB166" s="177">
        <f t="shared" ca="1" si="194"/>
        <v>0</v>
      </c>
      <c r="BC166" s="178">
        <f t="shared" ca="1" si="194"/>
        <v>0</v>
      </c>
      <c r="BD166" s="178">
        <f t="shared" ca="1" si="194"/>
        <v>0</v>
      </c>
      <c r="BE166" s="178">
        <f t="shared" ca="1" si="194"/>
        <v>0</v>
      </c>
      <c r="BF166" s="179">
        <f t="shared" ca="1" si="194"/>
        <v>0</v>
      </c>
      <c r="BG166" s="58"/>
      <c r="BH166" s="181" t="s">
        <v>112</v>
      </c>
      <c r="BI166" s="182" t="s">
        <v>112</v>
      </c>
      <c r="BJ166" s="183" t="s">
        <v>112</v>
      </c>
    </row>
    <row r="167" spans="2:62" ht="14.25" customHeight="1">
      <c r="B167" s="227"/>
      <c r="C167" s="230"/>
      <c r="D167" s="32" t="s">
        <v>42</v>
      </c>
      <c r="E167" s="31" t="s">
        <v>12</v>
      </c>
      <c r="F167" s="33"/>
      <c r="G167" s="173">
        <f t="shared" ca="1" si="179"/>
        <v>0</v>
      </c>
      <c r="H167" s="174">
        <f t="shared" ca="1" si="179"/>
        <v>0</v>
      </c>
      <c r="I167" s="174">
        <f t="shared" ca="1" si="179"/>
        <v>0</v>
      </c>
      <c r="J167" s="174">
        <f t="shared" ca="1" si="179"/>
        <v>0</v>
      </c>
      <c r="K167" s="174">
        <f t="shared" ca="1" si="179"/>
        <v>0</v>
      </c>
      <c r="L167" s="68">
        <f t="shared" ca="1" si="179"/>
        <v>0</v>
      </c>
      <c r="M167" s="58"/>
      <c r="N167" s="175">
        <f t="shared" ca="1" si="180"/>
        <v>0</v>
      </c>
      <c r="O167" s="176">
        <f t="shared" ca="1" si="180"/>
        <v>0</v>
      </c>
      <c r="P167" s="176">
        <f t="shared" ca="1" si="180"/>
        <v>0</v>
      </c>
      <c r="Q167" s="176">
        <f t="shared" ca="1" si="180"/>
        <v>0</v>
      </c>
      <c r="R167" s="176">
        <f t="shared" ca="1" si="180"/>
        <v>0</v>
      </c>
      <c r="S167" s="197">
        <f t="shared" ca="1" si="180"/>
        <v>0</v>
      </c>
      <c r="T167" s="58"/>
      <c r="U167" s="175">
        <f t="shared" ca="1" si="181"/>
        <v>0</v>
      </c>
      <c r="V167" s="176">
        <f t="shared" ca="1" si="181"/>
        <v>0</v>
      </c>
      <c r="W167" s="176">
        <f t="shared" ca="1" si="181"/>
        <v>0</v>
      </c>
      <c r="X167" s="176">
        <f t="shared" ca="1" si="181"/>
        <v>0</v>
      </c>
      <c r="Y167" s="176">
        <f t="shared" ca="1" si="181"/>
        <v>0</v>
      </c>
      <c r="Z167" s="197">
        <f t="shared" ca="1" si="181"/>
        <v>0</v>
      </c>
      <c r="AA167" s="58"/>
      <c r="AB167" s="173">
        <f t="shared" ca="1" si="182"/>
        <v>0</v>
      </c>
      <c r="AC167" s="174">
        <f t="shared" ca="1" si="182"/>
        <v>0</v>
      </c>
      <c r="AD167" s="174">
        <f t="shared" ca="1" si="182"/>
        <v>0</v>
      </c>
      <c r="AE167" s="174">
        <f t="shared" ca="1" si="182"/>
        <v>0</v>
      </c>
      <c r="AF167" s="174">
        <f t="shared" ca="1" si="182"/>
        <v>0</v>
      </c>
      <c r="AG167" s="68">
        <f t="shared" ca="1" si="182"/>
        <v>0</v>
      </c>
      <c r="AH167" s="58"/>
      <c r="AI167" s="173">
        <f t="shared" ca="1" si="183"/>
        <v>0</v>
      </c>
      <c r="AJ167" s="174">
        <f t="shared" ca="1" si="183"/>
        <v>0</v>
      </c>
      <c r="AK167" s="174">
        <f t="shared" ca="1" si="183"/>
        <v>0</v>
      </c>
      <c r="AL167" s="174">
        <f t="shared" ca="1" si="183"/>
        <v>0</v>
      </c>
      <c r="AM167" s="174">
        <f t="shared" ca="1" si="183"/>
        <v>0</v>
      </c>
      <c r="AN167" s="68">
        <f t="shared" ca="1" si="183"/>
        <v>0</v>
      </c>
      <c r="AO167" s="58"/>
      <c r="AP167" s="177">
        <f t="shared" ca="1" si="184"/>
        <v>0</v>
      </c>
      <c r="AQ167" s="178">
        <f t="shared" ca="1" si="185"/>
        <v>0</v>
      </c>
      <c r="AR167" s="178">
        <f t="shared" ca="1" si="186"/>
        <v>0</v>
      </c>
      <c r="AS167" s="178">
        <f t="shared" ca="1" si="187"/>
        <v>0</v>
      </c>
      <c r="AT167" s="179">
        <f t="shared" ca="1" si="188"/>
        <v>0</v>
      </c>
      <c r="AU167" s="58"/>
      <c r="AV167" s="175">
        <f t="shared" ca="1" si="189"/>
        <v>0</v>
      </c>
      <c r="AW167" s="176">
        <f t="shared" ca="1" si="190"/>
        <v>0</v>
      </c>
      <c r="AX167" s="176">
        <f t="shared" ca="1" si="191"/>
        <v>0</v>
      </c>
      <c r="AY167" s="176">
        <f t="shared" ca="1" si="192"/>
        <v>0</v>
      </c>
      <c r="AZ167" s="180">
        <f t="shared" ca="1" si="193"/>
        <v>0</v>
      </c>
      <c r="BA167" s="172"/>
      <c r="BB167" s="177">
        <f t="shared" ca="1" si="194"/>
        <v>0</v>
      </c>
      <c r="BC167" s="178">
        <f t="shared" ca="1" si="194"/>
        <v>0</v>
      </c>
      <c r="BD167" s="178">
        <f t="shared" ca="1" si="194"/>
        <v>0</v>
      </c>
      <c r="BE167" s="178">
        <f t="shared" ca="1" si="194"/>
        <v>0</v>
      </c>
      <c r="BF167" s="179">
        <f t="shared" ca="1" si="194"/>
        <v>0</v>
      </c>
      <c r="BG167" s="58"/>
      <c r="BH167" s="181" t="s">
        <v>112</v>
      </c>
      <c r="BI167" s="182" t="s">
        <v>112</v>
      </c>
      <c r="BJ167" s="183" t="s">
        <v>112</v>
      </c>
    </row>
    <row r="168" spans="2:62" ht="14.25" customHeight="1">
      <c r="B168" s="227"/>
      <c r="C168" s="230"/>
      <c r="D168" s="32" t="s">
        <v>43</v>
      </c>
      <c r="E168" s="31" t="s">
        <v>12</v>
      </c>
      <c r="F168" s="33"/>
      <c r="G168" s="173">
        <f t="shared" ca="1" si="179"/>
        <v>13</v>
      </c>
      <c r="H168" s="174">
        <f t="shared" ca="1" si="179"/>
        <v>37</v>
      </c>
      <c r="I168" s="174">
        <f t="shared" ca="1" si="179"/>
        <v>11</v>
      </c>
      <c r="J168" s="174">
        <f t="shared" ca="1" si="179"/>
        <v>38</v>
      </c>
      <c r="K168" s="174">
        <f t="shared" ca="1" si="179"/>
        <v>0</v>
      </c>
      <c r="L168" s="68">
        <f t="shared" ca="1" si="179"/>
        <v>0</v>
      </c>
      <c r="M168" s="58"/>
      <c r="N168" s="175">
        <f t="shared" ca="1" si="180"/>
        <v>16</v>
      </c>
      <c r="O168" s="176">
        <f t="shared" ca="1" si="180"/>
        <v>6</v>
      </c>
      <c r="P168" s="176">
        <f t="shared" ca="1" si="180"/>
        <v>28</v>
      </c>
      <c r="Q168" s="176">
        <f t="shared" ca="1" si="180"/>
        <v>35</v>
      </c>
      <c r="R168" s="176">
        <f t="shared" ca="1" si="180"/>
        <v>0</v>
      </c>
      <c r="S168" s="197">
        <f t="shared" ca="1" si="180"/>
        <v>0</v>
      </c>
      <c r="T168" s="58"/>
      <c r="U168" s="175">
        <f t="shared" ca="1" si="181"/>
        <v>16</v>
      </c>
      <c r="V168" s="176">
        <f t="shared" ca="1" si="181"/>
        <v>5</v>
      </c>
      <c r="W168" s="176">
        <f t="shared" ca="1" si="181"/>
        <v>27</v>
      </c>
      <c r="X168" s="176">
        <f t="shared" ca="1" si="181"/>
        <v>63</v>
      </c>
      <c r="Y168" s="176">
        <f t="shared" ca="1" si="181"/>
        <v>0</v>
      </c>
      <c r="Z168" s="197">
        <f t="shared" ca="1" si="181"/>
        <v>0</v>
      </c>
      <c r="AA168" s="58"/>
      <c r="AB168" s="173">
        <f t="shared" ca="1" si="182"/>
        <v>12</v>
      </c>
      <c r="AC168" s="174">
        <f t="shared" ca="1" si="182"/>
        <v>9</v>
      </c>
      <c r="AD168" s="174">
        <f t="shared" ca="1" si="182"/>
        <v>4</v>
      </c>
      <c r="AE168" s="174">
        <f t="shared" ca="1" si="182"/>
        <v>33</v>
      </c>
      <c r="AF168" s="174">
        <f t="shared" ca="1" si="182"/>
        <v>0</v>
      </c>
      <c r="AG168" s="68">
        <f t="shared" ca="1" si="182"/>
        <v>0</v>
      </c>
      <c r="AH168" s="58"/>
      <c r="AI168" s="173">
        <f t="shared" ca="1" si="183"/>
        <v>9</v>
      </c>
      <c r="AJ168" s="174">
        <f t="shared" ca="1" si="183"/>
        <v>9</v>
      </c>
      <c r="AK168" s="174">
        <f t="shared" ca="1" si="183"/>
        <v>3</v>
      </c>
      <c r="AL168" s="174">
        <f t="shared" ca="1" si="183"/>
        <v>94</v>
      </c>
      <c r="AM168" s="174">
        <f t="shared" ca="1" si="183"/>
        <v>0</v>
      </c>
      <c r="AN168" s="68">
        <f t="shared" ca="1" si="183"/>
        <v>0</v>
      </c>
      <c r="AO168" s="58"/>
      <c r="AP168" s="177">
        <f t="shared" ca="1" si="184"/>
        <v>3</v>
      </c>
      <c r="AQ168" s="178">
        <f t="shared" ca="1" si="185"/>
        <v>0</v>
      </c>
      <c r="AR168" s="178">
        <f t="shared" ca="1" si="186"/>
        <v>1</v>
      </c>
      <c r="AS168" s="178">
        <f t="shared" ca="1" si="187"/>
        <v>-61</v>
      </c>
      <c r="AT168" s="179">
        <f t="shared" ca="1" si="188"/>
        <v>0</v>
      </c>
      <c r="AU168" s="58"/>
      <c r="AV168" s="175">
        <f t="shared" ca="1" si="189"/>
        <v>3</v>
      </c>
      <c r="AW168" s="176">
        <f t="shared" ca="1" si="190"/>
        <v>0</v>
      </c>
      <c r="AX168" s="176">
        <f t="shared" ca="1" si="191"/>
        <v>1</v>
      </c>
      <c r="AY168" s="176">
        <f t="shared" ca="1" si="192"/>
        <v>-61</v>
      </c>
      <c r="AZ168" s="180">
        <f t="shared" ca="1" si="193"/>
        <v>0</v>
      </c>
      <c r="BA168" s="172"/>
      <c r="BB168" s="177">
        <f t="shared" ca="1" si="194"/>
        <v>0</v>
      </c>
      <c r="BC168" s="178">
        <f t="shared" ca="1" si="194"/>
        <v>0</v>
      </c>
      <c r="BD168" s="178">
        <f t="shared" ca="1" si="194"/>
        <v>0</v>
      </c>
      <c r="BE168" s="178">
        <f t="shared" ca="1" si="194"/>
        <v>0</v>
      </c>
      <c r="BF168" s="179">
        <f t="shared" ca="1" si="194"/>
        <v>0</v>
      </c>
      <c r="BG168" s="58"/>
      <c r="BH168" s="181" t="s">
        <v>112</v>
      </c>
      <c r="BI168" s="182" t="s">
        <v>112</v>
      </c>
      <c r="BJ168" s="183" t="s">
        <v>112</v>
      </c>
    </row>
    <row r="169" spans="2:62" ht="14.25" customHeight="1">
      <c r="B169" s="227"/>
      <c r="C169" s="230"/>
      <c r="D169" s="32" t="s">
        <v>44</v>
      </c>
      <c r="E169" s="31" t="s">
        <v>16</v>
      </c>
      <c r="F169" s="33"/>
      <c r="G169" s="173">
        <f t="shared" ca="1" si="179"/>
        <v>25</v>
      </c>
      <c r="H169" s="174">
        <f t="shared" ca="1" si="179"/>
        <v>14</v>
      </c>
      <c r="I169" s="174">
        <f t="shared" ca="1" si="179"/>
        <v>7</v>
      </c>
      <c r="J169" s="174">
        <f t="shared" ca="1" si="179"/>
        <v>34</v>
      </c>
      <c r="K169" s="174">
        <f t="shared" ca="1" si="179"/>
        <v>0</v>
      </c>
      <c r="L169" s="68">
        <f t="shared" ca="1" si="179"/>
        <v>0</v>
      </c>
      <c r="M169" s="58"/>
      <c r="N169" s="175">
        <f t="shared" ca="1" si="180"/>
        <v>18</v>
      </c>
      <c r="O169" s="176">
        <f t="shared" ca="1" si="180"/>
        <v>10</v>
      </c>
      <c r="P169" s="176">
        <f t="shared" ca="1" si="180"/>
        <v>8</v>
      </c>
      <c r="Q169" s="176">
        <f t="shared" ca="1" si="180"/>
        <v>30</v>
      </c>
      <c r="R169" s="176">
        <f t="shared" ca="1" si="180"/>
        <v>0</v>
      </c>
      <c r="S169" s="197">
        <f t="shared" ca="1" si="180"/>
        <v>0</v>
      </c>
      <c r="T169" s="58"/>
      <c r="U169" s="175">
        <f t="shared" ca="1" si="181"/>
        <v>19</v>
      </c>
      <c r="V169" s="176">
        <f t="shared" ca="1" si="181"/>
        <v>10</v>
      </c>
      <c r="W169" s="176">
        <f t="shared" ca="1" si="181"/>
        <v>8</v>
      </c>
      <c r="X169" s="176">
        <f t="shared" ca="1" si="181"/>
        <v>62</v>
      </c>
      <c r="Y169" s="176">
        <f t="shared" ca="1" si="181"/>
        <v>0</v>
      </c>
      <c r="Z169" s="197">
        <f t="shared" ca="1" si="181"/>
        <v>0</v>
      </c>
      <c r="AA169" s="58"/>
      <c r="AB169" s="173">
        <f t="shared" ca="1" si="182"/>
        <v>73</v>
      </c>
      <c r="AC169" s="174">
        <f t="shared" ca="1" si="182"/>
        <v>7</v>
      </c>
      <c r="AD169" s="174">
        <f t="shared" ca="1" si="182"/>
        <v>0</v>
      </c>
      <c r="AE169" s="174">
        <f t="shared" ca="1" si="182"/>
        <v>35</v>
      </c>
      <c r="AF169" s="174">
        <f t="shared" ca="1" si="182"/>
        <v>0</v>
      </c>
      <c r="AG169" s="68">
        <f t="shared" ca="1" si="182"/>
        <v>0</v>
      </c>
      <c r="AH169" s="58"/>
      <c r="AI169" s="173">
        <f t="shared" ca="1" si="183"/>
        <v>79</v>
      </c>
      <c r="AJ169" s="174">
        <f t="shared" ca="1" si="183"/>
        <v>7</v>
      </c>
      <c r="AK169" s="174">
        <f t="shared" ca="1" si="183"/>
        <v>0</v>
      </c>
      <c r="AL169" s="174">
        <f t="shared" ca="1" si="183"/>
        <v>88</v>
      </c>
      <c r="AM169" s="174">
        <f t="shared" ca="1" si="183"/>
        <v>0</v>
      </c>
      <c r="AN169" s="68">
        <f t="shared" ca="1" si="183"/>
        <v>0</v>
      </c>
      <c r="AO169" s="58"/>
      <c r="AP169" s="177">
        <f t="shared" ca="1" si="184"/>
        <v>-6</v>
      </c>
      <c r="AQ169" s="178">
        <f t="shared" ca="1" si="185"/>
        <v>0</v>
      </c>
      <c r="AR169" s="178">
        <f t="shared" ca="1" si="186"/>
        <v>0</v>
      </c>
      <c r="AS169" s="178">
        <f t="shared" ca="1" si="187"/>
        <v>-53</v>
      </c>
      <c r="AT169" s="179">
        <f t="shared" ca="1" si="188"/>
        <v>0</v>
      </c>
      <c r="AU169" s="58"/>
      <c r="AV169" s="175">
        <f t="shared" ca="1" si="189"/>
        <v>-6</v>
      </c>
      <c r="AW169" s="176">
        <f t="shared" ca="1" si="190"/>
        <v>0</v>
      </c>
      <c r="AX169" s="176">
        <f t="shared" ca="1" si="191"/>
        <v>0</v>
      </c>
      <c r="AY169" s="176">
        <f t="shared" ca="1" si="192"/>
        <v>-53</v>
      </c>
      <c r="AZ169" s="180">
        <f t="shared" ca="1" si="193"/>
        <v>0</v>
      </c>
      <c r="BA169" s="172"/>
      <c r="BB169" s="177">
        <f t="shared" ca="1" si="194"/>
        <v>0</v>
      </c>
      <c r="BC169" s="178">
        <f t="shared" ca="1" si="194"/>
        <v>0</v>
      </c>
      <c r="BD169" s="178">
        <f t="shared" ca="1" si="194"/>
        <v>0</v>
      </c>
      <c r="BE169" s="178">
        <f t="shared" ca="1" si="194"/>
        <v>0</v>
      </c>
      <c r="BF169" s="179">
        <f t="shared" ca="1" si="194"/>
        <v>0</v>
      </c>
      <c r="BG169" s="58"/>
      <c r="BH169" s="181" t="s">
        <v>112</v>
      </c>
      <c r="BI169" s="182" t="s">
        <v>112</v>
      </c>
      <c r="BJ169" s="183" t="s">
        <v>112</v>
      </c>
    </row>
    <row r="170" spans="2:62" ht="14.25" customHeight="1">
      <c r="B170" s="227"/>
      <c r="C170" s="230"/>
      <c r="D170" s="32" t="s">
        <v>45</v>
      </c>
      <c r="E170" s="31" t="s">
        <v>16</v>
      </c>
      <c r="F170" s="33"/>
      <c r="G170" s="173">
        <f t="shared" ca="1" si="179"/>
        <v>18</v>
      </c>
      <c r="H170" s="174">
        <f t="shared" ca="1" si="179"/>
        <v>1</v>
      </c>
      <c r="I170" s="174">
        <f t="shared" ca="1" si="179"/>
        <v>0</v>
      </c>
      <c r="J170" s="174">
        <f t="shared" ca="1" si="179"/>
        <v>3</v>
      </c>
      <c r="K170" s="174">
        <f t="shared" ca="1" si="179"/>
        <v>0</v>
      </c>
      <c r="L170" s="68">
        <f t="shared" ca="1" si="179"/>
        <v>0</v>
      </c>
      <c r="M170" s="58"/>
      <c r="N170" s="175">
        <f t="shared" ca="1" si="180"/>
        <v>86</v>
      </c>
      <c r="O170" s="176">
        <f t="shared" ca="1" si="180"/>
        <v>5</v>
      </c>
      <c r="P170" s="176">
        <f t="shared" ca="1" si="180"/>
        <v>4</v>
      </c>
      <c r="Q170" s="176">
        <f t="shared" ca="1" si="180"/>
        <v>3</v>
      </c>
      <c r="R170" s="176">
        <f t="shared" ca="1" si="180"/>
        <v>0</v>
      </c>
      <c r="S170" s="197">
        <f t="shared" ca="1" si="180"/>
        <v>0</v>
      </c>
      <c r="T170" s="58"/>
      <c r="U170" s="175">
        <f t="shared" ca="1" si="181"/>
        <v>86</v>
      </c>
      <c r="V170" s="176">
        <f t="shared" ca="1" si="181"/>
        <v>5</v>
      </c>
      <c r="W170" s="176">
        <f t="shared" ca="1" si="181"/>
        <v>4</v>
      </c>
      <c r="X170" s="176">
        <f t="shared" ca="1" si="181"/>
        <v>8</v>
      </c>
      <c r="Y170" s="176">
        <f t="shared" ca="1" si="181"/>
        <v>0</v>
      </c>
      <c r="Z170" s="197">
        <f t="shared" ca="1" si="181"/>
        <v>0</v>
      </c>
      <c r="AA170" s="58"/>
      <c r="AB170" s="173">
        <f t="shared" ca="1" si="182"/>
        <v>13</v>
      </c>
      <c r="AC170" s="174">
        <f t="shared" ca="1" si="182"/>
        <v>50</v>
      </c>
      <c r="AD170" s="174">
        <f t="shared" ca="1" si="182"/>
        <v>21</v>
      </c>
      <c r="AE170" s="174">
        <f t="shared" ca="1" si="182"/>
        <v>14</v>
      </c>
      <c r="AF170" s="174">
        <f t="shared" ca="1" si="182"/>
        <v>0</v>
      </c>
      <c r="AG170" s="68">
        <f t="shared" ca="1" si="182"/>
        <v>0</v>
      </c>
      <c r="AH170" s="58"/>
      <c r="AI170" s="173">
        <f t="shared" ca="1" si="183"/>
        <v>13</v>
      </c>
      <c r="AJ170" s="174">
        <f t="shared" ca="1" si="183"/>
        <v>51</v>
      </c>
      <c r="AK170" s="174">
        <f t="shared" ca="1" si="183"/>
        <v>22</v>
      </c>
      <c r="AL170" s="174">
        <f t="shared" ca="1" si="183"/>
        <v>21</v>
      </c>
      <c r="AM170" s="174">
        <f t="shared" ca="1" si="183"/>
        <v>0</v>
      </c>
      <c r="AN170" s="68">
        <f t="shared" ca="1" si="183"/>
        <v>0</v>
      </c>
      <c r="AO170" s="58"/>
      <c r="AP170" s="177">
        <f t="shared" ca="1" si="184"/>
        <v>0</v>
      </c>
      <c r="AQ170" s="178">
        <f t="shared" ca="1" si="185"/>
        <v>-1</v>
      </c>
      <c r="AR170" s="178">
        <f t="shared" ca="1" si="186"/>
        <v>-1</v>
      </c>
      <c r="AS170" s="178">
        <f t="shared" ca="1" si="187"/>
        <v>-7</v>
      </c>
      <c r="AT170" s="179">
        <f t="shared" ca="1" si="188"/>
        <v>0</v>
      </c>
      <c r="AU170" s="58"/>
      <c r="AV170" s="175">
        <f t="shared" ca="1" si="189"/>
        <v>0</v>
      </c>
      <c r="AW170" s="176">
        <f t="shared" ca="1" si="190"/>
        <v>-1</v>
      </c>
      <c r="AX170" s="176">
        <f t="shared" ca="1" si="191"/>
        <v>-1</v>
      </c>
      <c r="AY170" s="176">
        <f t="shared" ca="1" si="192"/>
        <v>-7</v>
      </c>
      <c r="AZ170" s="180">
        <f t="shared" ca="1" si="193"/>
        <v>0</v>
      </c>
      <c r="BA170" s="172"/>
      <c r="BB170" s="177">
        <f t="shared" ca="1" si="194"/>
        <v>0</v>
      </c>
      <c r="BC170" s="178">
        <f t="shared" ca="1" si="194"/>
        <v>0</v>
      </c>
      <c r="BD170" s="178">
        <f t="shared" ca="1" si="194"/>
        <v>0</v>
      </c>
      <c r="BE170" s="178">
        <f t="shared" ca="1" si="194"/>
        <v>0</v>
      </c>
      <c r="BF170" s="179">
        <f t="shared" ca="1" si="194"/>
        <v>0</v>
      </c>
      <c r="BG170" s="58"/>
      <c r="BH170" s="181" t="s">
        <v>112</v>
      </c>
      <c r="BI170" s="182" t="s">
        <v>112</v>
      </c>
      <c r="BJ170" s="183" t="s">
        <v>112</v>
      </c>
    </row>
    <row r="171" spans="2:62" ht="14.25" customHeight="1">
      <c r="B171" s="227"/>
      <c r="C171" s="230"/>
      <c r="D171" s="32" t="s">
        <v>46</v>
      </c>
      <c r="E171" s="31" t="s">
        <v>47</v>
      </c>
      <c r="F171" s="33"/>
      <c r="G171" s="173">
        <f t="shared" ca="1" si="179"/>
        <v>4</v>
      </c>
      <c r="H171" s="174">
        <f t="shared" ca="1" si="179"/>
        <v>0</v>
      </c>
      <c r="I171" s="174">
        <f t="shared" ca="1" si="179"/>
        <v>1</v>
      </c>
      <c r="J171" s="174">
        <f t="shared" ca="1" si="179"/>
        <v>86</v>
      </c>
      <c r="K171" s="174">
        <f t="shared" ca="1" si="179"/>
        <v>0</v>
      </c>
      <c r="L171" s="68">
        <f t="shared" ca="1" si="179"/>
        <v>0</v>
      </c>
      <c r="M171" s="58"/>
      <c r="N171" s="175">
        <f t="shared" ca="1" si="180"/>
        <v>2</v>
      </c>
      <c r="O171" s="176">
        <f t="shared" ca="1" si="180"/>
        <v>4</v>
      </c>
      <c r="P171" s="176">
        <f t="shared" ca="1" si="180"/>
        <v>0</v>
      </c>
      <c r="Q171" s="176">
        <f t="shared" ca="1" si="180"/>
        <v>18</v>
      </c>
      <c r="R171" s="176">
        <f t="shared" ca="1" si="180"/>
        <v>0</v>
      </c>
      <c r="S171" s="197">
        <f t="shared" ca="1" si="180"/>
        <v>0</v>
      </c>
      <c r="T171" s="58"/>
      <c r="U171" s="175">
        <f t="shared" ca="1" si="181"/>
        <v>2</v>
      </c>
      <c r="V171" s="176">
        <f t="shared" ca="1" si="181"/>
        <v>4</v>
      </c>
      <c r="W171" s="176">
        <f t="shared" ca="1" si="181"/>
        <v>0</v>
      </c>
      <c r="X171" s="176">
        <f t="shared" ca="1" si="181"/>
        <v>87</v>
      </c>
      <c r="Y171" s="176">
        <f t="shared" ca="1" si="181"/>
        <v>0</v>
      </c>
      <c r="Z171" s="197">
        <f t="shared" ca="1" si="181"/>
        <v>0</v>
      </c>
      <c r="AA171" s="58"/>
      <c r="AB171" s="173">
        <f t="shared" ca="1" si="182"/>
        <v>3</v>
      </c>
      <c r="AC171" s="174">
        <f t="shared" ca="1" si="182"/>
        <v>0</v>
      </c>
      <c r="AD171" s="174">
        <f t="shared" ca="1" si="182"/>
        <v>0</v>
      </c>
      <c r="AE171" s="174">
        <f t="shared" ca="1" si="182"/>
        <v>48</v>
      </c>
      <c r="AF171" s="174">
        <f t="shared" ca="1" si="182"/>
        <v>0</v>
      </c>
      <c r="AG171" s="68">
        <f t="shared" ca="1" si="182"/>
        <v>0</v>
      </c>
      <c r="AH171" s="58"/>
      <c r="AI171" s="173">
        <f t="shared" ca="1" si="183"/>
        <v>3</v>
      </c>
      <c r="AJ171" s="174">
        <f t="shared" ca="1" si="183"/>
        <v>0</v>
      </c>
      <c r="AK171" s="174">
        <f t="shared" ca="1" si="183"/>
        <v>0</v>
      </c>
      <c r="AL171" s="174">
        <f t="shared" ca="1" si="183"/>
        <v>91</v>
      </c>
      <c r="AM171" s="174">
        <f t="shared" ca="1" si="183"/>
        <v>0</v>
      </c>
      <c r="AN171" s="68">
        <f t="shared" ca="1" si="183"/>
        <v>0</v>
      </c>
      <c r="AO171" s="58"/>
      <c r="AP171" s="177">
        <f t="shared" ca="1" si="184"/>
        <v>0</v>
      </c>
      <c r="AQ171" s="178">
        <f t="shared" ca="1" si="185"/>
        <v>0</v>
      </c>
      <c r="AR171" s="178">
        <f t="shared" ca="1" si="186"/>
        <v>0</v>
      </c>
      <c r="AS171" s="178">
        <f t="shared" ca="1" si="187"/>
        <v>-43</v>
      </c>
      <c r="AT171" s="179">
        <f t="shared" ca="1" si="188"/>
        <v>0</v>
      </c>
      <c r="AU171" s="58"/>
      <c r="AV171" s="175">
        <f t="shared" ca="1" si="189"/>
        <v>0</v>
      </c>
      <c r="AW171" s="176">
        <f t="shared" ca="1" si="190"/>
        <v>0</v>
      </c>
      <c r="AX171" s="176">
        <f t="shared" ca="1" si="191"/>
        <v>0</v>
      </c>
      <c r="AY171" s="176">
        <f t="shared" ca="1" si="192"/>
        <v>-43</v>
      </c>
      <c r="AZ171" s="180">
        <f t="shared" ca="1" si="193"/>
        <v>0</v>
      </c>
      <c r="BA171" s="172"/>
      <c r="BB171" s="177">
        <f t="shared" ca="1" si="194"/>
        <v>0</v>
      </c>
      <c r="BC171" s="178">
        <f t="shared" ca="1" si="194"/>
        <v>0</v>
      </c>
      <c r="BD171" s="178">
        <f t="shared" ca="1" si="194"/>
        <v>0</v>
      </c>
      <c r="BE171" s="178">
        <f t="shared" ca="1" si="194"/>
        <v>0</v>
      </c>
      <c r="BF171" s="179">
        <f t="shared" ca="1" si="194"/>
        <v>0</v>
      </c>
      <c r="BG171" s="58"/>
      <c r="BH171" s="181" t="s">
        <v>112</v>
      </c>
      <c r="BI171" s="182" t="s">
        <v>112</v>
      </c>
      <c r="BJ171" s="183" t="s">
        <v>112</v>
      </c>
    </row>
    <row r="172" spans="2:62" ht="14.65" customHeight="1" thickBot="1">
      <c r="B172" s="227"/>
      <c r="C172" s="230"/>
      <c r="D172" s="32" t="s">
        <v>48</v>
      </c>
      <c r="E172" s="31" t="s">
        <v>47</v>
      </c>
      <c r="F172" s="33"/>
      <c r="G172" s="173">
        <f t="shared" ca="1" si="179"/>
        <v>17</v>
      </c>
      <c r="H172" s="174">
        <f t="shared" ca="1" si="179"/>
        <v>22</v>
      </c>
      <c r="I172" s="174">
        <f t="shared" ca="1" si="179"/>
        <v>18</v>
      </c>
      <c r="J172" s="174">
        <f t="shared" ca="1" si="179"/>
        <v>17</v>
      </c>
      <c r="K172" s="174">
        <f t="shared" ca="1" si="179"/>
        <v>0</v>
      </c>
      <c r="L172" s="68">
        <f t="shared" ca="1" si="179"/>
        <v>0</v>
      </c>
      <c r="M172" s="58"/>
      <c r="N172" s="175">
        <f t="shared" ca="1" si="180"/>
        <v>22</v>
      </c>
      <c r="O172" s="176">
        <f t="shared" ca="1" si="180"/>
        <v>1</v>
      </c>
      <c r="P172" s="176">
        <f t="shared" ca="1" si="180"/>
        <v>6</v>
      </c>
      <c r="Q172" s="176">
        <f t="shared" ca="1" si="180"/>
        <v>24</v>
      </c>
      <c r="R172" s="176">
        <f t="shared" ca="1" si="180"/>
        <v>0</v>
      </c>
      <c r="S172" s="197">
        <f t="shared" ca="1" si="180"/>
        <v>0</v>
      </c>
      <c r="T172" s="58"/>
      <c r="U172" s="175">
        <f t="shared" ca="1" si="181"/>
        <v>23</v>
      </c>
      <c r="V172" s="176">
        <f t="shared" ca="1" si="181"/>
        <v>1</v>
      </c>
      <c r="W172" s="176">
        <f t="shared" ca="1" si="181"/>
        <v>6</v>
      </c>
      <c r="X172" s="176">
        <f t="shared" ca="1" si="181"/>
        <v>67</v>
      </c>
      <c r="Y172" s="176">
        <f t="shared" ca="1" si="181"/>
        <v>0</v>
      </c>
      <c r="Z172" s="197">
        <f t="shared" ca="1" si="181"/>
        <v>0</v>
      </c>
      <c r="AA172" s="58"/>
      <c r="AB172" s="173">
        <f t="shared" ca="1" si="182"/>
        <v>3</v>
      </c>
      <c r="AC172" s="174">
        <f t="shared" ca="1" si="182"/>
        <v>3</v>
      </c>
      <c r="AD172" s="174">
        <f t="shared" ca="1" si="182"/>
        <v>7</v>
      </c>
      <c r="AE172" s="174">
        <f t="shared" ca="1" si="182"/>
        <v>41</v>
      </c>
      <c r="AF172" s="174">
        <f t="shared" ca="1" si="182"/>
        <v>0</v>
      </c>
      <c r="AG172" s="68">
        <f t="shared" ca="1" si="182"/>
        <v>0</v>
      </c>
      <c r="AH172" s="58"/>
      <c r="AI172" s="173">
        <f t="shared" ca="1" si="183"/>
        <v>3</v>
      </c>
      <c r="AJ172" s="174">
        <f t="shared" ca="1" si="183"/>
        <v>3</v>
      </c>
      <c r="AK172" s="174">
        <f t="shared" ca="1" si="183"/>
        <v>7</v>
      </c>
      <c r="AL172" s="174">
        <f t="shared" ca="1" si="183"/>
        <v>90</v>
      </c>
      <c r="AM172" s="174">
        <f t="shared" ca="1" si="183"/>
        <v>0</v>
      </c>
      <c r="AN172" s="68">
        <f t="shared" ca="1" si="183"/>
        <v>0</v>
      </c>
      <c r="AO172" s="58"/>
      <c r="AP172" s="177">
        <f t="shared" ca="1" si="184"/>
        <v>0</v>
      </c>
      <c r="AQ172" s="178">
        <f t="shared" ca="1" si="185"/>
        <v>0</v>
      </c>
      <c r="AR172" s="178">
        <f t="shared" ca="1" si="186"/>
        <v>0</v>
      </c>
      <c r="AS172" s="178">
        <f t="shared" ca="1" si="187"/>
        <v>-49</v>
      </c>
      <c r="AT172" s="179">
        <f t="shared" ca="1" si="188"/>
        <v>0</v>
      </c>
      <c r="AU172" s="58"/>
      <c r="AV172" s="186">
        <f t="shared" ca="1" si="189"/>
        <v>0</v>
      </c>
      <c r="AW172" s="176">
        <f t="shared" ca="1" si="190"/>
        <v>0</v>
      </c>
      <c r="AX172" s="176">
        <f t="shared" ca="1" si="191"/>
        <v>0</v>
      </c>
      <c r="AY172" s="176">
        <f t="shared" ca="1" si="192"/>
        <v>-49</v>
      </c>
      <c r="AZ172" s="180">
        <f t="shared" ca="1" si="193"/>
        <v>0</v>
      </c>
      <c r="BA172" s="172"/>
      <c r="BB172" s="177">
        <f t="shared" ca="1" si="194"/>
        <v>0</v>
      </c>
      <c r="BC172" s="178">
        <f t="shared" ca="1" si="194"/>
        <v>0</v>
      </c>
      <c r="BD172" s="178">
        <f t="shared" ca="1" si="194"/>
        <v>0</v>
      </c>
      <c r="BE172" s="178">
        <f t="shared" ca="1" si="194"/>
        <v>0</v>
      </c>
      <c r="BF172" s="179">
        <f t="shared" ca="1" si="194"/>
        <v>0</v>
      </c>
      <c r="BG172" s="58"/>
      <c r="BH172" s="181" t="s">
        <v>112</v>
      </c>
      <c r="BI172" s="182" t="s">
        <v>112</v>
      </c>
      <c r="BJ172" s="183" t="s">
        <v>112</v>
      </c>
    </row>
    <row r="173" spans="2:62" ht="14.25" customHeight="1" thickBot="1">
      <c r="B173" s="227"/>
      <c r="C173" s="230"/>
      <c r="D173" s="36" t="s">
        <v>11</v>
      </c>
      <c r="E173" s="35" t="s">
        <v>37</v>
      </c>
      <c r="F173" s="26" t="str">
        <f>+F129</f>
        <v>Very High - C1</v>
      </c>
      <c r="G173" s="198"/>
      <c r="H173" s="199"/>
      <c r="I173" s="199"/>
      <c r="J173" s="199"/>
      <c r="K173" s="200"/>
      <c r="L173" s="44">
        <f t="shared" ca="1" si="179"/>
        <v>0</v>
      </c>
      <c r="M173" s="58"/>
      <c r="N173" s="323"/>
      <c r="O173" s="324"/>
      <c r="P173" s="324"/>
      <c r="Q173" s="324"/>
      <c r="R173" s="324"/>
      <c r="S173" s="325">
        <f t="shared" ca="1" si="180"/>
        <v>0</v>
      </c>
      <c r="T173" s="58"/>
      <c r="U173" s="323"/>
      <c r="V173" s="324"/>
      <c r="W173" s="324"/>
      <c r="X173" s="324"/>
      <c r="Y173" s="324"/>
      <c r="Z173" s="325">
        <f t="shared" ca="1" si="181"/>
        <v>0</v>
      </c>
      <c r="AA173" s="58"/>
      <c r="AB173" s="198"/>
      <c r="AC173" s="199"/>
      <c r="AD173" s="199"/>
      <c r="AE173" s="199"/>
      <c r="AF173" s="200"/>
      <c r="AG173" s="44">
        <f t="shared" ca="1" si="182"/>
        <v>0</v>
      </c>
      <c r="AH173" s="58"/>
      <c r="AI173" s="198"/>
      <c r="AJ173" s="199"/>
      <c r="AK173" s="199"/>
      <c r="AL173" s="199"/>
      <c r="AM173" s="200"/>
      <c r="AN173" s="44">
        <f t="shared" ca="1" si="183"/>
        <v>0</v>
      </c>
      <c r="AO173" s="58"/>
      <c r="AP173" s="198"/>
      <c r="AQ173" s="199"/>
      <c r="AR173" s="199"/>
      <c r="AS173" s="199"/>
      <c r="AT173" s="201"/>
      <c r="AU173" s="58"/>
      <c r="AV173" s="195"/>
      <c r="AW173" s="158"/>
      <c r="AX173" s="158"/>
      <c r="AY173" s="158"/>
      <c r="AZ173" s="196"/>
      <c r="BA173" s="172"/>
      <c r="BB173" s="351"/>
      <c r="BC173" s="352"/>
      <c r="BD173" s="352"/>
      <c r="BE173" s="352"/>
      <c r="BF173" s="353"/>
      <c r="BG173" s="58"/>
      <c r="BH173" s="181" t="s">
        <v>112</v>
      </c>
      <c r="BI173" s="182" t="s">
        <v>112</v>
      </c>
      <c r="BJ173" s="183" t="s">
        <v>112</v>
      </c>
    </row>
    <row r="174" spans="2:62" ht="14.25" customHeight="1">
      <c r="B174" s="227"/>
      <c r="C174" s="230"/>
      <c r="D174" s="32" t="s">
        <v>38</v>
      </c>
      <c r="E174" s="31" t="s">
        <v>12</v>
      </c>
      <c r="F174" s="33"/>
      <c r="G174" s="173">
        <f t="shared" ref="G174:L189" ca="1" si="195">INDIRECT("'"&amp;$B$3&amp;"'!"&amp;CELL("address",G167))</f>
        <v>0</v>
      </c>
      <c r="H174" s="174">
        <f t="shared" ca="1" si="195"/>
        <v>0</v>
      </c>
      <c r="I174" s="174">
        <f t="shared" ca="1" si="195"/>
        <v>0</v>
      </c>
      <c r="J174" s="174">
        <f t="shared" ca="1" si="195"/>
        <v>0</v>
      </c>
      <c r="K174" s="174">
        <f t="shared" ca="1" si="195"/>
        <v>0</v>
      </c>
      <c r="L174" s="68">
        <f t="shared" ca="1" si="179"/>
        <v>0</v>
      </c>
      <c r="M174" s="58"/>
      <c r="N174" s="175">
        <f t="shared" ref="N174:S189" ca="1" si="196">INDIRECT("'"&amp;$B$3&amp;"'!"&amp;CELL("address",N167))</f>
        <v>0</v>
      </c>
      <c r="O174" s="176">
        <f t="shared" ca="1" si="196"/>
        <v>0</v>
      </c>
      <c r="P174" s="176">
        <f t="shared" ca="1" si="196"/>
        <v>0</v>
      </c>
      <c r="Q174" s="176">
        <f t="shared" ca="1" si="196"/>
        <v>0</v>
      </c>
      <c r="R174" s="176">
        <f t="shared" ca="1" si="196"/>
        <v>0</v>
      </c>
      <c r="S174" s="197">
        <f t="shared" ca="1" si="196"/>
        <v>0</v>
      </c>
      <c r="T174" s="58"/>
      <c r="U174" s="175">
        <f t="shared" ref="U174:Z189" ca="1" si="197">INDIRECT("'"&amp;$B$3&amp;"'!"&amp;CELL("address",U167))</f>
        <v>0</v>
      </c>
      <c r="V174" s="176">
        <f t="shared" ca="1" si="197"/>
        <v>0</v>
      </c>
      <c r="W174" s="176">
        <f t="shared" ca="1" si="197"/>
        <v>0</v>
      </c>
      <c r="X174" s="176">
        <f t="shared" ca="1" si="197"/>
        <v>0</v>
      </c>
      <c r="Y174" s="176">
        <f t="shared" ca="1" si="197"/>
        <v>0</v>
      </c>
      <c r="Z174" s="197">
        <f t="shared" ca="1" si="197"/>
        <v>0</v>
      </c>
      <c r="AA174" s="58"/>
      <c r="AB174" s="173">
        <f t="shared" ref="AB174:AG189" ca="1" si="198">INDIRECT("'"&amp;$B$3&amp;"'!"&amp;CELL("address",AB167))</f>
        <v>0</v>
      </c>
      <c r="AC174" s="174">
        <f t="shared" ca="1" si="198"/>
        <v>0</v>
      </c>
      <c r="AD174" s="174">
        <f t="shared" ca="1" si="198"/>
        <v>0</v>
      </c>
      <c r="AE174" s="174">
        <f t="shared" ca="1" si="198"/>
        <v>0</v>
      </c>
      <c r="AF174" s="174">
        <f t="shared" ca="1" si="198"/>
        <v>0</v>
      </c>
      <c r="AG174" s="68">
        <f t="shared" ca="1" si="198"/>
        <v>0</v>
      </c>
      <c r="AH174" s="58"/>
      <c r="AI174" s="173">
        <f t="shared" ref="AI174:AN189" ca="1" si="199">INDIRECT("'"&amp;$B$3&amp;"'!"&amp;CELL("address",AI167))</f>
        <v>0</v>
      </c>
      <c r="AJ174" s="174">
        <f t="shared" ca="1" si="199"/>
        <v>0</v>
      </c>
      <c r="AK174" s="174">
        <f t="shared" ca="1" si="199"/>
        <v>0</v>
      </c>
      <c r="AL174" s="174">
        <f t="shared" ca="1" si="199"/>
        <v>0</v>
      </c>
      <c r="AM174" s="174">
        <f t="shared" ca="1" si="199"/>
        <v>0</v>
      </c>
      <c r="AN174" s="68">
        <f t="shared" ca="1" si="199"/>
        <v>0</v>
      </c>
      <c r="AO174" s="58"/>
      <c r="AP174" s="177">
        <f t="shared" ref="AP174:AP183" ca="1" si="200">IFERROR(AB174-AI174, "-")</f>
        <v>0</v>
      </c>
      <c r="AQ174" s="178">
        <f t="shared" ref="AQ174:AQ183" ca="1" si="201">IFERROR(AC174-AJ174, "-")</f>
        <v>0</v>
      </c>
      <c r="AR174" s="178">
        <f t="shared" ref="AR174:AR183" ca="1" si="202">IFERROR(AD174-AK174, "-")</f>
        <v>0</v>
      </c>
      <c r="AS174" s="178">
        <f t="shared" ref="AS174:AS183" ca="1" si="203">IFERROR(AE174-AL174, "-")</f>
        <v>0</v>
      </c>
      <c r="AT174" s="179">
        <f t="shared" ref="AT174:AT183" ca="1" si="204">IFERROR(AF174-AM174, "-")</f>
        <v>0</v>
      </c>
      <c r="AU174" s="58"/>
      <c r="AV174" s="175">
        <f t="shared" ref="AV174:AV183" ca="1" si="205">AP174</f>
        <v>0</v>
      </c>
      <c r="AW174" s="176">
        <f t="shared" ref="AW174:AW183" ca="1" si="206">AQ174</f>
        <v>0</v>
      </c>
      <c r="AX174" s="176">
        <f t="shared" ref="AX174:AX183" ca="1" si="207">AR174</f>
        <v>0</v>
      </c>
      <c r="AY174" s="176">
        <f t="shared" ref="AY174:AY183" ca="1" si="208">AS174</f>
        <v>0</v>
      </c>
      <c r="AZ174" s="180">
        <f t="shared" ref="AZ174:AZ183" ca="1" si="209">AT174</f>
        <v>0</v>
      </c>
      <c r="BA174" s="172"/>
      <c r="BB174" s="177">
        <f t="shared" ref="BB174:BF189" ca="1" si="210">IFERROR(AP174-AV174, "-")</f>
        <v>0</v>
      </c>
      <c r="BC174" s="178">
        <f t="shared" ca="1" si="210"/>
        <v>0</v>
      </c>
      <c r="BD174" s="178">
        <f t="shared" ca="1" si="210"/>
        <v>0</v>
      </c>
      <c r="BE174" s="178">
        <f t="shared" ca="1" si="210"/>
        <v>0</v>
      </c>
      <c r="BF174" s="179">
        <f t="shared" ca="1" si="210"/>
        <v>0</v>
      </c>
      <c r="BG174" s="58"/>
      <c r="BH174" s="181" t="s">
        <v>112</v>
      </c>
      <c r="BI174" s="182" t="s">
        <v>112</v>
      </c>
      <c r="BJ174" s="183" t="s">
        <v>112</v>
      </c>
    </row>
    <row r="175" spans="2:62" ht="14.25" customHeight="1">
      <c r="B175" s="227"/>
      <c r="C175" s="230"/>
      <c r="D175" s="32" t="s">
        <v>39</v>
      </c>
      <c r="E175" s="31" t="s">
        <v>12</v>
      </c>
      <c r="F175" s="33"/>
      <c r="G175" s="173">
        <f t="shared" ca="1" si="195"/>
        <v>0</v>
      </c>
      <c r="H175" s="174">
        <f t="shared" ca="1" si="195"/>
        <v>0</v>
      </c>
      <c r="I175" s="174">
        <f t="shared" ca="1" si="195"/>
        <v>0</v>
      </c>
      <c r="J175" s="174">
        <f t="shared" ca="1" si="195"/>
        <v>0</v>
      </c>
      <c r="K175" s="174">
        <f t="shared" ca="1" si="195"/>
        <v>0</v>
      </c>
      <c r="L175" s="68">
        <f t="shared" ca="1" si="195"/>
        <v>0</v>
      </c>
      <c r="M175" s="58"/>
      <c r="N175" s="175">
        <f t="shared" ca="1" si="196"/>
        <v>0</v>
      </c>
      <c r="O175" s="176">
        <f t="shared" ca="1" si="196"/>
        <v>0</v>
      </c>
      <c r="P175" s="176">
        <f t="shared" ca="1" si="196"/>
        <v>0</v>
      </c>
      <c r="Q175" s="176">
        <f t="shared" ca="1" si="196"/>
        <v>0</v>
      </c>
      <c r="R175" s="176">
        <f t="shared" ca="1" si="196"/>
        <v>0</v>
      </c>
      <c r="S175" s="197">
        <f t="shared" ca="1" si="196"/>
        <v>0</v>
      </c>
      <c r="T175" s="58"/>
      <c r="U175" s="175">
        <f t="shared" ca="1" si="197"/>
        <v>0</v>
      </c>
      <c r="V175" s="176">
        <f t="shared" ca="1" si="197"/>
        <v>0</v>
      </c>
      <c r="W175" s="176">
        <f t="shared" ca="1" si="197"/>
        <v>0</v>
      </c>
      <c r="X175" s="176">
        <f t="shared" ca="1" si="197"/>
        <v>0</v>
      </c>
      <c r="Y175" s="176">
        <f t="shared" ca="1" si="197"/>
        <v>0</v>
      </c>
      <c r="Z175" s="197">
        <f t="shared" ca="1" si="197"/>
        <v>0</v>
      </c>
      <c r="AA175" s="58"/>
      <c r="AB175" s="173">
        <f t="shared" ca="1" si="198"/>
        <v>0</v>
      </c>
      <c r="AC175" s="174">
        <f t="shared" ca="1" si="198"/>
        <v>0</v>
      </c>
      <c r="AD175" s="174">
        <f t="shared" ca="1" si="198"/>
        <v>0</v>
      </c>
      <c r="AE175" s="174">
        <f t="shared" ca="1" si="198"/>
        <v>0</v>
      </c>
      <c r="AF175" s="174">
        <f t="shared" ca="1" si="198"/>
        <v>0</v>
      </c>
      <c r="AG175" s="68">
        <f t="shared" ca="1" si="198"/>
        <v>0</v>
      </c>
      <c r="AH175" s="58"/>
      <c r="AI175" s="173">
        <f t="shared" ca="1" si="199"/>
        <v>0</v>
      </c>
      <c r="AJ175" s="174">
        <f t="shared" ca="1" si="199"/>
        <v>0</v>
      </c>
      <c r="AK175" s="174">
        <f t="shared" ca="1" si="199"/>
        <v>0</v>
      </c>
      <c r="AL175" s="174">
        <f t="shared" ca="1" si="199"/>
        <v>0</v>
      </c>
      <c r="AM175" s="174">
        <f t="shared" ca="1" si="199"/>
        <v>0</v>
      </c>
      <c r="AN175" s="68">
        <f t="shared" ca="1" si="199"/>
        <v>0</v>
      </c>
      <c r="AO175" s="58"/>
      <c r="AP175" s="177">
        <f t="shared" ca="1" si="200"/>
        <v>0</v>
      </c>
      <c r="AQ175" s="178">
        <f t="shared" ca="1" si="201"/>
        <v>0</v>
      </c>
      <c r="AR175" s="178">
        <f t="shared" ca="1" si="202"/>
        <v>0</v>
      </c>
      <c r="AS175" s="178">
        <f t="shared" ca="1" si="203"/>
        <v>0</v>
      </c>
      <c r="AT175" s="179">
        <f t="shared" ca="1" si="204"/>
        <v>0</v>
      </c>
      <c r="AU175" s="58"/>
      <c r="AV175" s="175">
        <f t="shared" ca="1" si="205"/>
        <v>0</v>
      </c>
      <c r="AW175" s="176">
        <f t="shared" ca="1" si="206"/>
        <v>0</v>
      </c>
      <c r="AX175" s="176">
        <f t="shared" ca="1" si="207"/>
        <v>0</v>
      </c>
      <c r="AY175" s="176">
        <f t="shared" ca="1" si="208"/>
        <v>0</v>
      </c>
      <c r="AZ175" s="180">
        <f t="shared" ca="1" si="209"/>
        <v>0</v>
      </c>
      <c r="BA175" s="172"/>
      <c r="BB175" s="177">
        <f t="shared" ca="1" si="210"/>
        <v>0</v>
      </c>
      <c r="BC175" s="178">
        <f t="shared" ca="1" si="210"/>
        <v>0</v>
      </c>
      <c r="BD175" s="178">
        <f t="shared" ca="1" si="210"/>
        <v>0</v>
      </c>
      <c r="BE175" s="178">
        <f t="shared" ca="1" si="210"/>
        <v>0</v>
      </c>
      <c r="BF175" s="179">
        <f t="shared" ca="1" si="210"/>
        <v>0</v>
      </c>
      <c r="BG175" s="58"/>
      <c r="BH175" s="181" t="s">
        <v>112</v>
      </c>
      <c r="BI175" s="182" t="s">
        <v>112</v>
      </c>
      <c r="BJ175" s="183" t="s">
        <v>112</v>
      </c>
    </row>
    <row r="176" spans="2:62" ht="14.25" customHeight="1">
      <c r="B176" s="227"/>
      <c r="C176" s="230"/>
      <c r="D176" s="32" t="s">
        <v>40</v>
      </c>
      <c r="E176" s="31" t="s">
        <v>12</v>
      </c>
      <c r="F176" s="33"/>
      <c r="G176" s="173">
        <f t="shared" ca="1" si="195"/>
        <v>0</v>
      </c>
      <c r="H176" s="174">
        <f t="shared" ca="1" si="195"/>
        <v>0</v>
      </c>
      <c r="I176" s="174">
        <f t="shared" ca="1" si="195"/>
        <v>0</v>
      </c>
      <c r="J176" s="174">
        <f t="shared" ca="1" si="195"/>
        <v>0</v>
      </c>
      <c r="K176" s="174">
        <f t="shared" ca="1" si="195"/>
        <v>0</v>
      </c>
      <c r="L176" s="68">
        <f t="shared" ca="1" si="195"/>
        <v>0</v>
      </c>
      <c r="M176" s="58"/>
      <c r="N176" s="175">
        <f t="shared" ca="1" si="196"/>
        <v>0</v>
      </c>
      <c r="O176" s="176">
        <f t="shared" ca="1" si="196"/>
        <v>0</v>
      </c>
      <c r="P176" s="176">
        <f t="shared" ca="1" si="196"/>
        <v>0</v>
      </c>
      <c r="Q176" s="176">
        <f t="shared" ca="1" si="196"/>
        <v>0</v>
      </c>
      <c r="R176" s="176">
        <f t="shared" ca="1" si="196"/>
        <v>0</v>
      </c>
      <c r="S176" s="197">
        <f t="shared" ca="1" si="196"/>
        <v>0</v>
      </c>
      <c r="T176" s="58"/>
      <c r="U176" s="175">
        <f t="shared" ca="1" si="197"/>
        <v>0</v>
      </c>
      <c r="V176" s="176">
        <f t="shared" ca="1" si="197"/>
        <v>0</v>
      </c>
      <c r="W176" s="176">
        <f t="shared" ca="1" si="197"/>
        <v>0</v>
      </c>
      <c r="X176" s="176">
        <f t="shared" ca="1" si="197"/>
        <v>0</v>
      </c>
      <c r="Y176" s="176">
        <f t="shared" ca="1" si="197"/>
        <v>0</v>
      </c>
      <c r="Z176" s="197">
        <f t="shared" ca="1" si="197"/>
        <v>0</v>
      </c>
      <c r="AA176" s="58"/>
      <c r="AB176" s="173">
        <f t="shared" ca="1" si="198"/>
        <v>0</v>
      </c>
      <c r="AC176" s="174">
        <f t="shared" ca="1" si="198"/>
        <v>0</v>
      </c>
      <c r="AD176" s="174">
        <f t="shared" ca="1" si="198"/>
        <v>0</v>
      </c>
      <c r="AE176" s="174">
        <f t="shared" ca="1" si="198"/>
        <v>0</v>
      </c>
      <c r="AF176" s="174">
        <f t="shared" ca="1" si="198"/>
        <v>0</v>
      </c>
      <c r="AG176" s="68">
        <f t="shared" ca="1" si="198"/>
        <v>0</v>
      </c>
      <c r="AH176" s="58"/>
      <c r="AI176" s="173">
        <f t="shared" ca="1" si="199"/>
        <v>0</v>
      </c>
      <c r="AJ176" s="174">
        <f t="shared" ca="1" si="199"/>
        <v>0</v>
      </c>
      <c r="AK176" s="174">
        <f t="shared" ca="1" si="199"/>
        <v>0</v>
      </c>
      <c r="AL176" s="174">
        <f t="shared" ca="1" si="199"/>
        <v>0</v>
      </c>
      <c r="AM176" s="174">
        <f t="shared" ca="1" si="199"/>
        <v>0</v>
      </c>
      <c r="AN176" s="68">
        <f t="shared" ca="1" si="199"/>
        <v>0</v>
      </c>
      <c r="AO176" s="58"/>
      <c r="AP176" s="177">
        <f t="shared" ca="1" si="200"/>
        <v>0</v>
      </c>
      <c r="AQ176" s="178">
        <f t="shared" ca="1" si="201"/>
        <v>0</v>
      </c>
      <c r="AR176" s="178">
        <f t="shared" ca="1" si="202"/>
        <v>0</v>
      </c>
      <c r="AS176" s="178">
        <f t="shared" ca="1" si="203"/>
        <v>0</v>
      </c>
      <c r="AT176" s="179">
        <f t="shared" ca="1" si="204"/>
        <v>0</v>
      </c>
      <c r="AU176" s="58"/>
      <c r="AV176" s="175">
        <f t="shared" ca="1" si="205"/>
        <v>0</v>
      </c>
      <c r="AW176" s="176">
        <f t="shared" ca="1" si="206"/>
        <v>0</v>
      </c>
      <c r="AX176" s="176">
        <f t="shared" ca="1" si="207"/>
        <v>0</v>
      </c>
      <c r="AY176" s="176">
        <f t="shared" ca="1" si="208"/>
        <v>0</v>
      </c>
      <c r="AZ176" s="180">
        <f t="shared" ca="1" si="209"/>
        <v>0</v>
      </c>
      <c r="BA176" s="172"/>
      <c r="BB176" s="177">
        <f t="shared" ca="1" si="210"/>
        <v>0</v>
      </c>
      <c r="BC176" s="178">
        <f t="shared" ca="1" si="210"/>
        <v>0</v>
      </c>
      <c r="BD176" s="178">
        <f t="shared" ca="1" si="210"/>
        <v>0</v>
      </c>
      <c r="BE176" s="178">
        <f t="shared" ca="1" si="210"/>
        <v>0</v>
      </c>
      <c r="BF176" s="179">
        <f t="shared" ca="1" si="210"/>
        <v>0</v>
      </c>
      <c r="BG176" s="58"/>
      <c r="BH176" s="181" t="s">
        <v>112</v>
      </c>
      <c r="BI176" s="182" t="s">
        <v>112</v>
      </c>
      <c r="BJ176" s="183" t="s">
        <v>112</v>
      </c>
    </row>
    <row r="177" spans="2:62" ht="14.25" customHeight="1">
      <c r="B177" s="227"/>
      <c r="C177" s="230"/>
      <c r="D177" s="32" t="s">
        <v>41</v>
      </c>
      <c r="E177" s="31" t="s">
        <v>12</v>
      </c>
      <c r="F177" s="33"/>
      <c r="G177" s="173">
        <f t="shared" ca="1" si="195"/>
        <v>0</v>
      </c>
      <c r="H177" s="174">
        <f t="shared" ca="1" si="195"/>
        <v>0</v>
      </c>
      <c r="I177" s="174">
        <f t="shared" ca="1" si="195"/>
        <v>0</v>
      </c>
      <c r="J177" s="174">
        <f t="shared" ca="1" si="195"/>
        <v>0</v>
      </c>
      <c r="K177" s="174">
        <f t="shared" ca="1" si="195"/>
        <v>0</v>
      </c>
      <c r="L177" s="68">
        <f t="shared" ca="1" si="195"/>
        <v>0</v>
      </c>
      <c r="M177" s="58"/>
      <c r="N177" s="175">
        <f t="shared" ca="1" si="196"/>
        <v>0</v>
      </c>
      <c r="O177" s="176">
        <f t="shared" ca="1" si="196"/>
        <v>0</v>
      </c>
      <c r="P177" s="176">
        <f t="shared" ca="1" si="196"/>
        <v>0</v>
      </c>
      <c r="Q177" s="176">
        <f t="shared" ca="1" si="196"/>
        <v>0</v>
      </c>
      <c r="R177" s="176">
        <f t="shared" ca="1" si="196"/>
        <v>0</v>
      </c>
      <c r="S177" s="197">
        <f t="shared" ca="1" si="196"/>
        <v>0</v>
      </c>
      <c r="T177" s="58"/>
      <c r="U177" s="175">
        <f t="shared" ca="1" si="197"/>
        <v>0</v>
      </c>
      <c r="V177" s="176">
        <f t="shared" ca="1" si="197"/>
        <v>0</v>
      </c>
      <c r="W177" s="176">
        <f t="shared" ca="1" si="197"/>
        <v>0</v>
      </c>
      <c r="X177" s="176">
        <f t="shared" ca="1" si="197"/>
        <v>0</v>
      </c>
      <c r="Y177" s="176">
        <f t="shared" ca="1" si="197"/>
        <v>0</v>
      </c>
      <c r="Z177" s="197">
        <f t="shared" ca="1" si="197"/>
        <v>0</v>
      </c>
      <c r="AA177" s="58"/>
      <c r="AB177" s="173">
        <f t="shared" ca="1" si="198"/>
        <v>0</v>
      </c>
      <c r="AC177" s="174">
        <f t="shared" ca="1" si="198"/>
        <v>0</v>
      </c>
      <c r="AD177" s="174">
        <f t="shared" ca="1" si="198"/>
        <v>0</v>
      </c>
      <c r="AE177" s="174">
        <f t="shared" ca="1" si="198"/>
        <v>0</v>
      </c>
      <c r="AF177" s="174">
        <f t="shared" ca="1" si="198"/>
        <v>0</v>
      </c>
      <c r="AG177" s="68">
        <f t="shared" ca="1" si="198"/>
        <v>0</v>
      </c>
      <c r="AH177" s="58"/>
      <c r="AI177" s="173">
        <f t="shared" ca="1" si="199"/>
        <v>0</v>
      </c>
      <c r="AJ177" s="174">
        <f t="shared" ca="1" si="199"/>
        <v>0</v>
      </c>
      <c r="AK177" s="174">
        <f t="shared" ca="1" si="199"/>
        <v>0</v>
      </c>
      <c r="AL177" s="174">
        <f t="shared" ca="1" si="199"/>
        <v>0</v>
      </c>
      <c r="AM177" s="174">
        <f t="shared" ca="1" si="199"/>
        <v>0</v>
      </c>
      <c r="AN177" s="68">
        <f t="shared" ca="1" si="199"/>
        <v>0</v>
      </c>
      <c r="AO177" s="58"/>
      <c r="AP177" s="177">
        <f t="shared" ca="1" si="200"/>
        <v>0</v>
      </c>
      <c r="AQ177" s="178">
        <f t="shared" ca="1" si="201"/>
        <v>0</v>
      </c>
      <c r="AR177" s="178">
        <f t="shared" ca="1" si="202"/>
        <v>0</v>
      </c>
      <c r="AS177" s="178">
        <f t="shared" ca="1" si="203"/>
        <v>0</v>
      </c>
      <c r="AT177" s="179">
        <f t="shared" ca="1" si="204"/>
        <v>0</v>
      </c>
      <c r="AU177" s="58"/>
      <c r="AV177" s="175">
        <f t="shared" ca="1" si="205"/>
        <v>0</v>
      </c>
      <c r="AW177" s="176">
        <f t="shared" ca="1" si="206"/>
        <v>0</v>
      </c>
      <c r="AX177" s="176">
        <f t="shared" ca="1" si="207"/>
        <v>0</v>
      </c>
      <c r="AY177" s="176">
        <f t="shared" ca="1" si="208"/>
        <v>0</v>
      </c>
      <c r="AZ177" s="180">
        <f t="shared" ca="1" si="209"/>
        <v>0</v>
      </c>
      <c r="BA177" s="172"/>
      <c r="BB177" s="177">
        <f t="shared" ca="1" si="210"/>
        <v>0</v>
      </c>
      <c r="BC177" s="178">
        <f t="shared" ca="1" si="210"/>
        <v>0</v>
      </c>
      <c r="BD177" s="178">
        <f t="shared" ca="1" si="210"/>
        <v>0</v>
      </c>
      <c r="BE177" s="178">
        <f t="shared" ca="1" si="210"/>
        <v>0</v>
      </c>
      <c r="BF177" s="179">
        <f t="shared" ca="1" si="210"/>
        <v>0</v>
      </c>
      <c r="BG177" s="58"/>
      <c r="BH177" s="181" t="s">
        <v>112</v>
      </c>
      <c r="BI177" s="182" t="s">
        <v>112</v>
      </c>
      <c r="BJ177" s="183" t="s">
        <v>112</v>
      </c>
    </row>
    <row r="178" spans="2:62" ht="14.25" customHeight="1">
      <c r="B178" s="227"/>
      <c r="C178" s="230"/>
      <c r="D178" s="32" t="s">
        <v>42</v>
      </c>
      <c r="E178" s="31" t="s">
        <v>12</v>
      </c>
      <c r="F178" s="33"/>
      <c r="G178" s="173">
        <f t="shared" ca="1" si="195"/>
        <v>0</v>
      </c>
      <c r="H178" s="174">
        <f t="shared" ca="1" si="195"/>
        <v>0</v>
      </c>
      <c r="I178" s="174">
        <f t="shared" ca="1" si="195"/>
        <v>0</v>
      </c>
      <c r="J178" s="174">
        <f t="shared" ca="1" si="195"/>
        <v>0</v>
      </c>
      <c r="K178" s="174">
        <f t="shared" ca="1" si="195"/>
        <v>0</v>
      </c>
      <c r="L178" s="68">
        <f t="shared" ca="1" si="195"/>
        <v>0</v>
      </c>
      <c r="M178" s="58"/>
      <c r="N178" s="175">
        <f t="shared" ca="1" si="196"/>
        <v>0</v>
      </c>
      <c r="O178" s="176">
        <f t="shared" ca="1" si="196"/>
        <v>0</v>
      </c>
      <c r="P178" s="176">
        <f t="shared" ca="1" si="196"/>
        <v>0</v>
      </c>
      <c r="Q178" s="176">
        <f t="shared" ca="1" si="196"/>
        <v>0</v>
      </c>
      <c r="R178" s="176">
        <f t="shared" ca="1" si="196"/>
        <v>0</v>
      </c>
      <c r="S178" s="197">
        <f t="shared" ca="1" si="196"/>
        <v>0</v>
      </c>
      <c r="T178" s="58"/>
      <c r="U178" s="175">
        <f t="shared" ca="1" si="197"/>
        <v>0</v>
      </c>
      <c r="V178" s="176">
        <f t="shared" ca="1" si="197"/>
        <v>0</v>
      </c>
      <c r="W178" s="176">
        <f t="shared" ca="1" si="197"/>
        <v>0</v>
      </c>
      <c r="X178" s="176">
        <f t="shared" ca="1" si="197"/>
        <v>0</v>
      </c>
      <c r="Y178" s="176">
        <f t="shared" ca="1" si="197"/>
        <v>0</v>
      </c>
      <c r="Z178" s="197">
        <f t="shared" ca="1" si="197"/>
        <v>0</v>
      </c>
      <c r="AA178" s="58"/>
      <c r="AB178" s="173">
        <f t="shared" ca="1" si="198"/>
        <v>0</v>
      </c>
      <c r="AC178" s="174">
        <f t="shared" ca="1" si="198"/>
        <v>0</v>
      </c>
      <c r="AD178" s="174">
        <f t="shared" ca="1" si="198"/>
        <v>0</v>
      </c>
      <c r="AE178" s="174">
        <f t="shared" ca="1" si="198"/>
        <v>0</v>
      </c>
      <c r="AF178" s="174">
        <f t="shared" ca="1" si="198"/>
        <v>0</v>
      </c>
      <c r="AG178" s="68">
        <f t="shared" ca="1" si="198"/>
        <v>0</v>
      </c>
      <c r="AH178" s="58"/>
      <c r="AI178" s="173">
        <f t="shared" ca="1" si="199"/>
        <v>0</v>
      </c>
      <c r="AJ178" s="174">
        <f t="shared" ca="1" si="199"/>
        <v>0</v>
      </c>
      <c r="AK178" s="174">
        <f t="shared" ca="1" si="199"/>
        <v>0</v>
      </c>
      <c r="AL178" s="174">
        <f t="shared" ca="1" si="199"/>
        <v>0</v>
      </c>
      <c r="AM178" s="174">
        <f t="shared" ca="1" si="199"/>
        <v>0</v>
      </c>
      <c r="AN178" s="68">
        <f t="shared" ca="1" si="199"/>
        <v>0</v>
      </c>
      <c r="AO178" s="58"/>
      <c r="AP178" s="177">
        <f t="shared" ca="1" si="200"/>
        <v>0</v>
      </c>
      <c r="AQ178" s="178">
        <f t="shared" ca="1" si="201"/>
        <v>0</v>
      </c>
      <c r="AR178" s="178">
        <f t="shared" ca="1" si="202"/>
        <v>0</v>
      </c>
      <c r="AS178" s="178">
        <f t="shared" ca="1" si="203"/>
        <v>0</v>
      </c>
      <c r="AT178" s="179">
        <f t="shared" ca="1" si="204"/>
        <v>0</v>
      </c>
      <c r="AU178" s="58"/>
      <c r="AV178" s="175">
        <f t="shared" ca="1" si="205"/>
        <v>0</v>
      </c>
      <c r="AW178" s="176">
        <f t="shared" ca="1" si="206"/>
        <v>0</v>
      </c>
      <c r="AX178" s="176">
        <f t="shared" ca="1" si="207"/>
        <v>0</v>
      </c>
      <c r="AY178" s="176">
        <f t="shared" ca="1" si="208"/>
        <v>0</v>
      </c>
      <c r="AZ178" s="180">
        <f t="shared" ca="1" si="209"/>
        <v>0</v>
      </c>
      <c r="BA178" s="172"/>
      <c r="BB178" s="177">
        <f t="shared" ca="1" si="210"/>
        <v>0</v>
      </c>
      <c r="BC178" s="178">
        <f t="shared" ca="1" si="210"/>
        <v>0</v>
      </c>
      <c r="BD178" s="178">
        <f t="shared" ca="1" si="210"/>
        <v>0</v>
      </c>
      <c r="BE178" s="178">
        <f t="shared" ca="1" si="210"/>
        <v>0</v>
      </c>
      <c r="BF178" s="179">
        <f t="shared" ca="1" si="210"/>
        <v>0</v>
      </c>
      <c r="BG178" s="58"/>
      <c r="BH178" s="181" t="s">
        <v>112</v>
      </c>
      <c r="BI178" s="182" t="s">
        <v>112</v>
      </c>
      <c r="BJ178" s="183" t="s">
        <v>112</v>
      </c>
    </row>
    <row r="179" spans="2:62" ht="14.25" customHeight="1">
      <c r="B179" s="227"/>
      <c r="C179" s="230"/>
      <c r="D179" s="32" t="s">
        <v>43</v>
      </c>
      <c r="E179" s="31" t="s">
        <v>12</v>
      </c>
      <c r="F179" s="33"/>
      <c r="G179" s="173">
        <f t="shared" ca="1" si="195"/>
        <v>0</v>
      </c>
      <c r="H179" s="174">
        <f t="shared" ca="1" si="195"/>
        <v>0</v>
      </c>
      <c r="I179" s="174">
        <f t="shared" ca="1" si="195"/>
        <v>0</v>
      </c>
      <c r="J179" s="174">
        <f t="shared" ca="1" si="195"/>
        <v>0</v>
      </c>
      <c r="K179" s="174">
        <f t="shared" ca="1" si="195"/>
        <v>0</v>
      </c>
      <c r="L179" s="68">
        <f t="shared" ca="1" si="195"/>
        <v>0</v>
      </c>
      <c r="M179" s="58"/>
      <c r="N179" s="175">
        <f t="shared" ca="1" si="196"/>
        <v>0</v>
      </c>
      <c r="O179" s="176">
        <f t="shared" ca="1" si="196"/>
        <v>0</v>
      </c>
      <c r="P179" s="176">
        <f t="shared" ca="1" si="196"/>
        <v>0</v>
      </c>
      <c r="Q179" s="176">
        <f t="shared" ca="1" si="196"/>
        <v>0</v>
      </c>
      <c r="R179" s="176">
        <f t="shared" ca="1" si="196"/>
        <v>0</v>
      </c>
      <c r="S179" s="197">
        <f t="shared" ca="1" si="196"/>
        <v>0</v>
      </c>
      <c r="T179" s="58"/>
      <c r="U179" s="175">
        <f t="shared" ca="1" si="197"/>
        <v>0</v>
      </c>
      <c r="V179" s="176">
        <f t="shared" ca="1" si="197"/>
        <v>0</v>
      </c>
      <c r="W179" s="176">
        <f t="shared" ca="1" si="197"/>
        <v>0</v>
      </c>
      <c r="X179" s="176">
        <f t="shared" ca="1" si="197"/>
        <v>0</v>
      </c>
      <c r="Y179" s="176">
        <f t="shared" ca="1" si="197"/>
        <v>0</v>
      </c>
      <c r="Z179" s="197">
        <f t="shared" ca="1" si="197"/>
        <v>0</v>
      </c>
      <c r="AA179" s="58"/>
      <c r="AB179" s="173">
        <f t="shared" ca="1" si="198"/>
        <v>0</v>
      </c>
      <c r="AC179" s="174">
        <f t="shared" ca="1" si="198"/>
        <v>0</v>
      </c>
      <c r="AD179" s="174">
        <f t="shared" ca="1" si="198"/>
        <v>0</v>
      </c>
      <c r="AE179" s="174">
        <f t="shared" ca="1" si="198"/>
        <v>0</v>
      </c>
      <c r="AF179" s="174">
        <f t="shared" ca="1" si="198"/>
        <v>0</v>
      </c>
      <c r="AG179" s="68">
        <f t="shared" ca="1" si="198"/>
        <v>0</v>
      </c>
      <c r="AH179" s="58"/>
      <c r="AI179" s="173">
        <f t="shared" ca="1" si="199"/>
        <v>0</v>
      </c>
      <c r="AJ179" s="174">
        <f t="shared" ca="1" si="199"/>
        <v>0</v>
      </c>
      <c r="AK179" s="174">
        <f t="shared" ca="1" si="199"/>
        <v>0</v>
      </c>
      <c r="AL179" s="174">
        <f t="shared" ca="1" si="199"/>
        <v>0</v>
      </c>
      <c r="AM179" s="174">
        <f t="shared" ca="1" si="199"/>
        <v>0</v>
      </c>
      <c r="AN179" s="68">
        <f t="shared" ca="1" si="199"/>
        <v>0</v>
      </c>
      <c r="AO179" s="58"/>
      <c r="AP179" s="177">
        <f t="shared" ca="1" si="200"/>
        <v>0</v>
      </c>
      <c r="AQ179" s="178">
        <f t="shared" ca="1" si="201"/>
        <v>0</v>
      </c>
      <c r="AR179" s="178">
        <f t="shared" ca="1" si="202"/>
        <v>0</v>
      </c>
      <c r="AS179" s="178">
        <f t="shared" ca="1" si="203"/>
        <v>0</v>
      </c>
      <c r="AT179" s="179">
        <f t="shared" ca="1" si="204"/>
        <v>0</v>
      </c>
      <c r="AU179" s="58"/>
      <c r="AV179" s="175">
        <f t="shared" ca="1" si="205"/>
        <v>0</v>
      </c>
      <c r="AW179" s="176">
        <f t="shared" ca="1" si="206"/>
        <v>0</v>
      </c>
      <c r="AX179" s="176">
        <f t="shared" ca="1" si="207"/>
        <v>0</v>
      </c>
      <c r="AY179" s="176">
        <f t="shared" ca="1" si="208"/>
        <v>0</v>
      </c>
      <c r="AZ179" s="180">
        <f t="shared" ca="1" si="209"/>
        <v>0</v>
      </c>
      <c r="BA179" s="172"/>
      <c r="BB179" s="177">
        <f t="shared" ca="1" si="210"/>
        <v>0</v>
      </c>
      <c r="BC179" s="178">
        <f t="shared" ca="1" si="210"/>
        <v>0</v>
      </c>
      <c r="BD179" s="178">
        <f t="shared" ca="1" si="210"/>
        <v>0</v>
      </c>
      <c r="BE179" s="178">
        <f t="shared" ca="1" si="210"/>
        <v>0</v>
      </c>
      <c r="BF179" s="179">
        <f t="shared" ca="1" si="210"/>
        <v>0</v>
      </c>
      <c r="BG179" s="58"/>
      <c r="BH179" s="181" t="s">
        <v>112</v>
      </c>
      <c r="BI179" s="182" t="s">
        <v>112</v>
      </c>
      <c r="BJ179" s="183" t="s">
        <v>112</v>
      </c>
    </row>
    <row r="180" spans="2:62" ht="14.25" customHeight="1">
      <c r="B180" s="227"/>
      <c r="C180" s="230"/>
      <c r="D180" s="32" t="s">
        <v>44</v>
      </c>
      <c r="E180" s="31" t="s">
        <v>16</v>
      </c>
      <c r="F180" s="33"/>
      <c r="G180" s="173">
        <f t="shared" ca="1" si="195"/>
        <v>0</v>
      </c>
      <c r="H180" s="174">
        <f t="shared" ca="1" si="195"/>
        <v>0</v>
      </c>
      <c r="I180" s="174">
        <f t="shared" ca="1" si="195"/>
        <v>0</v>
      </c>
      <c r="J180" s="174">
        <f t="shared" ca="1" si="195"/>
        <v>0</v>
      </c>
      <c r="K180" s="174">
        <f t="shared" ca="1" si="195"/>
        <v>0</v>
      </c>
      <c r="L180" s="68">
        <f t="shared" ca="1" si="195"/>
        <v>0</v>
      </c>
      <c r="M180" s="58"/>
      <c r="N180" s="175">
        <f t="shared" ca="1" si="196"/>
        <v>0</v>
      </c>
      <c r="O180" s="176">
        <f t="shared" ca="1" si="196"/>
        <v>0</v>
      </c>
      <c r="P180" s="176">
        <f t="shared" ca="1" si="196"/>
        <v>0</v>
      </c>
      <c r="Q180" s="176">
        <f t="shared" ca="1" si="196"/>
        <v>0</v>
      </c>
      <c r="R180" s="176">
        <f t="shared" ca="1" si="196"/>
        <v>0</v>
      </c>
      <c r="S180" s="197">
        <f t="shared" ca="1" si="196"/>
        <v>0</v>
      </c>
      <c r="T180" s="58"/>
      <c r="U180" s="175">
        <f t="shared" ca="1" si="197"/>
        <v>0</v>
      </c>
      <c r="V180" s="176">
        <f t="shared" ca="1" si="197"/>
        <v>0</v>
      </c>
      <c r="W180" s="176">
        <f t="shared" ca="1" si="197"/>
        <v>0</v>
      </c>
      <c r="X180" s="176">
        <f t="shared" ca="1" si="197"/>
        <v>0</v>
      </c>
      <c r="Y180" s="176">
        <f t="shared" ca="1" si="197"/>
        <v>0</v>
      </c>
      <c r="Z180" s="197">
        <f t="shared" ca="1" si="197"/>
        <v>0</v>
      </c>
      <c r="AA180" s="58"/>
      <c r="AB180" s="173">
        <f t="shared" ca="1" si="198"/>
        <v>0</v>
      </c>
      <c r="AC180" s="174">
        <f t="shared" ca="1" si="198"/>
        <v>0</v>
      </c>
      <c r="AD180" s="174">
        <f t="shared" ca="1" si="198"/>
        <v>0</v>
      </c>
      <c r="AE180" s="174">
        <f t="shared" ca="1" si="198"/>
        <v>0</v>
      </c>
      <c r="AF180" s="174">
        <f t="shared" ca="1" si="198"/>
        <v>0</v>
      </c>
      <c r="AG180" s="68">
        <f t="shared" ca="1" si="198"/>
        <v>0</v>
      </c>
      <c r="AH180" s="58"/>
      <c r="AI180" s="173">
        <f t="shared" ca="1" si="199"/>
        <v>0</v>
      </c>
      <c r="AJ180" s="174">
        <f t="shared" ca="1" si="199"/>
        <v>0</v>
      </c>
      <c r="AK180" s="174">
        <f t="shared" ca="1" si="199"/>
        <v>0</v>
      </c>
      <c r="AL180" s="174">
        <f t="shared" ca="1" si="199"/>
        <v>0</v>
      </c>
      <c r="AM180" s="174">
        <f t="shared" ca="1" si="199"/>
        <v>0</v>
      </c>
      <c r="AN180" s="68">
        <f t="shared" ca="1" si="199"/>
        <v>0</v>
      </c>
      <c r="AO180" s="58"/>
      <c r="AP180" s="177">
        <f t="shared" ca="1" si="200"/>
        <v>0</v>
      </c>
      <c r="AQ180" s="178">
        <f t="shared" ca="1" si="201"/>
        <v>0</v>
      </c>
      <c r="AR180" s="178">
        <f t="shared" ca="1" si="202"/>
        <v>0</v>
      </c>
      <c r="AS180" s="178">
        <f t="shared" ca="1" si="203"/>
        <v>0</v>
      </c>
      <c r="AT180" s="179">
        <f t="shared" ca="1" si="204"/>
        <v>0</v>
      </c>
      <c r="AU180" s="58"/>
      <c r="AV180" s="175">
        <f t="shared" ca="1" si="205"/>
        <v>0</v>
      </c>
      <c r="AW180" s="176">
        <f t="shared" ca="1" si="206"/>
        <v>0</v>
      </c>
      <c r="AX180" s="176">
        <f t="shared" ca="1" si="207"/>
        <v>0</v>
      </c>
      <c r="AY180" s="176">
        <f t="shared" ca="1" si="208"/>
        <v>0</v>
      </c>
      <c r="AZ180" s="180">
        <f t="shared" ca="1" si="209"/>
        <v>0</v>
      </c>
      <c r="BA180" s="172"/>
      <c r="BB180" s="177">
        <f t="shared" ca="1" si="210"/>
        <v>0</v>
      </c>
      <c r="BC180" s="178">
        <f t="shared" ca="1" si="210"/>
        <v>0</v>
      </c>
      <c r="BD180" s="178">
        <f t="shared" ca="1" si="210"/>
        <v>0</v>
      </c>
      <c r="BE180" s="178">
        <f t="shared" ca="1" si="210"/>
        <v>0</v>
      </c>
      <c r="BF180" s="179">
        <f t="shared" ca="1" si="210"/>
        <v>0</v>
      </c>
      <c r="BG180" s="58"/>
      <c r="BH180" s="181" t="s">
        <v>112</v>
      </c>
      <c r="BI180" s="182" t="s">
        <v>112</v>
      </c>
      <c r="BJ180" s="183" t="s">
        <v>112</v>
      </c>
    </row>
    <row r="181" spans="2:62" ht="14.25" customHeight="1">
      <c r="B181" s="227"/>
      <c r="C181" s="230"/>
      <c r="D181" s="32" t="s">
        <v>45</v>
      </c>
      <c r="E181" s="31" t="s">
        <v>16</v>
      </c>
      <c r="F181" s="33"/>
      <c r="G181" s="173">
        <f t="shared" ca="1" si="195"/>
        <v>0</v>
      </c>
      <c r="H181" s="174">
        <f t="shared" ca="1" si="195"/>
        <v>0</v>
      </c>
      <c r="I181" s="174">
        <f t="shared" ca="1" si="195"/>
        <v>0</v>
      </c>
      <c r="J181" s="174">
        <f t="shared" ca="1" si="195"/>
        <v>0</v>
      </c>
      <c r="K181" s="174">
        <f t="shared" ca="1" si="195"/>
        <v>0</v>
      </c>
      <c r="L181" s="68">
        <f t="shared" ca="1" si="195"/>
        <v>0</v>
      </c>
      <c r="M181" s="58"/>
      <c r="N181" s="175">
        <f t="shared" ca="1" si="196"/>
        <v>0</v>
      </c>
      <c r="O181" s="176">
        <f t="shared" ca="1" si="196"/>
        <v>0</v>
      </c>
      <c r="P181" s="176">
        <f t="shared" ca="1" si="196"/>
        <v>0</v>
      </c>
      <c r="Q181" s="176">
        <f t="shared" ca="1" si="196"/>
        <v>0</v>
      </c>
      <c r="R181" s="176">
        <f t="shared" ca="1" si="196"/>
        <v>0</v>
      </c>
      <c r="S181" s="197">
        <f t="shared" ca="1" si="196"/>
        <v>0</v>
      </c>
      <c r="T181" s="58"/>
      <c r="U181" s="175">
        <f t="shared" ca="1" si="197"/>
        <v>0</v>
      </c>
      <c r="V181" s="176">
        <f t="shared" ca="1" si="197"/>
        <v>0</v>
      </c>
      <c r="W181" s="176">
        <f t="shared" ca="1" si="197"/>
        <v>0</v>
      </c>
      <c r="X181" s="176">
        <f t="shared" ca="1" si="197"/>
        <v>0</v>
      </c>
      <c r="Y181" s="176">
        <f t="shared" ca="1" si="197"/>
        <v>0</v>
      </c>
      <c r="Z181" s="197">
        <f t="shared" ca="1" si="197"/>
        <v>0</v>
      </c>
      <c r="AA181" s="58"/>
      <c r="AB181" s="173">
        <f t="shared" ca="1" si="198"/>
        <v>0</v>
      </c>
      <c r="AC181" s="174">
        <f t="shared" ca="1" si="198"/>
        <v>0</v>
      </c>
      <c r="AD181" s="174">
        <f t="shared" ca="1" si="198"/>
        <v>0</v>
      </c>
      <c r="AE181" s="174">
        <f t="shared" ca="1" si="198"/>
        <v>0</v>
      </c>
      <c r="AF181" s="174">
        <f t="shared" ca="1" si="198"/>
        <v>0</v>
      </c>
      <c r="AG181" s="68">
        <f t="shared" ca="1" si="198"/>
        <v>0</v>
      </c>
      <c r="AH181" s="58"/>
      <c r="AI181" s="173">
        <f t="shared" ca="1" si="199"/>
        <v>0</v>
      </c>
      <c r="AJ181" s="174">
        <f t="shared" ca="1" si="199"/>
        <v>0</v>
      </c>
      <c r="AK181" s="174">
        <f t="shared" ca="1" si="199"/>
        <v>0</v>
      </c>
      <c r="AL181" s="174">
        <f t="shared" ca="1" si="199"/>
        <v>0</v>
      </c>
      <c r="AM181" s="174">
        <f t="shared" ca="1" si="199"/>
        <v>0</v>
      </c>
      <c r="AN181" s="68">
        <f t="shared" ca="1" si="199"/>
        <v>0</v>
      </c>
      <c r="AO181" s="58"/>
      <c r="AP181" s="177">
        <f t="shared" ca="1" si="200"/>
        <v>0</v>
      </c>
      <c r="AQ181" s="178">
        <f t="shared" ca="1" si="201"/>
        <v>0</v>
      </c>
      <c r="AR181" s="178">
        <f t="shared" ca="1" si="202"/>
        <v>0</v>
      </c>
      <c r="AS181" s="178">
        <f t="shared" ca="1" si="203"/>
        <v>0</v>
      </c>
      <c r="AT181" s="179">
        <f t="shared" ca="1" si="204"/>
        <v>0</v>
      </c>
      <c r="AU181" s="58"/>
      <c r="AV181" s="175">
        <f t="shared" ca="1" si="205"/>
        <v>0</v>
      </c>
      <c r="AW181" s="176">
        <f t="shared" ca="1" si="206"/>
        <v>0</v>
      </c>
      <c r="AX181" s="176">
        <f t="shared" ca="1" si="207"/>
        <v>0</v>
      </c>
      <c r="AY181" s="176">
        <f t="shared" ca="1" si="208"/>
        <v>0</v>
      </c>
      <c r="AZ181" s="180">
        <f t="shared" ca="1" si="209"/>
        <v>0</v>
      </c>
      <c r="BA181" s="172"/>
      <c r="BB181" s="177">
        <f t="shared" ca="1" si="210"/>
        <v>0</v>
      </c>
      <c r="BC181" s="178">
        <f t="shared" ca="1" si="210"/>
        <v>0</v>
      </c>
      <c r="BD181" s="178">
        <f t="shared" ca="1" si="210"/>
        <v>0</v>
      </c>
      <c r="BE181" s="178">
        <f t="shared" ca="1" si="210"/>
        <v>0</v>
      </c>
      <c r="BF181" s="179">
        <f t="shared" ca="1" si="210"/>
        <v>0</v>
      </c>
      <c r="BG181" s="58"/>
      <c r="BH181" s="181" t="s">
        <v>112</v>
      </c>
      <c r="BI181" s="182" t="s">
        <v>112</v>
      </c>
      <c r="BJ181" s="183" t="s">
        <v>112</v>
      </c>
    </row>
    <row r="182" spans="2:62" ht="14.25" customHeight="1">
      <c r="B182" s="227"/>
      <c r="C182" s="230"/>
      <c r="D182" s="32" t="s">
        <v>46</v>
      </c>
      <c r="E182" s="31" t="s">
        <v>47</v>
      </c>
      <c r="F182" s="33"/>
      <c r="G182" s="173">
        <f t="shared" ca="1" si="195"/>
        <v>0</v>
      </c>
      <c r="H182" s="174">
        <f t="shared" ca="1" si="195"/>
        <v>0</v>
      </c>
      <c r="I182" s="174">
        <f t="shared" ca="1" si="195"/>
        <v>0</v>
      </c>
      <c r="J182" s="174">
        <f t="shared" ca="1" si="195"/>
        <v>0</v>
      </c>
      <c r="K182" s="174">
        <f t="shared" ca="1" si="195"/>
        <v>0</v>
      </c>
      <c r="L182" s="68">
        <f t="shared" ca="1" si="195"/>
        <v>0</v>
      </c>
      <c r="M182" s="58"/>
      <c r="N182" s="175">
        <f t="shared" ca="1" si="196"/>
        <v>0</v>
      </c>
      <c r="O182" s="176">
        <f t="shared" ca="1" si="196"/>
        <v>0</v>
      </c>
      <c r="P182" s="176">
        <f t="shared" ca="1" si="196"/>
        <v>0</v>
      </c>
      <c r="Q182" s="176">
        <f t="shared" ca="1" si="196"/>
        <v>0</v>
      </c>
      <c r="R182" s="176">
        <f t="shared" ca="1" si="196"/>
        <v>0</v>
      </c>
      <c r="S182" s="197">
        <f t="shared" ca="1" si="196"/>
        <v>0</v>
      </c>
      <c r="T182" s="58"/>
      <c r="U182" s="175">
        <f t="shared" ca="1" si="197"/>
        <v>0</v>
      </c>
      <c r="V182" s="176">
        <f t="shared" ca="1" si="197"/>
        <v>0</v>
      </c>
      <c r="W182" s="176">
        <f t="shared" ca="1" si="197"/>
        <v>0</v>
      </c>
      <c r="X182" s="176">
        <f t="shared" ca="1" si="197"/>
        <v>0</v>
      </c>
      <c r="Y182" s="176">
        <f t="shared" ca="1" si="197"/>
        <v>0</v>
      </c>
      <c r="Z182" s="197">
        <f t="shared" ca="1" si="197"/>
        <v>0</v>
      </c>
      <c r="AA182" s="58"/>
      <c r="AB182" s="173">
        <f t="shared" ca="1" si="198"/>
        <v>0</v>
      </c>
      <c r="AC182" s="174">
        <f t="shared" ca="1" si="198"/>
        <v>0</v>
      </c>
      <c r="AD182" s="174">
        <f t="shared" ca="1" si="198"/>
        <v>0</v>
      </c>
      <c r="AE182" s="174">
        <f t="shared" ca="1" si="198"/>
        <v>0</v>
      </c>
      <c r="AF182" s="174">
        <f t="shared" ca="1" si="198"/>
        <v>0</v>
      </c>
      <c r="AG182" s="68">
        <f t="shared" ca="1" si="198"/>
        <v>0</v>
      </c>
      <c r="AH182" s="58"/>
      <c r="AI182" s="173">
        <f t="shared" ca="1" si="199"/>
        <v>0</v>
      </c>
      <c r="AJ182" s="174">
        <f t="shared" ca="1" si="199"/>
        <v>0</v>
      </c>
      <c r="AK182" s="174">
        <f t="shared" ca="1" si="199"/>
        <v>0</v>
      </c>
      <c r="AL182" s="174">
        <f t="shared" ca="1" si="199"/>
        <v>0</v>
      </c>
      <c r="AM182" s="174">
        <f t="shared" ca="1" si="199"/>
        <v>0</v>
      </c>
      <c r="AN182" s="68">
        <f t="shared" ca="1" si="199"/>
        <v>0</v>
      </c>
      <c r="AO182" s="58"/>
      <c r="AP182" s="177">
        <f t="shared" ca="1" si="200"/>
        <v>0</v>
      </c>
      <c r="AQ182" s="178">
        <f t="shared" ca="1" si="201"/>
        <v>0</v>
      </c>
      <c r="AR182" s="178">
        <f t="shared" ca="1" si="202"/>
        <v>0</v>
      </c>
      <c r="AS182" s="178">
        <f t="shared" ca="1" si="203"/>
        <v>0</v>
      </c>
      <c r="AT182" s="179">
        <f t="shared" ca="1" si="204"/>
        <v>0</v>
      </c>
      <c r="AU182" s="58"/>
      <c r="AV182" s="175">
        <f t="shared" ca="1" si="205"/>
        <v>0</v>
      </c>
      <c r="AW182" s="176">
        <f t="shared" ca="1" si="206"/>
        <v>0</v>
      </c>
      <c r="AX182" s="176">
        <f t="shared" ca="1" si="207"/>
        <v>0</v>
      </c>
      <c r="AY182" s="176">
        <f t="shared" ca="1" si="208"/>
        <v>0</v>
      </c>
      <c r="AZ182" s="180">
        <f t="shared" ca="1" si="209"/>
        <v>0</v>
      </c>
      <c r="BA182" s="172"/>
      <c r="BB182" s="177">
        <f t="shared" ca="1" si="210"/>
        <v>0</v>
      </c>
      <c r="BC182" s="178">
        <f t="shared" ca="1" si="210"/>
        <v>0</v>
      </c>
      <c r="BD182" s="178">
        <f t="shared" ca="1" si="210"/>
        <v>0</v>
      </c>
      <c r="BE182" s="178">
        <f t="shared" ca="1" si="210"/>
        <v>0</v>
      </c>
      <c r="BF182" s="179">
        <f t="shared" ca="1" si="210"/>
        <v>0</v>
      </c>
      <c r="BG182" s="58"/>
      <c r="BH182" s="181" t="s">
        <v>112</v>
      </c>
      <c r="BI182" s="182" t="s">
        <v>112</v>
      </c>
      <c r="BJ182" s="183" t="s">
        <v>112</v>
      </c>
    </row>
    <row r="183" spans="2:62" ht="14.65" customHeight="1" thickBot="1">
      <c r="B183" s="228"/>
      <c r="C183" s="231"/>
      <c r="D183" s="32" t="s">
        <v>48</v>
      </c>
      <c r="E183" s="31" t="s">
        <v>47</v>
      </c>
      <c r="F183" s="30"/>
      <c r="G183" s="184">
        <f t="shared" ca="1" si="195"/>
        <v>0</v>
      </c>
      <c r="H183" s="185">
        <f t="shared" ca="1" si="195"/>
        <v>0</v>
      </c>
      <c r="I183" s="185">
        <f t="shared" ca="1" si="195"/>
        <v>0</v>
      </c>
      <c r="J183" s="185">
        <f t="shared" ca="1" si="195"/>
        <v>0</v>
      </c>
      <c r="K183" s="185">
        <f t="shared" ca="1" si="195"/>
        <v>0</v>
      </c>
      <c r="L183" s="68">
        <f t="shared" ca="1" si="195"/>
        <v>0</v>
      </c>
      <c r="M183" s="58"/>
      <c r="N183" s="186">
        <f t="shared" ca="1" si="196"/>
        <v>0</v>
      </c>
      <c r="O183" s="187">
        <f t="shared" ca="1" si="196"/>
        <v>0</v>
      </c>
      <c r="P183" s="187">
        <f t="shared" ca="1" si="196"/>
        <v>0</v>
      </c>
      <c r="Q183" s="187">
        <f t="shared" ca="1" si="196"/>
        <v>0</v>
      </c>
      <c r="R183" s="187">
        <f t="shared" ca="1" si="196"/>
        <v>0</v>
      </c>
      <c r="S183" s="202">
        <f t="shared" ca="1" si="196"/>
        <v>0</v>
      </c>
      <c r="T183" s="58"/>
      <c r="U183" s="186">
        <f t="shared" ca="1" si="197"/>
        <v>0</v>
      </c>
      <c r="V183" s="187">
        <f t="shared" ca="1" si="197"/>
        <v>0</v>
      </c>
      <c r="W183" s="187">
        <f t="shared" ca="1" si="197"/>
        <v>0</v>
      </c>
      <c r="X183" s="187">
        <f t="shared" ca="1" si="197"/>
        <v>0</v>
      </c>
      <c r="Y183" s="187">
        <f t="shared" ca="1" si="197"/>
        <v>0</v>
      </c>
      <c r="Z183" s="197">
        <f t="shared" ca="1" si="197"/>
        <v>0</v>
      </c>
      <c r="AA183" s="58"/>
      <c r="AB183" s="184">
        <f t="shared" ca="1" si="198"/>
        <v>0</v>
      </c>
      <c r="AC183" s="185">
        <f t="shared" ca="1" si="198"/>
        <v>0</v>
      </c>
      <c r="AD183" s="185">
        <f t="shared" ca="1" si="198"/>
        <v>0</v>
      </c>
      <c r="AE183" s="185">
        <f t="shared" ca="1" si="198"/>
        <v>0</v>
      </c>
      <c r="AF183" s="185">
        <f t="shared" ca="1" si="198"/>
        <v>0</v>
      </c>
      <c r="AG183" s="68">
        <f t="shared" ca="1" si="198"/>
        <v>0</v>
      </c>
      <c r="AH183" s="58"/>
      <c r="AI183" s="184">
        <f t="shared" ca="1" si="199"/>
        <v>0</v>
      </c>
      <c r="AJ183" s="185">
        <f t="shared" ca="1" si="199"/>
        <v>0</v>
      </c>
      <c r="AK183" s="185">
        <f t="shared" ca="1" si="199"/>
        <v>0</v>
      </c>
      <c r="AL183" s="185">
        <f t="shared" ca="1" si="199"/>
        <v>0</v>
      </c>
      <c r="AM183" s="185">
        <f t="shared" ca="1" si="199"/>
        <v>0</v>
      </c>
      <c r="AN183" s="68">
        <f t="shared" ca="1" si="199"/>
        <v>0</v>
      </c>
      <c r="AO183" s="58"/>
      <c r="AP183" s="188">
        <f t="shared" ca="1" si="200"/>
        <v>0</v>
      </c>
      <c r="AQ183" s="189">
        <f t="shared" ca="1" si="201"/>
        <v>0</v>
      </c>
      <c r="AR183" s="189">
        <f t="shared" ca="1" si="202"/>
        <v>0</v>
      </c>
      <c r="AS183" s="189">
        <f t="shared" ca="1" si="203"/>
        <v>0</v>
      </c>
      <c r="AT183" s="190">
        <f t="shared" ca="1" si="204"/>
        <v>0</v>
      </c>
      <c r="AU183" s="58"/>
      <c r="AV183" s="186">
        <f t="shared" ca="1" si="205"/>
        <v>0</v>
      </c>
      <c r="AW183" s="176">
        <f t="shared" ca="1" si="206"/>
        <v>0</v>
      </c>
      <c r="AX183" s="176">
        <f t="shared" ca="1" si="207"/>
        <v>0</v>
      </c>
      <c r="AY183" s="176">
        <f t="shared" ca="1" si="208"/>
        <v>0</v>
      </c>
      <c r="AZ183" s="180">
        <f t="shared" ca="1" si="209"/>
        <v>0</v>
      </c>
      <c r="BA183" s="172"/>
      <c r="BB183" s="188">
        <f t="shared" ca="1" si="210"/>
        <v>0</v>
      </c>
      <c r="BC183" s="189">
        <f t="shared" ca="1" si="210"/>
        <v>0</v>
      </c>
      <c r="BD183" s="189">
        <f t="shared" ca="1" si="210"/>
        <v>0</v>
      </c>
      <c r="BE183" s="189">
        <f t="shared" ca="1" si="210"/>
        <v>0</v>
      </c>
      <c r="BF183" s="190">
        <f t="shared" ca="1" si="210"/>
        <v>0</v>
      </c>
      <c r="BG183" s="58"/>
      <c r="BH183" s="192" t="s">
        <v>112</v>
      </c>
      <c r="BI183" s="193" t="s">
        <v>112</v>
      </c>
      <c r="BJ183" s="194" t="s">
        <v>112</v>
      </c>
    </row>
    <row r="184" spans="2:62" ht="14.65" customHeight="1">
      <c r="B184" s="226">
        <v>22</v>
      </c>
      <c r="C184" s="229" t="s">
        <v>50</v>
      </c>
      <c r="D184" s="232" t="s">
        <v>11</v>
      </c>
      <c r="E184" s="235" t="s">
        <v>16</v>
      </c>
      <c r="F184" s="28" t="str">
        <f>F140</f>
        <v>Low - C4</v>
      </c>
      <c r="G184" s="167">
        <f t="shared" ca="1" si="195"/>
        <v>592</v>
      </c>
      <c r="H184" s="66">
        <f t="shared" ca="1" si="195"/>
        <v>59</v>
      </c>
      <c r="I184" s="66">
        <f t="shared" ca="1" si="195"/>
        <v>20</v>
      </c>
      <c r="J184" s="66">
        <f t="shared" ca="1" si="195"/>
        <v>19</v>
      </c>
      <c r="K184" s="66">
        <f t="shared" ca="1" si="195"/>
        <v>1582</v>
      </c>
      <c r="L184" s="65">
        <f t="shared" ca="1" si="195"/>
        <v>0</v>
      </c>
      <c r="M184" s="58"/>
      <c r="N184" s="168">
        <f t="shared" ca="1" si="196"/>
        <v>869</v>
      </c>
      <c r="O184" s="43">
        <f t="shared" ca="1" si="196"/>
        <v>138</v>
      </c>
      <c r="P184" s="43">
        <f t="shared" ca="1" si="196"/>
        <v>49</v>
      </c>
      <c r="Q184" s="43">
        <f t="shared" ca="1" si="196"/>
        <v>52</v>
      </c>
      <c r="R184" s="43">
        <f t="shared" ca="1" si="196"/>
        <v>1582</v>
      </c>
      <c r="S184" s="65">
        <f t="shared" ca="1" si="196"/>
        <v>0</v>
      </c>
      <c r="T184" s="58"/>
      <c r="U184" s="168">
        <f t="shared" ca="1" si="197"/>
        <v>715</v>
      </c>
      <c r="V184" s="43">
        <f t="shared" ca="1" si="197"/>
        <v>220</v>
      </c>
      <c r="W184" s="43">
        <f t="shared" ca="1" si="197"/>
        <v>100</v>
      </c>
      <c r="X184" s="43">
        <f t="shared" ca="1" si="197"/>
        <v>86</v>
      </c>
      <c r="Y184" s="43">
        <f t="shared" ca="1" si="197"/>
        <v>1582</v>
      </c>
      <c r="Z184" s="65">
        <f t="shared" ca="1" si="197"/>
        <v>0</v>
      </c>
      <c r="AA184" s="58"/>
      <c r="AB184" s="167">
        <f t="shared" ca="1" si="198"/>
        <v>483</v>
      </c>
      <c r="AC184" s="66">
        <f t="shared" ca="1" si="198"/>
        <v>340</v>
      </c>
      <c r="AD184" s="66">
        <f t="shared" ca="1" si="198"/>
        <v>204</v>
      </c>
      <c r="AE184" s="66">
        <f t="shared" ca="1" si="198"/>
        <v>218</v>
      </c>
      <c r="AF184" s="66">
        <f t="shared" ca="1" si="198"/>
        <v>1582</v>
      </c>
      <c r="AG184" s="65">
        <f t="shared" ca="1" si="198"/>
        <v>0</v>
      </c>
      <c r="AH184" s="58"/>
      <c r="AI184" s="167">
        <f t="shared" ca="1" si="199"/>
        <v>440</v>
      </c>
      <c r="AJ184" s="66">
        <f t="shared" ca="1" si="199"/>
        <v>340</v>
      </c>
      <c r="AK184" s="66">
        <f t="shared" ca="1" si="199"/>
        <v>204</v>
      </c>
      <c r="AL184" s="66">
        <f t="shared" ca="1" si="199"/>
        <v>303</v>
      </c>
      <c r="AM184" s="66">
        <f t="shared" ca="1" si="199"/>
        <v>1582</v>
      </c>
      <c r="AN184" s="65">
        <f t="shared" ca="1" si="199"/>
        <v>0</v>
      </c>
      <c r="AO184" s="58"/>
      <c r="AP184" s="169">
        <f t="shared" ref="AP184:AP211" ca="1" si="211">IFERROR(AB184-AI184, "-")</f>
        <v>43</v>
      </c>
      <c r="AQ184" s="54">
        <f t="shared" ref="AQ184:AQ211" ca="1" si="212">IFERROR(AC184-AJ184, "-")</f>
        <v>0</v>
      </c>
      <c r="AR184" s="54">
        <f t="shared" ref="AR184:AR211" ca="1" si="213">IFERROR(AD184-AK184, "-")</f>
        <v>0</v>
      </c>
      <c r="AS184" s="54">
        <f t="shared" ref="AS184:AS211" ca="1" si="214">IFERROR(AE184-AL184, "-")</f>
        <v>-85</v>
      </c>
      <c r="AT184" s="170">
        <f t="shared" ref="AT184:AT211" ca="1" si="215">IFERROR(AF184-AM184, "-")</f>
        <v>0</v>
      </c>
      <c r="AU184" s="58"/>
      <c r="AV184" s="168">
        <f t="shared" ref="AV184:AV211" ca="1" si="216">AP184</f>
        <v>43</v>
      </c>
      <c r="AW184" s="43">
        <f t="shared" ref="AW184:AW211" ca="1" si="217">AQ184</f>
        <v>0</v>
      </c>
      <c r="AX184" s="43">
        <f t="shared" ref="AX184:AX211" ca="1" si="218">AR184</f>
        <v>0</v>
      </c>
      <c r="AY184" s="43">
        <f t="shared" ref="AY184:AY211" ca="1" si="219">AS184</f>
        <v>-85</v>
      </c>
      <c r="AZ184" s="171">
        <f t="shared" ref="AZ184:AZ211" ca="1" si="220">AT184</f>
        <v>0</v>
      </c>
      <c r="BA184" s="172"/>
      <c r="BB184" s="169">
        <f t="shared" ca="1" si="210"/>
        <v>0</v>
      </c>
      <c r="BC184" s="54">
        <f t="shared" ca="1" si="210"/>
        <v>0</v>
      </c>
      <c r="BD184" s="54">
        <f t="shared" ca="1" si="210"/>
        <v>0</v>
      </c>
      <c r="BE184" s="54">
        <f t="shared" ca="1" si="210"/>
        <v>0</v>
      </c>
      <c r="BF184" s="170">
        <f t="shared" ca="1" si="210"/>
        <v>0</v>
      </c>
      <c r="BG184" s="58"/>
      <c r="BH184" s="168">
        <v>202</v>
      </c>
      <c r="BI184" s="43">
        <f>BH184</f>
        <v>202</v>
      </c>
      <c r="BJ184" s="170">
        <f>IFERROR(BH184-BI184, "-")</f>
        <v>0</v>
      </c>
    </row>
    <row r="185" spans="2:62">
      <c r="B185" s="227"/>
      <c r="C185" s="230"/>
      <c r="D185" s="233"/>
      <c r="E185" s="236"/>
      <c r="F185" s="26" t="str">
        <f>F151</f>
        <v>Medium - C3</v>
      </c>
      <c r="G185" s="173">
        <f t="shared" ca="1" si="195"/>
        <v>173</v>
      </c>
      <c r="H185" s="174">
        <f t="shared" ca="1" si="195"/>
        <v>41</v>
      </c>
      <c r="I185" s="174">
        <f t="shared" ca="1" si="195"/>
        <v>9</v>
      </c>
      <c r="J185" s="174">
        <f t="shared" ca="1" si="195"/>
        <v>9</v>
      </c>
      <c r="K185" s="174">
        <f t="shared" ca="1" si="195"/>
        <v>505</v>
      </c>
      <c r="L185" s="67">
        <f t="shared" ca="1" si="195"/>
        <v>0</v>
      </c>
      <c r="M185" s="58"/>
      <c r="N185" s="175">
        <f t="shared" ca="1" si="196"/>
        <v>279</v>
      </c>
      <c r="O185" s="176">
        <f t="shared" ca="1" si="196"/>
        <v>31</v>
      </c>
      <c r="P185" s="176">
        <f t="shared" ca="1" si="196"/>
        <v>25</v>
      </c>
      <c r="Q185" s="176">
        <f t="shared" ca="1" si="196"/>
        <v>22</v>
      </c>
      <c r="R185" s="176">
        <f t="shared" ca="1" si="196"/>
        <v>505</v>
      </c>
      <c r="S185" s="67">
        <f t="shared" ca="1" si="196"/>
        <v>0</v>
      </c>
      <c r="T185" s="58"/>
      <c r="U185" s="175">
        <f t="shared" ca="1" si="197"/>
        <v>205</v>
      </c>
      <c r="V185" s="176">
        <f t="shared" ca="1" si="197"/>
        <v>57</v>
      </c>
      <c r="W185" s="176">
        <f t="shared" ca="1" si="197"/>
        <v>50</v>
      </c>
      <c r="X185" s="176">
        <f t="shared" ca="1" si="197"/>
        <v>37</v>
      </c>
      <c r="Y185" s="176">
        <f t="shared" ca="1" si="197"/>
        <v>505</v>
      </c>
      <c r="Z185" s="67">
        <f t="shared" ca="1" si="197"/>
        <v>0</v>
      </c>
      <c r="AA185" s="58"/>
      <c r="AB185" s="173">
        <f t="shared" ca="1" si="198"/>
        <v>171</v>
      </c>
      <c r="AC185" s="174">
        <f t="shared" ca="1" si="198"/>
        <v>105</v>
      </c>
      <c r="AD185" s="174">
        <f t="shared" ca="1" si="198"/>
        <v>48</v>
      </c>
      <c r="AE185" s="174">
        <f t="shared" ca="1" si="198"/>
        <v>36</v>
      </c>
      <c r="AF185" s="174">
        <f t="shared" ca="1" si="198"/>
        <v>505</v>
      </c>
      <c r="AG185" s="67">
        <f t="shared" ca="1" si="198"/>
        <v>0</v>
      </c>
      <c r="AH185" s="58"/>
      <c r="AI185" s="173">
        <f t="shared" ca="1" si="199"/>
        <v>128</v>
      </c>
      <c r="AJ185" s="174">
        <f t="shared" ca="1" si="199"/>
        <v>105</v>
      </c>
      <c r="AK185" s="174">
        <f t="shared" ca="1" si="199"/>
        <v>48</v>
      </c>
      <c r="AL185" s="174">
        <f t="shared" ca="1" si="199"/>
        <v>121</v>
      </c>
      <c r="AM185" s="174">
        <f t="shared" ca="1" si="199"/>
        <v>505</v>
      </c>
      <c r="AN185" s="67">
        <f t="shared" ca="1" si="199"/>
        <v>0</v>
      </c>
      <c r="AO185" s="58"/>
      <c r="AP185" s="177">
        <f t="shared" ca="1" si="211"/>
        <v>43</v>
      </c>
      <c r="AQ185" s="178">
        <f t="shared" ca="1" si="212"/>
        <v>0</v>
      </c>
      <c r="AR185" s="178">
        <f t="shared" ca="1" si="213"/>
        <v>0</v>
      </c>
      <c r="AS185" s="178">
        <f t="shared" ca="1" si="214"/>
        <v>-85</v>
      </c>
      <c r="AT185" s="179">
        <f t="shared" ca="1" si="215"/>
        <v>0</v>
      </c>
      <c r="AU185" s="58"/>
      <c r="AV185" s="175">
        <f t="shared" ca="1" si="216"/>
        <v>43</v>
      </c>
      <c r="AW185" s="176">
        <f t="shared" ca="1" si="217"/>
        <v>0</v>
      </c>
      <c r="AX185" s="176">
        <f t="shared" ca="1" si="218"/>
        <v>0</v>
      </c>
      <c r="AY185" s="176">
        <f t="shared" ca="1" si="219"/>
        <v>-85</v>
      </c>
      <c r="AZ185" s="180">
        <f t="shared" ca="1" si="220"/>
        <v>0</v>
      </c>
      <c r="BA185" s="172"/>
      <c r="BB185" s="177">
        <f t="shared" ca="1" si="210"/>
        <v>0</v>
      </c>
      <c r="BC185" s="178">
        <f t="shared" ca="1" si="210"/>
        <v>0</v>
      </c>
      <c r="BD185" s="178">
        <f t="shared" ca="1" si="210"/>
        <v>0</v>
      </c>
      <c r="BE185" s="178">
        <f t="shared" ca="1" si="210"/>
        <v>0</v>
      </c>
      <c r="BF185" s="179">
        <f t="shared" ca="1" si="210"/>
        <v>0</v>
      </c>
      <c r="BG185" s="58"/>
      <c r="BH185" s="181" t="s">
        <v>112</v>
      </c>
      <c r="BI185" s="182" t="s">
        <v>112</v>
      </c>
      <c r="BJ185" s="183" t="s">
        <v>112</v>
      </c>
    </row>
    <row r="186" spans="2:62">
      <c r="B186" s="227"/>
      <c r="C186" s="230"/>
      <c r="D186" s="233"/>
      <c r="E186" s="236"/>
      <c r="F186" s="26" t="str">
        <f>F162</f>
        <v>High - C2</v>
      </c>
      <c r="G186" s="173">
        <f t="shared" ca="1" si="195"/>
        <v>33</v>
      </c>
      <c r="H186" s="174">
        <f t="shared" ca="1" si="195"/>
        <v>4</v>
      </c>
      <c r="I186" s="174">
        <f t="shared" ca="1" si="195"/>
        <v>0</v>
      </c>
      <c r="J186" s="174">
        <f t="shared" ca="1" si="195"/>
        <v>4</v>
      </c>
      <c r="K186" s="174">
        <f t="shared" ca="1" si="195"/>
        <v>130</v>
      </c>
      <c r="L186" s="67">
        <f t="shared" ca="1" si="195"/>
        <v>0</v>
      </c>
      <c r="M186" s="58"/>
      <c r="N186" s="175">
        <f t="shared" ca="1" si="196"/>
        <v>64</v>
      </c>
      <c r="O186" s="176">
        <f t="shared" ca="1" si="196"/>
        <v>10</v>
      </c>
      <c r="P186" s="176">
        <f t="shared" ca="1" si="196"/>
        <v>1</v>
      </c>
      <c r="Q186" s="176">
        <f t="shared" ca="1" si="196"/>
        <v>7</v>
      </c>
      <c r="R186" s="176">
        <f t="shared" ca="1" si="196"/>
        <v>130</v>
      </c>
      <c r="S186" s="67">
        <f t="shared" ca="1" si="196"/>
        <v>0</v>
      </c>
      <c r="T186" s="58"/>
      <c r="U186" s="175">
        <f t="shared" ca="1" si="197"/>
        <v>41</v>
      </c>
      <c r="V186" s="176">
        <f t="shared" ca="1" si="197"/>
        <v>17</v>
      </c>
      <c r="W186" s="176">
        <f t="shared" ca="1" si="197"/>
        <v>2</v>
      </c>
      <c r="X186" s="176">
        <f t="shared" ca="1" si="197"/>
        <v>10</v>
      </c>
      <c r="Y186" s="176">
        <f t="shared" ca="1" si="197"/>
        <v>130</v>
      </c>
      <c r="Z186" s="67">
        <f t="shared" ca="1" si="197"/>
        <v>0</v>
      </c>
      <c r="AA186" s="58"/>
      <c r="AB186" s="173">
        <f t="shared" ca="1" si="198"/>
        <v>53</v>
      </c>
      <c r="AC186" s="174">
        <f t="shared" ca="1" si="198"/>
        <v>12</v>
      </c>
      <c r="AD186" s="174">
        <f t="shared" ca="1" si="198"/>
        <v>0</v>
      </c>
      <c r="AE186" s="174">
        <f t="shared" ca="1" si="198"/>
        <v>0</v>
      </c>
      <c r="AF186" s="174">
        <f t="shared" ca="1" si="198"/>
        <v>130</v>
      </c>
      <c r="AG186" s="67">
        <f t="shared" ca="1" si="198"/>
        <v>0</v>
      </c>
      <c r="AH186" s="58"/>
      <c r="AI186" s="173">
        <f t="shared" ca="1" si="199"/>
        <v>37</v>
      </c>
      <c r="AJ186" s="174">
        <f t="shared" ca="1" si="199"/>
        <v>12</v>
      </c>
      <c r="AK186" s="174">
        <f t="shared" ca="1" si="199"/>
        <v>10</v>
      </c>
      <c r="AL186" s="174">
        <f t="shared" ca="1" si="199"/>
        <v>22</v>
      </c>
      <c r="AM186" s="174">
        <f t="shared" ca="1" si="199"/>
        <v>130</v>
      </c>
      <c r="AN186" s="67">
        <f t="shared" ca="1" si="199"/>
        <v>0</v>
      </c>
      <c r="AO186" s="58"/>
      <c r="AP186" s="177">
        <f t="shared" ca="1" si="211"/>
        <v>16</v>
      </c>
      <c r="AQ186" s="178">
        <f t="shared" ca="1" si="212"/>
        <v>0</v>
      </c>
      <c r="AR186" s="178">
        <f t="shared" ca="1" si="213"/>
        <v>-10</v>
      </c>
      <c r="AS186" s="178">
        <f t="shared" ca="1" si="214"/>
        <v>-22</v>
      </c>
      <c r="AT186" s="179">
        <f t="shared" ca="1" si="215"/>
        <v>0</v>
      </c>
      <c r="AU186" s="58"/>
      <c r="AV186" s="175">
        <f t="shared" ca="1" si="216"/>
        <v>16</v>
      </c>
      <c r="AW186" s="176">
        <f t="shared" ca="1" si="217"/>
        <v>0</v>
      </c>
      <c r="AX186" s="176">
        <f t="shared" ca="1" si="218"/>
        <v>-10</v>
      </c>
      <c r="AY186" s="176">
        <f t="shared" ca="1" si="219"/>
        <v>-22</v>
      </c>
      <c r="AZ186" s="180">
        <f t="shared" ca="1" si="220"/>
        <v>0</v>
      </c>
      <c r="BA186" s="172"/>
      <c r="BB186" s="177">
        <f t="shared" ca="1" si="210"/>
        <v>0</v>
      </c>
      <c r="BC186" s="178">
        <f t="shared" ca="1" si="210"/>
        <v>0</v>
      </c>
      <c r="BD186" s="178">
        <f t="shared" ca="1" si="210"/>
        <v>0</v>
      </c>
      <c r="BE186" s="178">
        <f t="shared" ca="1" si="210"/>
        <v>0</v>
      </c>
      <c r="BF186" s="179">
        <f t="shared" ca="1" si="210"/>
        <v>0</v>
      </c>
      <c r="BG186" s="58"/>
      <c r="BH186" s="181" t="s">
        <v>112</v>
      </c>
      <c r="BI186" s="182" t="s">
        <v>112</v>
      </c>
      <c r="BJ186" s="183" t="s">
        <v>112</v>
      </c>
    </row>
    <row r="187" spans="2:62" ht="14.65" thickBot="1">
      <c r="B187" s="228"/>
      <c r="C187" s="231"/>
      <c r="D187" s="234"/>
      <c r="E187" s="237"/>
      <c r="F187" s="24" t="str">
        <f>F173</f>
        <v>Very High - C1</v>
      </c>
      <c r="G187" s="184">
        <f t="shared" ca="1" si="195"/>
        <v>0</v>
      </c>
      <c r="H187" s="185">
        <f t="shared" ca="1" si="195"/>
        <v>0</v>
      </c>
      <c r="I187" s="185">
        <f t="shared" ca="1" si="195"/>
        <v>0</v>
      </c>
      <c r="J187" s="185">
        <f t="shared" ca="1" si="195"/>
        <v>0</v>
      </c>
      <c r="K187" s="185">
        <f t="shared" ca="1" si="195"/>
        <v>3</v>
      </c>
      <c r="L187" s="44">
        <f t="shared" ca="1" si="195"/>
        <v>0</v>
      </c>
      <c r="M187" s="58"/>
      <c r="N187" s="186">
        <f t="shared" ca="1" si="196"/>
        <v>0</v>
      </c>
      <c r="O187" s="187">
        <f t="shared" ca="1" si="196"/>
        <v>0</v>
      </c>
      <c r="P187" s="187">
        <f t="shared" ca="1" si="196"/>
        <v>0</v>
      </c>
      <c r="Q187" s="187">
        <f t="shared" ca="1" si="196"/>
        <v>0</v>
      </c>
      <c r="R187" s="187">
        <f t="shared" ca="1" si="196"/>
        <v>3</v>
      </c>
      <c r="S187" s="44">
        <f t="shared" ca="1" si="196"/>
        <v>0</v>
      </c>
      <c r="T187" s="58"/>
      <c r="U187" s="186">
        <f t="shared" ca="1" si="197"/>
        <v>1</v>
      </c>
      <c r="V187" s="187">
        <f t="shared" ca="1" si="197"/>
        <v>0</v>
      </c>
      <c r="W187" s="187">
        <f t="shared" ca="1" si="197"/>
        <v>0</v>
      </c>
      <c r="X187" s="187">
        <f t="shared" ca="1" si="197"/>
        <v>0</v>
      </c>
      <c r="Y187" s="187">
        <f t="shared" ca="1" si="197"/>
        <v>3</v>
      </c>
      <c r="Z187" s="44">
        <f t="shared" ca="1" si="197"/>
        <v>0</v>
      </c>
      <c r="AA187" s="58"/>
      <c r="AB187" s="184">
        <f t="shared" ca="1" si="198"/>
        <v>1</v>
      </c>
      <c r="AC187" s="185">
        <f t="shared" ca="1" si="198"/>
        <v>0</v>
      </c>
      <c r="AD187" s="185">
        <f t="shared" ca="1" si="198"/>
        <v>0</v>
      </c>
      <c r="AE187" s="185">
        <f t="shared" ca="1" si="198"/>
        <v>0</v>
      </c>
      <c r="AF187" s="185">
        <f t="shared" ca="1" si="198"/>
        <v>3</v>
      </c>
      <c r="AG187" s="44">
        <f t="shared" ca="1" si="198"/>
        <v>0</v>
      </c>
      <c r="AH187" s="58"/>
      <c r="AI187" s="184">
        <f t="shared" ca="1" si="199"/>
        <v>1</v>
      </c>
      <c r="AJ187" s="185">
        <f t="shared" ca="1" si="199"/>
        <v>0</v>
      </c>
      <c r="AK187" s="185">
        <f t="shared" ca="1" si="199"/>
        <v>0</v>
      </c>
      <c r="AL187" s="185">
        <f t="shared" ca="1" si="199"/>
        <v>0</v>
      </c>
      <c r="AM187" s="185">
        <f t="shared" ca="1" si="199"/>
        <v>3</v>
      </c>
      <c r="AN187" s="44">
        <f t="shared" ca="1" si="199"/>
        <v>0</v>
      </c>
      <c r="AO187" s="58"/>
      <c r="AP187" s="188">
        <f t="shared" ca="1" si="211"/>
        <v>0</v>
      </c>
      <c r="AQ187" s="189">
        <f t="shared" ca="1" si="212"/>
        <v>0</v>
      </c>
      <c r="AR187" s="189">
        <f t="shared" ca="1" si="213"/>
        <v>0</v>
      </c>
      <c r="AS187" s="189">
        <f t="shared" ca="1" si="214"/>
        <v>0</v>
      </c>
      <c r="AT187" s="190">
        <f t="shared" ca="1" si="215"/>
        <v>0</v>
      </c>
      <c r="AU187" s="58"/>
      <c r="AV187" s="186">
        <f t="shared" ca="1" si="216"/>
        <v>0</v>
      </c>
      <c r="AW187" s="187">
        <f t="shared" ca="1" si="217"/>
        <v>0</v>
      </c>
      <c r="AX187" s="187">
        <f t="shared" ca="1" si="218"/>
        <v>0</v>
      </c>
      <c r="AY187" s="187">
        <f t="shared" ca="1" si="219"/>
        <v>0</v>
      </c>
      <c r="AZ187" s="191">
        <f t="shared" ca="1" si="220"/>
        <v>0</v>
      </c>
      <c r="BA187" s="172"/>
      <c r="BB187" s="188">
        <f t="shared" ca="1" si="210"/>
        <v>0</v>
      </c>
      <c r="BC187" s="189">
        <f t="shared" ca="1" si="210"/>
        <v>0</v>
      </c>
      <c r="BD187" s="189">
        <f t="shared" ca="1" si="210"/>
        <v>0</v>
      </c>
      <c r="BE187" s="189">
        <f t="shared" ca="1" si="210"/>
        <v>0</v>
      </c>
      <c r="BF187" s="190">
        <f t="shared" ca="1" si="210"/>
        <v>0</v>
      </c>
      <c r="BG187" s="58"/>
      <c r="BH187" s="192" t="s">
        <v>112</v>
      </c>
      <c r="BI187" s="193" t="s">
        <v>112</v>
      </c>
      <c r="BJ187" s="194" t="s">
        <v>112</v>
      </c>
    </row>
    <row r="188" spans="2:62" ht="14.65" customHeight="1">
      <c r="B188" s="226">
        <v>24</v>
      </c>
      <c r="C188" s="229" t="s">
        <v>51</v>
      </c>
      <c r="D188" s="232" t="s">
        <v>11</v>
      </c>
      <c r="E188" s="235" t="s">
        <v>16</v>
      </c>
      <c r="F188" s="28" t="str">
        <f t="shared" ref="F188:F211" si="221">F184</f>
        <v>Low - C4</v>
      </c>
      <c r="G188" s="167">
        <f t="shared" ca="1" si="195"/>
        <v>770</v>
      </c>
      <c r="H188" s="66">
        <f t="shared" ca="1" si="195"/>
        <v>392</v>
      </c>
      <c r="I188" s="66">
        <f t="shared" ca="1" si="195"/>
        <v>460</v>
      </c>
      <c r="J188" s="66">
        <f t="shared" ca="1" si="195"/>
        <v>391</v>
      </c>
      <c r="K188" s="66">
        <f t="shared" ca="1" si="195"/>
        <v>3888</v>
      </c>
      <c r="L188" s="65">
        <f t="shared" ca="1" si="195"/>
        <v>0</v>
      </c>
      <c r="M188" s="58"/>
      <c r="N188" s="168">
        <f t="shared" ca="1" si="196"/>
        <v>1181</v>
      </c>
      <c r="O188" s="43">
        <f t="shared" ca="1" si="196"/>
        <v>253</v>
      </c>
      <c r="P188" s="43">
        <f t="shared" ca="1" si="196"/>
        <v>2</v>
      </c>
      <c r="Q188" s="43">
        <f t="shared" ca="1" si="196"/>
        <v>108</v>
      </c>
      <c r="R188" s="43">
        <f t="shared" ca="1" si="196"/>
        <v>3936</v>
      </c>
      <c r="S188" s="65">
        <f t="shared" ca="1" si="196"/>
        <v>0</v>
      </c>
      <c r="T188" s="58"/>
      <c r="U188" s="168">
        <f t="shared" ca="1" si="197"/>
        <v>1123</v>
      </c>
      <c r="V188" s="43">
        <f t="shared" ca="1" si="197"/>
        <v>275</v>
      </c>
      <c r="W188" s="43">
        <f t="shared" ca="1" si="197"/>
        <v>405</v>
      </c>
      <c r="X188" s="43">
        <f t="shared" ca="1" si="197"/>
        <v>990</v>
      </c>
      <c r="Y188" s="43">
        <f t="shared" ca="1" si="197"/>
        <v>3936</v>
      </c>
      <c r="Z188" s="65">
        <f t="shared" ca="1" si="197"/>
        <v>0</v>
      </c>
      <c r="AA188" s="58"/>
      <c r="AB188" s="167">
        <f t="shared" ca="1" si="198"/>
        <v>1107</v>
      </c>
      <c r="AC188" s="66">
        <f t="shared" ca="1" si="198"/>
        <v>418</v>
      </c>
      <c r="AD188" s="66">
        <f t="shared" ca="1" si="198"/>
        <v>281</v>
      </c>
      <c r="AE188" s="66">
        <f t="shared" ca="1" si="198"/>
        <v>1503</v>
      </c>
      <c r="AF188" s="66">
        <f t="shared" ca="1" si="198"/>
        <v>3984</v>
      </c>
      <c r="AG188" s="65">
        <f t="shared" ca="1" si="198"/>
        <v>0</v>
      </c>
      <c r="AH188" s="58"/>
      <c r="AI188" s="167">
        <f t="shared" ca="1" si="199"/>
        <v>1107</v>
      </c>
      <c r="AJ188" s="66">
        <f t="shared" ca="1" si="199"/>
        <v>418</v>
      </c>
      <c r="AK188" s="66">
        <f t="shared" ca="1" si="199"/>
        <v>281</v>
      </c>
      <c r="AL188" s="66">
        <f t="shared" ca="1" si="199"/>
        <v>1517</v>
      </c>
      <c r="AM188" s="66">
        <f t="shared" ca="1" si="199"/>
        <v>3984</v>
      </c>
      <c r="AN188" s="65">
        <f t="shared" ca="1" si="199"/>
        <v>0</v>
      </c>
      <c r="AO188" s="58"/>
      <c r="AP188" s="169">
        <f t="shared" ca="1" si="211"/>
        <v>0</v>
      </c>
      <c r="AQ188" s="54">
        <f t="shared" ca="1" si="212"/>
        <v>0</v>
      </c>
      <c r="AR188" s="54">
        <f t="shared" ca="1" si="213"/>
        <v>0</v>
      </c>
      <c r="AS188" s="54">
        <f t="shared" ca="1" si="214"/>
        <v>-14</v>
      </c>
      <c r="AT188" s="170">
        <f t="shared" ca="1" si="215"/>
        <v>0</v>
      </c>
      <c r="AU188" s="58"/>
      <c r="AV188" s="168">
        <f t="shared" ca="1" si="216"/>
        <v>0</v>
      </c>
      <c r="AW188" s="43">
        <f t="shared" ca="1" si="217"/>
        <v>0</v>
      </c>
      <c r="AX188" s="43">
        <f t="shared" ca="1" si="218"/>
        <v>0</v>
      </c>
      <c r="AY188" s="43">
        <f t="shared" ca="1" si="219"/>
        <v>-14</v>
      </c>
      <c r="AZ188" s="171">
        <f t="shared" ca="1" si="220"/>
        <v>0</v>
      </c>
      <c r="BA188" s="172"/>
      <c r="BB188" s="169">
        <f t="shared" ca="1" si="210"/>
        <v>0</v>
      </c>
      <c r="BC188" s="54">
        <f t="shared" ca="1" si="210"/>
        <v>0</v>
      </c>
      <c r="BD188" s="54">
        <f t="shared" ca="1" si="210"/>
        <v>0</v>
      </c>
      <c r="BE188" s="54">
        <f t="shared" ca="1" si="210"/>
        <v>0</v>
      </c>
      <c r="BF188" s="170">
        <f t="shared" ca="1" si="210"/>
        <v>0</v>
      </c>
      <c r="BG188" s="58"/>
      <c r="BH188" s="168">
        <v>16</v>
      </c>
      <c r="BI188" s="43">
        <f>BH188</f>
        <v>16</v>
      </c>
      <c r="BJ188" s="170">
        <f>IFERROR(BH188-BI188, "-")</f>
        <v>0</v>
      </c>
    </row>
    <row r="189" spans="2:62">
      <c r="B189" s="227"/>
      <c r="C189" s="230"/>
      <c r="D189" s="233"/>
      <c r="E189" s="236"/>
      <c r="F189" s="26" t="str">
        <f t="shared" si="221"/>
        <v>Medium - C3</v>
      </c>
      <c r="G189" s="173">
        <f t="shared" ca="1" si="195"/>
        <v>5</v>
      </c>
      <c r="H189" s="174">
        <f t="shared" ca="1" si="195"/>
        <v>0</v>
      </c>
      <c r="I189" s="174">
        <f t="shared" ca="1" si="195"/>
        <v>0</v>
      </c>
      <c r="J189" s="174">
        <f t="shared" ca="1" si="195"/>
        <v>0</v>
      </c>
      <c r="K189" s="174">
        <f t="shared" ca="1" si="195"/>
        <v>13</v>
      </c>
      <c r="L189" s="67">
        <f t="shared" ca="1" si="195"/>
        <v>0</v>
      </c>
      <c r="M189" s="58"/>
      <c r="N189" s="175">
        <f t="shared" ca="1" si="196"/>
        <v>12</v>
      </c>
      <c r="O189" s="176">
        <f t="shared" ca="1" si="196"/>
        <v>0</v>
      </c>
      <c r="P189" s="176">
        <f t="shared" ca="1" si="196"/>
        <v>0</v>
      </c>
      <c r="Q189" s="176">
        <f t="shared" ca="1" si="196"/>
        <v>0</v>
      </c>
      <c r="R189" s="176">
        <f t="shared" ca="1" si="196"/>
        <v>13</v>
      </c>
      <c r="S189" s="67">
        <f t="shared" ca="1" si="196"/>
        <v>0</v>
      </c>
      <c r="T189" s="58"/>
      <c r="U189" s="175">
        <f t="shared" ca="1" si="197"/>
        <v>6</v>
      </c>
      <c r="V189" s="176">
        <f t="shared" ca="1" si="197"/>
        <v>1</v>
      </c>
      <c r="W189" s="176">
        <f t="shared" ca="1" si="197"/>
        <v>1</v>
      </c>
      <c r="X189" s="176">
        <f t="shared" ca="1" si="197"/>
        <v>0</v>
      </c>
      <c r="Y189" s="176">
        <f t="shared" ca="1" si="197"/>
        <v>13</v>
      </c>
      <c r="Z189" s="67">
        <f t="shared" ca="1" si="197"/>
        <v>0</v>
      </c>
      <c r="AA189" s="58"/>
      <c r="AB189" s="173">
        <f t="shared" ca="1" si="198"/>
        <v>5</v>
      </c>
      <c r="AC189" s="174">
        <f t="shared" ca="1" si="198"/>
        <v>2</v>
      </c>
      <c r="AD189" s="174">
        <f t="shared" ca="1" si="198"/>
        <v>0</v>
      </c>
      <c r="AE189" s="174">
        <f t="shared" ca="1" si="198"/>
        <v>0</v>
      </c>
      <c r="AF189" s="174">
        <f t="shared" ca="1" si="198"/>
        <v>13</v>
      </c>
      <c r="AG189" s="67">
        <f t="shared" ca="1" si="198"/>
        <v>0</v>
      </c>
      <c r="AH189" s="58"/>
      <c r="AI189" s="173">
        <f t="shared" ca="1" si="199"/>
        <v>5</v>
      </c>
      <c r="AJ189" s="174">
        <f t="shared" ca="1" si="199"/>
        <v>2</v>
      </c>
      <c r="AK189" s="174">
        <f t="shared" ca="1" si="199"/>
        <v>0</v>
      </c>
      <c r="AL189" s="174">
        <f t="shared" ca="1" si="199"/>
        <v>2</v>
      </c>
      <c r="AM189" s="174">
        <f t="shared" ca="1" si="199"/>
        <v>13</v>
      </c>
      <c r="AN189" s="67">
        <f t="shared" ca="1" si="199"/>
        <v>0</v>
      </c>
      <c r="AO189" s="58"/>
      <c r="AP189" s="177">
        <f t="shared" ca="1" si="211"/>
        <v>0</v>
      </c>
      <c r="AQ189" s="178">
        <f t="shared" ca="1" si="212"/>
        <v>0</v>
      </c>
      <c r="AR189" s="178">
        <f t="shared" ca="1" si="213"/>
        <v>0</v>
      </c>
      <c r="AS189" s="178">
        <f t="shared" ca="1" si="214"/>
        <v>-2</v>
      </c>
      <c r="AT189" s="179">
        <f t="shared" ca="1" si="215"/>
        <v>0</v>
      </c>
      <c r="AU189" s="58"/>
      <c r="AV189" s="175">
        <f t="shared" ca="1" si="216"/>
        <v>0</v>
      </c>
      <c r="AW189" s="176">
        <f t="shared" ca="1" si="217"/>
        <v>0</v>
      </c>
      <c r="AX189" s="176">
        <f t="shared" ca="1" si="218"/>
        <v>0</v>
      </c>
      <c r="AY189" s="176">
        <f t="shared" ca="1" si="219"/>
        <v>-2</v>
      </c>
      <c r="AZ189" s="180">
        <f t="shared" ca="1" si="220"/>
        <v>0</v>
      </c>
      <c r="BA189" s="172"/>
      <c r="BB189" s="177">
        <f t="shared" ca="1" si="210"/>
        <v>0</v>
      </c>
      <c r="BC189" s="178">
        <f t="shared" ca="1" si="210"/>
        <v>0</v>
      </c>
      <c r="BD189" s="178">
        <f t="shared" ca="1" si="210"/>
        <v>0</v>
      </c>
      <c r="BE189" s="178">
        <f t="shared" ca="1" si="210"/>
        <v>0</v>
      </c>
      <c r="BF189" s="179">
        <f t="shared" ca="1" si="210"/>
        <v>0</v>
      </c>
      <c r="BG189" s="58"/>
      <c r="BH189" s="181" t="s">
        <v>112</v>
      </c>
      <c r="BI189" s="182" t="s">
        <v>112</v>
      </c>
      <c r="BJ189" s="183" t="s">
        <v>112</v>
      </c>
    </row>
    <row r="190" spans="2:62">
      <c r="B190" s="227"/>
      <c r="C190" s="230"/>
      <c r="D190" s="233"/>
      <c r="E190" s="236"/>
      <c r="F190" s="26" t="str">
        <f t="shared" si="221"/>
        <v>High - C2</v>
      </c>
      <c r="G190" s="173">
        <f t="shared" ref="G190:L205" ca="1" si="222">INDIRECT("'"&amp;$B$3&amp;"'!"&amp;CELL("address",G183))</f>
        <v>0</v>
      </c>
      <c r="H190" s="174">
        <f t="shared" ca="1" si="222"/>
        <v>0</v>
      </c>
      <c r="I190" s="174">
        <f t="shared" ca="1" si="222"/>
        <v>0</v>
      </c>
      <c r="J190" s="174">
        <f t="shared" ca="1" si="222"/>
        <v>0</v>
      </c>
      <c r="K190" s="174">
        <f t="shared" ca="1" si="222"/>
        <v>0</v>
      </c>
      <c r="L190" s="67">
        <f t="shared" ca="1" si="222"/>
        <v>0</v>
      </c>
      <c r="M190" s="58"/>
      <c r="N190" s="175">
        <f t="shared" ref="N190:S205" ca="1" si="223">INDIRECT("'"&amp;$B$3&amp;"'!"&amp;CELL("address",N183))</f>
        <v>0</v>
      </c>
      <c r="O190" s="176">
        <f t="shared" ca="1" si="223"/>
        <v>0</v>
      </c>
      <c r="P190" s="176">
        <f t="shared" ca="1" si="223"/>
        <v>0</v>
      </c>
      <c r="Q190" s="176">
        <f t="shared" ca="1" si="223"/>
        <v>0</v>
      </c>
      <c r="R190" s="176">
        <f t="shared" ca="1" si="223"/>
        <v>0</v>
      </c>
      <c r="S190" s="67">
        <f t="shared" ca="1" si="223"/>
        <v>0</v>
      </c>
      <c r="T190" s="58"/>
      <c r="U190" s="175">
        <f t="shared" ref="U190:Z205" ca="1" si="224">INDIRECT("'"&amp;$B$3&amp;"'!"&amp;CELL("address",U183))</f>
        <v>0</v>
      </c>
      <c r="V190" s="176">
        <f t="shared" ca="1" si="224"/>
        <v>0</v>
      </c>
      <c r="W190" s="176">
        <f t="shared" ca="1" si="224"/>
        <v>0</v>
      </c>
      <c r="X190" s="176">
        <f t="shared" ca="1" si="224"/>
        <v>0</v>
      </c>
      <c r="Y190" s="176">
        <f t="shared" ca="1" si="224"/>
        <v>0</v>
      </c>
      <c r="Z190" s="67">
        <f t="shared" ca="1" si="224"/>
        <v>0</v>
      </c>
      <c r="AA190" s="58"/>
      <c r="AB190" s="173">
        <f t="shared" ref="AB190:AG205" ca="1" si="225">INDIRECT("'"&amp;$B$3&amp;"'!"&amp;CELL("address",AB183))</f>
        <v>0</v>
      </c>
      <c r="AC190" s="174">
        <f t="shared" ca="1" si="225"/>
        <v>0</v>
      </c>
      <c r="AD190" s="174">
        <f t="shared" ca="1" si="225"/>
        <v>0</v>
      </c>
      <c r="AE190" s="174">
        <f t="shared" ca="1" si="225"/>
        <v>0</v>
      </c>
      <c r="AF190" s="174">
        <f t="shared" ca="1" si="225"/>
        <v>0</v>
      </c>
      <c r="AG190" s="67">
        <f t="shared" ca="1" si="225"/>
        <v>0</v>
      </c>
      <c r="AH190" s="58"/>
      <c r="AI190" s="173">
        <f t="shared" ref="AI190:AN205" ca="1" si="226">INDIRECT("'"&amp;$B$3&amp;"'!"&amp;CELL("address",AI183))</f>
        <v>0</v>
      </c>
      <c r="AJ190" s="174">
        <f t="shared" ca="1" si="226"/>
        <v>0</v>
      </c>
      <c r="AK190" s="174">
        <f t="shared" ca="1" si="226"/>
        <v>0</v>
      </c>
      <c r="AL190" s="174">
        <f t="shared" ca="1" si="226"/>
        <v>0</v>
      </c>
      <c r="AM190" s="174">
        <f t="shared" ca="1" si="226"/>
        <v>0</v>
      </c>
      <c r="AN190" s="67">
        <f t="shared" ca="1" si="226"/>
        <v>0</v>
      </c>
      <c r="AO190" s="58"/>
      <c r="AP190" s="177">
        <f t="shared" ca="1" si="211"/>
        <v>0</v>
      </c>
      <c r="AQ190" s="178">
        <f t="shared" ca="1" si="212"/>
        <v>0</v>
      </c>
      <c r="AR190" s="178">
        <f t="shared" ca="1" si="213"/>
        <v>0</v>
      </c>
      <c r="AS190" s="178">
        <f t="shared" ca="1" si="214"/>
        <v>0</v>
      </c>
      <c r="AT190" s="179">
        <f t="shared" ca="1" si="215"/>
        <v>0</v>
      </c>
      <c r="AU190" s="58"/>
      <c r="AV190" s="175">
        <f t="shared" ca="1" si="216"/>
        <v>0</v>
      </c>
      <c r="AW190" s="176">
        <f t="shared" ca="1" si="217"/>
        <v>0</v>
      </c>
      <c r="AX190" s="176">
        <f t="shared" ca="1" si="218"/>
        <v>0</v>
      </c>
      <c r="AY190" s="176">
        <f t="shared" ca="1" si="219"/>
        <v>0</v>
      </c>
      <c r="AZ190" s="180">
        <f t="shared" ca="1" si="220"/>
        <v>0</v>
      </c>
      <c r="BA190" s="172"/>
      <c r="BB190" s="177">
        <f t="shared" ref="BB190:BF211" ca="1" si="227">IFERROR(AP190-AV190, "-")</f>
        <v>0</v>
      </c>
      <c r="BC190" s="178">
        <f t="shared" ca="1" si="227"/>
        <v>0</v>
      </c>
      <c r="BD190" s="178">
        <f t="shared" ca="1" si="227"/>
        <v>0</v>
      </c>
      <c r="BE190" s="178">
        <f t="shared" ca="1" si="227"/>
        <v>0</v>
      </c>
      <c r="BF190" s="179">
        <f t="shared" ca="1" si="227"/>
        <v>0</v>
      </c>
      <c r="BG190" s="58"/>
      <c r="BH190" s="181" t="s">
        <v>112</v>
      </c>
      <c r="BI190" s="182" t="s">
        <v>112</v>
      </c>
      <c r="BJ190" s="183" t="s">
        <v>112</v>
      </c>
    </row>
    <row r="191" spans="2:62" ht="14.65" thickBot="1">
      <c r="B191" s="228"/>
      <c r="C191" s="231"/>
      <c r="D191" s="234"/>
      <c r="E191" s="237"/>
      <c r="F191" s="24" t="str">
        <f t="shared" si="221"/>
        <v>Very High - C1</v>
      </c>
      <c r="G191" s="184">
        <f t="shared" ca="1" si="222"/>
        <v>0</v>
      </c>
      <c r="H191" s="185">
        <f t="shared" ca="1" si="222"/>
        <v>0</v>
      </c>
      <c r="I191" s="185">
        <f t="shared" ca="1" si="222"/>
        <v>0</v>
      </c>
      <c r="J191" s="185">
        <f t="shared" ca="1" si="222"/>
        <v>0</v>
      </c>
      <c r="K191" s="185">
        <f t="shared" ca="1" si="222"/>
        <v>0</v>
      </c>
      <c r="L191" s="44">
        <f t="shared" ca="1" si="222"/>
        <v>0</v>
      </c>
      <c r="M191" s="58"/>
      <c r="N191" s="186">
        <f t="shared" ca="1" si="223"/>
        <v>0</v>
      </c>
      <c r="O191" s="187">
        <f t="shared" ca="1" si="223"/>
        <v>0</v>
      </c>
      <c r="P191" s="187">
        <f t="shared" ca="1" si="223"/>
        <v>0</v>
      </c>
      <c r="Q191" s="187">
        <f t="shared" ca="1" si="223"/>
        <v>0</v>
      </c>
      <c r="R191" s="187">
        <f t="shared" ca="1" si="223"/>
        <v>0</v>
      </c>
      <c r="S191" s="44">
        <f t="shared" ca="1" si="223"/>
        <v>0</v>
      </c>
      <c r="T191" s="58"/>
      <c r="U191" s="186">
        <f t="shared" ca="1" si="224"/>
        <v>0</v>
      </c>
      <c r="V191" s="187">
        <f t="shared" ca="1" si="224"/>
        <v>0</v>
      </c>
      <c r="W191" s="187">
        <f t="shared" ca="1" si="224"/>
        <v>0</v>
      </c>
      <c r="X191" s="187">
        <f t="shared" ca="1" si="224"/>
        <v>0</v>
      </c>
      <c r="Y191" s="187">
        <f t="shared" ca="1" si="224"/>
        <v>0</v>
      </c>
      <c r="Z191" s="44">
        <f t="shared" ca="1" si="224"/>
        <v>0</v>
      </c>
      <c r="AA191" s="58"/>
      <c r="AB191" s="184">
        <f t="shared" ca="1" si="225"/>
        <v>0</v>
      </c>
      <c r="AC191" s="185">
        <f t="shared" ca="1" si="225"/>
        <v>0</v>
      </c>
      <c r="AD191" s="185">
        <f t="shared" ca="1" si="225"/>
        <v>0</v>
      </c>
      <c r="AE191" s="185">
        <f t="shared" ca="1" si="225"/>
        <v>0</v>
      </c>
      <c r="AF191" s="185">
        <f t="shared" ca="1" si="225"/>
        <v>0</v>
      </c>
      <c r="AG191" s="44">
        <f t="shared" ca="1" si="225"/>
        <v>0</v>
      </c>
      <c r="AH191" s="58"/>
      <c r="AI191" s="184">
        <f t="shared" ca="1" si="226"/>
        <v>0</v>
      </c>
      <c r="AJ191" s="185">
        <f t="shared" ca="1" si="226"/>
        <v>0</v>
      </c>
      <c r="AK191" s="185">
        <f t="shared" ca="1" si="226"/>
        <v>0</v>
      </c>
      <c r="AL191" s="185">
        <f t="shared" ca="1" si="226"/>
        <v>0</v>
      </c>
      <c r="AM191" s="185">
        <f t="shared" ca="1" si="226"/>
        <v>0</v>
      </c>
      <c r="AN191" s="44">
        <f t="shared" ca="1" si="226"/>
        <v>0</v>
      </c>
      <c r="AO191" s="58"/>
      <c r="AP191" s="188">
        <f t="shared" ca="1" si="211"/>
        <v>0</v>
      </c>
      <c r="AQ191" s="189">
        <f t="shared" ca="1" si="212"/>
        <v>0</v>
      </c>
      <c r="AR191" s="189">
        <f t="shared" ca="1" si="213"/>
        <v>0</v>
      </c>
      <c r="AS191" s="189">
        <f t="shared" ca="1" si="214"/>
        <v>0</v>
      </c>
      <c r="AT191" s="190">
        <f t="shared" ca="1" si="215"/>
        <v>0</v>
      </c>
      <c r="AU191" s="58"/>
      <c r="AV191" s="186">
        <f t="shared" ca="1" si="216"/>
        <v>0</v>
      </c>
      <c r="AW191" s="187">
        <f t="shared" ca="1" si="217"/>
        <v>0</v>
      </c>
      <c r="AX191" s="187">
        <f t="shared" ca="1" si="218"/>
        <v>0</v>
      </c>
      <c r="AY191" s="187">
        <f t="shared" ca="1" si="219"/>
        <v>0</v>
      </c>
      <c r="AZ191" s="191">
        <f t="shared" ca="1" si="220"/>
        <v>0</v>
      </c>
      <c r="BA191" s="172"/>
      <c r="BB191" s="188">
        <f t="shared" ca="1" si="227"/>
        <v>0</v>
      </c>
      <c r="BC191" s="189">
        <f t="shared" ca="1" si="227"/>
        <v>0</v>
      </c>
      <c r="BD191" s="189">
        <f t="shared" ca="1" si="227"/>
        <v>0</v>
      </c>
      <c r="BE191" s="189">
        <f t="shared" ca="1" si="227"/>
        <v>0</v>
      </c>
      <c r="BF191" s="190">
        <f t="shared" ca="1" si="227"/>
        <v>0</v>
      </c>
      <c r="BG191" s="58"/>
      <c r="BH191" s="192" t="s">
        <v>112</v>
      </c>
      <c r="BI191" s="193" t="s">
        <v>112</v>
      </c>
      <c r="BJ191" s="194" t="s">
        <v>112</v>
      </c>
    </row>
    <row r="192" spans="2:62" ht="14.65" customHeight="1">
      <c r="B192" s="226">
        <v>25</v>
      </c>
      <c r="C192" s="229" t="s">
        <v>52</v>
      </c>
      <c r="D192" s="232" t="s">
        <v>11</v>
      </c>
      <c r="E192" s="235" t="s">
        <v>16</v>
      </c>
      <c r="F192" s="28" t="str">
        <f t="shared" si="221"/>
        <v>Low - C4</v>
      </c>
      <c r="G192" s="167">
        <f t="shared" ca="1" si="222"/>
        <v>1851</v>
      </c>
      <c r="H192" s="66">
        <f t="shared" ca="1" si="222"/>
        <v>1229</v>
      </c>
      <c r="I192" s="66">
        <f t="shared" ca="1" si="222"/>
        <v>1532</v>
      </c>
      <c r="J192" s="66">
        <f t="shared" ca="1" si="222"/>
        <v>1193</v>
      </c>
      <c r="K192" s="66">
        <f t="shared" ca="1" si="222"/>
        <v>10885</v>
      </c>
      <c r="L192" s="65">
        <f t="shared" ca="1" si="222"/>
        <v>0</v>
      </c>
      <c r="M192" s="58"/>
      <c r="N192" s="168">
        <f t="shared" ca="1" si="223"/>
        <v>2759</v>
      </c>
      <c r="O192" s="43">
        <f t="shared" ca="1" si="223"/>
        <v>684</v>
      </c>
      <c r="P192" s="43">
        <f t="shared" ca="1" si="223"/>
        <v>1227</v>
      </c>
      <c r="Q192" s="43">
        <f t="shared" ca="1" si="223"/>
        <v>0</v>
      </c>
      <c r="R192" s="43">
        <f t="shared" ca="1" si="223"/>
        <v>11061</v>
      </c>
      <c r="S192" s="65">
        <f t="shared" ca="1" si="223"/>
        <v>0</v>
      </c>
      <c r="T192" s="58"/>
      <c r="U192" s="168">
        <f t="shared" ca="1" si="224"/>
        <v>2759</v>
      </c>
      <c r="V192" s="43">
        <f t="shared" ca="1" si="224"/>
        <v>684</v>
      </c>
      <c r="W192" s="43">
        <f t="shared" ca="1" si="224"/>
        <v>1227</v>
      </c>
      <c r="X192" s="43">
        <f t="shared" ca="1" si="224"/>
        <v>3072</v>
      </c>
      <c r="Y192" s="43">
        <f t="shared" ca="1" si="224"/>
        <v>11061</v>
      </c>
      <c r="Z192" s="65">
        <f t="shared" ca="1" si="224"/>
        <v>0</v>
      </c>
      <c r="AA192" s="58"/>
      <c r="AB192" s="167">
        <f t="shared" ca="1" si="225"/>
        <v>3060</v>
      </c>
      <c r="AC192" s="66">
        <f t="shared" ca="1" si="225"/>
        <v>281</v>
      </c>
      <c r="AD192" s="66">
        <f t="shared" ca="1" si="225"/>
        <v>0</v>
      </c>
      <c r="AE192" s="66">
        <f t="shared" ca="1" si="225"/>
        <v>0</v>
      </c>
      <c r="AF192" s="66">
        <f t="shared" ca="1" si="225"/>
        <v>9848</v>
      </c>
      <c r="AG192" s="65">
        <f t="shared" ca="1" si="225"/>
        <v>0</v>
      </c>
      <c r="AH192" s="58"/>
      <c r="AI192" s="167">
        <f t="shared" ca="1" si="226"/>
        <v>3060</v>
      </c>
      <c r="AJ192" s="66">
        <f t="shared" ca="1" si="226"/>
        <v>959</v>
      </c>
      <c r="AK192" s="66">
        <f t="shared" ca="1" si="226"/>
        <v>711</v>
      </c>
      <c r="AL192" s="66">
        <f t="shared" ca="1" si="226"/>
        <v>4554</v>
      </c>
      <c r="AM192" s="66">
        <f t="shared" ca="1" si="226"/>
        <v>11237</v>
      </c>
      <c r="AN192" s="65">
        <f t="shared" ca="1" si="226"/>
        <v>0</v>
      </c>
      <c r="AO192" s="58"/>
      <c r="AP192" s="169">
        <f t="shared" ca="1" si="211"/>
        <v>0</v>
      </c>
      <c r="AQ192" s="54">
        <f t="shared" ca="1" si="212"/>
        <v>-678</v>
      </c>
      <c r="AR192" s="54">
        <f t="shared" ca="1" si="213"/>
        <v>-711</v>
      </c>
      <c r="AS192" s="54">
        <f t="shared" ca="1" si="214"/>
        <v>-4554</v>
      </c>
      <c r="AT192" s="170">
        <f t="shared" ca="1" si="215"/>
        <v>-1389</v>
      </c>
      <c r="AU192" s="58"/>
      <c r="AV192" s="168">
        <f t="shared" ca="1" si="216"/>
        <v>0</v>
      </c>
      <c r="AW192" s="43">
        <f t="shared" ca="1" si="217"/>
        <v>-678</v>
      </c>
      <c r="AX192" s="43">
        <f t="shared" ca="1" si="218"/>
        <v>-711</v>
      </c>
      <c r="AY192" s="43">
        <f t="shared" ca="1" si="219"/>
        <v>-4554</v>
      </c>
      <c r="AZ192" s="171">
        <f t="shared" ca="1" si="220"/>
        <v>-1389</v>
      </c>
      <c r="BA192" s="172"/>
      <c r="BB192" s="169">
        <f t="shared" ca="1" si="227"/>
        <v>0</v>
      </c>
      <c r="BC192" s="54">
        <f t="shared" ca="1" si="227"/>
        <v>0</v>
      </c>
      <c r="BD192" s="54">
        <f t="shared" ca="1" si="227"/>
        <v>0</v>
      </c>
      <c r="BE192" s="54">
        <f t="shared" ca="1" si="227"/>
        <v>0</v>
      </c>
      <c r="BF192" s="170">
        <f t="shared" ca="1" si="227"/>
        <v>0</v>
      </c>
      <c r="BG192" s="58"/>
      <c r="BH192" s="168">
        <v>5943</v>
      </c>
      <c r="BI192" s="43">
        <f>BH192</f>
        <v>5943</v>
      </c>
      <c r="BJ192" s="170">
        <f>IFERROR(BH192-BI192, "-")</f>
        <v>0</v>
      </c>
    </row>
    <row r="193" spans="2:62">
      <c r="B193" s="227"/>
      <c r="C193" s="230"/>
      <c r="D193" s="233"/>
      <c r="E193" s="236"/>
      <c r="F193" s="26" t="str">
        <f t="shared" si="221"/>
        <v>Medium - C3</v>
      </c>
      <c r="G193" s="173">
        <f t="shared" ca="1" si="222"/>
        <v>0</v>
      </c>
      <c r="H193" s="174">
        <f t="shared" ca="1" si="222"/>
        <v>0</v>
      </c>
      <c r="I193" s="174">
        <f t="shared" ca="1" si="222"/>
        <v>0</v>
      </c>
      <c r="J193" s="174">
        <f t="shared" ca="1" si="222"/>
        <v>0</v>
      </c>
      <c r="K193" s="174">
        <f t="shared" ca="1" si="222"/>
        <v>0</v>
      </c>
      <c r="L193" s="67">
        <f t="shared" ca="1" si="222"/>
        <v>0</v>
      </c>
      <c r="M193" s="58"/>
      <c r="N193" s="175">
        <f t="shared" ca="1" si="223"/>
        <v>0</v>
      </c>
      <c r="O193" s="176">
        <f t="shared" ca="1" si="223"/>
        <v>0</v>
      </c>
      <c r="P193" s="176">
        <f t="shared" ca="1" si="223"/>
        <v>0</v>
      </c>
      <c r="Q193" s="176">
        <f t="shared" ca="1" si="223"/>
        <v>0</v>
      </c>
      <c r="R193" s="176">
        <f t="shared" ca="1" si="223"/>
        <v>0</v>
      </c>
      <c r="S193" s="67">
        <f t="shared" ca="1" si="223"/>
        <v>0</v>
      </c>
      <c r="T193" s="58"/>
      <c r="U193" s="175">
        <f t="shared" ca="1" si="224"/>
        <v>0</v>
      </c>
      <c r="V193" s="176">
        <f t="shared" ca="1" si="224"/>
        <v>0</v>
      </c>
      <c r="W193" s="176">
        <f t="shared" ca="1" si="224"/>
        <v>0</v>
      </c>
      <c r="X193" s="176">
        <f t="shared" ca="1" si="224"/>
        <v>0</v>
      </c>
      <c r="Y193" s="176">
        <f t="shared" ca="1" si="224"/>
        <v>0</v>
      </c>
      <c r="Z193" s="67">
        <f t="shared" ca="1" si="224"/>
        <v>0</v>
      </c>
      <c r="AA193" s="58"/>
      <c r="AB193" s="173">
        <f t="shared" ca="1" si="225"/>
        <v>0</v>
      </c>
      <c r="AC193" s="174">
        <f t="shared" ca="1" si="225"/>
        <v>0</v>
      </c>
      <c r="AD193" s="174">
        <f t="shared" ca="1" si="225"/>
        <v>0</v>
      </c>
      <c r="AE193" s="174">
        <f t="shared" ca="1" si="225"/>
        <v>0</v>
      </c>
      <c r="AF193" s="174">
        <f t="shared" ca="1" si="225"/>
        <v>0</v>
      </c>
      <c r="AG193" s="67">
        <f t="shared" ca="1" si="225"/>
        <v>0</v>
      </c>
      <c r="AH193" s="58"/>
      <c r="AI193" s="173">
        <f t="shared" ca="1" si="226"/>
        <v>0</v>
      </c>
      <c r="AJ193" s="174">
        <f t="shared" ca="1" si="226"/>
        <v>0</v>
      </c>
      <c r="AK193" s="174">
        <f t="shared" ca="1" si="226"/>
        <v>0</v>
      </c>
      <c r="AL193" s="174">
        <f t="shared" ca="1" si="226"/>
        <v>0</v>
      </c>
      <c r="AM193" s="174">
        <f t="shared" ca="1" si="226"/>
        <v>0</v>
      </c>
      <c r="AN193" s="67">
        <f t="shared" ca="1" si="226"/>
        <v>0</v>
      </c>
      <c r="AO193" s="58"/>
      <c r="AP193" s="177">
        <f t="shared" ca="1" si="211"/>
        <v>0</v>
      </c>
      <c r="AQ193" s="178">
        <f t="shared" ca="1" si="212"/>
        <v>0</v>
      </c>
      <c r="AR193" s="178">
        <f t="shared" ca="1" si="213"/>
        <v>0</v>
      </c>
      <c r="AS193" s="178">
        <f t="shared" ca="1" si="214"/>
        <v>0</v>
      </c>
      <c r="AT193" s="179">
        <f t="shared" ca="1" si="215"/>
        <v>0</v>
      </c>
      <c r="AU193" s="58"/>
      <c r="AV193" s="175">
        <f t="shared" ca="1" si="216"/>
        <v>0</v>
      </c>
      <c r="AW193" s="176">
        <f t="shared" ca="1" si="217"/>
        <v>0</v>
      </c>
      <c r="AX193" s="176">
        <f t="shared" ca="1" si="218"/>
        <v>0</v>
      </c>
      <c r="AY193" s="176">
        <f t="shared" ca="1" si="219"/>
        <v>0</v>
      </c>
      <c r="AZ193" s="180">
        <f t="shared" ca="1" si="220"/>
        <v>0</v>
      </c>
      <c r="BA193" s="172"/>
      <c r="BB193" s="177">
        <f t="shared" ca="1" si="227"/>
        <v>0</v>
      </c>
      <c r="BC193" s="178">
        <f t="shared" ca="1" si="227"/>
        <v>0</v>
      </c>
      <c r="BD193" s="178">
        <f t="shared" ca="1" si="227"/>
        <v>0</v>
      </c>
      <c r="BE193" s="178">
        <f t="shared" ca="1" si="227"/>
        <v>0</v>
      </c>
      <c r="BF193" s="179">
        <f t="shared" ca="1" si="227"/>
        <v>0</v>
      </c>
      <c r="BG193" s="58"/>
      <c r="BH193" s="181" t="s">
        <v>112</v>
      </c>
      <c r="BI193" s="182" t="s">
        <v>112</v>
      </c>
      <c r="BJ193" s="183" t="s">
        <v>112</v>
      </c>
    </row>
    <row r="194" spans="2:62">
      <c r="B194" s="227"/>
      <c r="C194" s="230"/>
      <c r="D194" s="233"/>
      <c r="E194" s="236"/>
      <c r="F194" s="26" t="str">
        <f t="shared" si="221"/>
        <v>High - C2</v>
      </c>
      <c r="G194" s="173">
        <f t="shared" ca="1" si="222"/>
        <v>0</v>
      </c>
      <c r="H194" s="174">
        <f t="shared" ca="1" si="222"/>
        <v>0</v>
      </c>
      <c r="I194" s="174">
        <f t="shared" ca="1" si="222"/>
        <v>0</v>
      </c>
      <c r="J194" s="174">
        <f t="shared" ca="1" si="222"/>
        <v>0</v>
      </c>
      <c r="K194" s="174">
        <f t="shared" ca="1" si="222"/>
        <v>0</v>
      </c>
      <c r="L194" s="67">
        <f t="shared" ca="1" si="222"/>
        <v>0</v>
      </c>
      <c r="M194" s="58"/>
      <c r="N194" s="175">
        <f t="shared" ca="1" si="223"/>
        <v>0</v>
      </c>
      <c r="O194" s="176">
        <f t="shared" ca="1" si="223"/>
        <v>0</v>
      </c>
      <c r="P194" s="176">
        <f t="shared" ca="1" si="223"/>
        <v>0</v>
      </c>
      <c r="Q194" s="176">
        <f t="shared" ca="1" si="223"/>
        <v>0</v>
      </c>
      <c r="R194" s="176">
        <f t="shared" ca="1" si="223"/>
        <v>0</v>
      </c>
      <c r="S194" s="67">
        <f t="shared" ca="1" si="223"/>
        <v>0</v>
      </c>
      <c r="T194" s="58"/>
      <c r="U194" s="175">
        <f t="shared" ca="1" si="224"/>
        <v>0</v>
      </c>
      <c r="V194" s="176">
        <f t="shared" ca="1" si="224"/>
        <v>0</v>
      </c>
      <c r="W194" s="176">
        <f t="shared" ca="1" si="224"/>
        <v>0</v>
      </c>
      <c r="X194" s="176">
        <f t="shared" ca="1" si="224"/>
        <v>0</v>
      </c>
      <c r="Y194" s="176">
        <f t="shared" ca="1" si="224"/>
        <v>0</v>
      </c>
      <c r="Z194" s="67">
        <f t="shared" ca="1" si="224"/>
        <v>0</v>
      </c>
      <c r="AA194" s="58"/>
      <c r="AB194" s="173">
        <f t="shared" ca="1" si="225"/>
        <v>0</v>
      </c>
      <c r="AC194" s="174">
        <f t="shared" ca="1" si="225"/>
        <v>0</v>
      </c>
      <c r="AD194" s="174">
        <f t="shared" ca="1" si="225"/>
        <v>0</v>
      </c>
      <c r="AE194" s="174">
        <f t="shared" ca="1" si="225"/>
        <v>0</v>
      </c>
      <c r="AF194" s="174">
        <f t="shared" ca="1" si="225"/>
        <v>0</v>
      </c>
      <c r="AG194" s="67">
        <f t="shared" ca="1" si="225"/>
        <v>0</v>
      </c>
      <c r="AH194" s="58"/>
      <c r="AI194" s="173">
        <f t="shared" ca="1" si="226"/>
        <v>0</v>
      </c>
      <c r="AJ194" s="174">
        <f t="shared" ca="1" si="226"/>
        <v>0</v>
      </c>
      <c r="AK194" s="174">
        <f t="shared" ca="1" si="226"/>
        <v>0</v>
      </c>
      <c r="AL194" s="174">
        <f t="shared" ca="1" si="226"/>
        <v>0</v>
      </c>
      <c r="AM194" s="174">
        <f t="shared" ca="1" si="226"/>
        <v>0</v>
      </c>
      <c r="AN194" s="67">
        <f t="shared" ca="1" si="226"/>
        <v>0</v>
      </c>
      <c r="AO194" s="58"/>
      <c r="AP194" s="177">
        <f t="shared" ca="1" si="211"/>
        <v>0</v>
      </c>
      <c r="AQ194" s="178">
        <f t="shared" ca="1" si="212"/>
        <v>0</v>
      </c>
      <c r="AR194" s="178">
        <f t="shared" ca="1" si="213"/>
        <v>0</v>
      </c>
      <c r="AS194" s="178">
        <f t="shared" ca="1" si="214"/>
        <v>0</v>
      </c>
      <c r="AT194" s="179">
        <f t="shared" ca="1" si="215"/>
        <v>0</v>
      </c>
      <c r="AU194" s="58"/>
      <c r="AV194" s="175">
        <f t="shared" ca="1" si="216"/>
        <v>0</v>
      </c>
      <c r="AW194" s="176">
        <f t="shared" ca="1" si="217"/>
        <v>0</v>
      </c>
      <c r="AX194" s="176">
        <f t="shared" ca="1" si="218"/>
        <v>0</v>
      </c>
      <c r="AY194" s="176">
        <f t="shared" ca="1" si="219"/>
        <v>0</v>
      </c>
      <c r="AZ194" s="180">
        <f t="shared" ca="1" si="220"/>
        <v>0</v>
      </c>
      <c r="BA194" s="172"/>
      <c r="BB194" s="177">
        <f t="shared" ca="1" si="227"/>
        <v>0</v>
      </c>
      <c r="BC194" s="178">
        <f t="shared" ca="1" si="227"/>
        <v>0</v>
      </c>
      <c r="BD194" s="178">
        <f t="shared" ca="1" si="227"/>
        <v>0</v>
      </c>
      <c r="BE194" s="178">
        <f t="shared" ca="1" si="227"/>
        <v>0</v>
      </c>
      <c r="BF194" s="179">
        <f t="shared" ca="1" si="227"/>
        <v>0</v>
      </c>
      <c r="BG194" s="58"/>
      <c r="BH194" s="181" t="s">
        <v>112</v>
      </c>
      <c r="BI194" s="182" t="s">
        <v>112</v>
      </c>
      <c r="BJ194" s="183" t="s">
        <v>112</v>
      </c>
    </row>
    <row r="195" spans="2:62" ht="14.65" thickBot="1">
      <c r="B195" s="228"/>
      <c r="C195" s="231"/>
      <c r="D195" s="234"/>
      <c r="E195" s="237"/>
      <c r="F195" s="24" t="str">
        <f t="shared" si="221"/>
        <v>Very High - C1</v>
      </c>
      <c r="G195" s="184">
        <f t="shared" ca="1" si="222"/>
        <v>0</v>
      </c>
      <c r="H195" s="185">
        <f t="shared" ca="1" si="222"/>
        <v>0</v>
      </c>
      <c r="I195" s="185">
        <f t="shared" ca="1" si="222"/>
        <v>0</v>
      </c>
      <c r="J195" s="185">
        <f t="shared" ca="1" si="222"/>
        <v>0</v>
      </c>
      <c r="K195" s="185">
        <f t="shared" ca="1" si="222"/>
        <v>0</v>
      </c>
      <c r="L195" s="44">
        <f t="shared" ca="1" si="222"/>
        <v>0</v>
      </c>
      <c r="M195" s="58"/>
      <c r="N195" s="186">
        <f t="shared" ca="1" si="223"/>
        <v>0</v>
      </c>
      <c r="O195" s="187">
        <f t="shared" ca="1" si="223"/>
        <v>0</v>
      </c>
      <c r="P195" s="187">
        <f t="shared" ca="1" si="223"/>
        <v>0</v>
      </c>
      <c r="Q195" s="187">
        <f t="shared" ca="1" si="223"/>
        <v>0</v>
      </c>
      <c r="R195" s="187">
        <f t="shared" ca="1" si="223"/>
        <v>0</v>
      </c>
      <c r="S195" s="44">
        <f t="shared" ca="1" si="223"/>
        <v>0</v>
      </c>
      <c r="T195" s="58"/>
      <c r="U195" s="186">
        <f t="shared" ca="1" si="224"/>
        <v>0</v>
      </c>
      <c r="V195" s="187">
        <f t="shared" ca="1" si="224"/>
        <v>0</v>
      </c>
      <c r="W195" s="187">
        <f t="shared" ca="1" si="224"/>
        <v>0</v>
      </c>
      <c r="X195" s="187">
        <f t="shared" ca="1" si="224"/>
        <v>0</v>
      </c>
      <c r="Y195" s="187">
        <f t="shared" ca="1" si="224"/>
        <v>0</v>
      </c>
      <c r="Z195" s="44">
        <f t="shared" ca="1" si="224"/>
        <v>0</v>
      </c>
      <c r="AA195" s="58"/>
      <c r="AB195" s="184">
        <f t="shared" ca="1" si="225"/>
        <v>0</v>
      </c>
      <c r="AC195" s="185">
        <f t="shared" ca="1" si="225"/>
        <v>0</v>
      </c>
      <c r="AD195" s="185">
        <f t="shared" ca="1" si="225"/>
        <v>0</v>
      </c>
      <c r="AE195" s="185">
        <f t="shared" ca="1" si="225"/>
        <v>0</v>
      </c>
      <c r="AF195" s="185">
        <f t="shared" ca="1" si="225"/>
        <v>0</v>
      </c>
      <c r="AG195" s="44">
        <f t="shared" ca="1" si="225"/>
        <v>0</v>
      </c>
      <c r="AH195" s="58"/>
      <c r="AI195" s="184">
        <f t="shared" ca="1" si="226"/>
        <v>0</v>
      </c>
      <c r="AJ195" s="185">
        <f t="shared" ca="1" si="226"/>
        <v>0</v>
      </c>
      <c r="AK195" s="185">
        <f t="shared" ca="1" si="226"/>
        <v>0</v>
      </c>
      <c r="AL195" s="185">
        <f t="shared" ca="1" si="226"/>
        <v>0</v>
      </c>
      <c r="AM195" s="185">
        <f t="shared" ca="1" si="226"/>
        <v>0</v>
      </c>
      <c r="AN195" s="44">
        <f t="shared" ca="1" si="226"/>
        <v>0</v>
      </c>
      <c r="AO195" s="58"/>
      <c r="AP195" s="188">
        <f t="shared" ca="1" si="211"/>
        <v>0</v>
      </c>
      <c r="AQ195" s="189">
        <f t="shared" ca="1" si="212"/>
        <v>0</v>
      </c>
      <c r="AR195" s="189">
        <f t="shared" ca="1" si="213"/>
        <v>0</v>
      </c>
      <c r="AS195" s="189">
        <f t="shared" ca="1" si="214"/>
        <v>0</v>
      </c>
      <c r="AT195" s="190">
        <f t="shared" ca="1" si="215"/>
        <v>0</v>
      </c>
      <c r="AU195" s="58"/>
      <c r="AV195" s="186">
        <f t="shared" ca="1" si="216"/>
        <v>0</v>
      </c>
      <c r="AW195" s="187">
        <f t="shared" ca="1" si="217"/>
        <v>0</v>
      </c>
      <c r="AX195" s="187">
        <f t="shared" ca="1" si="218"/>
        <v>0</v>
      </c>
      <c r="AY195" s="187">
        <f t="shared" ca="1" si="219"/>
        <v>0</v>
      </c>
      <c r="AZ195" s="191">
        <f t="shared" ca="1" si="220"/>
        <v>0</v>
      </c>
      <c r="BA195" s="172"/>
      <c r="BB195" s="188">
        <f t="shared" ca="1" si="227"/>
        <v>0</v>
      </c>
      <c r="BC195" s="189">
        <f t="shared" ca="1" si="227"/>
        <v>0</v>
      </c>
      <c r="BD195" s="189">
        <f t="shared" ca="1" si="227"/>
        <v>0</v>
      </c>
      <c r="BE195" s="189">
        <f t="shared" ca="1" si="227"/>
        <v>0</v>
      </c>
      <c r="BF195" s="190">
        <f t="shared" ca="1" si="227"/>
        <v>0</v>
      </c>
      <c r="BG195" s="58"/>
      <c r="BH195" s="192" t="s">
        <v>112</v>
      </c>
      <c r="BI195" s="193" t="s">
        <v>112</v>
      </c>
      <c r="BJ195" s="194" t="s">
        <v>112</v>
      </c>
    </row>
    <row r="196" spans="2:62" ht="14.65" customHeight="1">
      <c r="B196" s="226">
        <v>26</v>
      </c>
      <c r="C196" s="229" t="s">
        <v>53</v>
      </c>
      <c r="D196" s="232" t="s">
        <v>11</v>
      </c>
      <c r="E196" s="235" t="s">
        <v>16</v>
      </c>
      <c r="F196" s="28" t="str">
        <f t="shared" si="221"/>
        <v>Low - C4</v>
      </c>
      <c r="G196" s="167">
        <f t="shared" ca="1" si="222"/>
        <v>0</v>
      </c>
      <c r="H196" s="66">
        <f t="shared" ca="1" si="222"/>
        <v>0</v>
      </c>
      <c r="I196" s="66">
        <f t="shared" ca="1" si="222"/>
        <v>0</v>
      </c>
      <c r="J196" s="66">
        <f t="shared" ca="1" si="222"/>
        <v>0</v>
      </c>
      <c r="K196" s="66">
        <f t="shared" ca="1" si="222"/>
        <v>0</v>
      </c>
      <c r="L196" s="65">
        <f t="shared" ca="1" si="222"/>
        <v>0</v>
      </c>
      <c r="M196" s="58"/>
      <c r="N196" s="168">
        <f t="shared" ca="1" si="223"/>
        <v>0</v>
      </c>
      <c r="O196" s="43">
        <f t="shared" ca="1" si="223"/>
        <v>0</v>
      </c>
      <c r="P196" s="43">
        <f t="shared" ca="1" si="223"/>
        <v>0</v>
      </c>
      <c r="Q196" s="43">
        <f t="shared" ca="1" si="223"/>
        <v>0</v>
      </c>
      <c r="R196" s="43">
        <f t="shared" ca="1" si="223"/>
        <v>0</v>
      </c>
      <c r="S196" s="65">
        <f t="shared" ca="1" si="223"/>
        <v>0</v>
      </c>
      <c r="T196" s="58"/>
      <c r="U196" s="168">
        <f t="shared" ca="1" si="224"/>
        <v>0</v>
      </c>
      <c r="V196" s="43">
        <f t="shared" ca="1" si="224"/>
        <v>0</v>
      </c>
      <c r="W196" s="43">
        <f t="shared" ca="1" si="224"/>
        <v>0</v>
      </c>
      <c r="X196" s="43">
        <f t="shared" ca="1" si="224"/>
        <v>0</v>
      </c>
      <c r="Y196" s="43">
        <f t="shared" ca="1" si="224"/>
        <v>0</v>
      </c>
      <c r="Z196" s="65">
        <f t="shared" ca="1" si="224"/>
        <v>0</v>
      </c>
      <c r="AA196" s="58"/>
      <c r="AB196" s="167">
        <f t="shared" ca="1" si="225"/>
        <v>0</v>
      </c>
      <c r="AC196" s="66">
        <f t="shared" ca="1" si="225"/>
        <v>0</v>
      </c>
      <c r="AD196" s="66">
        <f t="shared" ca="1" si="225"/>
        <v>0</v>
      </c>
      <c r="AE196" s="66">
        <f t="shared" ca="1" si="225"/>
        <v>0</v>
      </c>
      <c r="AF196" s="66">
        <f t="shared" ca="1" si="225"/>
        <v>0</v>
      </c>
      <c r="AG196" s="65">
        <f t="shared" ca="1" si="225"/>
        <v>0</v>
      </c>
      <c r="AH196" s="58"/>
      <c r="AI196" s="167">
        <f t="shared" ca="1" si="226"/>
        <v>0</v>
      </c>
      <c r="AJ196" s="66">
        <f t="shared" ca="1" si="226"/>
        <v>0</v>
      </c>
      <c r="AK196" s="66">
        <f t="shared" ca="1" si="226"/>
        <v>0</v>
      </c>
      <c r="AL196" s="66">
        <f t="shared" ca="1" si="226"/>
        <v>0</v>
      </c>
      <c r="AM196" s="66">
        <f t="shared" ca="1" si="226"/>
        <v>0</v>
      </c>
      <c r="AN196" s="65">
        <f t="shared" ca="1" si="226"/>
        <v>0</v>
      </c>
      <c r="AO196" s="58"/>
      <c r="AP196" s="169">
        <f t="shared" ca="1" si="211"/>
        <v>0</v>
      </c>
      <c r="AQ196" s="54">
        <f t="shared" ca="1" si="212"/>
        <v>0</v>
      </c>
      <c r="AR196" s="54">
        <f t="shared" ca="1" si="213"/>
        <v>0</v>
      </c>
      <c r="AS196" s="54">
        <f t="shared" ca="1" si="214"/>
        <v>0</v>
      </c>
      <c r="AT196" s="170">
        <f t="shared" ca="1" si="215"/>
        <v>0</v>
      </c>
      <c r="AU196" s="58"/>
      <c r="AV196" s="168">
        <f t="shared" ca="1" si="216"/>
        <v>0</v>
      </c>
      <c r="AW196" s="43">
        <f t="shared" ca="1" si="217"/>
        <v>0</v>
      </c>
      <c r="AX196" s="43">
        <f t="shared" ca="1" si="218"/>
        <v>0</v>
      </c>
      <c r="AY196" s="43">
        <f t="shared" ca="1" si="219"/>
        <v>0</v>
      </c>
      <c r="AZ196" s="171">
        <f t="shared" ca="1" si="220"/>
        <v>0</v>
      </c>
      <c r="BA196" s="172"/>
      <c r="BB196" s="169">
        <f t="shared" ca="1" si="227"/>
        <v>0</v>
      </c>
      <c r="BC196" s="54">
        <f t="shared" ca="1" si="227"/>
        <v>0</v>
      </c>
      <c r="BD196" s="54">
        <f t="shared" ca="1" si="227"/>
        <v>0</v>
      </c>
      <c r="BE196" s="54">
        <f t="shared" ca="1" si="227"/>
        <v>0</v>
      </c>
      <c r="BF196" s="170">
        <f t="shared" ca="1" si="227"/>
        <v>0</v>
      </c>
      <c r="BG196" s="58"/>
      <c r="BH196" s="168">
        <v>1</v>
      </c>
      <c r="BI196" s="43">
        <f>BH196</f>
        <v>1</v>
      </c>
      <c r="BJ196" s="170">
        <f>IFERROR(BH196-BI196, "-")</f>
        <v>0</v>
      </c>
    </row>
    <row r="197" spans="2:62">
      <c r="B197" s="227"/>
      <c r="C197" s="230"/>
      <c r="D197" s="233"/>
      <c r="E197" s="236"/>
      <c r="F197" s="26" t="str">
        <f t="shared" si="221"/>
        <v>Medium - C3</v>
      </c>
      <c r="G197" s="173">
        <f t="shared" ca="1" si="222"/>
        <v>0</v>
      </c>
      <c r="H197" s="174">
        <f t="shared" ca="1" si="222"/>
        <v>0</v>
      </c>
      <c r="I197" s="174">
        <f t="shared" ca="1" si="222"/>
        <v>0</v>
      </c>
      <c r="J197" s="174">
        <f t="shared" ca="1" si="222"/>
        <v>0</v>
      </c>
      <c r="K197" s="174">
        <f t="shared" ca="1" si="222"/>
        <v>3</v>
      </c>
      <c r="L197" s="67">
        <f t="shared" ca="1" si="222"/>
        <v>0</v>
      </c>
      <c r="M197" s="58"/>
      <c r="N197" s="175">
        <f t="shared" ca="1" si="223"/>
        <v>0</v>
      </c>
      <c r="O197" s="176">
        <f t="shared" ca="1" si="223"/>
        <v>0</v>
      </c>
      <c r="P197" s="176">
        <f t="shared" ca="1" si="223"/>
        <v>0</v>
      </c>
      <c r="Q197" s="176">
        <f t="shared" ca="1" si="223"/>
        <v>0</v>
      </c>
      <c r="R197" s="176">
        <f t="shared" ca="1" si="223"/>
        <v>3</v>
      </c>
      <c r="S197" s="67">
        <f t="shared" ca="1" si="223"/>
        <v>0</v>
      </c>
      <c r="T197" s="58"/>
      <c r="U197" s="175">
        <f t="shared" ca="1" si="224"/>
        <v>1</v>
      </c>
      <c r="V197" s="176">
        <f t="shared" ca="1" si="224"/>
        <v>0</v>
      </c>
      <c r="W197" s="176">
        <f t="shared" ca="1" si="224"/>
        <v>0</v>
      </c>
      <c r="X197" s="176">
        <f t="shared" ca="1" si="224"/>
        <v>0</v>
      </c>
      <c r="Y197" s="176">
        <f t="shared" ca="1" si="224"/>
        <v>3</v>
      </c>
      <c r="Z197" s="67">
        <f t="shared" ca="1" si="224"/>
        <v>0</v>
      </c>
      <c r="AA197" s="58"/>
      <c r="AB197" s="173">
        <f t="shared" ca="1" si="225"/>
        <v>0</v>
      </c>
      <c r="AC197" s="174">
        <f t="shared" ca="1" si="225"/>
        <v>0</v>
      </c>
      <c r="AD197" s="174">
        <f t="shared" ca="1" si="225"/>
        <v>0</v>
      </c>
      <c r="AE197" s="174">
        <f t="shared" ca="1" si="225"/>
        <v>0</v>
      </c>
      <c r="AF197" s="174">
        <f t="shared" ca="1" si="225"/>
        <v>3</v>
      </c>
      <c r="AG197" s="67">
        <f t="shared" ca="1" si="225"/>
        <v>0</v>
      </c>
      <c r="AH197" s="58"/>
      <c r="AI197" s="173">
        <f t="shared" ca="1" si="226"/>
        <v>1</v>
      </c>
      <c r="AJ197" s="174">
        <f t="shared" ca="1" si="226"/>
        <v>0</v>
      </c>
      <c r="AK197" s="174">
        <f t="shared" ca="1" si="226"/>
        <v>0</v>
      </c>
      <c r="AL197" s="174">
        <f t="shared" ca="1" si="226"/>
        <v>0</v>
      </c>
      <c r="AM197" s="174">
        <f t="shared" ca="1" si="226"/>
        <v>3</v>
      </c>
      <c r="AN197" s="67">
        <f t="shared" ca="1" si="226"/>
        <v>0</v>
      </c>
      <c r="AO197" s="58"/>
      <c r="AP197" s="177">
        <f t="shared" ca="1" si="211"/>
        <v>-1</v>
      </c>
      <c r="AQ197" s="178">
        <f t="shared" ca="1" si="212"/>
        <v>0</v>
      </c>
      <c r="AR197" s="178">
        <f t="shared" ca="1" si="213"/>
        <v>0</v>
      </c>
      <c r="AS197" s="178">
        <f t="shared" ca="1" si="214"/>
        <v>0</v>
      </c>
      <c r="AT197" s="179">
        <f t="shared" ca="1" si="215"/>
        <v>0</v>
      </c>
      <c r="AU197" s="58"/>
      <c r="AV197" s="175">
        <f t="shared" ca="1" si="216"/>
        <v>-1</v>
      </c>
      <c r="AW197" s="176">
        <f t="shared" ca="1" si="217"/>
        <v>0</v>
      </c>
      <c r="AX197" s="176">
        <f t="shared" ca="1" si="218"/>
        <v>0</v>
      </c>
      <c r="AY197" s="176">
        <f t="shared" ca="1" si="219"/>
        <v>0</v>
      </c>
      <c r="AZ197" s="180">
        <f t="shared" ca="1" si="220"/>
        <v>0</v>
      </c>
      <c r="BA197" s="172"/>
      <c r="BB197" s="177">
        <f t="shared" ca="1" si="227"/>
        <v>0</v>
      </c>
      <c r="BC197" s="178">
        <f t="shared" ca="1" si="227"/>
        <v>0</v>
      </c>
      <c r="BD197" s="178">
        <f t="shared" ca="1" si="227"/>
        <v>0</v>
      </c>
      <c r="BE197" s="178">
        <f t="shared" ca="1" si="227"/>
        <v>0</v>
      </c>
      <c r="BF197" s="179">
        <f t="shared" ca="1" si="227"/>
        <v>0</v>
      </c>
      <c r="BG197" s="58"/>
      <c r="BH197" s="181" t="s">
        <v>112</v>
      </c>
      <c r="BI197" s="182" t="s">
        <v>112</v>
      </c>
      <c r="BJ197" s="183" t="s">
        <v>112</v>
      </c>
    </row>
    <row r="198" spans="2:62">
      <c r="B198" s="227"/>
      <c r="C198" s="230"/>
      <c r="D198" s="233"/>
      <c r="E198" s="236"/>
      <c r="F198" s="26" t="str">
        <f t="shared" si="221"/>
        <v>High - C2</v>
      </c>
      <c r="G198" s="173">
        <f t="shared" ca="1" si="222"/>
        <v>0</v>
      </c>
      <c r="H198" s="174">
        <f t="shared" ca="1" si="222"/>
        <v>0</v>
      </c>
      <c r="I198" s="174">
        <f t="shared" ca="1" si="222"/>
        <v>0</v>
      </c>
      <c r="J198" s="174">
        <f t="shared" ca="1" si="222"/>
        <v>0</v>
      </c>
      <c r="K198" s="174">
        <f t="shared" ca="1" si="222"/>
        <v>0</v>
      </c>
      <c r="L198" s="67">
        <f t="shared" ca="1" si="222"/>
        <v>0</v>
      </c>
      <c r="M198" s="58"/>
      <c r="N198" s="175">
        <f t="shared" ca="1" si="223"/>
        <v>0</v>
      </c>
      <c r="O198" s="176">
        <f t="shared" ca="1" si="223"/>
        <v>0</v>
      </c>
      <c r="P198" s="176">
        <f t="shared" ca="1" si="223"/>
        <v>0</v>
      </c>
      <c r="Q198" s="176">
        <f t="shared" ca="1" si="223"/>
        <v>0</v>
      </c>
      <c r="R198" s="176">
        <f t="shared" ca="1" si="223"/>
        <v>0</v>
      </c>
      <c r="S198" s="67">
        <f t="shared" ca="1" si="223"/>
        <v>0</v>
      </c>
      <c r="T198" s="58"/>
      <c r="U198" s="175">
        <f t="shared" ca="1" si="224"/>
        <v>0</v>
      </c>
      <c r="V198" s="176">
        <f t="shared" ca="1" si="224"/>
        <v>0</v>
      </c>
      <c r="W198" s="176">
        <f t="shared" ca="1" si="224"/>
        <v>0</v>
      </c>
      <c r="X198" s="176">
        <f t="shared" ca="1" si="224"/>
        <v>0</v>
      </c>
      <c r="Y198" s="176">
        <f t="shared" ca="1" si="224"/>
        <v>0</v>
      </c>
      <c r="Z198" s="67">
        <f t="shared" ca="1" si="224"/>
        <v>0</v>
      </c>
      <c r="AA198" s="58"/>
      <c r="AB198" s="173">
        <f t="shared" ca="1" si="225"/>
        <v>0</v>
      </c>
      <c r="AC198" s="174">
        <f t="shared" ca="1" si="225"/>
        <v>0</v>
      </c>
      <c r="AD198" s="174">
        <f t="shared" ca="1" si="225"/>
        <v>0</v>
      </c>
      <c r="AE198" s="174">
        <f t="shared" ca="1" si="225"/>
        <v>0</v>
      </c>
      <c r="AF198" s="174">
        <f t="shared" ca="1" si="225"/>
        <v>0</v>
      </c>
      <c r="AG198" s="67">
        <f t="shared" ca="1" si="225"/>
        <v>0</v>
      </c>
      <c r="AH198" s="58"/>
      <c r="AI198" s="173">
        <f t="shared" ca="1" si="226"/>
        <v>0</v>
      </c>
      <c r="AJ198" s="174">
        <f t="shared" ca="1" si="226"/>
        <v>0</v>
      </c>
      <c r="AK198" s="174">
        <f t="shared" ca="1" si="226"/>
        <v>0</v>
      </c>
      <c r="AL198" s="174">
        <f t="shared" ca="1" si="226"/>
        <v>0</v>
      </c>
      <c r="AM198" s="174">
        <f t="shared" ca="1" si="226"/>
        <v>0</v>
      </c>
      <c r="AN198" s="67">
        <f t="shared" ca="1" si="226"/>
        <v>0</v>
      </c>
      <c r="AO198" s="58"/>
      <c r="AP198" s="177">
        <f t="shared" ca="1" si="211"/>
        <v>0</v>
      </c>
      <c r="AQ198" s="178">
        <f t="shared" ca="1" si="212"/>
        <v>0</v>
      </c>
      <c r="AR198" s="178">
        <f t="shared" ca="1" si="213"/>
        <v>0</v>
      </c>
      <c r="AS198" s="178">
        <f t="shared" ca="1" si="214"/>
        <v>0</v>
      </c>
      <c r="AT198" s="179">
        <f t="shared" ca="1" si="215"/>
        <v>0</v>
      </c>
      <c r="AU198" s="58"/>
      <c r="AV198" s="175">
        <f t="shared" ca="1" si="216"/>
        <v>0</v>
      </c>
      <c r="AW198" s="176">
        <f t="shared" ca="1" si="217"/>
        <v>0</v>
      </c>
      <c r="AX198" s="176">
        <f t="shared" ca="1" si="218"/>
        <v>0</v>
      </c>
      <c r="AY198" s="176">
        <f t="shared" ca="1" si="219"/>
        <v>0</v>
      </c>
      <c r="AZ198" s="180">
        <f t="shared" ca="1" si="220"/>
        <v>0</v>
      </c>
      <c r="BA198" s="172"/>
      <c r="BB198" s="177">
        <f t="shared" ca="1" si="227"/>
        <v>0</v>
      </c>
      <c r="BC198" s="178">
        <f t="shared" ca="1" si="227"/>
        <v>0</v>
      </c>
      <c r="BD198" s="178">
        <f t="shared" ca="1" si="227"/>
        <v>0</v>
      </c>
      <c r="BE198" s="178">
        <f t="shared" ca="1" si="227"/>
        <v>0</v>
      </c>
      <c r="BF198" s="179">
        <f t="shared" ca="1" si="227"/>
        <v>0</v>
      </c>
      <c r="BG198" s="58"/>
      <c r="BH198" s="181" t="s">
        <v>112</v>
      </c>
      <c r="BI198" s="182" t="s">
        <v>112</v>
      </c>
      <c r="BJ198" s="183" t="s">
        <v>112</v>
      </c>
    </row>
    <row r="199" spans="2:62" ht="14.65" thickBot="1">
      <c r="B199" s="228"/>
      <c r="C199" s="231"/>
      <c r="D199" s="234"/>
      <c r="E199" s="237"/>
      <c r="F199" s="24" t="str">
        <f t="shared" si="221"/>
        <v>Very High - C1</v>
      </c>
      <c r="G199" s="184">
        <f t="shared" ca="1" si="222"/>
        <v>0</v>
      </c>
      <c r="H199" s="185">
        <f t="shared" ca="1" si="222"/>
        <v>0</v>
      </c>
      <c r="I199" s="185">
        <f t="shared" ca="1" si="222"/>
        <v>0</v>
      </c>
      <c r="J199" s="185">
        <f t="shared" ca="1" si="222"/>
        <v>0</v>
      </c>
      <c r="K199" s="185">
        <f t="shared" ca="1" si="222"/>
        <v>0</v>
      </c>
      <c r="L199" s="44">
        <f t="shared" ca="1" si="222"/>
        <v>0</v>
      </c>
      <c r="M199" s="58"/>
      <c r="N199" s="186">
        <f t="shared" ca="1" si="223"/>
        <v>0</v>
      </c>
      <c r="O199" s="187">
        <f t="shared" ca="1" si="223"/>
        <v>0</v>
      </c>
      <c r="P199" s="187">
        <f t="shared" ca="1" si="223"/>
        <v>0</v>
      </c>
      <c r="Q199" s="187">
        <f t="shared" ca="1" si="223"/>
        <v>0</v>
      </c>
      <c r="R199" s="187">
        <f t="shared" ca="1" si="223"/>
        <v>0</v>
      </c>
      <c r="S199" s="44">
        <f t="shared" ca="1" si="223"/>
        <v>0</v>
      </c>
      <c r="T199" s="58"/>
      <c r="U199" s="186">
        <f t="shared" ca="1" si="224"/>
        <v>0</v>
      </c>
      <c r="V199" s="187">
        <f t="shared" ca="1" si="224"/>
        <v>0</v>
      </c>
      <c r="W199" s="187">
        <f t="shared" ca="1" si="224"/>
        <v>0</v>
      </c>
      <c r="X199" s="187">
        <f t="shared" ca="1" si="224"/>
        <v>0</v>
      </c>
      <c r="Y199" s="187">
        <f t="shared" ca="1" si="224"/>
        <v>0</v>
      </c>
      <c r="Z199" s="44">
        <f t="shared" ca="1" si="224"/>
        <v>0</v>
      </c>
      <c r="AA199" s="58"/>
      <c r="AB199" s="184">
        <f t="shared" ca="1" si="225"/>
        <v>0</v>
      </c>
      <c r="AC199" s="185">
        <f t="shared" ca="1" si="225"/>
        <v>0</v>
      </c>
      <c r="AD199" s="185">
        <f t="shared" ca="1" si="225"/>
        <v>0</v>
      </c>
      <c r="AE199" s="185">
        <f t="shared" ca="1" si="225"/>
        <v>0</v>
      </c>
      <c r="AF199" s="185">
        <f t="shared" ca="1" si="225"/>
        <v>0</v>
      </c>
      <c r="AG199" s="44">
        <f t="shared" ca="1" si="225"/>
        <v>0</v>
      </c>
      <c r="AH199" s="58"/>
      <c r="AI199" s="184">
        <f t="shared" ca="1" si="226"/>
        <v>0</v>
      </c>
      <c r="AJ199" s="185">
        <f t="shared" ca="1" si="226"/>
        <v>0</v>
      </c>
      <c r="AK199" s="185">
        <f t="shared" ca="1" si="226"/>
        <v>0</v>
      </c>
      <c r="AL199" s="185">
        <f t="shared" ca="1" si="226"/>
        <v>0</v>
      </c>
      <c r="AM199" s="185">
        <f t="shared" ca="1" si="226"/>
        <v>0</v>
      </c>
      <c r="AN199" s="44">
        <f t="shared" ca="1" si="226"/>
        <v>0</v>
      </c>
      <c r="AO199" s="58"/>
      <c r="AP199" s="188">
        <f t="shared" ca="1" si="211"/>
        <v>0</v>
      </c>
      <c r="AQ199" s="189">
        <f t="shared" ca="1" si="212"/>
        <v>0</v>
      </c>
      <c r="AR199" s="189">
        <f t="shared" ca="1" si="213"/>
        <v>0</v>
      </c>
      <c r="AS199" s="189">
        <f t="shared" ca="1" si="214"/>
        <v>0</v>
      </c>
      <c r="AT199" s="190">
        <f t="shared" ca="1" si="215"/>
        <v>0</v>
      </c>
      <c r="AU199" s="58"/>
      <c r="AV199" s="186">
        <f t="shared" ca="1" si="216"/>
        <v>0</v>
      </c>
      <c r="AW199" s="187">
        <f t="shared" ca="1" si="217"/>
        <v>0</v>
      </c>
      <c r="AX199" s="187">
        <f t="shared" ca="1" si="218"/>
        <v>0</v>
      </c>
      <c r="AY199" s="187">
        <f t="shared" ca="1" si="219"/>
        <v>0</v>
      </c>
      <c r="AZ199" s="191">
        <f t="shared" ca="1" si="220"/>
        <v>0</v>
      </c>
      <c r="BA199" s="172"/>
      <c r="BB199" s="188">
        <f t="shared" ca="1" si="227"/>
        <v>0</v>
      </c>
      <c r="BC199" s="189">
        <f t="shared" ca="1" si="227"/>
        <v>0</v>
      </c>
      <c r="BD199" s="189">
        <f t="shared" ca="1" si="227"/>
        <v>0</v>
      </c>
      <c r="BE199" s="189">
        <f t="shared" ca="1" si="227"/>
        <v>0</v>
      </c>
      <c r="BF199" s="190">
        <f t="shared" ca="1" si="227"/>
        <v>0</v>
      </c>
      <c r="BG199" s="58"/>
      <c r="BH199" s="192" t="s">
        <v>112</v>
      </c>
      <c r="BI199" s="193" t="s">
        <v>112</v>
      </c>
      <c r="BJ199" s="194" t="s">
        <v>112</v>
      </c>
    </row>
    <row r="200" spans="2:62" ht="14.65" customHeight="1">
      <c r="B200" s="226">
        <v>27</v>
      </c>
      <c r="C200" s="229" t="s">
        <v>54</v>
      </c>
      <c r="D200" s="232" t="s">
        <v>11</v>
      </c>
      <c r="E200" s="235" t="s">
        <v>21</v>
      </c>
      <c r="F200" s="28" t="str">
        <f t="shared" si="221"/>
        <v>Low - C4</v>
      </c>
      <c r="G200" s="167">
        <f t="shared" ca="1" si="222"/>
        <v>0</v>
      </c>
      <c r="H200" s="66">
        <f t="shared" ca="1" si="222"/>
        <v>0.123</v>
      </c>
      <c r="I200" s="66">
        <f t="shared" ca="1" si="222"/>
        <v>0</v>
      </c>
      <c r="J200" s="66">
        <f t="shared" ca="1" si="222"/>
        <v>0</v>
      </c>
      <c r="K200" s="66">
        <f t="shared" ca="1" si="222"/>
        <v>8.1399999999999988</v>
      </c>
      <c r="L200" s="65">
        <f t="shared" ca="1" si="222"/>
        <v>0</v>
      </c>
      <c r="M200" s="58"/>
      <c r="N200" s="168">
        <f t="shared" ca="1" si="223"/>
        <v>0</v>
      </c>
      <c r="O200" s="43">
        <f t="shared" ca="1" si="223"/>
        <v>0</v>
      </c>
      <c r="P200" s="43">
        <f t="shared" ca="1" si="223"/>
        <v>0</v>
      </c>
      <c r="Q200" s="43">
        <f t="shared" ca="1" si="223"/>
        <v>0</v>
      </c>
      <c r="R200" s="43">
        <f t="shared" ca="1" si="223"/>
        <v>8.14</v>
      </c>
      <c r="S200" s="65">
        <f t="shared" ca="1" si="223"/>
        <v>0</v>
      </c>
      <c r="T200" s="58"/>
      <c r="U200" s="168">
        <f t="shared" ca="1" si="224"/>
        <v>0</v>
      </c>
      <c r="V200" s="43">
        <f t="shared" ca="1" si="224"/>
        <v>0</v>
      </c>
      <c r="W200" s="43">
        <f t="shared" ca="1" si="224"/>
        <v>0.123</v>
      </c>
      <c r="X200" s="43">
        <f t="shared" ca="1" si="224"/>
        <v>0</v>
      </c>
      <c r="Y200" s="43">
        <f t="shared" ca="1" si="224"/>
        <v>8.1399999999999988</v>
      </c>
      <c r="Z200" s="65">
        <f t="shared" ca="1" si="224"/>
        <v>0</v>
      </c>
      <c r="AA200" s="58"/>
      <c r="AB200" s="167">
        <f t="shared" ca="1" si="225"/>
        <v>0</v>
      </c>
      <c r="AC200" s="66">
        <f t="shared" ca="1" si="225"/>
        <v>0</v>
      </c>
      <c r="AD200" s="66">
        <f t="shared" ca="1" si="225"/>
        <v>0</v>
      </c>
      <c r="AE200" s="66">
        <f t="shared" ca="1" si="225"/>
        <v>0</v>
      </c>
      <c r="AF200" s="66">
        <f t="shared" ca="1" si="225"/>
        <v>8.14</v>
      </c>
      <c r="AG200" s="65">
        <f t="shared" ca="1" si="225"/>
        <v>0</v>
      </c>
      <c r="AH200" s="58"/>
      <c r="AI200" s="167">
        <f t="shared" ca="1" si="226"/>
        <v>0</v>
      </c>
      <c r="AJ200" s="66">
        <f t="shared" ca="1" si="226"/>
        <v>0</v>
      </c>
      <c r="AK200" s="66">
        <f t="shared" ca="1" si="226"/>
        <v>0</v>
      </c>
      <c r="AL200" s="66">
        <f t="shared" ca="1" si="226"/>
        <v>0.123</v>
      </c>
      <c r="AM200" s="66">
        <f t="shared" ca="1" si="226"/>
        <v>8.1399999999999988</v>
      </c>
      <c r="AN200" s="65">
        <f t="shared" ca="1" si="226"/>
        <v>0</v>
      </c>
      <c r="AO200" s="58"/>
      <c r="AP200" s="169">
        <f t="shared" ca="1" si="211"/>
        <v>0</v>
      </c>
      <c r="AQ200" s="54">
        <f t="shared" ca="1" si="212"/>
        <v>0</v>
      </c>
      <c r="AR200" s="54">
        <f t="shared" ca="1" si="213"/>
        <v>0</v>
      </c>
      <c r="AS200" s="54">
        <f t="shared" ca="1" si="214"/>
        <v>-0.123</v>
      </c>
      <c r="AT200" s="170">
        <f t="shared" ca="1" si="215"/>
        <v>1.7763568394002505E-15</v>
      </c>
      <c r="AU200" s="58"/>
      <c r="AV200" s="168">
        <f t="shared" ca="1" si="216"/>
        <v>0</v>
      </c>
      <c r="AW200" s="43">
        <f t="shared" ca="1" si="217"/>
        <v>0</v>
      </c>
      <c r="AX200" s="43">
        <f t="shared" ca="1" si="218"/>
        <v>0</v>
      </c>
      <c r="AY200" s="43">
        <f t="shared" ca="1" si="219"/>
        <v>-0.123</v>
      </c>
      <c r="AZ200" s="171">
        <f t="shared" ca="1" si="220"/>
        <v>1.7763568394002505E-15</v>
      </c>
      <c r="BA200" s="172"/>
      <c r="BB200" s="169">
        <f t="shared" ca="1" si="227"/>
        <v>0</v>
      </c>
      <c r="BC200" s="54">
        <f t="shared" ca="1" si="227"/>
        <v>0</v>
      </c>
      <c r="BD200" s="54">
        <f t="shared" ca="1" si="227"/>
        <v>0</v>
      </c>
      <c r="BE200" s="54">
        <f t="shared" ca="1" si="227"/>
        <v>0</v>
      </c>
      <c r="BF200" s="170">
        <f t="shared" ca="1" si="227"/>
        <v>0</v>
      </c>
      <c r="BG200" s="58"/>
      <c r="BH200" s="168">
        <v>0.2</v>
      </c>
      <c r="BI200" s="43">
        <f>BH200</f>
        <v>0.2</v>
      </c>
      <c r="BJ200" s="170">
        <f>IFERROR(BH200-BI200, "-")</f>
        <v>0</v>
      </c>
    </row>
    <row r="201" spans="2:62">
      <c r="B201" s="227"/>
      <c r="C201" s="230"/>
      <c r="D201" s="233"/>
      <c r="E201" s="236"/>
      <c r="F201" s="26" t="str">
        <f t="shared" si="221"/>
        <v>Medium - C3</v>
      </c>
      <c r="G201" s="173">
        <f t="shared" ca="1" si="222"/>
        <v>0</v>
      </c>
      <c r="H201" s="174">
        <f t="shared" ca="1" si="222"/>
        <v>0</v>
      </c>
      <c r="I201" s="174">
        <f t="shared" ca="1" si="222"/>
        <v>0</v>
      </c>
      <c r="J201" s="174">
        <f t="shared" ca="1" si="222"/>
        <v>0</v>
      </c>
      <c r="K201" s="174">
        <f t="shared" ca="1" si="222"/>
        <v>0</v>
      </c>
      <c r="L201" s="67">
        <f t="shared" ca="1" si="222"/>
        <v>0</v>
      </c>
      <c r="M201" s="58"/>
      <c r="N201" s="175">
        <f t="shared" ca="1" si="223"/>
        <v>0</v>
      </c>
      <c r="O201" s="176">
        <f t="shared" ca="1" si="223"/>
        <v>0</v>
      </c>
      <c r="P201" s="176">
        <f t="shared" ca="1" si="223"/>
        <v>0</v>
      </c>
      <c r="Q201" s="176">
        <f t="shared" ca="1" si="223"/>
        <v>0</v>
      </c>
      <c r="R201" s="176">
        <f t="shared" ca="1" si="223"/>
        <v>0</v>
      </c>
      <c r="S201" s="67">
        <f t="shared" ca="1" si="223"/>
        <v>0</v>
      </c>
      <c r="T201" s="58"/>
      <c r="U201" s="175">
        <f t="shared" ca="1" si="224"/>
        <v>0</v>
      </c>
      <c r="V201" s="176">
        <f t="shared" ca="1" si="224"/>
        <v>0</v>
      </c>
      <c r="W201" s="176">
        <f t="shared" ca="1" si="224"/>
        <v>0</v>
      </c>
      <c r="X201" s="176">
        <f t="shared" ca="1" si="224"/>
        <v>0</v>
      </c>
      <c r="Y201" s="176">
        <f t="shared" ca="1" si="224"/>
        <v>0</v>
      </c>
      <c r="Z201" s="67">
        <f t="shared" ca="1" si="224"/>
        <v>0</v>
      </c>
      <c r="AA201" s="58"/>
      <c r="AB201" s="173">
        <f t="shared" ca="1" si="225"/>
        <v>0</v>
      </c>
      <c r="AC201" s="174">
        <f t="shared" ca="1" si="225"/>
        <v>0</v>
      </c>
      <c r="AD201" s="174">
        <f t="shared" ca="1" si="225"/>
        <v>0</v>
      </c>
      <c r="AE201" s="174">
        <f t="shared" ca="1" si="225"/>
        <v>0</v>
      </c>
      <c r="AF201" s="174">
        <f t="shared" ca="1" si="225"/>
        <v>0</v>
      </c>
      <c r="AG201" s="67">
        <f t="shared" ca="1" si="225"/>
        <v>0</v>
      </c>
      <c r="AH201" s="58"/>
      <c r="AI201" s="173">
        <f t="shared" ca="1" si="226"/>
        <v>0</v>
      </c>
      <c r="AJ201" s="174">
        <f t="shared" ca="1" si="226"/>
        <v>0</v>
      </c>
      <c r="AK201" s="174">
        <f t="shared" ca="1" si="226"/>
        <v>0</v>
      </c>
      <c r="AL201" s="174">
        <f t="shared" ca="1" si="226"/>
        <v>0</v>
      </c>
      <c r="AM201" s="174">
        <f t="shared" ca="1" si="226"/>
        <v>0</v>
      </c>
      <c r="AN201" s="67">
        <f t="shared" ca="1" si="226"/>
        <v>0</v>
      </c>
      <c r="AO201" s="58"/>
      <c r="AP201" s="177">
        <f t="shared" ca="1" si="211"/>
        <v>0</v>
      </c>
      <c r="AQ201" s="178">
        <f t="shared" ca="1" si="212"/>
        <v>0</v>
      </c>
      <c r="AR201" s="178">
        <f t="shared" ca="1" si="213"/>
        <v>0</v>
      </c>
      <c r="AS201" s="178">
        <f t="shared" ca="1" si="214"/>
        <v>0</v>
      </c>
      <c r="AT201" s="179">
        <f t="shared" ca="1" si="215"/>
        <v>0</v>
      </c>
      <c r="AU201" s="58"/>
      <c r="AV201" s="175">
        <f t="shared" ca="1" si="216"/>
        <v>0</v>
      </c>
      <c r="AW201" s="176">
        <f t="shared" ca="1" si="217"/>
        <v>0</v>
      </c>
      <c r="AX201" s="176">
        <f t="shared" ca="1" si="218"/>
        <v>0</v>
      </c>
      <c r="AY201" s="176">
        <f t="shared" ca="1" si="219"/>
        <v>0</v>
      </c>
      <c r="AZ201" s="180">
        <f t="shared" ca="1" si="220"/>
        <v>0</v>
      </c>
      <c r="BA201" s="172"/>
      <c r="BB201" s="177">
        <f t="shared" ca="1" si="227"/>
        <v>0</v>
      </c>
      <c r="BC201" s="178">
        <f t="shared" ca="1" si="227"/>
        <v>0</v>
      </c>
      <c r="BD201" s="178">
        <f t="shared" ca="1" si="227"/>
        <v>0</v>
      </c>
      <c r="BE201" s="178">
        <f t="shared" ca="1" si="227"/>
        <v>0</v>
      </c>
      <c r="BF201" s="179">
        <f t="shared" ca="1" si="227"/>
        <v>0</v>
      </c>
      <c r="BG201" s="58"/>
      <c r="BH201" s="181" t="s">
        <v>112</v>
      </c>
      <c r="BI201" s="182" t="s">
        <v>112</v>
      </c>
      <c r="BJ201" s="183" t="s">
        <v>112</v>
      </c>
    </row>
    <row r="202" spans="2:62">
      <c r="B202" s="227"/>
      <c r="C202" s="230"/>
      <c r="D202" s="233"/>
      <c r="E202" s="236"/>
      <c r="F202" s="26" t="str">
        <f t="shared" si="221"/>
        <v>High - C2</v>
      </c>
      <c r="G202" s="173">
        <f t="shared" ca="1" si="222"/>
        <v>0</v>
      </c>
      <c r="H202" s="174">
        <f t="shared" ca="1" si="222"/>
        <v>5.8999999999999997E-2</v>
      </c>
      <c r="I202" s="174">
        <f t="shared" ca="1" si="222"/>
        <v>0</v>
      </c>
      <c r="J202" s="174">
        <f t="shared" ca="1" si="222"/>
        <v>0</v>
      </c>
      <c r="K202" s="174">
        <f t="shared" ca="1" si="222"/>
        <v>5.8999999999999997E-2</v>
      </c>
      <c r="L202" s="67">
        <f t="shared" ca="1" si="222"/>
        <v>0</v>
      </c>
      <c r="M202" s="58"/>
      <c r="N202" s="175">
        <f t="shared" ca="1" si="223"/>
        <v>0</v>
      </c>
      <c r="O202" s="176">
        <f t="shared" ca="1" si="223"/>
        <v>0</v>
      </c>
      <c r="P202" s="176">
        <f t="shared" ca="1" si="223"/>
        <v>0</v>
      </c>
      <c r="Q202" s="176">
        <f t="shared" ca="1" si="223"/>
        <v>0</v>
      </c>
      <c r="R202" s="176">
        <f t="shared" ca="1" si="223"/>
        <v>5.8999999999999997E-2</v>
      </c>
      <c r="S202" s="67">
        <f t="shared" ca="1" si="223"/>
        <v>0</v>
      </c>
      <c r="T202" s="58"/>
      <c r="U202" s="175">
        <f t="shared" ca="1" si="224"/>
        <v>0</v>
      </c>
      <c r="V202" s="176">
        <f t="shared" ca="1" si="224"/>
        <v>0</v>
      </c>
      <c r="W202" s="176">
        <f t="shared" ca="1" si="224"/>
        <v>5.8999999999999997E-2</v>
      </c>
      <c r="X202" s="176">
        <f t="shared" ca="1" si="224"/>
        <v>0</v>
      </c>
      <c r="Y202" s="176">
        <f t="shared" ca="1" si="224"/>
        <v>5.8999999999999997E-2</v>
      </c>
      <c r="Z202" s="67">
        <f t="shared" ca="1" si="224"/>
        <v>0</v>
      </c>
      <c r="AA202" s="58"/>
      <c r="AB202" s="173">
        <f t="shared" ca="1" si="225"/>
        <v>0</v>
      </c>
      <c r="AC202" s="174">
        <f t="shared" ca="1" si="225"/>
        <v>0</v>
      </c>
      <c r="AD202" s="174">
        <f t="shared" ca="1" si="225"/>
        <v>0</v>
      </c>
      <c r="AE202" s="174">
        <f t="shared" ca="1" si="225"/>
        <v>0</v>
      </c>
      <c r="AF202" s="174">
        <f t="shared" ca="1" si="225"/>
        <v>5.8999999999999997E-2</v>
      </c>
      <c r="AG202" s="67">
        <f t="shared" ca="1" si="225"/>
        <v>0</v>
      </c>
      <c r="AH202" s="58"/>
      <c r="AI202" s="173">
        <f t="shared" ca="1" si="226"/>
        <v>0</v>
      </c>
      <c r="AJ202" s="174">
        <f t="shared" ca="1" si="226"/>
        <v>0</v>
      </c>
      <c r="AK202" s="174">
        <f t="shared" ca="1" si="226"/>
        <v>5.8999999999999997E-2</v>
      </c>
      <c r="AL202" s="174">
        <f t="shared" ca="1" si="226"/>
        <v>0</v>
      </c>
      <c r="AM202" s="174">
        <f t="shared" ca="1" si="226"/>
        <v>5.8999999999999997E-2</v>
      </c>
      <c r="AN202" s="67">
        <f t="shared" ca="1" si="226"/>
        <v>0</v>
      </c>
      <c r="AO202" s="58"/>
      <c r="AP202" s="177">
        <f t="shared" ca="1" si="211"/>
        <v>0</v>
      </c>
      <c r="AQ202" s="178">
        <f t="shared" ca="1" si="212"/>
        <v>0</v>
      </c>
      <c r="AR202" s="178">
        <f t="shared" ca="1" si="213"/>
        <v>-5.8999999999999997E-2</v>
      </c>
      <c r="AS202" s="178">
        <f t="shared" ca="1" si="214"/>
        <v>0</v>
      </c>
      <c r="AT202" s="179">
        <f t="shared" ca="1" si="215"/>
        <v>0</v>
      </c>
      <c r="AU202" s="58"/>
      <c r="AV202" s="175">
        <f t="shared" ca="1" si="216"/>
        <v>0</v>
      </c>
      <c r="AW202" s="176">
        <f t="shared" ca="1" si="217"/>
        <v>0</v>
      </c>
      <c r="AX202" s="176">
        <f t="shared" ca="1" si="218"/>
        <v>-5.8999999999999997E-2</v>
      </c>
      <c r="AY202" s="176">
        <f t="shared" ca="1" si="219"/>
        <v>0</v>
      </c>
      <c r="AZ202" s="180">
        <f t="shared" ca="1" si="220"/>
        <v>0</v>
      </c>
      <c r="BA202" s="172"/>
      <c r="BB202" s="177">
        <f t="shared" ca="1" si="227"/>
        <v>0</v>
      </c>
      <c r="BC202" s="178">
        <f t="shared" ca="1" si="227"/>
        <v>0</v>
      </c>
      <c r="BD202" s="178">
        <f t="shared" ca="1" si="227"/>
        <v>0</v>
      </c>
      <c r="BE202" s="178">
        <f t="shared" ca="1" si="227"/>
        <v>0</v>
      </c>
      <c r="BF202" s="179">
        <f t="shared" ca="1" si="227"/>
        <v>0</v>
      </c>
      <c r="BG202" s="58"/>
      <c r="BH202" s="181" t="s">
        <v>112</v>
      </c>
      <c r="BI202" s="182" t="s">
        <v>112</v>
      </c>
      <c r="BJ202" s="183" t="s">
        <v>112</v>
      </c>
    </row>
    <row r="203" spans="2:62" ht="14.65" thickBot="1">
      <c r="B203" s="228"/>
      <c r="C203" s="231"/>
      <c r="D203" s="234"/>
      <c r="E203" s="237"/>
      <c r="F203" s="24" t="str">
        <f t="shared" si="221"/>
        <v>Very High - C1</v>
      </c>
      <c r="G203" s="184">
        <f t="shared" ca="1" si="222"/>
        <v>0</v>
      </c>
      <c r="H203" s="185">
        <f t="shared" ca="1" si="222"/>
        <v>0</v>
      </c>
      <c r="I203" s="185">
        <f t="shared" ca="1" si="222"/>
        <v>0</v>
      </c>
      <c r="J203" s="185">
        <f t="shared" ca="1" si="222"/>
        <v>0</v>
      </c>
      <c r="K203" s="185">
        <f t="shared" ca="1" si="222"/>
        <v>0</v>
      </c>
      <c r="L203" s="44">
        <f t="shared" ca="1" si="222"/>
        <v>0</v>
      </c>
      <c r="M203" s="58"/>
      <c r="N203" s="186">
        <f t="shared" ca="1" si="223"/>
        <v>0</v>
      </c>
      <c r="O203" s="187">
        <f t="shared" ca="1" si="223"/>
        <v>0</v>
      </c>
      <c r="P203" s="187">
        <f t="shared" ca="1" si="223"/>
        <v>0</v>
      </c>
      <c r="Q203" s="187">
        <f t="shared" ca="1" si="223"/>
        <v>0</v>
      </c>
      <c r="R203" s="187">
        <f t="shared" ca="1" si="223"/>
        <v>0</v>
      </c>
      <c r="S203" s="44">
        <f t="shared" ca="1" si="223"/>
        <v>0</v>
      </c>
      <c r="T203" s="58"/>
      <c r="U203" s="186">
        <f t="shared" ca="1" si="224"/>
        <v>0</v>
      </c>
      <c r="V203" s="187">
        <f t="shared" ca="1" si="224"/>
        <v>0</v>
      </c>
      <c r="W203" s="187">
        <f t="shared" ca="1" si="224"/>
        <v>0</v>
      </c>
      <c r="X203" s="187">
        <f t="shared" ca="1" si="224"/>
        <v>0</v>
      </c>
      <c r="Y203" s="187">
        <f t="shared" ca="1" si="224"/>
        <v>0</v>
      </c>
      <c r="Z203" s="44">
        <f t="shared" ca="1" si="224"/>
        <v>0</v>
      </c>
      <c r="AA203" s="58"/>
      <c r="AB203" s="184">
        <f t="shared" ca="1" si="225"/>
        <v>0</v>
      </c>
      <c r="AC203" s="185">
        <f t="shared" ca="1" si="225"/>
        <v>0</v>
      </c>
      <c r="AD203" s="185">
        <f t="shared" ca="1" si="225"/>
        <v>0</v>
      </c>
      <c r="AE203" s="185">
        <f t="shared" ca="1" si="225"/>
        <v>0</v>
      </c>
      <c r="AF203" s="185">
        <f t="shared" ca="1" si="225"/>
        <v>0</v>
      </c>
      <c r="AG203" s="44">
        <f t="shared" ca="1" si="225"/>
        <v>0</v>
      </c>
      <c r="AH203" s="58"/>
      <c r="AI203" s="184">
        <f t="shared" ca="1" si="226"/>
        <v>0</v>
      </c>
      <c r="AJ203" s="185">
        <f t="shared" ca="1" si="226"/>
        <v>0</v>
      </c>
      <c r="AK203" s="185">
        <f t="shared" ca="1" si="226"/>
        <v>0</v>
      </c>
      <c r="AL203" s="185">
        <f t="shared" ca="1" si="226"/>
        <v>0</v>
      </c>
      <c r="AM203" s="185">
        <f t="shared" ca="1" si="226"/>
        <v>0</v>
      </c>
      <c r="AN203" s="44">
        <f t="shared" ca="1" si="226"/>
        <v>0</v>
      </c>
      <c r="AO203" s="58"/>
      <c r="AP203" s="188">
        <f t="shared" ca="1" si="211"/>
        <v>0</v>
      </c>
      <c r="AQ203" s="189">
        <f t="shared" ca="1" si="212"/>
        <v>0</v>
      </c>
      <c r="AR203" s="189">
        <f t="shared" ca="1" si="213"/>
        <v>0</v>
      </c>
      <c r="AS203" s="189">
        <f t="shared" ca="1" si="214"/>
        <v>0</v>
      </c>
      <c r="AT203" s="190">
        <f t="shared" ca="1" si="215"/>
        <v>0</v>
      </c>
      <c r="AU203" s="58"/>
      <c r="AV203" s="186">
        <f t="shared" ca="1" si="216"/>
        <v>0</v>
      </c>
      <c r="AW203" s="187">
        <f t="shared" ca="1" si="217"/>
        <v>0</v>
      </c>
      <c r="AX203" s="187">
        <f t="shared" ca="1" si="218"/>
        <v>0</v>
      </c>
      <c r="AY203" s="187">
        <f t="shared" ca="1" si="219"/>
        <v>0</v>
      </c>
      <c r="AZ203" s="191">
        <f t="shared" ca="1" si="220"/>
        <v>0</v>
      </c>
      <c r="BA203" s="172"/>
      <c r="BB203" s="188">
        <f t="shared" ca="1" si="227"/>
        <v>0</v>
      </c>
      <c r="BC203" s="189">
        <f t="shared" ca="1" si="227"/>
        <v>0</v>
      </c>
      <c r="BD203" s="189">
        <f t="shared" ca="1" si="227"/>
        <v>0</v>
      </c>
      <c r="BE203" s="189">
        <f t="shared" ca="1" si="227"/>
        <v>0</v>
      </c>
      <c r="BF203" s="190">
        <f t="shared" ca="1" si="227"/>
        <v>0</v>
      </c>
      <c r="BG203" s="58"/>
      <c r="BH203" s="192" t="s">
        <v>112</v>
      </c>
      <c r="BI203" s="193" t="s">
        <v>112</v>
      </c>
      <c r="BJ203" s="194" t="s">
        <v>112</v>
      </c>
    </row>
    <row r="204" spans="2:62" ht="14.65" customHeight="1">
      <c r="B204" s="226">
        <v>28</v>
      </c>
      <c r="C204" s="229" t="s">
        <v>55</v>
      </c>
      <c r="D204" s="232" t="s">
        <v>11</v>
      </c>
      <c r="E204" s="235" t="s">
        <v>16</v>
      </c>
      <c r="F204" s="28" t="str">
        <f t="shared" si="221"/>
        <v>Low - C4</v>
      </c>
      <c r="G204" s="167">
        <f t="shared" ca="1" si="222"/>
        <v>417</v>
      </c>
      <c r="H204" s="66">
        <f t="shared" ca="1" si="222"/>
        <v>2</v>
      </c>
      <c r="I204" s="66">
        <f t="shared" ca="1" si="222"/>
        <v>41</v>
      </c>
      <c r="J204" s="66">
        <f t="shared" ca="1" si="222"/>
        <v>4</v>
      </c>
      <c r="K204" s="66">
        <f t="shared" ca="1" si="222"/>
        <v>464</v>
      </c>
      <c r="L204" s="65">
        <f t="shared" ca="1" si="222"/>
        <v>0</v>
      </c>
      <c r="M204" s="58"/>
      <c r="N204" s="168">
        <f t="shared" ca="1" si="223"/>
        <v>417</v>
      </c>
      <c r="O204" s="43">
        <f t="shared" ca="1" si="223"/>
        <v>0</v>
      </c>
      <c r="P204" s="43">
        <f t="shared" ca="1" si="223"/>
        <v>0</v>
      </c>
      <c r="Q204" s="43">
        <f t="shared" ca="1" si="223"/>
        <v>0</v>
      </c>
      <c r="R204" s="43">
        <f t="shared" ca="1" si="223"/>
        <v>464</v>
      </c>
      <c r="S204" s="65">
        <f t="shared" ca="1" si="223"/>
        <v>0</v>
      </c>
      <c r="T204" s="58"/>
      <c r="U204" s="168">
        <f t="shared" ca="1" si="224"/>
        <v>417</v>
      </c>
      <c r="V204" s="43">
        <f t="shared" ca="1" si="224"/>
        <v>0</v>
      </c>
      <c r="W204" s="43">
        <f t="shared" ca="1" si="224"/>
        <v>39</v>
      </c>
      <c r="X204" s="43">
        <f t="shared" ca="1" si="224"/>
        <v>8</v>
      </c>
      <c r="Y204" s="43">
        <f t="shared" ca="1" si="224"/>
        <v>464</v>
      </c>
      <c r="Z204" s="65">
        <f t="shared" ca="1" si="224"/>
        <v>0</v>
      </c>
      <c r="AA204" s="58"/>
      <c r="AB204" s="167">
        <f t="shared" ca="1" si="225"/>
        <v>417</v>
      </c>
      <c r="AC204" s="66">
        <f t="shared" ca="1" si="225"/>
        <v>0</v>
      </c>
      <c r="AD204" s="66">
        <f t="shared" ca="1" si="225"/>
        <v>0</v>
      </c>
      <c r="AE204" s="66">
        <f t="shared" ca="1" si="225"/>
        <v>0</v>
      </c>
      <c r="AF204" s="66">
        <f t="shared" ca="1" si="225"/>
        <v>464</v>
      </c>
      <c r="AG204" s="65">
        <f t="shared" ca="1" si="225"/>
        <v>0</v>
      </c>
      <c r="AH204" s="58"/>
      <c r="AI204" s="167">
        <f t="shared" ca="1" si="226"/>
        <v>417</v>
      </c>
      <c r="AJ204" s="66">
        <f t="shared" ca="1" si="226"/>
        <v>0</v>
      </c>
      <c r="AK204" s="66">
        <f t="shared" ca="1" si="226"/>
        <v>0</v>
      </c>
      <c r="AL204" s="66">
        <f t="shared" ca="1" si="226"/>
        <v>47</v>
      </c>
      <c r="AM204" s="66">
        <f t="shared" ca="1" si="226"/>
        <v>464</v>
      </c>
      <c r="AN204" s="65">
        <f t="shared" ca="1" si="226"/>
        <v>0</v>
      </c>
      <c r="AO204" s="58"/>
      <c r="AP204" s="169">
        <f t="shared" ca="1" si="211"/>
        <v>0</v>
      </c>
      <c r="AQ204" s="54">
        <f t="shared" ca="1" si="212"/>
        <v>0</v>
      </c>
      <c r="AR204" s="54">
        <f t="shared" ca="1" si="213"/>
        <v>0</v>
      </c>
      <c r="AS204" s="54">
        <f t="shared" ca="1" si="214"/>
        <v>-47</v>
      </c>
      <c r="AT204" s="170">
        <f t="shared" ca="1" si="215"/>
        <v>0</v>
      </c>
      <c r="AU204" s="58"/>
      <c r="AV204" s="168">
        <f t="shared" ca="1" si="216"/>
        <v>0</v>
      </c>
      <c r="AW204" s="43">
        <f t="shared" ca="1" si="217"/>
        <v>0</v>
      </c>
      <c r="AX204" s="43">
        <f t="shared" ca="1" si="218"/>
        <v>0</v>
      </c>
      <c r="AY204" s="43">
        <f t="shared" ca="1" si="219"/>
        <v>-47</v>
      </c>
      <c r="AZ204" s="171">
        <f t="shared" ca="1" si="220"/>
        <v>0</v>
      </c>
      <c r="BA204" s="172"/>
      <c r="BB204" s="169">
        <f t="shared" ca="1" si="227"/>
        <v>0</v>
      </c>
      <c r="BC204" s="54">
        <f t="shared" ca="1" si="227"/>
        <v>0</v>
      </c>
      <c r="BD204" s="54">
        <f t="shared" ca="1" si="227"/>
        <v>0</v>
      </c>
      <c r="BE204" s="54">
        <f t="shared" ca="1" si="227"/>
        <v>0</v>
      </c>
      <c r="BF204" s="170">
        <f t="shared" ca="1" si="227"/>
        <v>0</v>
      </c>
      <c r="BG204" s="58"/>
      <c r="BH204" s="168">
        <v>47</v>
      </c>
      <c r="BI204" s="43">
        <f>BH204</f>
        <v>47</v>
      </c>
      <c r="BJ204" s="170">
        <f>IFERROR(BH204-BI204, "-")</f>
        <v>0</v>
      </c>
    </row>
    <row r="205" spans="2:62">
      <c r="B205" s="227"/>
      <c r="C205" s="230"/>
      <c r="D205" s="233"/>
      <c r="E205" s="236"/>
      <c r="F205" s="26" t="str">
        <f t="shared" si="221"/>
        <v>Medium - C3</v>
      </c>
      <c r="G205" s="173">
        <f t="shared" ca="1" si="222"/>
        <v>0</v>
      </c>
      <c r="H205" s="174">
        <f t="shared" ca="1" si="222"/>
        <v>0</v>
      </c>
      <c r="I205" s="174">
        <f t="shared" ca="1" si="222"/>
        <v>0</v>
      </c>
      <c r="J205" s="174">
        <f t="shared" ca="1" si="222"/>
        <v>0</v>
      </c>
      <c r="K205" s="174">
        <f t="shared" ca="1" si="222"/>
        <v>0</v>
      </c>
      <c r="L205" s="67">
        <f t="shared" ca="1" si="222"/>
        <v>0</v>
      </c>
      <c r="M205" s="58"/>
      <c r="N205" s="175">
        <f t="shared" ca="1" si="223"/>
        <v>0</v>
      </c>
      <c r="O205" s="176">
        <f t="shared" ca="1" si="223"/>
        <v>0</v>
      </c>
      <c r="P205" s="176">
        <f t="shared" ca="1" si="223"/>
        <v>0</v>
      </c>
      <c r="Q205" s="176">
        <f t="shared" ca="1" si="223"/>
        <v>0</v>
      </c>
      <c r="R205" s="176">
        <f t="shared" ca="1" si="223"/>
        <v>0</v>
      </c>
      <c r="S205" s="67">
        <f t="shared" ca="1" si="223"/>
        <v>0</v>
      </c>
      <c r="T205" s="58"/>
      <c r="U205" s="175">
        <f t="shared" ca="1" si="224"/>
        <v>0</v>
      </c>
      <c r="V205" s="176">
        <f t="shared" ca="1" si="224"/>
        <v>0</v>
      </c>
      <c r="W205" s="176">
        <f t="shared" ca="1" si="224"/>
        <v>0</v>
      </c>
      <c r="X205" s="176">
        <f t="shared" ca="1" si="224"/>
        <v>0</v>
      </c>
      <c r="Y205" s="176">
        <f t="shared" ca="1" si="224"/>
        <v>0</v>
      </c>
      <c r="Z205" s="67">
        <f t="shared" ca="1" si="224"/>
        <v>0</v>
      </c>
      <c r="AA205" s="58"/>
      <c r="AB205" s="173">
        <f t="shared" ca="1" si="225"/>
        <v>0</v>
      </c>
      <c r="AC205" s="174">
        <f t="shared" ca="1" si="225"/>
        <v>0</v>
      </c>
      <c r="AD205" s="174">
        <f t="shared" ca="1" si="225"/>
        <v>0</v>
      </c>
      <c r="AE205" s="174">
        <f t="shared" ca="1" si="225"/>
        <v>0</v>
      </c>
      <c r="AF205" s="174">
        <f t="shared" ca="1" si="225"/>
        <v>0</v>
      </c>
      <c r="AG205" s="67">
        <f t="shared" ca="1" si="225"/>
        <v>0</v>
      </c>
      <c r="AH205" s="58"/>
      <c r="AI205" s="173">
        <f t="shared" ca="1" si="226"/>
        <v>0</v>
      </c>
      <c r="AJ205" s="174">
        <f t="shared" ca="1" si="226"/>
        <v>0</v>
      </c>
      <c r="AK205" s="174">
        <f t="shared" ca="1" si="226"/>
        <v>0</v>
      </c>
      <c r="AL205" s="174">
        <f t="shared" ca="1" si="226"/>
        <v>0</v>
      </c>
      <c r="AM205" s="174">
        <f t="shared" ca="1" si="226"/>
        <v>0</v>
      </c>
      <c r="AN205" s="67">
        <f t="shared" ca="1" si="226"/>
        <v>0</v>
      </c>
      <c r="AO205" s="58"/>
      <c r="AP205" s="177">
        <f t="shared" ca="1" si="211"/>
        <v>0</v>
      </c>
      <c r="AQ205" s="178">
        <f t="shared" ca="1" si="212"/>
        <v>0</v>
      </c>
      <c r="AR205" s="178">
        <f t="shared" ca="1" si="213"/>
        <v>0</v>
      </c>
      <c r="AS205" s="178">
        <f t="shared" ca="1" si="214"/>
        <v>0</v>
      </c>
      <c r="AT205" s="179">
        <f t="shared" ca="1" si="215"/>
        <v>0</v>
      </c>
      <c r="AU205" s="58"/>
      <c r="AV205" s="175">
        <f t="shared" ca="1" si="216"/>
        <v>0</v>
      </c>
      <c r="AW205" s="176">
        <f t="shared" ca="1" si="217"/>
        <v>0</v>
      </c>
      <c r="AX205" s="176">
        <f t="shared" ca="1" si="218"/>
        <v>0</v>
      </c>
      <c r="AY205" s="176">
        <f t="shared" ca="1" si="219"/>
        <v>0</v>
      </c>
      <c r="AZ205" s="180">
        <f t="shared" ca="1" si="220"/>
        <v>0</v>
      </c>
      <c r="BA205" s="172"/>
      <c r="BB205" s="177">
        <f t="shared" ca="1" si="227"/>
        <v>0</v>
      </c>
      <c r="BC205" s="178">
        <f t="shared" ca="1" si="227"/>
        <v>0</v>
      </c>
      <c r="BD205" s="178">
        <f t="shared" ca="1" si="227"/>
        <v>0</v>
      </c>
      <c r="BE205" s="178">
        <f t="shared" ca="1" si="227"/>
        <v>0</v>
      </c>
      <c r="BF205" s="179">
        <f t="shared" ca="1" si="227"/>
        <v>0</v>
      </c>
      <c r="BG205" s="58"/>
      <c r="BH205" s="181" t="s">
        <v>112</v>
      </c>
      <c r="BI205" s="182" t="s">
        <v>112</v>
      </c>
      <c r="BJ205" s="183" t="s">
        <v>112</v>
      </c>
    </row>
    <row r="206" spans="2:62">
      <c r="B206" s="227"/>
      <c r="C206" s="230"/>
      <c r="D206" s="233"/>
      <c r="E206" s="236"/>
      <c r="F206" s="26" t="str">
        <f t="shared" si="221"/>
        <v>High - C2</v>
      </c>
      <c r="G206" s="173">
        <f t="shared" ref="G206:L211" ca="1" si="228">INDIRECT("'"&amp;$B$3&amp;"'!"&amp;CELL("address",G199))</f>
        <v>0</v>
      </c>
      <c r="H206" s="174">
        <f t="shared" ca="1" si="228"/>
        <v>0</v>
      </c>
      <c r="I206" s="174">
        <f t="shared" ca="1" si="228"/>
        <v>0</v>
      </c>
      <c r="J206" s="174">
        <f t="shared" ca="1" si="228"/>
        <v>0</v>
      </c>
      <c r="K206" s="174">
        <f t="shared" ca="1" si="228"/>
        <v>0</v>
      </c>
      <c r="L206" s="67">
        <f t="shared" ca="1" si="228"/>
        <v>0</v>
      </c>
      <c r="M206" s="58"/>
      <c r="N206" s="175">
        <f t="shared" ref="N206:S211" ca="1" si="229">INDIRECT("'"&amp;$B$3&amp;"'!"&amp;CELL("address",N199))</f>
        <v>0</v>
      </c>
      <c r="O206" s="176">
        <f t="shared" ca="1" si="229"/>
        <v>0</v>
      </c>
      <c r="P206" s="176">
        <f t="shared" ca="1" si="229"/>
        <v>0</v>
      </c>
      <c r="Q206" s="176">
        <f t="shared" ca="1" si="229"/>
        <v>0</v>
      </c>
      <c r="R206" s="176">
        <f t="shared" ca="1" si="229"/>
        <v>0</v>
      </c>
      <c r="S206" s="67">
        <f t="shared" ca="1" si="229"/>
        <v>0</v>
      </c>
      <c r="T206" s="58"/>
      <c r="U206" s="175">
        <f t="shared" ref="U206:Z211" ca="1" si="230">INDIRECT("'"&amp;$B$3&amp;"'!"&amp;CELL("address",U199))</f>
        <v>0</v>
      </c>
      <c r="V206" s="176">
        <f t="shared" ca="1" si="230"/>
        <v>0</v>
      </c>
      <c r="W206" s="176">
        <f t="shared" ca="1" si="230"/>
        <v>0</v>
      </c>
      <c r="X206" s="176">
        <f t="shared" ca="1" si="230"/>
        <v>0</v>
      </c>
      <c r="Y206" s="176">
        <f t="shared" ca="1" si="230"/>
        <v>0</v>
      </c>
      <c r="Z206" s="67">
        <f t="shared" ca="1" si="230"/>
        <v>0</v>
      </c>
      <c r="AA206" s="58"/>
      <c r="AB206" s="173">
        <f t="shared" ref="AB206:AG211" ca="1" si="231">INDIRECT("'"&amp;$B$3&amp;"'!"&amp;CELL("address",AB199))</f>
        <v>0</v>
      </c>
      <c r="AC206" s="174">
        <f t="shared" ca="1" si="231"/>
        <v>0</v>
      </c>
      <c r="AD206" s="174">
        <f t="shared" ca="1" si="231"/>
        <v>0</v>
      </c>
      <c r="AE206" s="174">
        <f t="shared" ca="1" si="231"/>
        <v>0</v>
      </c>
      <c r="AF206" s="174">
        <f t="shared" ca="1" si="231"/>
        <v>0</v>
      </c>
      <c r="AG206" s="67">
        <f t="shared" ca="1" si="231"/>
        <v>0</v>
      </c>
      <c r="AH206" s="58"/>
      <c r="AI206" s="173">
        <f t="shared" ref="AI206:AN211" ca="1" si="232">INDIRECT("'"&amp;$B$3&amp;"'!"&amp;CELL("address",AI199))</f>
        <v>0</v>
      </c>
      <c r="AJ206" s="174">
        <f t="shared" ca="1" si="232"/>
        <v>0</v>
      </c>
      <c r="AK206" s="174">
        <f t="shared" ca="1" si="232"/>
        <v>0</v>
      </c>
      <c r="AL206" s="174">
        <f t="shared" ca="1" si="232"/>
        <v>0</v>
      </c>
      <c r="AM206" s="174">
        <f t="shared" ca="1" si="232"/>
        <v>0</v>
      </c>
      <c r="AN206" s="67">
        <f t="shared" ca="1" si="232"/>
        <v>0</v>
      </c>
      <c r="AO206" s="58"/>
      <c r="AP206" s="177">
        <f t="shared" ca="1" si="211"/>
        <v>0</v>
      </c>
      <c r="AQ206" s="178">
        <f t="shared" ca="1" si="212"/>
        <v>0</v>
      </c>
      <c r="AR206" s="178">
        <f t="shared" ca="1" si="213"/>
        <v>0</v>
      </c>
      <c r="AS206" s="178">
        <f t="shared" ca="1" si="214"/>
        <v>0</v>
      </c>
      <c r="AT206" s="179">
        <f t="shared" ca="1" si="215"/>
        <v>0</v>
      </c>
      <c r="AU206" s="58"/>
      <c r="AV206" s="175">
        <f t="shared" ca="1" si="216"/>
        <v>0</v>
      </c>
      <c r="AW206" s="176">
        <f t="shared" ca="1" si="217"/>
        <v>0</v>
      </c>
      <c r="AX206" s="176">
        <f t="shared" ca="1" si="218"/>
        <v>0</v>
      </c>
      <c r="AY206" s="176">
        <f t="shared" ca="1" si="219"/>
        <v>0</v>
      </c>
      <c r="AZ206" s="180">
        <f t="shared" ca="1" si="220"/>
        <v>0</v>
      </c>
      <c r="BA206" s="172"/>
      <c r="BB206" s="177">
        <f t="shared" ca="1" si="227"/>
        <v>0</v>
      </c>
      <c r="BC206" s="178">
        <f t="shared" ca="1" si="227"/>
        <v>0</v>
      </c>
      <c r="BD206" s="178">
        <f t="shared" ca="1" si="227"/>
        <v>0</v>
      </c>
      <c r="BE206" s="178">
        <f t="shared" ca="1" si="227"/>
        <v>0</v>
      </c>
      <c r="BF206" s="179">
        <f t="shared" ca="1" si="227"/>
        <v>0</v>
      </c>
      <c r="BG206" s="58"/>
      <c r="BH206" s="181" t="s">
        <v>112</v>
      </c>
      <c r="BI206" s="182" t="s">
        <v>112</v>
      </c>
      <c r="BJ206" s="183" t="s">
        <v>112</v>
      </c>
    </row>
    <row r="207" spans="2:62" ht="14.65" thickBot="1">
      <c r="B207" s="228"/>
      <c r="C207" s="231"/>
      <c r="D207" s="234"/>
      <c r="E207" s="237"/>
      <c r="F207" s="24" t="str">
        <f t="shared" si="221"/>
        <v>Very High - C1</v>
      </c>
      <c r="G207" s="184">
        <f t="shared" ca="1" si="228"/>
        <v>0</v>
      </c>
      <c r="H207" s="185">
        <f t="shared" ca="1" si="228"/>
        <v>0</v>
      </c>
      <c r="I207" s="185">
        <f t="shared" ca="1" si="228"/>
        <v>0</v>
      </c>
      <c r="J207" s="185">
        <f t="shared" ca="1" si="228"/>
        <v>0</v>
      </c>
      <c r="K207" s="185">
        <f t="shared" ca="1" si="228"/>
        <v>0</v>
      </c>
      <c r="L207" s="44">
        <f t="shared" ca="1" si="228"/>
        <v>0</v>
      </c>
      <c r="M207" s="58"/>
      <c r="N207" s="186">
        <f t="shared" ca="1" si="229"/>
        <v>0</v>
      </c>
      <c r="O207" s="187">
        <f t="shared" ca="1" si="229"/>
        <v>0</v>
      </c>
      <c r="P207" s="187">
        <f t="shared" ca="1" si="229"/>
        <v>0</v>
      </c>
      <c r="Q207" s="187">
        <f t="shared" ca="1" si="229"/>
        <v>0</v>
      </c>
      <c r="R207" s="187">
        <f t="shared" ca="1" si="229"/>
        <v>0</v>
      </c>
      <c r="S207" s="44">
        <f t="shared" ca="1" si="229"/>
        <v>0</v>
      </c>
      <c r="T207" s="58"/>
      <c r="U207" s="186">
        <f t="shared" ca="1" si="230"/>
        <v>0</v>
      </c>
      <c r="V207" s="187">
        <f t="shared" ca="1" si="230"/>
        <v>0</v>
      </c>
      <c r="W207" s="187">
        <f t="shared" ca="1" si="230"/>
        <v>0</v>
      </c>
      <c r="X207" s="187">
        <f t="shared" ca="1" si="230"/>
        <v>0</v>
      </c>
      <c r="Y207" s="187">
        <f t="shared" ca="1" si="230"/>
        <v>0</v>
      </c>
      <c r="Z207" s="44">
        <f t="shared" ca="1" si="230"/>
        <v>0</v>
      </c>
      <c r="AA207" s="58"/>
      <c r="AB207" s="184">
        <f t="shared" ca="1" si="231"/>
        <v>0</v>
      </c>
      <c r="AC207" s="185">
        <f t="shared" ca="1" si="231"/>
        <v>0</v>
      </c>
      <c r="AD207" s="185">
        <f t="shared" ca="1" si="231"/>
        <v>0</v>
      </c>
      <c r="AE207" s="185">
        <f t="shared" ca="1" si="231"/>
        <v>0</v>
      </c>
      <c r="AF207" s="185">
        <f t="shared" ca="1" si="231"/>
        <v>0</v>
      </c>
      <c r="AG207" s="44">
        <f t="shared" ca="1" si="231"/>
        <v>0</v>
      </c>
      <c r="AH207" s="58"/>
      <c r="AI207" s="184">
        <f t="shared" ca="1" si="232"/>
        <v>0</v>
      </c>
      <c r="AJ207" s="185">
        <f t="shared" ca="1" si="232"/>
        <v>0</v>
      </c>
      <c r="AK207" s="185">
        <f t="shared" ca="1" si="232"/>
        <v>0</v>
      </c>
      <c r="AL207" s="185">
        <f t="shared" ca="1" si="232"/>
        <v>0</v>
      </c>
      <c r="AM207" s="185">
        <f t="shared" ca="1" si="232"/>
        <v>0</v>
      </c>
      <c r="AN207" s="44">
        <f t="shared" ca="1" si="232"/>
        <v>0</v>
      </c>
      <c r="AO207" s="58"/>
      <c r="AP207" s="188">
        <f t="shared" ca="1" si="211"/>
        <v>0</v>
      </c>
      <c r="AQ207" s="189">
        <f t="shared" ca="1" si="212"/>
        <v>0</v>
      </c>
      <c r="AR207" s="189">
        <f t="shared" ca="1" si="213"/>
        <v>0</v>
      </c>
      <c r="AS207" s="189">
        <f t="shared" ca="1" si="214"/>
        <v>0</v>
      </c>
      <c r="AT207" s="190">
        <f t="shared" ca="1" si="215"/>
        <v>0</v>
      </c>
      <c r="AU207" s="58"/>
      <c r="AV207" s="186">
        <f t="shared" ca="1" si="216"/>
        <v>0</v>
      </c>
      <c r="AW207" s="187">
        <f t="shared" ca="1" si="217"/>
        <v>0</v>
      </c>
      <c r="AX207" s="187">
        <f t="shared" ca="1" si="218"/>
        <v>0</v>
      </c>
      <c r="AY207" s="187">
        <f t="shared" ca="1" si="219"/>
        <v>0</v>
      </c>
      <c r="AZ207" s="191">
        <f t="shared" ca="1" si="220"/>
        <v>0</v>
      </c>
      <c r="BA207" s="172"/>
      <c r="BB207" s="188">
        <f t="shared" ca="1" si="227"/>
        <v>0</v>
      </c>
      <c r="BC207" s="189">
        <f t="shared" ca="1" si="227"/>
        <v>0</v>
      </c>
      <c r="BD207" s="189">
        <f t="shared" ca="1" si="227"/>
        <v>0</v>
      </c>
      <c r="BE207" s="189">
        <f t="shared" ca="1" si="227"/>
        <v>0</v>
      </c>
      <c r="BF207" s="190">
        <f t="shared" ca="1" si="227"/>
        <v>0</v>
      </c>
      <c r="BG207" s="58"/>
      <c r="BH207" s="192" t="s">
        <v>112</v>
      </c>
      <c r="BI207" s="193" t="s">
        <v>112</v>
      </c>
      <c r="BJ207" s="194" t="s">
        <v>112</v>
      </c>
    </row>
    <row r="208" spans="2:62" ht="14.65" customHeight="1">
      <c r="B208" s="226">
        <v>29</v>
      </c>
      <c r="C208" s="229" t="s">
        <v>56</v>
      </c>
      <c r="D208" s="232" t="s">
        <v>11</v>
      </c>
      <c r="E208" s="235" t="s">
        <v>16</v>
      </c>
      <c r="F208" s="28" t="str">
        <f t="shared" si="221"/>
        <v>Low - C4</v>
      </c>
      <c r="G208" s="167">
        <f t="shared" ca="1" si="228"/>
        <v>0</v>
      </c>
      <c r="H208" s="66">
        <f t="shared" ca="1" si="228"/>
        <v>0</v>
      </c>
      <c r="I208" s="66">
        <f t="shared" ca="1" si="228"/>
        <v>0</v>
      </c>
      <c r="J208" s="66">
        <f t="shared" ca="1" si="228"/>
        <v>0</v>
      </c>
      <c r="K208" s="66">
        <f t="shared" ca="1" si="228"/>
        <v>0</v>
      </c>
      <c r="L208" s="65">
        <f t="shared" ca="1" si="228"/>
        <v>0</v>
      </c>
      <c r="M208" s="58"/>
      <c r="N208" s="168">
        <f t="shared" ca="1" si="229"/>
        <v>0</v>
      </c>
      <c r="O208" s="43">
        <f t="shared" ca="1" si="229"/>
        <v>0</v>
      </c>
      <c r="P208" s="43">
        <f t="shared" ca="1" si="229"/>
        <v>0</v>
      </c>
      <c r="Q208" s="43">
        <f t="shared" ca="1" si="229"/>
        <v>0</v>
      </c>
      <c r="R208" s="43">
        <f t="shared" ca="1" si="229"/>
        <v>0</v>
      </c>
      <c r="S208" s="65">
        <f t="shared" ca="1" si="229"/>
        <v>0</v>
      </c>
      <c r="T208" s="58"/>
      <c r="U208" s="168">
        <f t="shared" ca="1" si="230"/>
        <v>0</v>
      </c>
      <c r="V208" s="43">
        <f t="shared" ca="1" si="230"/>
        <v>0</v>
      </c>
      <c r="W208" s="43">
        <f t="shared" ca="1" si="230"/>
        <v>0</v>
      </c>
      <c r="X208" s="43">
        <f t="shared" ca="1" si="230"/>
        <v>0</v>
      </c>
      <c r="Y208" s="43">
        <f t="shared" ca="1" si="230"/>
        <v>0</v>
      </c>
      <c r="Z208" s="65">
        <f t="shared" ca="1" si="230"/>
        <v>0</v>
      </c>
      <c r="AA208" s="58"/>
      <c r="AB208" s="167">
        <f t="shared" ca="1" si="231"/>
        <v>0</v>
      </c>
      <c r="AC208" s="66">
        <f t="shared" ca="1" si="231"/>
        <v>0</v>
      </c>
      <c r="AD208" s="66">
        <f t="shared" ca="1" si="231"/>
        <v>0</v>
      </c>
      <c r="AE208" s="66">
        <f t="shared" ca="1" si="231"/>
        <v>0</v>
      </c>
      <c r="AF208" s="66">
        <f t="shared" ca="1" si="231"/>
        <v>0</v>
      </c>
      <c r="AG208" s="65">
        <f t="shared" ca="1" si="231"/>
        <v>0</v>
      </c>
      <c r="AH208" s="58"/>
      <c r="AI208" s="167">
        <f t="shared" ca="1" si="232"/>
        <v>0</v>
      </c>
      <c r="AJ208" s="66">
        <f t="shared" ca="1" si="232"/>
        <v>0</v>
      </c>
      <c r="AK208" s="66">
        <f t="shared" ca="1" si="232"/>
        <v>0</v>
      </c>
      <c r="AL208" s="66">
        <f t="shared" ca="1" si="232"/>
        <v>0</v>
      </c>
      <c r="AM208" s="66">
        <f t="shared" ca="1" si="232"/>
        <v>0</v>
      </c>
      <c r="AN208" s="65">
        <f t="shared" ca="1" si="232"/>
        <v>0</v>
      </c>
      <c r="AO208" s="58"/>
      <c r="AP208" s="169">
        <f t="shared" ca="1" si="211"/>
        <v>0</v>
      </c>
      <c r="AQ208" s="54">
        <f t="shared" ca="1" si="212"/>
        <v>0</v>
      </c>
      <c r="AR208" s="54">
        <f t="shared" ca="1" si="213"/>
        <v>0</v>
      </c>
      <c r="AS208" s="54">
        <f t="shared" ca="1" si="214"/>
        <v>0</v>
      </c>
      <c r="AT208" s="170">
        <f t="shared" ca="1" si="215"/>
        <v>0</v>
      </c>
      <c r="AU208" s="58"/>
      <c r="AV208" s="168">
        <f t="shared" ca="1" si="216"/>
        <v>0</v>
      </c>
      <c r="AW208" s="43">
        <f t="shared" ca="1" si="217"/>
        <v>0</v>
      </c>
      <c r="AX208" s="43">
        <f t="shared" ca="1" si="218"/>
        <v>0</v>
      </c>
      <c r="AY208" s="43">
        <f t="shared" ca="1" si="219"/>
        <v>0</v>
      </c>
      <c r="AZ208" s="171">
        <f t="shared" ca="1" si="220"/>
        <v>0</v>
      </c>
      <c r="BA208" s="172"/>
      <c r="BB208" s="169">
        <f t="shared" ca="1" si="227"/>
        <v>0</v>
      </c>
      <c r="BC208" s="54">
        <f t="shared" ca="1" si="227"/>
        <v>0</v>
      </c>
      <c r="BD208" s="54">
        <f t="shared" ca="1" si="227"/>
        <v>0</v>
      </c>
      <c r="BE208" s="54">
        <f t="shared" ca="1" si="227"/>
        <v>0</v>
      </c>
      <c r="BF208" s="170">
        <f t="shared" ca="1" si="227"/>
        <v>0</v>
      </c>
      <c r="BG208" s="58"/>
      <c r="BH208" s="168">
        <v>0</v>
      </c>
      <c r="BI208" s="43">
        <f>BH208</f>
        <v>0</v>
      </c>
      <c r="BJ208" s="170">
        <f>IFERROR(BH208-BI208, "-")</f>
        <v>0</v>
      </c>
    </row>
    <row r="209" spans="2:62">
      <c r="B209" s="227"/>
      <c r="C209" s="230"/>
      <c r="D209" s="233"/>
      <c r="E209" s="236"/>
      <c r="F209" s="26" t="str">
        <f t="shared" si="221"/>
        <v>Medium - C3</v>
      </c>
      <c r="G209" s="173">
        <f t="shared" ca="1" si="228"/>
        <v>0</v>
      </c>
      <c r="H209" s="174">
        <f t="shared" ca="1" si="228"/>
        <v>0</v>
      </c>
      <c r="I209" s="174">
        <f t="shared" ca="1" si="228"/>
        <v>0</v>
      </c>
      <c r="J209" s="174">
        <f t="shared" ca="1" si="228"/>
        <v>0</v>
      </c>
      <c r="K209" s="174">
        <f t="shared" ca="1" si="228"/>
        <v>0</v>
      </c>
      <c r="L209" s="67">
        <f t="shared" ca="1" si="228"/>
        <v>0</v>
      </c>
      <c r="M209" s="58"/>
      <c r="N209" s="175">
        <f t="shared" ca="1" si="229"/>
        <v>0</v>
      </c>
      <c r="O209" s="176">
        <f t="shared" ca="1" si="229"/>
        <v>0</v>
      </c>
      <c r="P209" s="176">
        <f t="shared" ca="1" si="229"/>
        <v>0</v>
      </c>
      <c r="Q209" s="176">
        <f t="shared" ca="1" si="229"/>
        <v>0</v>
      </c>
      <c r="R209" s="176">
        <f t="shared" ca="1" si="229"/>
        <v>0</v>
      </c>
      <c r="S209" s="67">
        <f t="shared" ca="1" si="229"/>
        <v>0</v>
      </c>
      <c r="T209" s="58"/>
      <c r="U209" s="175">
        <f t="shared" ca="1" si="230"/>
        <v>0</v>
      </c>
      <c r="V209" s="176">
        <f t="shared" ca="1" si="230"/>
        <v>0</v>
      </c>
      <c r="W209" s="176">
        <f t="shared" ca="1" si="230"/>
        <v>0</v>
      </c>
      <c r="X209" s="176">
        <f t="shared" ca="1" si="230"/>
        <v>0</v>
      </c>
      <c r="Y209" s="176">
        <f t="shared" ca="1" si="230"/>
        <v>0</v>
      </c>
      <c r="Z209" s="67">
        <f t="shared" ca="1" si="230"/>
        <v>0</v>
      </c>
      <c r="AA209" s="58"/>
      <c r="AB209" s="173">
        <f t="shared" ca="1" si="231"/>
        <v>0</v>
      </c>
      <c r="AC209" s="174">
        <f t="shared" ca="1" si="231"/>
        <v>0</v>
      </c>
      <c r="AD209" s="174">
        <f t="shared" ca="1" si="231"/>
        <v>0</v>
      </c>
      <c r="AE209" s="174">
        <f t="shared" ca="1" si="231"/>
        <v>0</v>
      </c>
      <c r="AF209" s="174">
        <f t="shared" ca="1" si="231"/>
        <v>0</v>
      </c>
      <c r="AG209" s="67">
        <f t="shared" ca="1" si="231"/>
        <v>0</v>
      </c>
      <c r="AH209" s="58"/>
      <c r="AI209" s="173">
        <f t="shared" ca="1" si="232"/>
        <v>0</v>
      </c>
      <c r="AJ209" s="174">
        <f t="shared" ca="1" si="232"/>
        <v>0</v>
      </c>
      <c r="AK209" s="174">
        <f t="shared" ca="1" si="232"/>
        <v>0</v>
      </c>
      <c r="AL209" s="174">
        <f t="shared" ca="1" si="232"/>
        <v>0</v>
      </c>
      <c r="AM209" s="174">
        <f t="shared" ca="1" si="232"/>
        <v>0</v>
      </c>
      <c r="AN209" s="67">
        <f t="shared" ca="1" si="232"/>
        <v>0</v>
      </c>
      <c r="AO209" s="58"/>
      <c r="AP209" s="177">
        <f t="shared" ca="1" si="211"/>
        <v>0</v>
      </c>
      <c r="AQ209" s="178">
        <f t="shared" ca="1" si="212"/>
        <v>0</v>
      </c>
      <c r="AR209" s="178">
        <f t="shared" ca="1" si="213"/>
        <v>0</v>
      </c>
      <c r="AS209" s="178">
        <f t="shared" ca="1" si="214"/>
        <v>0</v>
      </c>
      <c r="AT209" s="179">
        <f t="shared" ca="1" si="215"/>
        <v>0</v>
      </c>
      <c r="AU209" s="58"/>
      <c r="AV209" s="175">
        <f t="shared" ca="1" si="216"/>
        <v>0</v>
      </c>
      <c r="AW209" s="176">
        <f t="shared" ca="1" si="217"/>
        <v>0</v>
      </c>
      <c r="AX209" s="176">
        <f t="shared" ca="1" si="218"/>
        <v>0</v>
      </c>
      <c r="AY209" s="176">
        <f t="shared" ca="1" si="219"/>
        <v>0</v>
      </c>
      <c r="AZ209" s="180">
        <f t="shared" ca="1" si="220"/>
        <v>0</v>
      </c>
      <c r="BA209" s="172"/>
      <c r="BB209" s="177">
        <f t="shared" ca="1" si="227"/>
        <v>0</v>
      </c>
      <c r="BC209" s="178">
        <f t="shared" ca="1" si="227"/>
        <v>0</v>
      </c>
      <c r="BD209" s="178">
        <f t="shared" ca="1" si="227"/>
        <v>0</v>
      </c>
      <c r="BE209" s="178">
        <f t="shared" ca="1" si="227"/>
        <v>0</v>
      </c>
      <c r="BF209" s="179">
        <f t="shared" ca="1" si="227"/>
        <v>0</v>
      </c>
      <c r="BG209" s="58"/>
      <c r="BH209" s="181" t="s">
        <v>112</v>
      </c>
      <c r="BI209" s="182" t="s">
        <v>112</v>
      </c>
      <c r="BJ209" s="183" t="s">
        <v>112</v>
      </c>
    </row>
    <row r="210" spans="2:62">
      <c r="B210" s="227"/>
      <c r="C210" s="230"/>
      <c r="D210" s="233"/>
      <c r="E210" s="236"/>
      <c r="F210" s="26" t="str">
        <f t="shared" si="221"/>
        <v>High - C2</v>
      </c>
      <c r="G210" s="173">
        <f t="shared" ca="1" si="228"/>
        <v>0</v>
      </c>
      <c r="H210" s="174">
        <f t="shared" ca="1" si="228"/>
        <v>0</v>
      </c>
      <c r="I210" s="174">
        <f t="shared" ca="1" si="228"/>
        <v>0</v>
      </c>
      <c r="J210" s="174">
        <f t="shared" ca="1" si="228"/>
        <v>0</v>
      </c>
      <c r="K210" s="174">
        <f t="shared" ca="1" si="228"/>
        <v>0</v>
      </c>
      <c r="L210" s="67">
        <f t="shared" ca="1" si="228"/>
        <v>0</v>
      </c>
      <c r="M210" s="58"/>
      <c r="N210" s="175">
        <f t="shared" ca="1" si="229"/>
        <v>0</v>
      </c>
      <c r="O210" s="176">
        <f t="shared" ca="1" si="229"/>
        <v>0</v>
      </c>
      <c r="P210" s="176">
        <f t="shared" ca="1" si="229"/>
        <v>0</v>
      </c>
      <c r="Q210" s="176">
        <f t="shared" ca="1" si="229"/>
        <v>0</v>
      </c>
      <c r="R210" s="176">
        <f t="shared" ca="1" si="229"/>
        <v>0</v>
      </c>
      <c r="S210" s="67">
        <f t="shared" ca="1" si="229"/>
        <v>0</v>
      </c>
      <c r="T210" s="58"/>
      <c r="U210" s="175">
        <f t="shared" ca="1" si="230"/>
        <v>0</v>
      </c>
      <c r="V210" s="176">
        <f t="shared" ca="1" si="230"/>
        <v>0</v>
      </c>
      <c r="W210" s="176">
        <f t="shared" ca="1" si="230"/>
        <v>0</v>
      </c>
      <c r="X210" s="176">
        <f t="shared" ca="1" si="230"/>
        <v>0</v>
      </c>
      <c r="Y210" s="176">
        <f t="shared" ca="1" si="230"/>
        <v>0</v>
      </c>
      <c r="Z210" s="67">
        <f t="shared" ca="1" si="230"/>
        <v>0</v>
      </c>
      <c r="AA210" s="58"/>
      <c r="AB210" s="173">
        <f t="shared" ca="1" si="231"/>
        <v>0</v>
      </c>
      <c r="AC210" s="174">
        <f t="shared" ca="1" si="231"/>
        <v>0</v>
      </c>
      <c r="AD210" s="174">
        <f t="shared" ca="1" si="231"/>
        <v>0</v>
      </c>
      <c r="AE210" s="174">
        <f t="shared" ca="1" si="231"/>
        <v>0</v>
      </c>
      <c r="AF210" s="174">
        <f t="shared" ca="1" si="231"/>
        <v>0</v>
      </c>
      <c r="AG210" s="67">
        <f t="shared" ca="1" si="231"/>
        <v>0</v>
      </c>
      <c r="AH210" s="58"/>
      <c r="AI210" s="173">
        <f t="shared" ca="1" si="232"/>
        <v>0</v>
      </c>
      <c r="AJ210" s="174">
        <f t="shared" ca="1" si="232"/>
        <v>0</v>
      </c>
      <c r="AK210" s="174">
        <f t="shared" ca="1" si="232"/>
        <v>0</v>
      </c>
      <c r="AL210" s="174">
        <f t="shared" ca="1" si="232"/>
        <v>0</v>
      </c>
      <c r="AM210" s="174">
        <f t="shared" ca="1" si="232"/>
        <v>0</v>
      </c>
      <c r="AN210" s="67">
        <f t="shared" ca="1" si="232"/>
        <v>0</v>
      </c>
      <c r="AO210" s="58"/>
      <c r="AP210" s="177">
        <f t="shared" ca="1" si="211"/>
        <v>0</v>
      </c>
      <c r="AQ210" s="178">
        <f t="shared" ca="1" si="212"/>
        <v>0</v>
      </c>
      <c r="AR210" s="178">
        <f t="shared" ca="1" si="213"/>
        <v>0</v>
      </c>
      <c r="AS210" s="178">
        <f t="shared" ca="1" si="214"/>
        <v>0</v>
      </c>
      <c r="AT210" s="179">
        <f t="shared" ca="1" si="215"/>
        <v>0</v>
      </c>
      <c r="AU210" s="58"/>
      <c r="AV210" s="175">
        <f t="shared" ca="1" si="216"/>
        <v>0</v>
      </c>
      <c r="AW210" s="176">
        <f t="shared" ca="1" si="217"/>
        <v>0</v>
      </c>
      <c r="AX210" s="176">
        <f t="shared" ca="1" si="218"/>
        <v>0</v>
      </c>
      <c r="AY210" s="176">
        <f t="shared" ca="1" si="219"/>
        <v>0</v>
      </c>
      <c r="AZ210" s="180">
        <f t="shared" ca="1" si="220"/>
        <v>0</v>
      </c>
      <c r="BA210" s="172"/>
      <c r="BB210" s="177">
        <f t="shared" ca="1" si="227"/>
        <v>0</v>
      </c>
      <c r="BC210" s="178">
        <f t="shared" ca="1" si="227"/>
        <v>0</v>
      </c>
      <c r="BD210" s="178">
        <f t="shared" ca="1" si="227"/>
        <v>0</v>
      </c>
      <c r="BE210" s="178">
        <f t="shared" ca="1" si="227"/>
        <v>0</v>
      </c>
      <c r="BF210" s="179">
        <f t="shared" ca="1" si="227"/>
        <v>0</v>
      </c>
      <c r="BG210" s="58"/>
      <c r="BH210" s="181" t="s">
        <v>112</v>
      </c>
      <c r="BI210" s="182" t="s">
        <v>112</v>
      </c>
      <c r="BJ210" s="183" t="s">
        <v>112</v>
      </c>
    </row>
    <row r="211" spans="2:62" ht="14.65" thickBot="1">
      <c r="B211" s="228"/>
      <c r="C211" s="231"/>
      <c r="D211" s="234"/>
      <c r="E211" s="237"/>
      <c r="F211" s="24" t="str">
        <f t="shared" si="221"/>
        <v>Very High - C1</v>
      </c>
      <c r="G211" s="184">
        <f t="shared" ca="1" si="228"/>
        <v>0</v>
      </c>
      <c r="H211" s="185">
        <f t="shared" ca="1" si="228"/>
        <v>0</v>
      </c>
      <c r="I211" s="185">
        <f t="shared" ca="1" si="228"/>
        <v>0</v>
      </c>
      <c r="J211" s="185">
        <f t="shared" ca="1" si="228"/>
        <v>0</v>
      </c>
      <c r="K211" s="185">
        <f t="shared" ca="1" si="228"/>
        <v>0</v>
      </c>
      <c r="L211" s="44">
        <f t="shared" ca="1" si="228"/>
        <v>0</v>
      </c>
      <c r="M211" s="58"/>
      <c r="N211" s="186">
        <f t="shared" ca="1" si="229"/>
        <v>0</v>
      </c>
      <c r="O211" s="187">
        <f t="shared" ca="1" si="229"/>
        <v>0</v>
      </c>
      <c r="P211" s="187">
        <f t="shared" ca="1" si="229"/>
        <v>0</v>
      </c>
      <c r="Q211" s="187">
        <f t="shared" ca="1" si="229"/>
        <v>0</v>
      </c>
      <c r="R211" s="187">
        <f t="shared" ca="1" si="229"/>
        <v>0</v>
      </c>
      <c r="S211" s="44">
        <f t="shared" ca="1" si="229"/>
        <v>0</v>
      </c>
      <c r="T211" s="58"/>
      <c r="U211" s="186">
        <f t="shared" ca="1" si="230"/>
        <v>0</v>
      </c>
      <c r="V211" s="187">
        <f t="shared" ca="1" si="230"/>
        <v>0</v>
      </c>
      <c r="W211" s="187">
        <f t="shared" ca="1" si="230"/>
        <v>0</v>
      </c>
      <c r="X211" s="187">
        <f t="shared" ca="1" si="230"/>
        <v>0</v>
      </c>
      <c r="Y211" s="187">
        <f t="shared" ca="1" si="230"/>
        <v>0</v>
      </c>
      <c r="Z211" s="44">
        <f t="shared" ca="1" si="230"/>
        <v>0</v>
      </c>
      <c r="AA211" s="58"/>
      <c r="AB211" s="184">
        <f t="shared" ca="1" si="231"/>
        <v>0</v>
      </c>
      <c r="AC211" s="185">
        <f t="shared" ca="1" si="231"/>
        <v>0</v>
      </c>
      <c r="AD211" s="185">
        <f t="shared" ca="1" si="231"/>
        <v>0</v>
      </c>
      <c r="AE211" s="185">
        <f t="shared" ca="1" si="231"/>
        <v>0</v>
      </c>
      <c r="AF211" s="185">
        <f t="shared" ca="1" si="231"/>
        <v>0</v>
      </c>
      <c r="AG211" s="44">
        <f t="shared" ca="1" si="231"/>
        <v>0</v>
      </c>
      <c r="AH211" s="58"/>
      <c r="AI211" s="184">
        <f t="shared" ca="1" si="232"/>
        <v>0</v>
      </c>
      <c r="AJ211" s="185">
        <f t="shared" ca="1" si="232"/>
        <v>0</v>
      </c>
      <c r="AK211" s="185">
        <f t="shared" ca="1" si="232"/>
        <v>0</v>
      </c>
      <c r="AL211" s="185">
        <f t="shared" ca="1" si="232"/>
        <v>0</v>
      </c>
      <c r="AM211" s="185">
        <f t="shared" ca="1" si="232"/>
        <v>0</v>
      </c>
      <c r="AN211" s="44">
        <f t="shared" ca="1" si="232"/>
        <v>0</v>
      </c>
      <c r="AO211" s="58"/>
      <c r="AP211" s="188">
        <f t="shared" ca="1" si="211"/>
        <v>0</v>
      </c>
      <c r="AQ211" s="189">
        <f t="shared" ca="1" si="212"/>
        <v>0</v>
      </c>
      <c r="AR211" s="189">
        <f t="shared" ca="1" si="213"/>
        <v>0</v>
      </c>
      <c r="AS211" s="189">
        <f t="shared" ca="1" si="214"/>
        <v>0</v>
      </c>
      <c r="AT211" s="190">
        <f t="shared" ca="1" si="215"/>
        <v>0</v>
      </c>
      <c r="AU211" s="58"/>
      <c r="AV211" s="186">
        <f t="shared" ca="1" si="216"/>
        <v>0</v>
      </c>
      <c r="AW211" s="187">
        <f t="shared" ca="1" si="217"/>
        <v>0</v>
      </c>
      <c r="AX211" s="187">
        <f t="shared" ca="1" si="218"/>
        <v>0</v>
      </c>
      <c r="AY211" s="187">
        <f t="shared" ca="1" si="219"/>
        <v>0</v>
      </c>
      <c r="AZ211" s="191">
        <f t="shared" ca="1" si="220"/>
        <v>0</v>
      </c>
      <c r="BA211" s="172"/>
      <c r="BB211" s="188">
        <f t="shared" ca="1" si="227"/>
        <v>0</v>
      </c>
      <c r="BC211" s="189">
        <f t="shared" ca="1" si="227"/>
        <v>0</v>
      </c>
      <c r="BD211" s="189">
        <f t="shared" ca="1" si="227"/>
        <v>0</v>
      </c>
      <c r="BE211" s="189">
        <f t="shared" ca="1" si="227"/>
        <v>0</v>
      </c>
      <c r="BF211" s="190">
        <f t="shared" ca="1" si="227"/>
        <v>0</v>
      </c>
      <c r="BG211" s="58"/>
      <c r="BH211" s="192" t="s">
        <v>112</v>
      </c>
      <c r="BI211" s="193" t="s">
        <v>112</v>
      </c>
      <c r="BJ211" s="194" t="s">
        <v>112</v>
      </c>
    </row>
  </sheetData>
  <mergeCells count="184">
    <mergeCell ref="BB118:BF118"/>
    <mergeCell ref="BB129:BF129"/>
    <mergeCell ref="BB140:BF140"/>
    <mergeCell ref="BB96:BF96"/>
    <mergeCell ref="AP7:AT7"/>
    <mergeCell ref="AV7:AZ7"/>
    <mergeCell ref="BB7:BF7"/>
    <mergeCell ref="BB173:BF173"/>
    <mergeCell ref="BB151:BF151"/>
    <mergeCell ref="BB162:BF162"/>
    <mergeCell ref="BB107:BF107"/>
    <mergeCell ref="BB8:BF8"/>
    <mergeCell ref="AP9:AT9"/>
    <mergeCell ref="AV9:AZ9"/>
    <mergeCell ref="BB9:BF9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N129:S129"/>
    <mergeCell ref="U129:Z129"/>
    <mergeCell ref="B140:B183"/>
    <mergeCell ref="C140:C183"/>
    <mergeCell ref="N140:S140"/>
    <mergeCell ref="U140:Z140"/>
    <mergeCell ref="N151:S151"/>
    <mergeCell ref="U151:Z151"/>
    <mergeCell ref="N162:S162"/>
    <mergeCell ref="U162:Z162"/>
    <mergeCell ref="N173:S173"/>
    <mergeCell ref="U173:Z173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  <mergeCell ref="G7:L7"/>
    <mergeCell ref="AB7:AG7"/>
    <mergeCell ref="AI7:AN7"/>
    <mergeCell ref="N96:S96"/>
    <mergeCell ref="U96:Z96"/>
    <mergeCell ref="N107:S107"/>
    <mergeCell ref="U107:Z107"/>
    <mergeCell ref="N118:S118"/>
    <mergeCell ref="U118:Z11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B2:AS211"/>
  <sheetViews>
    <sheetView zoomScale="85" zoomScaleNormal="85" workbookViewId="0">
      <pane xSplit="6" ySplit="11" topLeftCell="G12" activePane="bottomRight" state="frozen"/>
      <selection activeCell="E30" sqref="E30"/>
      <selection pane="topRight" activeCell="E30" sqref="E30"/>
      <selection pane="bottomLeft" activeCell="E30" sqref="E30"/>
      <selection pane="bottomRight" activeCell="D60" sqref="D60:D63"/>
    </sheetView>
  </sheetViews>
  <sheetFormatPr defaultColWidth="9" defaultRowHeight="14.25"/>
  <cols>
    <col min="1" max="2" width="9" style="15"/>
    <col min="3" max="3" width="22.1328125" style="15" customWidth="1"/>
    <col min="4" max="4" width="23.265625" style="15" bestFit="1" customWidth="1"/>
    <col min="5" max="5" width="17.265625" style="15" bestFit="1" customWidth="1"/>
    <col min="6" max="6" width="15.1328125" style="15" customWidth="1"/>
    <col min="7" max="7" width="9" style="15" customWidth="1"/>
    <col min="8" max="11" width="9" style="15"/>
    <col min="12" max="12" width="2" style="15" customWidth="1"/>
    <col min="13" max="13" width="9" style="15" customWidth="1"/>
    <col min="14" max="17" width="9" style="15"/>
    <col min="18" max="18" width="2.73046875" style="15" customWidth="1"/>
    <col min="19" max="19" width="9" style="15" customWidth="1"/>
    <col min="20" max="23" width="9" style="15"/>
    <col min="24" max="24" width="2.73046875" style="15" customWidth="1"/>
    <col min="25" max="25" width="9" style="15" customWidth="1"/>
    <col min="26" max="29" width="9" style="15"/>
    <col min="30" max="30" width="2.73046875" style="15" customWidth="1"/>
    <col min="31" max="31" width="9" style="15" customWidth="1"/>
    <col min="32" max="35" width="9" style="15"/>
    <col min="36" max="36" width="2.73046875" style="15" customWidth="1"/>
    <col min="37" max="37" width="9" style="15" customWidth="1"/>
    <col min="38" max="41" width="9" style="15"/>
    <col min="42" max="42" width="2.73046875" style="15" customWidth="1"/>
    <col min="43" max="44" width="15.59765625" style="15" customWidth="1"/>
    <col min="45" max="45" width="17.265625" style="15" bestFit="1" customWidth="1"/>
    <col min="46" max="46" width="2.73046875" style="15" customWidth="1"/>
    <col min="47" max="16384" width="9" style="15"/>
  </cols>
  <sheetData>
    <row r="2" spans="2:45">
      <c r="B2" s="13" t="str">
        <f>'Content Sheet'!B2</f>
        <v>Gas Distribution NOMs Rebasing Data Template</v>
      </c>
      <c r="C2" s="11"/>
      <c r="D2" s="11"/>
    </row>
    <row r="3" spans="2:45">
      <c r="B3" s="45" t="str">
        <f>'Content Sheet'!B3</f>
        <v>Wales &amp; West Utilities PLC</v>
      </c>
      <c r="C3" s="11"/>
      <c r="D3" s="11"/>
    </row>
    <row r="4" spans="2:45">
      <c r="B4" s="14" t="str">
        <f>'Content Sheet'!B4</f>
        <v>Submitted on 26th September 2018</v>
      </c>
      <c r="C4" s="11"/>
      <c r="D4" s="11"/>
    </row>
    <row r="5" spans="2:45">
      <c r="B5" s="47"/>
      <c r="C5" s="48"/>
      <c r="D5" s="48"/>
    </row>
    <row r="6" spans="2:45">
      <c r="B6" s="46" t="s">
        <v>84</v>
      </c>
      <c r="C6" s="11"/>
      <c r="D6" s="11"/>
    </row>
    <row r="7" spans="2:45" ht="14.25" customHeight="1">
      <c r="G7" s="289" t="s">
        <v>103</v>
      </c>
      <c r="H7" s="290"/>
      <c r="I7" s="290"/>
      <c r="J7" s="290"/>
      <c r="K7" s="291"/>
      <c r="M7" s="289" t="s">
        <v>104</v>
      </c>
      <c r="N7" s="290"/>
      <c r="O7" s="290"/>
      <c r="P7" s="290"/>
      <c r="Q7" s="291"/>
      <c r="S7" s="289" t="s">
        <v>105</v>
      </c>
      <c r="T7" s="290"/>
      <c r="U7" s="290"/>
      <c r="V7" s="290"/>
      <c r="W7" s="291"/>
      <c r="Y7" s="289" t="s">
        <v>106</v>
      </c>
      <c r="Z7" s="290"/>
      <c r="AA7" s="290"/>
      <c r="AB7" s="290"/>
      <c r="AC7" s="291"/>
      <c r="AE7" s="289" t="s">
        <v>107</v>
      </c>
      <c r="AF7" s="290"/>
      <c r="AG7" s="290"/>
      <c r="AH7" s="290"/>
      <c r="AI7" s="291"/>
      <c r="AK7" s="289" t="s">
        <v>108</v>
      </c>
      <c r="AL7" s="290"/>
      <c r="AM7" s="290"/>
      <c r="AN7" s="290"/>
      <c r="AO7" s="291"/>
      <c r="AQ7" s="282" t="s">
        <v>110</v>
      </c>
      <c r="AR7" s="282"/>
      <c r="AS7" s="282"/>
    </row>
    <row r="8" spans="2:45" ht="25.5" customHeight="1">
      <c r="B8" s="341" t="s">
        <v>0</v>
      </c>
      <c r="C8" s="342"/>
      <c r="D8" s="345" t="s">
        <v>1</v>
      </c>
      <c r="E8" s="345" t="s">
        <v>2</v>
      </c>
      <c r="F8" s="346" t="s">
        <v>3</v>
      </c>
      <c r="G8" s="289" t="s">
        <v>86</v>
      </c>
      <c r="H8" s="290"/>
      <c r="I8" s="290"/>
      <c r="J8" s="290"/>
      <c r="K8" s="291"/>
      <c r="M8" s="289" t="str">
        <f>G8</f>
        <v>Original Asset Distribution_Named Schemes_Volume</v>
      </c>
      <c r="N8" s="290"/>
      <c r="O8" s="290"/>
      <c r="P8" s="290"/>
      <c r="Q8" s="291"/>
      <c r="S8" s="289" t="str">
        <f>M8</f>
        <v>Original Asset Distribution_Named Schemes_Volume</v>
      </c>
      <c r="T8" s="290"/>
      <c r="U8" s="290"/>
      <c r="V8" s="290"/>
      <c r="W8" s="291"/>
      <c r="Y8" s="289" t="str">
        <f>S8</f>
        <v>Original Asset Distribution_Named Schemes_Volume</v>
      </c>
      <c r="Z8" s="290"/>
      <c r="AA8" s="290"/>
      <c r="AB8" s="290"/>
      <c r="AC8" s="291"/>
      <c r="AE8" s="289" t="str">
        <f>Y8</f>
        <v>Original Asset Distribution_Named Schemes_Volume</v>
      </c>
      <c r="AF8" s="290"/>
      <c r="AG8" s="290"/>
      <c r="AH8" s="290"/>
      <c r="AI8" s="291"/>
      <c r="AK8" s="289" t="str">
        <f>AE8</f>
        <v>Original Asset Distribution_Named Schemes_Volume</v>
      </c>
      <c r="AL8" s="290"/>
      <c r="AM8" s="290"/>
      <c r="AN8" s="290"/>
      <c r="AO8" s="291"/>
      <c r="AQ8" s="282" t="s">
        <v>102</v>
      </c>
      <c r="AR8" s="282"/>
      <c r="AS8" s="282"/>
    </row>
    <row r="9" spans="2:45" ht="28.5" customHeight="1">
      <c r="B9" s="343"/>
      <c r="C9" s="301"/>
      <c r="D9" s="307"/>
      <c r="E9" s="307"/>
      <c r="F9" s="347"/>
      <c r="G9" s="285" t="s">
        <v>57</v>
      </c>
      <c r="H9" s="285"/>
      <c r="I9" s="285"/>
      <c r="J9" s="285"/>
      <c r="K9" s="285"/>
      <c r="M9" s="285" t="s">
        <v>62</v>
      </c>
      <c r="N9" s="285"/>
      <c r="O9" s="285"/>
      <c r="P9" s="285"/>
      <c r="Q9" s="285"/>
      <c r="S9" s="285" t="s">
        <v>63</v>
      </c>
      <c r="T9" s="285"/>
      <c r="U9" s="285"/>
      <c r="V9" s="285"/>
      <c r="W9" s="285"/>
      <c r="Y9" s="293" t="s">
        <v>65</v>
      </c>
      <c r="Z9" s="293"/>
      <c r="AA9" s="293"/>
      <c r="AB9" s="293"/>
      <c r="AC9" s="293"/>
      <c r="AE9" s="285" t="s">
        <v>98</v>
      </c>
      <c r="AF9" s="285"/>
      <c r="AG9" s="285"/>
      <c r="AH9" s="285"/>
      <c r="AI9" s="285"/>
      <c r="AK9" s="293" t="s">
        <v>99</v>
      </c>
      <c r="AL9" s="293"/>
      <c r="AM9" s="293"/>
      <c r="AN9" s="293"/>
      <c r="AO9" s="293"/>
      <c r="AQ9" s="285" t="s">
        <v>111</v>
      </c>
      <c r="AR9" s="285" t="s">
        <v>100</v>
      </c>
      <c r="AS9" s="285" t="s">
        <v>101</v>
      </c>
    </row>
    <row r="10" spans="2:45" ht="15" customHeight="1">
      <c r="B10" s="344"/>
      <c r="C10" s="303"/>
      <c r="D10" s="308"/>
      <c r="E10" s="308"/>
      <c r="F10" s="308"/>
      <c r="G10" s="282" t="s">
        <v>4</v>
      </c>
      <c r="H10" s="282"/>
      <c r="I10" s="282"/>
      <c r="J10" s="282"/>
      <c r="K10" s="282"/>
      <c r="M10" s="282" t="s">
        <v>4</v>
      </c>
      <c r="N10" s="282"/>
      <c r="O10" s="282"/>
      <c r="P10" s="282"/>
      <c r="Q10" s="282"/>
      <c r="S10" s="282" t="s">
        <v>4</v>
      </c>
      <c r="T10" s="282"/>
      <c r="U10" s="282"/>
      <c r="V10" s="282"/>
      <c r="W10" s="282"/>
      <c r="Y10" s="282" t="s">
        <v>4</v>
      </c>
      <c r="Z10" s="282"/>
      <c r="AA10" s="282"/>
      <c r="AB10" s="282"/>
      <c r="AC10" s="282"/>
      <c r="AE10" s="282" t="s">
        <v>4</v>
      </c>
      <c r="AF10" s="282"/>
      <c r="AG10" s="282"/>
      <c r="AH10" s="282"/>
      <c r="AI10" s="282"/>
      <c r="AK10" s="282" t="s">
        <v>4</v>
      </c>
      <c r="AL10" s="282"/>
      <c r="AM10" s="282"/>
      <c r="AN10" s="282"/>
      <c r="AO10" s="282"/>
      <c r="AQ10" s="285"/>
      <c r="AR10" s="285"/>
      <c r="AS10" s="285"/>
    </row>
    <row r="11" spans="2:45" ht="14.65" thickBot="1">
      <c r="B11" s="344"/>
      <c r="C11" s="303"/>
      <c r="D11" s="308"/>
      <c r="E11" s="309"/>
      <c r="F11" s="308"/>
      <c r="G11" s="17" t="s">
        <v>5</v>
      </c>
      <c r="H11" s="18" t="s">
        <v>6</v>
      </c>
      <c r="I11" s="19" t="s">
        <v>7</v>
      </c>
      <c r="J11" s="20" t="s">
        <v>8</v>
      </c>
      <c r="K11" s="21" t="s">
        <v>9</v>
      </c>
      <c r="M11" s="17" t="s">
        <v>5</v>
      </c>
      <c r="N11" s="18" t="s">
        <v>6</v>
      </c>
      <c r="O11" s="19" t="s">
        <v>7</v>
      </c>
      <c r="P11" s="20" t="s">
        <v>8</v>
      </c>
      <c r="Q11" s="21" t="s">
        <v>9</v>
      </c>
      <c r="S11" s="17" t="s">
        <v>5</v>
      </c>
      <c r="T11" s="18" t="s">
        <v>6</v>
      </c>
      <c r="U11" s="19" t="s">
        <v>7</v>
      </c>
      <c r="V11" s="20" t="s">
        <v>8</v>
      </c>
      <c r="W11" s="21" t="s">
        <v>9</v>
      </c>
      <c r="Y11" s="17" t="s">
        <v>5</v>
      </c>
      <c r="Z11" s="18" t="s">
        <v>6</v>
      </c>
      <c r="AA11" s="19" t="s">
        <v>7</v>
      </c>
      <c r="AB11" s="20" t="s">
        <v>8</v>
      </c>
      <c r="AC11" s="21" t="s">
        <v>9</v>
      </c>
      <c r="AE11" s="17" t="s">
        <v>5</v>
      </c>
      <c r="AF11" s="18" t="s">
        <v>6</v>
      </c>
      <c r="AG11" s="19" t="s">
        <v>7</v>
      </c>
      <c r="AH11" s="20" t="s">
        <v>8</v>
      </c>
      <c r="AI11" s="21" t="s">
        <v>9</v>
      </c>
      <c r="AK11" s="17" t="s">
        <v>5</v>
      </c>
      <c r="AL11" s="18" t="s">
        <v>6</v>
      </c>
      <c r="AM11" s="19" t="s">
        <v>7</v>
      </c>
      <c r="AN11" s="20" t="s">
        <v>8</v>
      </c>
      <c r="AO11" s="21" t="s">
        <v>9</v>
      </c>
      <c r="AQ11" s="285"/>
      <c r="AR11" s="285"/>
      <c r="AS11" s="285"/>
    </row>
    <row r="12" spans="2:45" ht="14.65" thickBot="1">
      <c r="B12" s="226">
        <v>1</v>
      </c>
      <c r="C12" s="229" t="s">
        <v>10</v>
      </c>
      <c r="D12" s="232" t="s">
        <v>11</v>
      </c>
      <c r="E12" s="235" t="s">
        <v>12</v>
      </c>
      <c r="F12" s="28" t="s">
        <v>58</v>
      </c>
      <c r="G12" s="64"/>
      <c r="H12" s="64"/>
      <c r="I12" s="64"/>
      <c r="J12" s="64"/>
      <c r="K12" s="64"/>
      <c r="L12" s="58"/>
      <c r="M12" s="43"/>
      <c r="N12" s="43"/>
      <c r="O12" s="43"/>
      <c r="P12" s="43"/>
      <c r="Q12" s="43"/>
      <c r="R12" s="58"/>
      <c r="S12" s="43"/>
      <c r="T12" s="43"/>
      <c r="U12" s="43"/>
      <c r="V12" s="43"/>
      <c r="W12" s="43"/>
      <c r="X12" s="58"/>
      <c r="Y12" s="54">
        <f>IFERROR(M12-S12, "-")</f>
        <v>0</v>
      </c>
      <c r="Z12" s="54">
        <f t="shared" ref="Z12:AC27" si="0">IFERROR(N12-T12, "-")</f>
        <v>0</v>
      </c>
      <c r="AA12" s="54">
        <f t="shared" si="0"/>
        <v>0</v>
      </c>
      <c r="AB12" s="54">
        <f t="shared" si="0"/>
        <v>0</v>
      </c>
      <c r="AC12" s="54">
        <f t="shared" si="0"/>
        <v>0</v>
      </c>
      <c r="AD12" s="58"/>
      <c r="AE12" s="43"/>
      <c r="AF12" s="43"/>
      <c r="AG12" s="43"/>
      <c r="AH12" s="43"/>
      <c r="AI12" s="43"/>
      <c r="AJ12" s="58"/>
      <c r="AK12" s="54">
        <f>IFERROR(Y12-AE12, "-")</f>
        <v>0</v>
      </c>
      <c r="AL12" s="54">
        <f t="shared" ref="AL12:AO27" si="1">IFERROR(Z12-AF12, "-")</f>
        <v>0</v>
      </c>
      <c r="AM12" s="54">
        <f t="shared" si="1"/>
        <v>0</v>
      </c>
      <c r="AN12" s="54">
        <f t="shared" si="1"/>
        <v>0</v>
      </c>
      <c r="AO12" s="54">
        <f t="shared" si="1"/>
        <v>0</v>
      </c>
      <c r="AP12" s="58"/>
      <c r="AQ12" s="64"/>
      <c r="AR12" s="64"/>
      <c r="AS12" s="54">
        <f>IFERROR(AQ12-AR12, "-")</f>
        <v>0</v>
      </c>
    </row>
    <row r="13" spans="2:45" ht="14.65" thickBot="1">
      <c r="B13" s="227"/>
      <c r="C13" s="230"/>
      <c r="D13" s="233"/>
      <c r="E13" s="236"/>
      <c r="F13" s="26" t="s">
        <v>59</v>
      </c>
      <c r="G13" s="43"/>
      <c r="H13" s="43"/>
      <c r="I13" s="43"/>
      <c r="J13" s="43"/>
      <c r="K13" s="43"/>
      <c r="L13" s="58"/>
      <c r="M13" s="43"/>
      <c r="N13" s="43"/>
      <c r="O13" s="43"/>
      <c r="P13" s="43"/>
      <c r="Q13" s="43"/>
      <c r="R13" s="58"/>
      <c r="S13" s="43"/>
      <c r="T13" s="43"/>
      <c r="U13" s="43"/>
      <c r="V13" s="43"/>
      <c r="W13" s="43"/>
      <c r="X13" s="58"/>
      <c r="Y13" s="54">
        <f t="shared" ref="Y13:AC75" si="2">IFERROR(M13-S13, "-")</f>
        <v>0</v>
      </c>
      <c r="Z13" s="54">
        <f t="shared" si="0"/>
        <v>0</v>
      </c>
      <c r="AA13" s="54">
        <f t="shared" si="0"/>
        <v>0</v>
      </c>
      <c r="AB13" s="54">
        <f t="shared" si="0"/>
        <v>0</v>
      </c>
      <c r="AC13" s="54">
        <f t="shared" si="0"/>
        <v>0</v>
      </c>
      <c r="AD13" s="58"/>
      <c r="AE13" s="43"/>
      <c r="AF13" s="43"/>
      <c r="AG13" s="43"/>
      <c r="AH13" s="43"/>
      <c r="AI13" s="43"/>
      <c r="AJ13" s="58"/>
      <c r="AK13" s="54">
        <f t="shared" ref="AK13:AO75" si="3">IFERROR(Y13-AE13, "-")</f>
        <v>0</v>
      </c>
      <c r="AL13" s="54">
        <f t="shared" si="1"/>
        <v>0</v>
      </c>
      <c r="AM13" s="54">
        <f t="shared" si="1"/>
        <v>0</v>
      </c>
      <c r="AN13" s="54">
        <f t="shared" si="1"/>
        <v>0</v>
      </c>
      <c r="AO13" s="54">
        <f t="shared" si="1"/>
        <v>0</v>
      </c>
      <c r="AP13" s="58"/>
      <c r="AQ13" s="55" t="s">
        <v>112</v>
      </c>
      <c r="AR13" s="55" t="s">
        <v>112</v>
      </c>
      <c r="AS13" s="55" t="s">
        <v>112</v>
      </c>
    </row>
    <row r="14" spans="2:45" ht="14.65" thickBot="1">
      <c r="B14" s="227"/>
      <c r="C14" s="230"/>
      <c r="D14" s="233"/>
      <c r="E14" s="236"/>
      <c r="F14" s="26" t="s">
        <v>60</v>
      </c>
      <c r="G14" s="43"/>
      <c r="H14" s="43"/>
      <c r="I14" s="43"/>
      <c r="J14" s="43"/>
      <c r="K14" s="43"/>
      <c r="L14" s="58"/>
      <c r="M14" s="43"/>
      <c r="N14" s="43"/>
      <c r="O14" s="43"/>
      <c r="P14" s="43"/>
      <c r="Q14" s="43"/>
      <c r="R14" s="58"/>
      <c r="S14" s="43"/>
      <c r="T14" s="43"/>
      <c r="U14" s="43"/>
      <c r="V14" s="43"/>
      <c r="W14" s="43"/>
      <c r="X14" s="58"/>
      <c r="Y14" s="54">
        <f t="shared" si="2"/>
        <v>0</v>
      </c>
      <c r="Z14" s="54">
        <f t="shared" si="0"/>
        <v>0</v>
      </c>
      <c r="AA14" s="54">
        <f t="shared" si="0"/>
        <v>0</v>
      </c>
      <c r="AB14" s="54">
        <f t="shared" si="0"/>
        <v>0</v>
      </c>
      <c r="AC14" s="54">
        <f t="shared" si="0"/>
        <v>0</v>
      </c>
      <c r="AD14" s="58"/>
      <c r="AE14" s="43"/>
      <c r="AF14" s="43"/>
      <c r="AG14" s="43"/>
      <c r="AH14" s="43"/>
      <c r="AI14" s="43"/>
      <c r="AJ14" s="58"/>
      <c r="AK14" s="54">
        <f t="shared" si="3"/>
        <v>0</v>
      </c>
      <c r="AL14" s="54">
        <f t="shared" si="1"/>
        <v>0</v>
      </c>
      <c r="AM14" s="54">
        <f t="shared" si="1"/>
        <v>0</v>
      </c>
      <c r="AN14" s="54">
        <f t="shared" si="1"/>
        <v>0</v>
      </c>
      <c r="AO14" s="54">
        <f t="shared" si="1"/>
        <v>0</v>
      </c>
      <c r="AP14" s="58"/>
      <c r="AQ14" s="55" t="s">
        <v>112</v>
      </c>
      <c r="AR14" s="55" t="s">
        <v>112</v>
      </c>
      <c r="AS14" s="55" t="s">
        <v>112</v>
      </c>
    </row>
    <row r="15" spans="2:45" ht="14.65" thickBot="1">
      <c r="B15" s="228"/>
      <c r="C15" s="231"/>
      <c r="D15" s="234"/>
      <c r="E15" s="237"/>
      <c r="F15" s="26" t="s">
        <v>61</v>
      </c>
      <c r="G15" s="43"/>
      <c r="H15" s="43"/>
      <c r="I15" s="43"/>
      <c r="J15" s="43"/>
      <c r="K15" s="43"/>
      <c r="L15" s="58"/>
      <c r="M15" s="43"/>
      <c r="N15" s="43"/>
      <c r="O15" s="43"/>
      <c r="P15" s="43"/>
      <c r="Q15" s="43"/>
      <c r="R15" s="58"/>
      <c r="S15" s="43"/>
      <c r="T15" s="43"/>
      <c r="U15" s="43"/>
      <c r="V15" s="43"/>
      <c r="W15" s="43"/>
      <c r="X15" s="58"/>
      <c r="Y15" s="54">
        <f t="shared" si="2"/>
        <v>0</v>
      </c>
      <c r="Z15" s="54">
        <f t="shared" si="0"/>
        <v>0</v>
      </c>
      <c r="AA15" s="54">
        <f t="shared" si="0"/>
        <v>0</v>
      </c>
      <c r="AB15" s="54">
        <f t="shared" si="0"/>
        <v>0</v>
      </c>
      <c r="AC15" s="54">
        <f t="shared" si="0"/>
        <v>0</v>
      </c>
      <c r="AD15" s="58"/>
      <c r="AE15" s="43"/>
      <c r="AF15" s="43"/>
      <c r="AG15" s="43"/>
      <c r="AH15" s="43"/>
      <c r="AI15" s="43"/>
      <c r="AJ15" s="58"/>
      <c r="AK15" s="54">
        <f t="shared" si="3"/>
        <v>0</v>
      </c>
      <c r="AL15" s="54">
        <f t="shared" si="1"/>
        <v>0</v>
      </c>
      <c r="AM15" s="54">
        <f t="shared" si="1"/>
        <v>0</v>
      </c>
      <c r="AN15" s="54">
        <f t="shared" si="1"/>
        <v>0</v>
      </c>
      <c r="AO15" s="54">
        <f t="shared" si="1"/>
        <v>0</v>
      </c>
      <c r="AP15" s="58"/>
      <c r="AQ15" s="55" t="s">
        <v>112</v>
      </c>
      <c r="AR15" s="55" t="s">
        <v>112</v>
      </c>
      <c r="AS15" s="55" t="s">
        <v>112</v>
      </c>
    </row>
    <row r="16" spans="2:45" ht="14.65" thickBot="1">
      <c r="B16" s="226">
        <v>2</v>
      </c>
      <c r="C16" s="229" t="s">
        <v>13</v>
      </c>
      <c r="D16" s="232" t="s">
        <v>11</v>
      </c>
      <c r="E16" s="235" t="s">
        <v>12</v>
      </c>
      <c r="F16" s="28" t="str">
        <f t="shared" ref="F16:F79" si="4">F12</f>
        <v>Low - C4</v>
      </c>
      <c r="G16" s="64"/>
      <c r="H16" s="64"/>
      <c r="I16" s="64"/>
      <c r="J16" s="64"/>
      <c r="K16" s="64"/>
      <c r="L16" s="58"/>
      <c r="M16" s="43"/>
      <c r="N16" s="43"/>
      <c r="O16" s="43"/>
      <c r="P16" s="43"/>
      <c r="Q16" s="43"/>
      <c r="R16" s="58"/>
      <c r="S16" s="43"/>
      <c r="T16" s="43"/>
      <c r="U16" s="43"/>
      <c r="V16" s="43"/>
      <c r="W16" s="43"/>
      <c r="X16" s="58"/>
      <c r="Y16" s="54">
        <f t="shared" si="2"/>
        <v>0</v>
      </c>
      <c r="Z16" s="54">
        <f t="shared" si="0"/>
        <v>0</v>
      </c>
      <c r="AA16" s="54">
        <f t="shared" si="0"/>
        <v>0</v>
      </c>
      <c r="AB16" s="54">
        <f t="shared" si="0"/>
        <v>0</v>
      </c>
      <c r="AC16" s="54">
        <f t="shared" si="0"/>
        <v>0</v>
      </c>
      <c r="AD16" s="58"/>
      <c r="AE16" s="43"/>
      <c r="AF16" s="43"/>
      <c r="AG16" s="43"/>
      <c r="AH16" s="43"/>
      <c r="AI16" s="43"/>
      <c r="AJ16" s="58"/>
      <c r="AK16" s="54">
        <f t="shared" si="3"/>
        <v>0</v>
      </c>
      <c r="AL16" s="54">
        <f t="shared" si="1"/>
        <v>0</v>
      </c>
      <c r="AM16" s="54">
        <f t="shared" si="1"/>
        <v>0</v>
      </c>
      <c r="AN16" s="54">
        <f t="shared" si="1"/>
        <v>0</v>
      </c>
      <c r="AO16" s="54">
        <f t="shared" si="1"/>
        <v>0</v>
      </c>
      <c r="AP16" s="58"/>
      <c r="AQ16" s="64"/>
      <c r="AR16" s="64"/>
      <c r="AS16" s="54">
        <f>IFERROR(AQ16-AR16, "-")</f>
        <v>0</v>
      </c>
    </row>
    <row r="17" spans="2:45" ht="14.65" thickBot="1">
      <c r="B17" s="227"/>
      <c r="C17" s="230"/>
      <c r="D17" s="233"/>
      <c r="E17" s="236"/>
      <c r="F17" s="26" t="str">
        <f t="shared" si="4"/>
        <v>Medium - C3</v>
      </c>
      <c r="G17" s="43"/>
      <c r="H17" s="43"/>
      <c r="I17" s="43"/>
      <c r="J17" s="43"/>
      <c r="K17" s="43"/>
      <c r="L17" s="58"/>
      <c r="M17" s="43"/>
      <c r="N17" s="43"/>
      <c r="O17" s="43"/>
      <c r="P17" s="43"/>
      <c r="Q17" s="43"/>
      <c r="R17" s="58"/>
      <c r="S17" s="43"/>
      <c r="T17" s="43"/>
      <c r="U17" s="43"/>
      <c r="V17" s="43"/>
      <c r="W17" s="43"/>
      <c r="X17" s="58"/>
      <c r="Y17" s="54">
        <f t="shared" si="2"/>
        <v>0</v>
      </c>
      <c r="Z17" s="54">
        <f t="shared" si="0"/>
        <v>0</v>
      </c>
      <c r="AA17" s="54">
        <f t="shared" si="0"/>
        <v>0</v>
      </c>
      <c r="AB17" s="54">
        <f t="shared" si="0"/>
        <v>0</v>
      </c>
      <c r="AC17" s="54">
        <f t="shared" si="0"/>
        <v>0</v>
      </c>
      <c r="AD17" s="58"/>
      <c r="AE17" s="43"/>
      <c r="AF17" s="43"/>
      <c r="AG17" s="43"/>
      <c r="AH17" s="43"/>
      <c r="AI17" s="43"/>
      <c r="AJ17" s="58"/>
      <c r="AK17" s="54">
        <f t="shared" si="3"/>
        <v>0</v>
      </c>
      <c r="AL17" s="54">
        <f t="shared" si="1"/>
        <v>0</v>
      </c>
      <c r="AM17" s="54">
        <f t="shared" si="1"/>
        <v>0</v>
      </c>
      <c r="AN17" s="54">
        <f t="shared" si="1"/>
        <v>0</v>
      </c>
      <c r="AO17" s="54">
        <f t="shared" si="1"/>
        <v>0</v>
      </c>
      <c r="AP17" s="58"/>
      <c r="AQ17" s="55" t="s">
        <v>112</v>
      </c>
      <c r="AR17" s="55" t="s">
        <v>112</v>
      </c>
      <c r="AS17" s="55" t="s">
        <v>112</v>
      </c>
    </row>
    <row r="18" spans="2:45" ht="14.65" thickBot="1">
      <c r="B18" s="227"/>
      <c r="C18" s="230"/>
      <c r="D18" s="233"/>
      <c r="E18" s="236"/>
      <c r="F18" s="26" t="str">
        <f t="shared" si="4"/>
        <v>High - C2</v>
      </c>
      <c r="G18" s="43"/>
      <c r="H18" s="43"/>
      <c r="I18" s="43"/>
      <c r="J18" s="43"/>
      <c r="K18" s="43"/>
      <c r="L18" s="58"/>
      <c r="M18" s="43"/>
      <c r="N18" s="43"/>
      <c r="O18" s="43"/>
      <c r="P18" s="43"/>
      <c r="Q18" s="43"/>
      <c r="R18" s="58"/>
      <c r="S18" s="43"/>
      <c r="T18" s="43"/>
      <c r="U18" s="43"/>
      <c r="V18" s="43"/>
      <c r="W18" s="43"/>
      <c r="X18" s="58"/>
      <c r="Y18" s="54">
        <f t="shared" si="2"/>
        <v>0</v>
      </c>
      <c r="Z18" s="54">
        <f t="shared" si="0"/>
        <v>0</v>
      </c>
      <c r="AA18" s="54">
        <f t="shared" si="0"/>
        <v>0</v>
      </c>
      <c r="AB18" s="54">
        <f t="shared" si="0"/>
        <v>0</v>
      </c>
      <c r="AC18" s="54">
        <f t="shared" si="0"/>
        <v>0</v>
      </c>
      <c r="AD18" s="58"/>
      <c r="AE18" s="43"/>
      <c r="AF18" s="43"/>
      <c r="AG18" s="43"/>
      <c r="AH18" s="43"/>
      <c r="AI18" s="43"/>
      <c r="AJ18" s="58"/>
      <c r="AK18" s="54">
        <f t="shared" si="3"/>
        <v>0</v>
      </c>
      <c r="AL18" s="54">
        <f t="shared" si="1"/>
        <v>0</v>
      </c>
      <c r="AM18" s="54">
        <f t="shared" si="1"/>
        <v>0</v>
      </c>
      <c r="AN18" s="54">
        <f t="shared" si="1"/>
        <v>0</v>
      </c>
      <c r="AO18" s="54">
        <f t="shared" si="1"/>
        <v>0</v>
      </c>
      <c r="AP18" s="58"/>
      <c r="AQ18" s="55" t="s">
        <v>112</v>
      </c>
      <c r="AR18" s="55" t="s">
        <v>112</v>
      </c>
      <c r="AS18" s="55" t="s">
        <v>112</v>
      </c>
    </row>
    <row r="19" spans="2:45" ht="14.65" thickBot="1">
      <c r="B19" s="228"/>
      <c r="C19" s="231"/>
      <c r="D19" s="234"/>
      <c r="E19" s="237"/>
      <c r="F19" s="24" t="str">
        <f t="shared" si="4"/>
        <v>Very High - C1</v>
      </c>
      <c r="G19" s="43"/>
      <c r="H19" s="43"/>
      <c r="I19" s="43"/>
      <c r="J19" s="43"/>
      <c r="K19" s="43"/>
      <c r="L19" s="58"/>
      <c r="M19" s="43"/>
      <c r="N19" s="43"/>
      <c r="O19" s="43"/>
      <c r="P19" s="43"/>
      <c r="Q19" s="43"/>
      <c r="R19" s="58"/>
      <c r="S19" s="43"/>
      <c r="T19" s="43"/>
      <c r="U19" s="43"/>
      <c r="V19" s="43"/>
      <c r="W19" s="43"/>
      <c r="X19" s="58"/>
      <c r="Y19" s="54">
        <f t="shared" si="2"/>
        <v>0</v>
      </c>
      <c r="Z19" s="54">
        <f t="shared" si="0"/>
        <v>0</v>
      </c>
      <c r="AA19" s="54">
        <f t="shared" si="0"/>
        <v>0</v>
      </c>
      <c r="AB19" s="54">
        <f t="shared" si="0"/>
        <v>0</v>
      </c>
      <c r="AC19" s="54">
        <f t="shared" si="0"/>
        <v>0</v>
      </c>
      <c r="AD19" s="58"/>
      <c r="AE19" s="43"/>
      <c r="AF19" s="43"/>
      <c r="AG19" s="43"/>
      <c r="AH19" s="43"/>
      <c r="AI19" s="43"/>
      <c r="AJ19" s="58"/>
      <c r="AK19" s="54">
        <f t="shared" si="3"/>
        <v>0</v>
      </c>
      <c r="AL19" s="54">
        <f t="shared" si="1"/>
        <v>0</v>
      </c>
      <c r="AM19" s="54">
        <f t="shared" si="1"/>
        <v>0</v>
      </c>
      <c r="AN19" s="54">
        <f t="shared" si="1"/>
        <v>0</v>
      </c>
      <c r="AO19" s="54">
        <f t="shared" si="1"/>
        <v>0</v>
      </c>
      <c r="AP19" s="58"/>
      <c r="AQ19" s="55" t="s">
        <v>112</v>
      </c>
      <c r="AR19" s="55" t="s">
        <v>112</v>
      </c>
      <c r="AS19" s="55" t="s">
        <v>112</v>
      </c>
    </row>
    <row r="20" spans="2:45" ht="14.65" thickBot="1">
      <c r="B20" s="226">
        <v>3</v>
      </c>
      <c r="C20" s="229" t="s">
        <v>14</v>
      </c>
      <c r="D20" s="232" t="s">
        <v>11</v>
      </c>
      <c r="E20" s="235" t="s">
        <v>12</v>
      </c>
      <c r="F20" s="28" t="str">
        <f t="shared" si="4"/>
        <v>Low - C4</v>
      </c>
      <c r="G20" s="64"/>
      <c r="H20" s="64"/>
      <c r="I20" s="64"/>
      <c r="J20" s="64"/>
      <c r="K20" s="64"/>
      <c r="L20" s="58"/>
      <c r="M20" s="43"/>
      <c r="N20" s="43"/>
      <c r="O20" s="43"/>
      <c r="P20" s="43"/>
      <c r="Q20" s="43"/>
      <c r="R20" s="58"/>
      <c r="S20" s="43"/>
      <c r="T20" s="43"/>
      <c r="U20" s="43"/>
      <c r="V20" s="43"/>
      <c r="W20" s="43"/>
      <c r="X20" s="58"/>
      <c r="Y20" s="54">
        <f t="shared" si="2"/>
        <v>0</v>
      </c>
      <c r="Z20" s="54">
        <f t="shared" si="0"/>
        <v>0</v>
      </c>
      <c r="AA20" s="54">
        <f t="shared" si="0"/>
        <v>0</v>
      </c>
      <c r="AB20" s="54">
        <f t="shared" si="0"/>
        <v>0</v>
      </c>
      <c r="AC20" s="54">
        <f t="shared" si="0"/>
        <v>0</v>
      </c>
      <c r="AD20" s="58"/>
      <c r="AE20" s="43"/>
      <c r="AF20" s="43"/>
      <c r="AG20" s="43"/>
      <c r="AH20" s="43"/>
      <c r="AI20" s="43"/>
      <c r="AJ20" s="58"/>
      <c r="AK20" s="54">
        <f t="shared" si="3"/>
        <v>0</v>
      </c>
      <c r="AL20" s="54">
        <f t="shared" si="1"/>
        <v>0</v>
      </c>
      <c r="AM20" s="54">
        <f t="shared" si="1"/>
        <v>0</v>
      </c>
      <c r="AN20" s="54">
        <f t="shared" si="1"/>
        <v>0</v>
      </c>
      <c r="AO20" s="54">
        <f t="shared" si="1"/>
        <v>0</v>
      </c>
      <c r="AP20" s="58"/>
      <c r="AQ20" s="64"/>
      <c r="AR20" s="64"/>
      <c r="AS20" s="54">
        <f>IFERROR(AQ20-AR20, "-")</f>
        <v>0</v>
      </c>
    </row>
    <row r="21" spans="2:45" ht="14.65" thickBot="1">
      <c r="B21" s="227"/>
      <c r="C21" s="230"/>
      <c r="D21" s="233"/>
      <c r="E21" s="236"/>
      <c r="F21" s="26" t="str">
        <f t="shared" si="4"/>
        <v>Medium - C3</v>
      </c>
      <c r="G21" s="43"/>
      <c r="H21" s="43"/>
      <c r="I21" s="43"/>
      <c r="J21" s="43"/>
      <c r="K21" s="43"/>
      <c r="L21" s="58"/>
      <c r="M21" s="43"/>
      <c r="N21" s="43"/>
      <c r="O21" s="43"/>
      <c r="P21" s="43"/>
      <c r="Q21" s="43"/>
      <c r="R21" s="58"/>
      <c r="S21" s="43"/>
      <c r="T21" s="43"/>
      <c r="U21" s="43"/>
      <c r="V21" s="43"/>
      <c r="W21" s="43"/>
      <c r="X21" s="58"/>
      <c r="Y21" s="54">
        <f t="shared" si="2"/>
        <v>0</v>
      </c>
      <c r="Z21" s="54">
        <f t="shared" si="0"/>
        <v>0</v>
      </c>
      <c r="AA21" s="54">
        <f t="shared" si="0"/>
        <v>0</v>
      </c>
      <c r="AB21" s="54">
        <f t="shared" si="0"/>
        <v>0</v>
      </c>
      <c r="AC21" s="54">
        <f t="shared" si="0"/>
        <v>0</v>
      </c>
      <c r="AD21" s="58"/>
      <c r="AE21" s="43"/>
      <c r="AF21" s="43"/>
      <c r="AG21" s="43"/>
      <c r="AH21" s="43"/>
      <c r="AI21" s="43"/>
      <c r="AJ21" s="58"/>
      <c r="AK21" s="54">
        <f t="shared" si="3"/>
        <v>0</v>
      </c>
      <c r="AL21" s="54">
        <f t="shared" si="1"/>
        <v>0</v>
      </c>
      <c r="AM21" s="54">
        <f t="shared" si="1"/>
        <v>0</v>
      </c>
      <c r="AN21" s="54">
        <f t="shared" si="1"/>
        <v>0</v>
      </c>
      <c r="AO21" s="54">
        <f t="shared" si="1"/>
        <v>0</v>
      </c>
      <c r="AP21" s="58"/>
      <c r="AQ21" s="55" t="s">
        <v>112</v>
      </c>
      <c r="AR21" s="55" t="s">
        <v>112</v>
      </c>
      <c r="AS21" s="55" t="s">
        <v>112</v>
      </c>
    </row>
    <row r="22" spans="2:45" ht="14.65" thickBot="1">
      <c r="B22" s="227"/>
      <c r="C22" s="230"/>
      <c r="D22" s="233"/>
      <c r="E22" s="236"/>
      <c r="F22" s="26" t="str">
        <f t="shared" si="4"/>
        <v>High - C2</v>
      </c>
      <c r="G22" s="43"/>
      <c r="H22" s="43"/>
      <c r="I22" s="43"/>
      <c r="J22" s="43"/>
      <c r="K22" s="43"/>
      <c r="L22" s="58"/>
      <c r="M22" s="43"/>
      <c r="N22" s="43"/>
      <c r="O22" s="43"/>
      <c r="P22" s="43"/>
      <c r="Q22" s="43"/>
      <c r="R22" s="58"/>
      <c r="S22" s="43"/>
      <c r="T22" s="43"/>
      <c r="U22" s="43"/>
      <c r="V22" s="43"/>
      <c r="W22" s="43"/>
      <c r="X22" s="58"/>
      <c r="Y22" s="54">
        <f t="shared" si="2"/>
        <v>0</v>
      </c>
      <c r="Z22" s="54">
        <f t="shared" si="0"/>
        <v>0</v>
      </c>
      <c r="AA22" s="54">
        <f t="shared" si="0"/>
        <v>0</v>
      </c>
      <c r="AB22" s="54">
        <f t="shared" si="0"/>
        <v>0</v>
      </c>
      <c r="AC22" s="54">
        <f t="shared" si="0"/>
        <v>0</v>
      </c>
      <c r="AD22" s="58"/>
      <c r="AE22" s="43"/>
      <c r="AF22" s="43"/>
      <c r="AG22" s="43"/>
      <c r="AH22" s="43"/>
      <c r="AI22" s="43"/>
      <c r="AJ22" s="58"/>
      <c r="AK22" s="54">
        <f t="shared" si="3"/>
        <v>0</v>
      </c>
      <c r="AL22" s="54">
        <f t="shared" si="1"/>
        <v>0</v>
      </c>
      <c r="AM22" s="54">
        <f t="shared" si="1"/>
        <v>0</v>
      </c>
      <c r="AN22" s="54">
        <f t="shared" si="1"/>
        <v>0</v>
      </c>
      <c r="AO22" s="54">
        <f t="shared" si="1"/>
        <v>0</v>
      </c>
      <c r="AP22" s="58"/>
      <c r="AQ22" s="55" t="s">
        <v>112</v>
      </c>
      <c r="AR22" s="55" t="s">
        <v>112</v>
      </c>
      <c r="AS22" s="55" t="s">
        <v>112</v>
      </c>
    </row>
    <row r="23" spans="2:45" ht="14.65" thickBot="1">
      <c r="B23" s="228"/>
      <c r="C23" s="231"/>
      <c r="D23" s="234"/>
      <c r="E23" s="237"/>
      <c r="F23" s="24" t="str">
        <f t="shared" si="4"/>
        <v>Very High - C1</v>
      </c>
      <c r="G23" s="43"/>
      <c r="H23" s="43"/>
      <c r="I23" s="43"/>
      <c r="J23" s="43"/>
      <c r="K23" s="43"/>
      <c r="L23" s="58"/>
      <c r="M23" s="43"/>
      <c r="N23" s="43"/>
      <c r="O23" s="43"/>
      <c r="P23" s="43"/>
      <c r="Q23" s="43"/>
      <c r="R23" s="58"/>
      <c r="S23" s="43"/>
      <c r="T23" s="43"/>
      <c r="U23" s="43"/>
      <c r="V23" s="43"/>
      <c r="W23" s="43"/>
      <c r="X23" s="58"/>
      <c r="Y23" s="54">
        <f t="shared" si="2"/>
        <v>0</v>
      </c>
      <c r="Z23" s="54">
        <f t="shared" si="0"/>
        <v>0</v>
      </c>
      <c r="AA23" s="54">
        <f t="shared" si="0"/>
        <v>0</v>
      </c>
      <c r="AB23" s="54">
        <f t="shared" si="0"/>
        <v>0</v>
      </c>
      <c r="AC23" s="54">
        <f t="shared" si="0"/>
        <v>0</v>
      </c>
      <c r="AD23" s="58"/>
      <c r="AE23" s="43"/>
      <c r="AF23" s="43"/>
      <c r="AG23" s="43"/>
      <c r="AH23" s="43"/>
      <c r="AI23" s="43"/>
      <c r="AJ23" s="58"/>
      <c r="AK23" s="54">
        <f t="shared" si="3"/>
        <v>0</v>
      </c>
      <c r="AL23" s="54">
        <f t="shared" si="1"/>
        <v>0</v>
      </c>
      <c r="AM23" s="54">
        <f t="shared" si="1"/>
        <v>0</v>
      </c>
      <c r="AN23" s="54">
        <f t="shared" si="1"/>
        <v>0</v>
      </c>
      <c r="AO23" s="54">
        <f t="shared" si="1"/>
        <v>0</v>
      </c>
      <c r="AP23" s="58"/>
      <c r="AQ23" s="55" t="s">
        <v>112</v>
      </c>
      <c r="AR23" s="55" t="s">
        <v>112</v>
      </c>
      <c r="AS23" s="55" t="s">
        <v>112</v>
      </c>
    </row>
    <row r="24" spans="2:45" ht="14.65" thickBot="1">
      <c r="B24" s="226">
        <v>4</v>
      </c>
      <c r="C24" s="229" t="s">
        <v>15</v>
      </c>
      <c r="D24" s="232" t="s">
        <v>11</v>
      </c>
      <c r="E24" s="235" t="s">
        <v>16</v>
      </c>
      <c r="F24" s="28" t="str">
        <f t="shared" si="4"/>
        <v>Low - C4</v>
      </c>
      <c r="G24" s="64"/>
      <c r="H24" s="64"/>
      <c r="I24" s="64"/>
      <c r="J24" s="64"/>
      <c r="K24" s="64"/>
      <c r="L24" s="58"/>
      <c r="M24" s="43"/>
      <c r="N24" s="43"/>
      <c r="O24" s="43"/>
      <c r="P24" s="43"/>
      <c r="Q24" s="43"/>
      <c r="R24" s="58"/>
      <c r="S24" s="43"/>
      <c r="T24" s="43"/>
      <c r="U24" s="43"/>
      <c r="V24" s="43"/>
      <c r="W24" s="43"/>
      <c r="X24" s="58"/>
      <c r="Y24" s="54">
        <f t="shared" si="2"/>
        <v>0</v>
      </c>
      <c r="Z24" s="54">
        <f t="shared" si="0"/>
        <v>0</v>
      </c>
      <c r="AA24" s="54">
        <f t="shared" si="0"/>
        <v>0</v>
      </c>
      <c r="AB24" s="54">
        <f t="shared" si="0"/>
        <v>0</v>
      </c>
      <c r="AC24" s="54">
        <f t="shared" si="0"/>
        <v>0</v>
      </c>
      <c r="AD24" s="58"/>
      <c r="AE24" s="43"/>
      <c r="AF24" s="43"/>
      <c r="AG24" s="43"/>
      <c r="AH24" s="43"/>
      <c r="AI24" s="43"/>
      <c r="AJ24" s="58"/>
      <c r="AK24" s="54">
        <f t="shared" si="3"/>
        <v>0</v>
      </c>
      <c r="AL24" s="54">
        <f t="shared" si="1"/>
        <v>0</v>
      </c>
      <c r="AM24" s="54">
        <f t="shared" si="1"/>
        <v>0</v>
      </c>
      <c r="AN24" s="54">
        <f t="shared" si="1"/>
        <v>0</v>
      </c>
      <c r="AO24" s="54">
        <f t="shared" si="1"/>
        <v>0</v>
      </c>
      <c r="AP24" s="58"/>
      <c r="AQ24" s="64"/>
      <c r="AR24" s="64"/>
      <c r="AS24" s="54">
        <f>IFERROR(AQ24-AR24, "-")</f>
        <v>0</v>
      </c>
    </row>
    <row r="25" spans="2:45" ht="14.65" thickBot="1">
      <c r="B25" s="227"/>
      <c r="C25" s="230"/>
      <c r="D25" s="233"/>
      <c r="E25" s="238"/>
      <c r="F25" s="26" t="str">
        <f t="shared" si="4"/>
        <v>Medium - C3</v>
      </c>
      <c r="G25" s="43"/>
      <c r="H25" s="43"/>
      <c r="I25" s="43"/>
      <c r="J25" s="43"/>
      <c r="K25" s="43"/>
      <c r="L25" s="58"/>
      <c r="M25" s="43"/>
      <c r="N25" s="43"/>
      <c r="O25" s="43"/>
      <c r="P25" s="43"/>
      <c r="Q25" s="43"/>
      <c r="R25" s="58"/>
      <c r="S25" s="43"/>
      <c r="T25" s="43"/>
      <c r="U25" s="43"/>
      <c r="V25" s="43"/>
      <c r="W25" s="43"/>
      <c r="X25" s="58"/>
      <c r="Y25" s="54">
        <f t="shared" si="2"/>
        <v>0</v>
      </c>
      <c r="Z25" s="54">
        <f t="shared" si="0"/>
        <v>0</v>
      </c>
      <c r="AA25" s="54">
        <f t="shared" si="0"/>
        <v>0</v>
      </c>
      <c r="AB25" s="54">
        <f t="shared" si="0"/>
        <v>0</v>
      </c>
      <c r="AC25" s="54">
        <f t="shared" si="0"/>
        <v>0</v>
      </c>
      <c r="AD25" s="58"/>
      <c r="AE25" s="43"/>
      <c r="AF25" s="43"/>
      <c r="AG25" s="43"/>
      <c r="AH25" s="43"/>
      <c r="AI25" s="43"/>
      <c r="AJ25" s="58"/>
      <c r="AK25" s="54">
        <f t="shared" si="3"/>
        <v>0</v>
      </c>
      <c r="AL25" s="54">
        <f t="shared" si="1"/>
        <v>0</v>
      </c>
      <c r="AM25" s="54">
        <f t="shared" si="1"/>
        <v>0</v>
      </c>
      <c r="AN25" s="54">
        <f t="shared" si="1"/>
        <v>0</v>
      </c>
      <c r="AO25" s="54">
        <f t="shared" si="1"/>
        <v>0</v>
      </c>
      <c r="AP25" s="58"/>
      <c r="AQ25" s="55" t="s">
        <v>112</v>
      </c>
      <c r="AR25" s="55" t="s">
        <v>112</v>
      </c>
      <c r="AS25" s="55" t="s">
        <v>112</v>
      </c>
    </row>
    <row r="26" spans="2:45" ht="14.65" thickBot="1">
      <c r="B26" s="227"/>
      <c r="C26" s="230"/>
      <c r="D26" s="233"/>
      <c r="E26" s="238"/>
      <c r="F26" s="26" t="str">
        <f t="shared" si="4"/>
        <v>High - C2</v>
      </c>
      <c r="G26" s="43"/>
      <c r="H26" s="43"/>
      <c r="I26" s="43"/>
      <c r="J26" s="43"/>
      <c r="K26" s="43"/>
      <c r="L26" s="58"/>
      <c r="M26" s="43"/>
      <c r="N26" s="43"/>
      <c r="O26" s="43"/>
      <c r="P26" s="43"/>
      <c r="Q26" s="43"/>
      <c r="R26" s="58"/>
      <c r="S26" s="43"/>
      <c r="T26" s="43"/>
      <c r="U26" s="43"/>
      <c r="V26" s="43"/>
      <c r="W26" s="43"/>
      <c r="X26" s="58"/>
      <c r="Y26" s="54">
        <f t="shared" si="2"/>
        <v>0</v>
      </c>
      <c r="Z26" s="54">
        <f t="shared" si="0"/>
        <v>0</v>
      </c>
      <c r="AA26" s="54">
        <f t="shared" si="0"/>
        <v>0</v>
      </c>
      <c r="AB26" s="54">
        <f t="shared" si="0"/>
        <v>0</v>
      </c>
      <c r="AC26" s="54">
        <f t="shared" si="0"/>
        <v>0</v>
      </c>
      <c r="AD26" s="58"/>
      <c r="AE26" s="43"/>
      <c r="AF26" s="43"/>
      <c r="AG26" s="43"/>
      <c r="AH26" s="43"/>
      <c r="AI26" s="43"/>
      <c r="AJ26" s="58"/>
      <c r="AK26" s="54">
        <f t="shared" si="3"/>
        <v>0</v>
      </c>
      <c r="AL26" s="54">
        <f t="shared" si="1"/>
        <v>0</v>
      </c>
      <c r="AM26" s="54">
        <f t="shared" si="1"/>
        <v>0</v>
      </c>
      <c r="AN26" s="54">
        <f t="shared" si="1"/>
        <v>0</v>
      </c>
      <c r="AO26" s="54">
        <f t="shared" si="1"/>
        <v>0</v>
      </c>
      <c r="AP26" s="58"/>
      <c r="AQ26" s="55" t="s">
        <v>112</v>
      </c>
      <c r="AR26" s="55" t="s">
        <v>112</v>
      </c>
      <c r="AS26" s="55" t="s">
        <v>112</v>
      </c>
    </row>
    <row r="27" spans="2:45" ht="14.65" thickBot="1">
      <c r="B27" s="228"/>
      <c r="C27" s="231"/>
      <c r="D27" s="234"/>
      <c r="E27" s="239"/>
      <c r="F27" s="24" t="str">
        <f t="shared" si="4"/>
        <v>Very High - C1</v>
      </c>
      <c r="G27" s="43"/>
      <c r="H27" s="43"/>
      <c r="I27" s="43"/>
      <c r="J27" s="43"/>
      <c r="K27" s="43"/>
      <c r="L27" s="58"/>
      <c r="M27" s="43"/>
      <c r="N27" s="43"/>
      <c r="O27" s="43"/>
      <c r="P27" s="43"/>
      <c r="Q27" s="43"/>
      <c r="R27" s="58"/>
      <c r="S27" s="43"/>
      <c r="T27" s="43"/>
      <c r="U27" s="43"/>
      <c r="V27" s="43"/>
      <c r="W27" s="43"/>
      <c r="X27" s="58"/>
      <c r="Y27" s="54">
        <f t="shared" si="2"/>
        <v>0</v>
      </c>
      <c r="Z27" s="54">
        <f t="shared" si="0"/>
        <v>0</v>
      </c>
      <c r="AA27" s="54">
        <f t="shared" si="0"/>
        <v>0</v>
      </c>
      <c r="AB27" s="54">
        <f t="shared" si="0"/>
        <v>0</v>
      </c>
      <c r="AC27" s="54">
        <f t="shared" si="0"/>
        <v>0</v>
      </c>
      <c r="AD27" s="58"/>
      <c r="AE27" s="43"/>
      <c r="AF27" s="43"/>
      <c r="AG27" s="43"/>
      <c r="AH27" s="43"/>
      <c r="AI27" s="43"/>
      <c r="AJ27" s="58"/>
      <c r="AK27" s="54">
        <f t="shared" si="3"/>
        <v>0</v>
      </c>
      <c r="AL27" s="54">
        <f t="shared" si="1"/>
        <v>0</v>
      </c>
      <c r="AM27" s="54">
        <f t="shared" si="1"/>
        <v>0</v>
      </c>
      <c r="AN27" s="54">
        <f t="shared" si="1"/>
        <v>0</v>
      </c>
      <c r="AO27" s="54">
        <f t="shared" si="1"/>
        <v>0</v>
      </c>
      <c r="AP27" s="58"/>
      <c r="AQ27" s="55" t="s">
        <v>112</v>
      </c>
      <c r="AR27" s="55" t="s">
        <v>112</v>
      </c>
      <c r="AS27" s="55" t="s">
        <v>112</v>
      </c>
    </row>
    <row r="28" spans="2:45" ht="14.65" thickBot="1">
      <c r="B28" s="226">
        <v>5</v>
      </c>
      <c r="C28" s="229" t="s">
        <v>17</v>
      </c>
      <c r="D28" s="232" t="s">
        <v>11</v>
      </c>
      <c r="E28" s="235" t="s">
        <v>16</v>
      </c>
      <c r="F28" s="28" t="str">
        <f t="shared" si="4"/>
        <v>Low - C4</v>
      </c>
      <c r="G28" s="64"/>
      <c r="H28" s="64"/>
      <c r="I28" s="64"/>
      <c r="J28" s="64"/>
      <c r="K28" s="64"/>
      <c r="L28" s="58"/>
      <c r="M28" s="43"/>
      <c r="N28" s="43"/>
      <c r="O28" s="43"/>
      <c r="P28" s="43"/>
      <c r="Q28" s="43"/>
      <c r="R28" s="58"/>
      <c r="S28" s="43"/>
      <c r="T28" s="43"/>
      <c r="U28" s="43"/>
      <c r="V28" s="43"/>
      <c r="W28" s="43"/>
      <c r="X28" s="58"/>
      <c r="Y28" s="54">
        <f t="shared" si="2"/>
        <v>0</v>
      </c>
      <c r="Z28" s="54">
        <f t="shared" si="2"/>
        <v>0</v>
      </c>
      <c r="AA28" s="54">
        <f t="shared" si="2"/>
        <v>0</v>
      </c>
      <c r="AB28" s="54">
        <f t="shared" si="2"/>
        <v>0</v>
      </c>
      <c r="AC28" s="54">
        <f t="shared" si="2"/>
        <v>0</v>
      </c>
      <c r="AD28" s="58"/>
      <c r="AE28" s="43"/>
      <c r="AF28" s="43"/>
      <c r="AG28" s="43"/>
      <c r="AH28" s="43"/>
      <c r="AI28" s="43"/>
      <c r="AJ28" s="58"/>
      <c r="AK28" s="54">
        <f t="shared" si="3"/>
        <v>0</v>
      </c>
      <c r="AL28" s="54">
        <f t="shared" si="3"/>
        <v>0</v>
      </c>
      <c r="AM28" s="54">
        <f t="shared" si="3"/>
        <v>0</v>
      </c>
      <c r="AN28" s="54">
        <f t="shared" si="3"/>
        <v>0</v>
      </c>
      <c r="AO28" s="54">
        <f t="shared" si="3"/>
        <v>0</v>
      </c>
      <c r="AP28" s="58"/>
      <c r="AQ28" s="64"/>
      <c r="AR28" s="64"/>
      <c r="AS28" s="54">
        <f>IFERROR(AQ28-AR28, "-")</f>
        <v>0</v>
      </c>
    </row>
    <row r="29" spans="2:45" ht="14.65" thickBot="1">
      <c r="B29" s="227"/>
      <c r="C29" s="230"/>
      <c r="D29" s="233"/>
      <c r="E29" s="236"/>
      <c r="F29" s="26" t="str">
        <f t="shared" si="4"/>
        <v>Medium - C3</v>
      </c>
      <c r="G29" s="43"/>
      <c r="H29" s="43"/>
      <c r="I29" s="43"/>
      <c r="J29" s="43"/>
      <c r="K29" s="43"/>
      <c r="L29" s="58"/>
      <c r="M29" s="43"/>
      <c r="N29" s="43"/>
      <c r="O29" s="43"/>
      <c r="P29" s="43"/>
      <c r="Q29" s="43"/>
      <c r="R29" s="58"/>
      <c r="S29" s="43"/>
      <c r="T29" s="43"/>
      <c r="U29" s="43"/>
      <c r="V29" s="43"/>
      <c r="W29" s="43"/>
      <c r="X29" s="58"/>
      <c r="Y29" s="54">
        <f t="shared" si="2"/>
        <v>0</v>
      </c>
      <c r="Z29" s="54">
        <f t="shared" si="2"/>
        <v>0</v>
      </c>
      <c r="AA29" s="54">
        <f t="shared" si="2"/>
        <v>0</v>
      </c>
      <c r="AB29" s="54">
        <f t="shared" si="2"/>
        <v>0</v>
      </c>
      <c r="AC29" s="54">
        <f t="shared" si="2"/>
        <v>0</v>
      </c>
      <c r="AD29" s="58"/>
      <c r="AE29" s="43"/>
      <c r="AF29" s="43"/>
      <c r="AG29" s="43"/>
      <c r="AH29" s="43"/>
      <c r="AI29" s="43"/>
      <c r="AJ29" s="58"/>
      <c r="AK29" s="54">
        <f t="shared" si="3"/>
        <v>0</v>
      </c>
      <c r="AL29" s="54">
        <f t="shared" si="3"/>
        <v>0</v>
      </c>
      <c r="AM29" s="54">
        <f t="shared" si="3"/>
        <v>0</v>
      </c>
      <c r="AN29" s="54">
        <f t="shared" si="3"/>
        <v>0</v>
      </c>
      <c r="AO29" s="54">
        <f t="shared" si="3"/>
        <v>0</v>
      </c>
      <c r="AP29" s="58"/>
      <c r="AQ29" s="55" t="s">
        <v>112</v>
      </c>
      <c r="AR29" s="55" t="s">
        <v>112</v>
      </c>
      <c r="AS29" s="55" t="s">
        <v>112</v>
      </c>
    </row>
    <row r="30" spans="2:45" ht="14.65" thickBot="1">
      <c r="B30" s="227"/>
      <c r="C30" s="230"/>
      <c r="D30" s="233"/>
      <c r="E30" s="236"/>
      <c r="F30" s="26" t="str">
        <f t="shared" si="4"/>
        <v>High - C2</v>
      </c>
      <c r="G30" s="43"/>
      <c r="H30" s="43"/>
      <c r="I30" s="43"/>
      <c r="J30" s="43"/>
      <c r="K30" s="43"/>
      <c r="L30" s="58"/>
      <c r="M30" s="43"/>
      <c r="N30" s="43"/>
      <c r="O30" s="43"/>
      <c r="P30" s="43"/>
      <c r="Q30" s="43"/>
      <c r="R30" s="58"/>
      <c r="S30" s="43"/>
      <c r="T30" s="43"/>
      <c r="U30" s="43"/>
      <c r="V30" s="43"/>
      <c r="W30" s="43"/>
      <c r="X30" s="58"/>
      <c r="Y30" s="54">
        <f t="shared" si="2"/>
        <v>0</v>
      </c>
      <c r="Z30" s="54">
        <f t="shared" si="2"/>
        <v>0</v>
      </c>
      <c r="AA30" s="54">
        <f t="shared" si="2"/>
        <v>0</v>
      </c>
      <c r="AB30" s="54">
        <f t="shared" si="2"/>
        <v>0</v>
      </c>
      <c r="AC30" s="54">
        <f t="shared" si="2"/>
        <v>0</v>
      </c>
      <c r="AD30" s="58"/>
      <c r="AE30" s="43"/>
      <c r="AF30" s="43"/>
      <c r="AG30" s="43"/>
      <c r="AH30" s="43"/>
      <c r="AI30" s="43"/>
      <c r="AJ30" s="58"/>
      <c r="AK30" s="54">
        <f t="shared" si="3"/>
        <v>0</v>
      </c>
      <c r="AL30" s="54">
        <f t="shared" si="3"/>
        <v>0</v>
      </c>
      <c r="AM30" s="54">
        <f t="shared" si="3"/>
        <v>0</v>
      </c>
      <c r="AN30" s="54">
        <f t="shared" si="3"/>
        <v>0</v>
      </c>
      <c r="AO30" s="54">
        <f t="shared" si="3"/>
        <v>0</v>
      </c>
      <c r="AP30" s="58"/>
      <c r="AQ30" s="55" t="s">
        <v>112</v>
      </c>
      <c r="AR30" s="55" t="s">
        <v>112</v>
      </c>
      <c r="AS30" s="55" t="s">
        <v>112</v>
      </c>
    </row>
    <row r="31" spans="2:45" ht="14.65" thickBot="1">
      <c r="B31" s="228"/>
      <c r="C31" s="231"/>
      <c r="D31" s="234"/>
      <c r="E31" s="237"/>
      <c r="F31" s="24" t="str">
        <f t="shared" si="4"/>
        <v>Very High - C1</v>
      </c>
      <c r="G31" s="43"/>
      <c r="H31" s="43"/>
      <c r="I31" s="43"/>
      <c r="J31" s="43"/>
      <c r="K31" s="43"/>
      <c r="L31" s="58"/>
      <c r="M31" s="43"/>
      <c r="N31" s="43"/>
      <c r="O31" s="43"/>
      <c r="P31" s="43"/>
      <c r="Q31" s="43"/>
      <c r="R31" s="58"/>
      <c r="S31" s="43"/>
      <c r="T31" s="43"/>
      <c r="U31" s="43"/>
      <c r="V31" s="43"/>
      <c r="W31" s="43"/>
      <c r="X31" s="58"/>
      <c r="Y31" s="54">
        <f t="shared" si="2"/>
        <v>0</v>
      </c>
      <c r="Z31" s="54">
        <f t="shared" si="2"/>
        <v>0</v>
      </c>
      <c r="AA31" s="54">
        <f t="shared" si="2"/>
        <v>0</v>
      </c>
      <c r="AB31" s="54">
        <f t="shared" si="2"/>
        <v>0</v>
      </c>
      <c r="AC31" s="54">
        <f t="shared" si="2"/>
        <v>0</v>
      </c>
      <c r="AD31" s="58"/>
      <c r="AE31" s="43"/>
      <c r="AF31" s="43"/>
      <c r="AG31" s="43"/>
      <c r="AH31" s="43"/>
      <c r="AI31" s="43"/>
      <c r="AJ31" s="58"/>
      <c r="AK31" s="54">
        <f t="shared" si="3"/>
        <v>0</v>
      </c>
      <c r="AL31" s="54">
        <f t="shared" si="3"/>
        <v>0</v>
      </c>
      <c r="AM31" s="54">
        <f t="shared" si="3"/>
        <v>0</v>
      </c>
      <c r="AN31" s="54">
        <f t="shared" si="3"/>
        <v>0</v>
      </c>
      <c r="AO31" s="54">
        <f t="shared" si="3"/>
        <v>0</v>
      </c>
      <c r="AP31" s="58"/>
      <c r="AQ31" s="55" t="s">
        <v>112</v>
      </c>
      <c r="AR31" s="55" t="s">
        <v>112</v>
      </c>
      <c r="AS31" s="55" t="s">
        <v>112</v>
      </c>
    </row>
    <row r="32" spans="2:45" ht="14.65" thickBot="1">
      <c r="B32" s="226">
        <v>6</v>
      </c>
      <c r="C32" s="229" t="s">
        <v>18</v>
      </c>
      <c r="D32" s="232" t="s">
        <v>11</v>
      </c>
      <c r="E32" s="235" t="s">
        <v>16</v>
      </c>
      <c r="F32" s="28" t="str">
        <f t="shared" si="4"/>
        <v>Low - C4</v>
      </c>
      <c r="G32" s="64"/>
      <c r="H32" s="64"/>
      <c r="I32" s="64"/>
      <c r="J32" s="64"/>
      <c r="K32" s="64"/>
      <c r="L32" s="58"/>
      <c r="M32" s="43"/>
      <c r="N32" s="43"/>
      <c r="O32" s="43"/>
      <c r="P32" s="43"/>
      <c r="Q32" s="43"/>
      <c r="R32" s="58"/>
      <c r="S32" s="43"/>
      <c r="T32" s="43"/>
      <c r="U32" s="43"/>
      <c r="V32" s="43"/>
      <c r="W32" s="43"/>
      <c r="X32" s="58"/>
      <c r="Y32" s="54">
        <f t="shared" si="2"/>
        <v>0</v>
      </c>
      <c r="Z32" s="54">
        <f t="shared" si="2"/>
        <v>0</v>
      </c>
      <c r="AA32" s="54">
        <f t="shared" si="2"/>
        <v>0</v>
      </c>
      <c r="AB32" s="54">
        <f t="shared" si="2"/>
        <v>0</v>
      </c>
      <c r="AC32" s="54">
        <f t="shared" si="2"/>
        <v>0</v>
      </c>
      <c r="AD32" s="58"/>
      <c r="AE32" s="43"/>
      <c r="AF32" s="43"/>
      <c r="AG32" s="43"/>
      <c r="AH32" s="43"/>
      <c r="AI32" s="43"/>
      <c r="AJ32" s="58"/>
      <c r="AK32" s="54">
        <f t="shared" si="3"/>
        <v>0</v>
      </c>
      <c r="AL32" s="54">
        <f t="shared" si="3"/>
        <v>0</v>
      </c>
      <c r="AM32" s="54">
        <f t="shared" si="3"/>
        <v>0</v>
      </c>
      <c r="AN32" s="54">
        <f t="shared" si="3"/>
        <v>0</v>
      </c>
      <c r="AO32" s="54">
        <f t="shared" si="3"/>
        <v>0</v>
      </c>
      <c r="AP32" s="58"/>
      <c r="AQ32" s="64"/>
      <c r="AR32" s="64"/>
      <c r="AS32" s="54">
        <f>IFERROR(AQ32-AR32, "-")</f>
        <v>0</v>
      </c>
    </row>
    <row r="33" spans="2:45" ht="14.65" thickBot="1">
      <c r="B33" s="227"/>
      <c r="C33" s="230"/>
      <c r="D33" s="233"/>
      <c r="E33" s="236"/>
      <c r="F33" s="26" t="str">
        <f t="shared" si="4"/>
        <v>Medium - C3</v>
      </c>
      <c r="G33" s="43"/>
      <c r="H33" s="43"/>
      <c r="I33" s="43"/>
      <c r="J33" s="43"/>
      <c r="K33" s="43"/>
      <c r="L33" s="58"/>
      <c r="M33" s="43"/>
      <c r="N33" s="43"/>
      <c r="O33" s="43"/>
      <c r="P33" s="43"/>
      <c r="Q33" s="43"/>
      <c r="R33" s="58"/>
      <c r="S33" s="43"/>
      <c r="T33" s="43"/>
      <c r="U33" s="43"/>
      <c r="V33" s="43"/>
      <c r="W33" s="43"/>
      <c r="X33" s="58"/>
      <c r="Y33" s="54">
        <f t="shared" si="2"/>
        <v>0</v>
      </c>
      <c r="Z33" s="54">
        <f t="shared" si="2"/>
        <v>0</v>
      </c>
      <c r="AA33" s="54">
        <f t="shared" si="2"/>
        <v>0</v>
      </c>
      <c r="AB33" s="54">
        <f t="shared" si="2"/>
        <v>0</v>
      </c>
      <c r="AC33" s="54">
        <f t="shared" si="2"/>
        <v>0</v>
      </c>
      <c r="AD33" s="58"/>
      <c r="AE33" s="43"/>
      <c r="AF33" s="43"/>
      <c r="AG33" s="43"/>
      <c r="AH33" s="43"/>
      <c r="AI33" s="43"/>
      <c r="AJ33" s="58"/>
      <c r="AK33" s="54">
        <f t="shared" si="3"/>
        <v>0</v>
      </c>
      <c r="AL33" s="54">
        <f t="shared" si="3"/>
        <v>0</v>
      </c>
      <c r="AM33" s="54">
        <f t="shared" si="3"/>
        <v>0</v>
      </c>
      <c r="AN33" s="54">
        <f t="shared" si="3"/>
        <v>0</v>
      </c>
      <c r="AO33" s="54">
        <f t="shared" si="3"/>
        <v>0</v>
      </c>
      <c r="AP33" s="58"/>
      <c r="AQ33" s="55" t="s">
        <v>112</v>
      </c>
      <c r="AR33" s="55" t="s">
        <v>112</v>
      </c>
      <c r="AS33" s="55" t="s">
        <v>112</v>
      </c>
    </row>
    <row r="34" spans="2:45" ht="14.65" thickBot="1">
      <c r="B34" s="227"/>
      <c r="C34" s="230"/>
      <c r="D34" s="233"/>
      <c r="E34" s="236"/>
      <c r="F34" s="26" t="str">
        <f t="shared" si="4"/>
        <v>High - C2</v>
      </c>
      <c r="G34" s="43"/>
      <c r="H34" s="43"/>
      <c r="I34" s="43"/>
      <c r="J34" s="43"/>
      <c r="K34" s="43"/>
      <c r="L34" s="58"/>
      <c r="M34" s="43"/>
      <c r="N34" s="43"/>
      <c r="O34" s="43"/>
      <c r="P34" s="43"/>
      <c r="Q34" s="43"/>
      <c r="R34" s="58"/>
      <c r="S34" s="43"/>
      <c r="T34" s="43"/>
      <c r="U34" s="43"/>
      <c r="V34" s="43"/>
      <c r="W34" s="43"/>
      <c r="X34" s="58"/>
      <c r="Y34" s="54">
        <f t="shared" si="2"/>
        <v>0</v>
      </c>
      <c r="Z34" s="54">
        <f t="shared" si="2"/>
        <v>0</v>
      </c>
      <c r="AA34" s="54">
        <f t="shared" si="2"/>
        <v>0</v>
      </c>
      <c r="AB34" s="54">
        <f t="shared" si="2"/>
        <v>0</v>
      </c>
      <c r="AC34" s="54">
        <f t="shared" si="2"/>
        <v>0</v>
      </c>
      <c r="AD34" s="58"/>
      <c r="AE34" s="43"/>
      <c r="AF34" s="43"/>
      <c r="AG34" s="43"/>
      <c r="AH34" s="43"/>
      <c r="AI34" s="43"/>
      <c r="AJ34" s="58"/>
      <c r="AK34" s="54">
        <f t="shared" si="3"/>
        <v>0</v>
      </c>
      <c r="AL34" s="54">
        <f t="shared" si="3"/>
        <v>0</v>
      </c>
      <c r="AM34" s="54">
        <f t="shared" si="3"/>
        <v>0</v>
      </c>
      <c r="AN34" s="54">
        <f t="shared" si="3"/>
        <v>0</v>
      </c>
      <c r="AO34" s="54">
        <f t="shared" si="3"/>
        <v>0</v>
      </c>
      <c r="AP34" s="58"/>
      <c r="AQ34" s="55" t="s">
        <v>112</v>
      </c>
      <c r="AR34" s="55" t="s">
        <v>112</v>
      </c>
      <c r="AS34" s="55" t="s">
        <v>112</v>
      </c>
    </row>
    <row r="35" spans="2:45" ht="14.65" thickBot="1">
      <c r="B35" s="228"/>
      <c r="C35" s="231"/>
      <c r="D35" s="234"/>
      <c r="E35" s="237"/>
      <c r="F35" s="24" t="str">
        <f t="shared" si="4"/>
        <v>Very High - C1</v>
      </c>
      <c r="G35" s="43"/>
      <c r="H35" s="43"/>
      <c r="I35" s="43"/>
      <c r="J35" s="43"/>
      <c r="K35" s="43"/>
      <c r="L35" s="58"/>
      <c r="M35" s="43"/>
      <c r="N35" s="43"/>
      <c r="O35" s="43"/>
      <c r="P35" s="43"/>
      <c r="Q35" s="43"/>
      <c r="R35" s="58"/>
      <c r="S35" s="43"/>
      <c r="T35" s="43"/>
      <c r="U35" s="43"/>
      <c r="V35" s="43"/>
      <c r="W35" s="43"/>
      <c r="X35" s="58"/>
      <c r="Y35" s="54">
        <f t="shared" si="2"/>
        <v>0</v>
      </c>
      <c r="Z35" s="54">
        <f t="shared" si="2"/>
        <v>0</v>
      </c>
      <c r="AA35" s="54">
        <f t="shared" si="2"/>
        <v>0</v>
      </c>
      <c r="AB35" s="54">
        <f t="shared" si="2"/>
        <v>0</v>
      </c>
      <c r="AC35" s="54">
        <f t="shared" si="2"/>
        <v>0</v>
      </c>
      <c r="AD35" s="58"/>
      <c r="AE35" s="43"/>
      <c r="AF35" s="43"/>
      <c r="AG35" s="43"/>
      <c r="AH35" s="43"/>
      <c r="AI35" s="43"/>
      <c r="AJ35" s="58"/>
      <c r="AK35" s="54">
        <f t="shared" si="3"/>
        <v>0</v>
      </c>
      <c r="AL35" s="54">
        <f t="shared" si="3"/>
        <v>0</v>
      </c>
      <c r="AM35" s="54">
        <f t="shared" si="3"/>
        <v>0</v>
      </c>
      <c r="AN35" s="54">
        <f t="shared" si="3"/>
        <v>0</v>
      </c>
      <c r="AO35" s="54">
        <f t="shared" si="3"/>
        <v>0</v>
      </c>
      <c r="AP35" s="58"/>
      <c r="AQ35" s="55" t="s">
        <v>112</v>
      </c>
      <c r="AR35" s="55" t="s">
        <v>112</v>
      </c>
      <c r="AS35" s="55" t="s">
        <v>112</v>
      </c>
    </row>
    <row r="36" spans="2:45" ht="14.65" thickBot="1">
      <c r="B36" s="226">
        <v>7</v>
      </c>
      <c r="C36" s="229" t="s">
        <v>19</v>
      </c>
      <c r="D36" s="232" t="s">
        <v>11</v>
      </c>
      <c r="E36" s="235" t="s">
        <v>16</v>
      </c>
      <c r="F36" s="28" t="str">
        <f t="shared" si="4"/>
        <v>Low - C4</v>
      </c>
      <c r="G36" s="64"/>
      <c r="H36" s="64"/>
      <c r="I36" s="64"/>
      <c r="J36" s="64"/>
      <c r="K36" s="64"/>
      <c r="L36" s="58"/>
      <c r="M36" s="43"/>
      <c r="N36" s="43"/>
      <c r="O36" s="43"/>
      <c r="P36" s="43"/>
      <c r="Q36" s="43"/>
      <c r="R36" s="58"/>
      <c r="S36" s="43"/>
      <c r="T36" s="43"/>
      <c r="U36" s="43"/>
      <c r="V36" s="43"/>
      <c r="W36" s="43"/>
      <c r="X36" s="58"/>
      <c r="Y36" s="54">
        <f t="shared" si="2"/>
        <v>0</v>
      </c>
      <c r="Z36" s="54">
        <f t="shared" si="2"/>
        <v>0</v>
      </c>
      <c r="AA36" s="54">
        <f t="shared" si="2"/>
        <v>0</v>
      </c>
      <c r="AB36" s="54">
        <f t="shared" si="2"/>
        <v>0</v>
      </c>
      <c r="AC36" s="54">
        <f t="shared" si="2"/>
        <v>0</v>
      </c>
      <c r="AD36" s="58"/>
      <c r="AE36" s="43"/>
      <c r="AF36" s="43"/>
      <c r="AG36" s="43"/>
      <c r="AH36" s="43"/>
      <c r="AI36" s="43"/>
      <c r="AJ36" s="58"/>
      <c r="AK36" s="54">
        <f t="shared" si="3"/>
        <v>0</v>
      </c>
      <c r="AL36" s="54">
        <f t="shared" si="3"/>
        <v>0</v>
      </c>
      <c r="AM36" s="54">
        <f t="shared" si="3"/>
        <v>0</v>
      </c>
      <c r="AN36" s="54">
        <f t="shared" si="3"/>
        <v>0</v>
      </c>
      <c r="AO36" s="54">
        <f t="shared" si="3"/>
        <v>0</v>
      </c>
      <c r="AP36" s="58"/>
      <c r="AQ36" s="64"/>
      <c r="AR36" s="64"/>
      <c r="AS36" s="54">
        <f>IFERROR(AQ36-AR36, "-")</f>
        <v>0</v>
      </c>
    </row>
    <row r="37" spans="2:45" ht="14.65" thickBot="1">
      <c r="B37" s="227"/>
      <c r="C37" s="230"/>
      <c r="D37" s="233"/>
      <c r="E37" s="238"/>
      <c r="F37" s="26" t="str">
        <f t="shared" si="4"/>
        <v>Medium - C3</v>
      </c>
      <c r="G37" s="43"/>
      <c r="H37" s="43"/>
      <c r="I37" s="43"/>
      <c r="J37" s="43"/>
      <c r="K37" s="43"/>
      <c r="L37" s="58"/>
      <c r="M37" s="43"/>
      <c r="N37" s="43"/>
      <c r="O37" s="43"/>
      <c r="P37" s="43"/>
      <c r="Q37" s="43"/>
      <c r="R37" s="58"/>
      <c r="S37" s="43"/>
      <c r="T37" s="43"/>
      <c r="U37" s="43"/>
      <c r="V37" s="43"/>
      <c r="W37" s="43"/>
      <c r="X37" s="58"/>
      <c r="Y37" s="54">
        <f t="shared" si="2"/>
        <v>0</v>
      </c>
      <c r="Z37" s="54">
        <f t="shared" si="2"/>
        <v>0</v>
      </c>
      <c r="AA37" s="54">
        <f t="shared" si="2"/>
        <v>0</v>
      </c>
      <c r="AB37" s="54">
        <f t="shared" si="2"/>
        <v>0</v>
      </c>
      <c r="AC37" s="54">
        <f t="shared" si="2"/>
        <v>0</v>
      </c>
      <c r="AD37" s="58"/>
      <c r="AE37" s="43"/>
      <c r="AF37" s="43"/>
      <c r="AG37" s="43"/>
      <c r="AH37" s="43"/>
      <c r="AI37" s="43"/>
      <c r="AJ37" s="58"/>
      <c r="AK37" s="54">
        <f t="shared" si="3"/>
        <v>0</v>
      </c>
      <c r="AL37" s="54">
        <f t="shared" si="3"/>
        <v>0</v>
      </c>
      <c r="AM37" s="54">
        <f t="shared" si="3"/>
        <v>0</v>
      </c>
      <c r="AN37" s="54">
        <f t="shared" si="3"/>
        <v>0</v>
      </c>
      <c r="AO37" s="54">
        <f t="shared" si="3"/>
        <v>0</v>
      </c>
      <c r="AP37" s="58"/>
      <c r="AQ37" s="55" t="s">
        <v>112</v>
      </c>
      <c r="AR37" s="55" t="s">
        <v>112</v>
      </c>
      <c r="AS37" s="55" t="s">
        <v>112</v>
      </c>
    </row>
    <row r="38" spans="2:45" ht="14.65" thickBot="1">
      <c r="B38" s="227"/>
      <c r="C38" s="230"/>
      <c r="D38" s="233"/>
      <c r="E38" s="238"/>
      <c r="F38" s="26" t="str">
        <f t="shared" si="4"/>
        <v>High - C2</v>
      </c>
      <c r="G38" s="43"/>
      <c r="H38" s="43"/>
      <c r="I38" s="43"/>
      <c r="J38" s="43"/>
      <c r="K38" s="43"/>
      <c r="L38" s="58"/>
      <c r="M38" s="43"/>
      <c r="N38" s="43"/>
      <c r="O38" s="43"/>
      <c r="P38" s="43"/>
      <c r="Q38" s="43"/>
      <c r="R38" s="58"/>
      <c r="S38" s="43"/>
      <c r="T38" s="43"/>
      <c r="U38" s="43"/>
      <c r="V38" s="43"/>
      <c r="W38" s="43"/>
      <c r="X38" s="58"/>
      <c r="Y38" s="54">
        <f t="shared" si="2"/>
        <v>0</v>
      </c>
      <c r="Z38" s="54">
        <f t="shared" si="2"/>
        <v>0</v>
      </c>
      <c r="AA38" s="54">
        <f t="shared" si="2"/>
        <v>0</v>
      </c>
      <c r="AB38" s="54">
        <f t="shared" si="2"/>
        <v>0</v>
      </c>
      <c r="AC38" s="54">
        <f t="shared" si="2"/>
        <v>0</v>
      </c>
      <c r="AD38" s="58"/>
      <c r="AE38" s="43"/>
      <c r="AF38" s="43"/>
      <c r="AG38" s="43"/>
      <c r="AH38" s="43"/>
      <c r="AI38" s="43"/>
      <c r="AJ38" s="58"/>
      <c r="AK38" s="54">
        <f t="shared" si="3"/>
        <v>0</v>
      </c>
      <c r="AL38" s="54">
        <f t="shared" si="3"/>
        <v>0</v>
      </c>
      <c r="AM38" s="54">
        <f t="shared" si="3"/>
        <v>0</v>
      </c>
      <c r="AN38" s="54">
        <f t="shared" si="3"/>
        <v>0</v>
      </c>
      <c r="AO38" s="54">
        <f t="shared" si="3"/>
        <v>0</v>
      </c>
      <c r="AP38" s="58"/>
      <c r="AQ38" s="55" t="s">
        <v>112</v>
      </c>
      <c r="AR38" s="55" t="s">
        <v>112</v>
      </c>
      <c r="AS38" s="55" t="s">
        <v>112</v>
      </c>
    </row>
    <row r="39" spans="2:45" ht="14.65" thickBot="1">
      <c r="B39" s="228"/>
      <c r="C39" s="231"/>
      <c r="D39" s="234"/>
      <c r="E39" s="239"/>
      <c r="F39" s="24" t="str">
        <f t="shared" si="4"/>
        <v>Very High - C1</v>
      </c>
      <c r="G39" s="43"/>
      <c r="H39" s="43"/>
      <c r="I39" s="43"/>
      <c r="J39" s="43"/>
      <c r="K39" s="43"/>
      <c r="L39" s="58"/>
      <c r="M39" s="43"/>
      <c r="N39" s="43"/>
      <c r="O39" s="43"/>
      <c r="P39" s="43"/>
      <c r="Q39" s="43"/>
      <c r="R39" s="58"/>
      <c r="S39" s="43"/>
      <c r="T39" s="43"/>
      <c r="U39" s="43"/>
      <c r="V39" s="43"/>
      <c r="W39" s="43"/>
      <c r="X39" s="58"/>
      <c r="Y39" s="54">
        <f t="shared" si="2"/>
        <v>0</v>
      </c>
      <c r="Z39" s="54">
        <f t="shared" si="2"/>
        <v>0</v>
      </c>
      <c r="AA39" s="54">
        <f t="shared" si="2"/>
        <v>0</v>
      </c>
      <c r="AB39" s="54">
        <f t="shared" si="2"/>
        <v>0</v>
      </c>
      <c r="AC39" s="54">
        <f t="shared" si="2"/>
        <v>0</v>
      </c>
      <c r="AD39" s="58"/>
      <c r="AE39" s="43"/>
      <c r="AF39" s="43"/>
      <c r="AG39" s="43"/>
      <c r="AH39" s="43"/>
      <c r="AI39" s="43"/>
      <c r="AJ39" s="58"/>
      <c r="AK39" s="54">
        <f t="shared" si="3"/>
        <v>0</v>
      </c>
      <c r="AL39" s="54">
        <f t="shared" si="3"/>
        <v>0</v>
      </c>
      <c r="AM39" s="54">
        <f t="shared" si="3"/>
        <v>0</v>
      </c>
      <c r="AN39" s="54">
        <f t="shared" si="3"/>
        <v>0</v>
      </c>
      <c r="AO39" s="54">
        <f t="shared" si="3"/>
        <v>0</v>
      </c>
      <c r="AP39" s="58"/>
      <c r="AQ39" s="55" t="s">
        <v>112</v>
      </c>
      <c r="AR39" s="55" t="s">
        <v>112</v>
      </c>
      <c r="AS39" s="55" t="s">
        <v>112</v>
      </c>
    </row>
    <row r="40" spans="2:45" ht="14.65" thickBot="1">
      <c r="B40" s="226">
        <v>8</v>
      </c>
      <c r="C40" s="229" t="s">
        <v>20</v>
      </c>
      <c r="D40" s="232" t="s">
        <v>11</v>
      </c>
      <c r="E40" s="235" t="s">
        <v>21</v>
      </c>
      <c r="F40" s="28" t="str">
        <f t="shared" si="4"/>
        <v>Low - C4</v>
      </c>
      <c r="G40" s="43"/>
      <c r="H40" s="43"/>
      <c r="I40" s="43"/>
      <c r="J40" s="43"/>
      <c r="K40" s="43"/>
      <c r="L40" s="58"/>
      <c r="M40" s="43"/>
      <c r="N40" s="43"/>
      <c r="O40" s="43"/>
      <c r="P40" s="43"/>
      <c r="Q40" s="43"/>
      <c r="R40" s="58"/>
      <c r="S40" s="43"/>
      <c r="T40" s="43"/>
      <c r="U40" s="43"/>
      <c r="V40" s="43"/>
      <c r="W40" s="43"/>
      <c r="X40" s="58"/>
      <c r="Y40" s="54">
        <f t="shared" si="2"/>
        <v>0</v>
      </c>
      <c r="Z40" s="54">
        <f t="shared" si="2"/>
        <v>0</v>
      </c>
      <c r="AA40" s="54">
        <f t="shared" si="2"/>
        <v>0</v>
      </c>
      <c r="AB40" s="54">
        <f t="shared" si="2"/>
        <v>0</v>
      </c>
      <c r="AC40" s="54">
        <f t="shared" si="2"/>
        <v>0</v>
      </c>
      <c r="AD40" s="58"/>
      <c r="AE40" s="43"/>
      <c r="AF40" s="43"/>
      <c r="AG40" s="43"/>
      <c r="AH40" s="43"/>
      <c r="AI40" s="43"/>
      <c r="AJ40" s="58"/>
      <c r="AK40" s="54">
        <f t="shared" si="3"/>
        <v>0</v>
      </c>
      <c r="AL40" s="54">
        <f t="shared" si="3"/>
        <v>0</v>
      </c>
      <c r="AM40" s="54">
        <f t="shared" si="3"/>
        <v>0</v>
      </c>
      <c r="AN40" s="54">
        <f t="shared" si="3"/>
        <v>0</v>
      </c>
      <c r="AO40" s="54">
        <f t="shared" si="3"/>
        <v>0</v>
      </c>
      <c r="AP40" s="58"/>
      <c r="AQ40" s="64"/>
      <c r="AR40" s="64"/>
      <c r="AS40" s="54">
        <f>IFERROR(AQ40-AR40, "-")</f>
        <v>0</v>
      </c>
    </row>
    <row r="41" spans="2:45" ht="14.65" thickBot="1">
      <c r="B41" s="227"/>
      <c r="C41" s="230"/>
      <c r="D41" s="233"/>
      <c r="E41" s="236"/>
      <c r="F41" s="26" t="str">
        <f t="shared" si="4"/>
        <v>Medium - C3</v>
      </c>
      <c r="G41" s="43"/>
      <c r="H41" s="43"/>
      <c r="I41" s="43"/>
      <c r="J41" s="43"/>
      <c r="K41" s="43"/>
      <c r="L41" s="58"/>
      <c r="M41" s="43"/>
      <c r="N41" s="43"/>
      <c r="O41" s="43"/>
      <c r="P41" s="43"/>
      <c r="Q41" s="43"/>
      <c r="R41" s="58"/>
      <c r="S41" s="43"/>
      <c r="T41" s="43"/>
      <c r="U41" s="43"/>
      <c r="V41" s="43"/>
      <c r="W41" s="43"/>
      <c r="X41" s="58"/>
      <c r="Y41" s="54">
        <f t="shared" si="2"/>
        <v>0</v>
      </c>
      <c r="Z41" s="54">
        <f t="shared" si="2"/>
        <v>0</v>
      </c>
      <c r="AA41" s="54">
        <f t="shared" si="2"/>
        <v>0</v>
      </c>
      <c r="AB41" s="54">
        <f t="shared" si="2"/>
        <v>0</v>
      </c>
      <c r="AC41" s="54">
        <f t="shared" si="2"/>
        <v>0</v>
      </c>
      <c r="AD41" s="58"/>
      <c r="AE41" s="43"/>
      <c r="AF41" s="43"/>
      <c r="AG41" s="43"/>
      <c r="AH41" s="43"/>
      <c r="AI41" s="43"/>
      <c r="AJ41" s="58"/>
      <c r="AK41" s="54">
        <f t="shared" si="3"/>
        <v>0</v>
      </c>
      <c r="AL41" s="54">
        <f t="shared" si="3"/>
        <v>0</v>
      </c>
      <c r="AM41" s="54">
        <f t="shared" si="3"/>
        <v>0</v>
      </c>
      <c r="AN41" s="54">
        <f t="shared" si="3"/>
        <v>0</v>
      </c>
      <c r="AO41" s="54">
        <f t="shared" si="3"/>
        <v>0</v>
      </c>
      <c r="AP41" s="58"/>
      <c r="AQ41" s="55" t="s">
        <v>112</v>
      </c>
      <c r="AR41" s="55" t="s">
        <v>112</v>
      </c>
      <c r="AS41" s="55" t="s">
        <v>112</v>
      </c>
    </row>
    <row r="42" spans="2:45" ht="14.65" thickBot="1">
      <c r="B42" s="227"/>
      <c r="C42" s="230"/>
      <c r="D42" s="233"/>
      <c r="E42" s="236"/>
      <c r="F42" s="26" t="str">
        <f t="shared" si="4"/>
        <v>High - C2</v>
      </c>
      <c r="G42" s="43"/>
      <c r="H42" s="43"/>
      <c r="I42" s="43"/>
      <c r="J42" s="43"/>
      <c r="K42" s="43"/>
      <c r="L42" s="58"/>
      <c r="M42" s="43"/>
      <c r="N42" s="43"/>
      <c r="O42" s="43"/>
      <c r="P42" s="43"/>
      <c r="Q42" s="43"/>
      <c r="R42" s="58"/>
      <c r="S42" s="43"/>
      <c r="T42" s="43"/>
      <c r="U42" s="43"/>
      <c r="V42" s="43"/>
      <c r="W42" s="43"/>
      <c r="X42" s="58"/>
      <c r="Y42" s="54">
        <f t="shared" si="2"/>
        <v>0</v>
      </c>
      <c r="Z42" s="54">
        <f t="shared" si="2"/>
        <v>0</v>
      </c>
      <c r="AA42" s="54">
        <f t="shared" si="2"/>
        <v>0</v>
      </c>
      <c r="AB42" s="54">
        <f t="shared" si="2"/>
        <v>0</v>
      </c>
      <c r="AC42" s="54">
        <f t="shared" si="2"/>
        <v>0</v>
      </c>
      <c r="AD42" s="58"/>
      <c r="AE42" s="43"/>
      <c r="AF42" s="43"/>
      <c r="AG42" s="43"/>
      <c r="AH42" s="43"/>
      <c r="AI42" s="43"/>
      <c r="AJ42" s="58"/>
      <c r="AK42" s="54">
        <f t="shared" si="3"/>
        <v>0</v>
      </c>
      <c r="AL42" s="54">
        <f t="shared" si="3"/>
        <v>0</v>
      </c>
      <c r="AM42" s="54">
        <f t="shared" si="3"/>
        <v>0</v>
      </c>
      <c r="AN42" s="54">
        <f t="shared" si="3"/>
        <v>0</v>
      </c>
      <c r="AO42" s="54">
        <f t="shared" si="3"/>
        <v>0</v>
      </c>
      <c r="AP42" s="58"/>
      <c r="AQ42" s="55" t="s">
        <v>112</v>
      </c>
      <c r="AR42" s="55" t="s">
        <v>112</v>
      </c>
      <c r="AS42" s="55" t="s">
        <v>112</v>
      </c>
    </row>
    <row r="43" spans="2:45" ht="14.65" thickBot="1">
      <c r="B43" s="228"/>
      <c r="C43" s="231"/>
      <c r="D43" s="234"/>
      <c r="E43" s="237"/>
      <c r="F43" s="24" t="str">
        <f t="shared" si="4"/>
        <v>Very High - C1</v>
      </c>
      <c r="G43" s="43"/>
      <c r="H43" s="43"/>
      <c r="I43" s="43"/>
      <c r="J43" s="43"/>
      <c r="K43" s="43"/>
      <c r="L43" s="58"/>
      <c r="M43" s="43"/>
      <c r="N43" s="43"/>
      <c r="O43" s="43"/>
      <c r="P43" s="43"/>
      <c r="Q43" s="43"/>
      <c r="R43" s="58"/>
      <c r="S43" s="43"/>
      <c r="T43" s="43"/>
      <c r="U43" s="43"/>
      <c r="V43" s="43"/>
      <c r="W43" s="43"/>
      <c r="X43" s="58"/>
      <c r="Y43" s="54">
        <f t="shared" si="2"/>
        <v>0</v>
      </c>
      <c r="Z43" s="54">
        <f t="shared" si="2"/>
        <v>0</v>
      </c>
      <c r="AA43" s="54">
        <f t="shared" si="2"/>
        <v>0</v>
      </c>
      <c r="AB43" s="54">
        <f t="shared" si="2"/>
        <v>0</v>
      </c>
      <c r="AC43" s="54">
        <f t="shared" si="2"/>
        <v>0</v>
      </c>
      <c r="AD43" s="58"/>
      <c r="AE43" s="43"/>
      <c r="AF43" s="43"/>
      <c r="AG43" s="43"/>
      <c r="AH43" s="43"/>
      <c r="AI43" s="43"/>
      <c r="AJ43" s="58"/>
      <c r="AK43" s="54">
        <f t="shared" si="3"/>
        <v>0</v>
      </c>
      <c r="AL43" s="54">
        <f t="shared" si="3"/>
        <v>0</v>
      </c>
      <c r="AM43" s="54">
        <f t="shared" si="3"/>
        <v>0</v>
      </c>
      <c r="AN43" s="54">
        <f t="shared" si="3"/>
        <v>0</v>
      </c>
      <c r="AO43" s="54">
        <f t="shared" si="3"/>
        <v>0</v>
      </c>
      <c r="AP43" s="58"/>
      <c r="AQ43" s="55" t="s">
        <v>112</v>
      </c>
      <c r="AR43" s="55" t="s">
        <v>112</v>
      </c>
      <c r="AS43" s="55" t="s">
        <v>112</v>
      </c>
    </row>
    <row r="44" spans="2:45" ht="14.65" thickBot="1">
      <c r="B44" s="226">
        <v>9</v>
      </c>
      <c r="C44" s="229" t="s">
        <v>22</v>
      </c>
      <c r="D44" s="232" t="s">
        <v>11</v>
      </c>
      <c r="E44" s="235" t="s">
        <v>21</v>
      </c>
      <c r="F44" s="28" t="str">
        <f t="shared" si="4"/>
        <v>Low - C4</v>
      </c>
      <c r="G44" s="43"/>
      <c r="H44" s="43"/>
      <c r="I44" s="43"/>
      <c r="J44" s="43"/>
      <c r="K44" s="43"/>
      <c r="L44" s="58"/>
      <c r="M44" s="43"/>
      <c r="N44" s="43"/>
      <c r="O44" s="43"/>
      <c r="P44" s="43"/>
      <c r="Q44" s="43"/>
      <c r="R44" s="58"/>
      <c r="S44" s="43"/>
      <c r="T44" s="43"/>
      <c r="U44" s="43"/>
      <c r="V44" s="43"/>
      <c r="W44" s="43"/>
      <c r="X44" s="58"/>
      <c r="Y44" s="54">
        <f t="shared" si="2"/>
        <v>0</v>
      </c>
      <c r="Z44" s="54">
        <f t="shared" si="2"/>
        <v>0</v>
      </c>
      <c r="AA44" s="54">
        <f t="shared" si="2"/>
        <v>0</v>
      </c>
      <c r="AB44" s="54">
        <f t="shared" si="2"/>
        <v>0</v>
      </c>
      <c r="AC44" s="54">
        <f t="shared" si="2"/>
        <v>0</v>
      </c>
      <c r="AD44" s="58"/>
      <c r="AE44" s="43"/>
      <c r="AF44" s="43"/>
      <c r="AG44" s="43"/>
      <c r="AH44" s="43"/>
      <c r="AI44" s="43"/>
      <c r="AJ44" s="58"/>
      <c r="AK44" s="54">
        <f t="shared" si="3"/>
        <v>0</v>
      </c>
      <c r="AL44" s="54">
        <f t="shared" si="3"/>
        <v>0</v>
      </c>
      <c r="AM44" s="54">
        <f t="shared" si="3"/>
        <v>0</v>
      </c>
      <c r="AN44" s="54">
        <f t="shared" si="3"/>
        <v>0</v>
      </c>
      <c r="AO44" s="54">
        <f t="shared" si="3"/>
        <v>0</v>
      </c>
      <c r="AP44" s="58"/>
      <c r="AQ44" s="64"/>
      <c r="AR44" s="64"/>
      <c r="AS44" s="54">
        <f>IFERROR(AQ44-AR44, "-")</f>
        <v>0</v>
      </c>
    </row>
    <row r="45" spans="2:45" ht="14.65" thickBot="1">
      <c r="B45" s="227"/>
      <c r="C45" s="230"/>
      <c r="D45" s="233"/>
      <c r="E45" s="236"/>
      <c r="F45" s="26" t="str">
        <f t="shared" si="4"/>
        <v>Medium - C3</v>
      </c>
      <c r="G45" s="43"/>
      <c r="H45" s="43"/>
      <c r="I45" s="43"/>
      <c r="J45" s="43"/>
      <c r="K45" s="43"/>
      <c r="L45" s="58"/>
      <c r="M45" s="43"/>
      <c r="N45" s="43"/>
      <c r="O45" s="43"/>
      <c r="P45" s="43"/>
      <c r="Q45" s="43"/>
      <c r="R45" s="58"/>
      <c r="S45" s="43"/>
      <c r="T45" s="43"/>
      <c r="U45" s="43"/>
      <c r="V45" s="43"/>
      <c r="W45" s="43"/>
      <c r="X45" s="58"/>
      <c r="Y45" s="54">
        <f t="shared" si="2"/>
        <v>0</v>
      </c>
      <c r="Z45" s="54">
        <f t="shared" si="2"/>
        <v>0</v>
      </c>
      <c r="AA45" s="54">
        <f t="shared" si="2"/>
        <v>0</v>
      </c>
      <c r="AB45" s="54">
        <f t="shared" si="2"/>
        <v>0</v>
      </c>
      <c r="AC45" s="54">
        <f t="shared" si="2"/>
        <v>0</v>
      </c>
      <c r="AD45" s="58"/>
      <c r="AE45" s="43"/>
      <c r="AF45" s="43"/>
      <c r="AG45" s="43"/>
      <c r="AH45" s="43"/>
      <c r="AI45" s="43"/>
      <c r="AJ45" s="58"/>
      <c r="AK45" s="54">
        <f t="shared" si="3"/>
        <v>0</v>
      </c>
      <c r="AL45" s="54">
        <f t="shared" si="3"/>
        <v>0</v>
      </c>
      <c r="AM45" s="54">
        <f t="shared" si="3"/>
        <v>0</v>
      </c>
      <c r="AN45" s="54">
        <f t="shared" si="3"/>
        <v>0</v>
      </c>
      <c r="AO45" s="54">
        <f t="shared" si="3"/>
        <v>0</v>
      </c>
      <c r="AP45" s="58"/>
      <c r="AQ45" s="55" t="s">
        <v>112</v>
      </c>
      <c r="AR45" s="55" t="s">
        <v>112</v>
      </c>
      <c r="AS45" s="55" t="s">
        <v>112</v>
      </c>
    </row>
    <row r="46" spans="2:45" ht="14.65" thickBot="1">
      <c r="B46" s="227"/>
      <c r="C46" s="230"/>
      <c r="D46" s="233"/>
      <c r="E46" s="236"/>
      <c r="F46" s="26" t="str">
        <f t="shared" si="4"/>
        <v>High - C2</v>
      </c>
      <c r="G46" s="43"/>
      <c r="H46" s="43"/>
      <c r="I46" s="43"/>
      <c r="J46" s="43"/>
      <c r="K46" s="43"/>
      <c r="L46" s="58"/>
      <c r="M46" s="43"/>
      <c r="N46" s="43"/>
      <c r="O46" s="43"/>
      <c r="P46" s="43"/>
      <c r="Q46" s="43"/>
      <c r="R46" s="58"/>
      <c r="S46" s="43"/>
      <c r="T46" s="43"/>
      <c r="U46" s="43"/>
      <c r="V46" s="43"/>
      <c r="W46" s="43"/>
      <c r="X46" s="58"/>
      <c r="Y46" s="54">
        <f t="shared" si="2"/>
        <v>0</v>
      </c>
      <c r="Z46" s="54">
        <f t="shared" si="2"/>
        <v>0</v>
      </c>
      <c r="AA46" s="54">
        <f t="shared" si="2"/>
        <v>0</v>
      </c>
      <c r="AB46" s="54">
        <f t="shared" si="2"/>
        <v>0</v>
      </c>
      <c r="AC46" s="54">
        <f t="shared" si="2"/>
        <v>0</v>
      </c>
      <c r="AD46" s="58"/>
      <c r="AE46" s="43"/>
      <c r="AF46" s="43"/>
      <c r="AG46" s="43"/>
      <c r="AH46" s="43"/>
      <c r="AI46" s="43"/>
      <c r="AJ46" s="58"/>
      <c r="AK46" s="54">
        <f t="shared" si="3"/>
        <v>0</v>
      </c>
      <c r="AL46" s="54">
        <f t="shared" si="3"/>
        <v>0</v>
      </c>
      <c r="AM46" s="54">
        <f t="shared" si="3"/>
        <v>0</v>
      </c>
      <c r="AN46" s="54">
        <f t="shared" si="3"/>
        <v>0</v>
      </c>
      <c r="AO46" s="54">
        <f t="shared" si="3"/>
        <v>0</v>
      </c>
      <c r="AP46" s="58"/>
      <c r="AQ46" s="55" t="s">
        <v>112</v>
      </c>
      <c r="AR46" s="55" t="s">
        <v>112</v>
      </c>
      <c r="AS46" s="55" t="s">
        <v>112</v>
      </c>
    </row>
    <row r="47" spans="2:45" ht="14.65" thickBot="1">
      <c r="B47" s="228"/>
      <c r="C47" s="231"/>
      <c r="D47" s="234"/>
      <c r="E47" s="237"/>
      <c r="F47" s="24" t="str">
        <f t="shared" si="4"/>
        <v>Very High - C1</v>
      </c>
      <c r="G47" s="43"/>
      <c r="H47" s="43"/>
      <c r="I47" s="43"/>
      <c r="J47" s="43"/>
      <c r="K47" s="43"/>
      <c r="L47" s="58"/>
      <c r="M47" s="43"/>
      <c r="N47" s="43"/>
      <c r="O47" s="43"/>
      <c r="P47" s="43"/>
      <c r="Q47" s="43"/>
      <c r="R47" s="58"/>
      <c r="S47" s="43"/>
      <c r="T47" s="43"/>
      <c r="U47" s="43"/>
      <c r="V47" s="43"/>
      <c r="W47" s="43"/>
      <c r="X47" s="58"/>
      <c r="Y47" s="54">
        <f t="shared" si="2"/>
        <v>0</v>
      </c>
      <c r="Z47" s="54">
        <f t="shared" si="2"/>
        <v>0</v>
      </c>
      <c r="AA47" s="54">
        <f t="shared" si="2"/>
        <v>0</v>
      </c>
      <c r="AB47" s="54">
        <f t="shared" si="2"/>
        <v>0</v>
      </c>
      <c r="AC47" s="54">
        <f t="shared" si="2"/>
        <v>0</v>
      </c>
      <c r="AD47" s="58"/>
      <c r="AE47" s="43"/>
      <c r="AF47" s="43"/>
      <c r="AG47" s="43"/>
      <c r="AH47" s="43"/>
      <c r="AI47" s="43"/>
      <c r="AJ47" s="58"/>
      <c r="AK47" s="54">
        <f t="shared" si="3"/>
        <v>0</v>
      </c>
      <c r="AL47" s="54">
        <f t="shared" si="3"/>
        <v>0</v>
      </c>
      <c r="AM47" s="54">
        <f t="shared" si="3"/>
        <v>0</v>
      </c>
      <c r="AN47" s="54">
        <f t="shared" si="3"/>
        <v>0</v>
      </c>
      <c r="AO47" s="54">
        <f t="shared" si="3"/>
        <v>0</v>
      </c>
      <c r="AP47" s="58"/>
      <c r="AQ47" s="55" t="s">
        <v>112</v>
      </c>
      <c r="AR47" s="55" t="s">
        <v>112</v>
      </c>
      <c r="AS47" s="55" t="s">
        <v>112</v>
      </c>
    </row>
    <row r="48" spans="2:45" ht="14.65" thickBot="1">
      <c r="B48" s="226">
        <v>10</v>
      </c>
      <c r="C48" s="229" t="s">
        <v>23</v>
      </c>
      <c r="D48" s="232" t="s">
        <v>11</v>
      </c>
      <c r="E48" s="235" t="s">
        <v>24</v>
      </c>
      <c r="F48" s="28" t="str">
        <f t="shared" si="4"/>
        <v>Low - C4</v>
      </c>
      <c r="G48" s="43"/>
      <c r="H48" s="43"/>
      <c r="I48" s="43"/>
      <c r="J48" s="43"/>
      <c r="K48" s="43"/>
      <c r="L48" s="58"/>
      <c r="M48" s="43"/>
      <c r="N48" s="43"/>
      <c r="O48" s="43"/>
      <c r="P48" s="43"/>
      <c r="Q48" s="43"/>
      <c r="R48" s="58"/>
      <c r="S48" s="43"/>
      <c r="T48" s="43"/>
      <c r="U48" s="43"/>
      <c r="V48" s="43"/>
      <c r="W48" s="43"/>
      <c r="X48" s="58"/>
      <c r="Y48" s="54">
        <f t="shared" si="2"/>
        <v>0</v>
      </c>
      <c r="Z48" s="54">
        <f t="shared" si="2"/>
        <v>0</v>
      </c>
      <c r="AA48" s="54">
        <f t="shared" si="2"/>
        <v>0</v>
      </c>
      <c r="AB48" s="54">
        <f t="shared" si="2"/>
        <v>0</v>
      </c>
      <c r="AC48" s="54">
        <f t="shared" si="2"/>
        <v>0</v>
      </c>
      <c r="AD48" s="58"/>
      <c r="AE48" s="43"/>
      <c r="AF48" s="43"/>
      <c r="AG48" s="43"/>
      <c r="AH48" s="43"/>
      <c r="AI48" s="43"/>
      <c r="AJ48" s="58"/>
      <c r="AK48" s="54">
        <f t="shared" si="3"/>
        <v>0</v>
      </c>
      <c r="AL48" s="54">
        <f t="shared" si="3"/>
        <v>0</v>
      </c>
      <c r="AM48" s="54">
        <f t="shared" si="3"/>
        <v>0</v>
      </c>
      <c r="AN48" s="54">
        <f t="shared" si="3"/>
        <v>0</v>
      </c>
      <c r="AO48" s="54">
        <f t="shared" si="3"/>
        <v>0</v>
      </c>
      <c r="AP48" s="58"/>
      <c r="AQ48" s="64"/>
      <c r="AR48" s="64"/>
      <c r="AS48" s="54">
        <f>IFERROR(AQ48-AR48, "-")</f>
        <v>0</v>
      </c>
    </row>
    <row r="49" spans="2:45" ht="14.65" thickBot="1">
      <c r="B49" s="227"/>
      <c r="C49" s="230"/>
      <c r="D49" s="233"/>
      <c r="E49" s="236"/>
      <c r="F49" s="26" t="str">
        <f t="shared" si="4"/>
        <v>Medium - C3</v>
      </c>
      <c r="G49" s="43"/>
      <c r="H49" s="43"/>
      <c r="I49" s="43"/>
      <c r="J49" s="43"/>
      <c r="K49" s="43"/>
      <c r="L49" s="58"/>
      <c r="M49" s="43"/>
      <c r="N49" s="43"/>
      <c r="O49" s="43"/>
      <c r="P49" s="43"/>
      <c r="Q49" s="43"/>
      <c r="R49" s="58"/>
      <c r="S49" s="43"/>
      <c r="T49" s="43"/>
      <c r="U49" s="43"/>
      <c r="V49" s="43"/>
      <c r="W49" s="43"/>
      <c r="X49" s="58"/>
      <c r="Y49" s="54">
        <f t="shared" si="2"/>
        <v>0</v>
      </c>
      <c r="Z49" s="54">
        <f t="shared" si="2"/>
        <v>0</v>
      </c>
      <c r="AA49" s="54">
        <f t="shared" si="2"/>
        <v>0</v>
      </c>
      <c r="AB49" s="54">
        <f t="shared" si="2"/>
        <v>0</v>
      </c>
      <c r="AC49" s="54">
        <f t="shared" si="2"/>
        <v>0</v>
      </c>
      <c r="AD49" s="58"/>
      <c r="AE49" s="43"/>
      <c r="AF49" s="43"/>
      <c r="AG49" s="43"/>
      <c r="AH49" s="43"/>
      <c r="AI49" s="43"/>
      <c r="AJ49" s="58"/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8"/>
      <c r="AQ49" s="55" t="s">
        <v>112</v>
      </c>
      <c r="AR49" s="55" t="s">
        <v>112</v>
      </c>
      <c r="AS49" s="55" t="s">
        <v>112</v>
      </c>
    </row>
    <row r="50" spans="2:45" ht="14.65" thickBot="1">
      <c r="B50" s="227"/>
      <c r="C50" s="230"/>
      <c r="D50" s="233"/>
      <c r="E50" s="236"/>
      <c r="F50" s="26" t="str">
        <f t="shared" si="4"/>
        <v>High - C2</v>
      </c>
      <c r="G50" s="43"/>
      <c r="H50" s="43"/>
      <c r="I50" s="43"/>
      <c r="J50" s="43"/>
      <c r="K50" s="43"/>
      <c r="L50" s="58"/>
      <c r="M50" s="43"/>
      <c r="N50" s="43"/>
      <c r="O50" s="43"/>
      <c r="P50" s="43"/>
      <c r="Q50" s="43"/>
      <c r="R50" s="58"/>
      <c r="S50" s="43"/>
      <c r="T50" s="43"/>
      <c r="U50" s="43"/>
      <c r="V50" s="43"/>
      <c r="W50" s="43"/>
      <c r="X50" s="58"/>
      <c r="Y50" s="54">
        <f t="shared" si="2"/>
        <v>0</v>
      </c>
      <c r="Z50" s="54">
        <f t="shared" si="2"/>
        <v>0</v>
      </c>
      <c r="AA50" s="54">
        <f t="shared" si="2"/>
        <v>0</v>
      </c>
      <c r="AB50" s="54">
        <f t="shared" si="2"/>
        <v>0</v>
      </c>
      <c r="AC50" s="54">
        <f t="shared" si="2"/>
        <v>0</v>
      </c>
      <c r="AD50" s="58"/>
      <c r="AE50" s="43"/>
      <c r="AF50" s="43"/>
      <c r="AG50" s="43"/>
      <c r="AH50" s="43"/>
      <c r="AI50" s="43"/>
      <c r="AJ50" s="58"/>
      <c r="AK50" s="54">
        <f t="shared" si="3"/>
        <v>0</v>
      </c>
      <c r="AL50" s="54">
        <f t="shared" si="3"/>
        <v>0</v>
      </c>
      <c r="AM50" s="54">
        <f t="shared" si="3"/>
        <v>0</v>
      </c>
      <c r="AN50" s="54">
        <f t="shared" si="3"/>
        <v>0</v>
      </c>
      <c r="AO50" s="54">
        <f t="shared" si="3"/>
        <v>0</v>
      </c>
      <c r="AP50" s="58"/>
      <c r="AQ50" s="55" t="s">
        <v>112</v>
      </c>
      <c r="AR50" s="55" t="s">
        <v>112</v>
      </c>
      <c r="AS50" s="55" t="s">
        <v>112</v>
      </c>
    </row>
    <row r="51" spans="2:45" ht="14.65" thickBot="1">
      <c r="B51" s="228"/>
      <c r="C51" s="231"/>
      <c r="D51" s="234"/>
      <c r="E51" s="237"/>
      <c r="F51" s="24" t="str">
        <f t="shared" si="4"/>
        <v>Very High - C1</v>
      </c>
      <c r="G51" s="43"/>
      <c r="H51" s="43"/>
      <c r="I51" s="43"/>
      <c r="J51" s="43"/>
      <c r="K51" s="43"/>
      <c r="L51" s="58"/>
      <c r="M51" s="43"/>
      <c r="N51" s="43"/>
      <c r="O51" s="43"/>
      <c r="P51" s="43"/>
      <c r="Q51" s="43"/>
      <c r="R51" s="58"/>
      <c r="S51" s="43"/>
      <c r="T51" s="43"/>
      <c r="U51" s="43"/>
      <c r="V51" s="43"/>
      <c r="W51" s="43"/>
      <c r="X51" s="58"/>
      <c r="Y51" s="54">
        <f t="shared" si="2"/>
        <v>0</v>
      </c>
      <c r="Z51" s="54">
        <f t="shared" si="2"/>
        <v>0</v>
      </c>
      <c r="AA51" s="54">
        <f t="shared" si="2"/>
        <v>0</v>
      </c>
      <c r="AB51" s="54">
        <f t="shared" si="2"/>
        <v>0</v>
      </c>
      <c r="AC51" s="54">
        <f t="shared" si="2"/>
        <v>0</v>
      </c>
      <c r="AD51" s="58"/>
      <c r="AE51" s="43"/>
      <c r="AF51" s="43"/>
      <c r="AG51" s="43"/>
      <c r="AH51" s="43"/>
      <c r="AI51" s="43"/>
      <c r="AJ51" s="58"/>
      <c r="AK51" s="54">
        <f t="shared" si="3"/>
        <v>0</v>
      </c>
      <c r="AL51" s="54">
        <f t="shared" si="3"/>
        <v>0</v>
      </c>
      <c r="AM51" s="54">
        <f t="shared" si="3"/>
        <v>0</v>
      </c>
      <c r="AN51" s="54">
        <f t="shared" si="3"/>
        <v>0</v>
      </c>
      <c r="AO51" s="54">
        <f t="shared" si="3"/>
        <v>0</v>
      </c>
      <c r="AP51" s="58"/>
      <c r="AQ51" s="55" t="s">
        <v>112</v>
      </c>
      <c r="AR51" s="55" t="s">
        <v>112</v>
      </c>
      <c r="AS51" s="55" t="s">
        <v>112</v>
      </c>
    </row>
    <row r="52" spans="2:45" ht="14.65" thickBot="1">
      <c r="B52" s="226">
        <v>11</v>
      </c>
      <c r="C52" s="229" t="s">
        <v>25</v>
      </c>
      <c r="D52" s="232" t="s">
        <v>11</v>
      </c>
      <c r="E52" s="235" t="s">
        <v>16</v>
      </c>
      <c r="F52" s="28" t="str">
        <f t="shared" si="4"/>
        <v>Low - C4</v>
      </c>
      <c r="G52" s="43"/>
      <c r="H52" s="43"/>
      <c r="I52" s="43"/>
      <c r="J52" s="43"/>
      <c r="K52" s="43"/>
      <c r="L52" s="58"/>
      <c r="M52" s="43"/>
      <c r="N52" s="43"/>
      <c r="O52" s="43"/>
      <c r="P52" s="43"/>
      <c r="Q52" s="43"/>
      <c r="R52" s="58"/>
      <c r="S52" s="43"/>
      <c r="T52" s="43"/>
      <c r="U52" s="43"/>
      <c r="V52" s="43"/>
      <c r="W52" s="43"/>
      <c r="X52" s="58"/>
      <c r="Y52" s="54">
        <f t="shared" si="2"/>
        <v>0</v>
      </c>
      <c r="Z52" s="54">
        <f t="shared" si="2"/>
        <v>0</v>
      </c>
      <c r="AA52" s="54">
        <f t="shared" si="2"/>
        <v>0</v>
      </c>
      <c r="AB52" s="54">
        <f t="shared" si="2"/>
        <v>0</v>
      </c>
      <c r="AC52" s="54">
        <f t="shared" si="2"/>
        <v>0</v>
      </c>
      <c r="AD52" s="58"/>
      <c r="AE52" s="43"/>
      <c r="AF52" s="43"/>
      <c r="AG52" s="43"/>
      <c r="AH52" s="43"/>
      <c r="AI52" s="43"/>
      <c r="AJ52" s="58"/>
      <c r="AK52" s="54">
        <f t="shared" si="3"/>
        <v>0</v>
      </c>
      <c r="AL52" s="54">
        <f t="shared" si="3"/>
        <v>0</v>
      </c>
      <c r="AM52" s="54">
        <f t="shared" si="3"/>
        <v>0</v>
      </c>
      <c r="AN52" s="54">
        <f t="shared" si="3"/>
        <v>0</v>
      </c>
      <c r="AO52" s="54">
        <f t="shared" si="3"/>
        <v>0</v>
      </c>
      <c r="AP52" s="58"/>
      <c r="AQ52" s="64"/>
      <c r="AR52" s="64"/>
      <c r="AS52" s="54">
        <f>IFERROR(AQ52-AR52, "-")</f>
        <v>0</v>
      </c>
    </row>
    <row r="53" spans="2:45" ht="14.65" thickBot="1">
      <c r="B53" s="227"/>
      <c r="C53" s="230"/>
      <c r="D53" s="233"/>
      <c r="E53" s="236"/>
      <c r="F53" s="26" t="str">
        <f t="shared" si="4"/>
        <v>Medium - C3</v>
      </c>
      <c r="G53" s="43"/>
      <c r="H53" s="43"/>
      <c r="I53" s="43"/>
      <c r="J53" s="43"/>
      <c r="K53" s="43"/>
      <c r="L53" s="58"/>
      <c r="M53" s="43"/>
      <c r="N53" s="43"/>
      <c r="O53" s="43"/>
      <c r="P53" s="43"/>
      <c r="Q53" s="43"/>
      <c r="R53" s="58"/>
      <c r="S53" s="43"/>
      <c r="T53" s="43"/>
      <c r="U53" s="43"/>
      <c r="V53" s="43"/>
      <c r="W53" s="43"/>
      <c r="X53" s="58"/>
      <c r="Y53" s="54">
        <f t="shared" si="2"/>
        <v>0</v>
      </c>
      <c r="Z53" s="54">
        <f t="shared" si="2"/>
        <v>0</v>
      </c>
      <c r="AA53" s="54">
        <f t="shared" si="2"/>
        <v>0</v>
      </c>
      <c r="AB53" s="54">
        <f t="shared" si="2"/>
        <v>0</v>
      </c>
      <c r="AC53" s="54">
        <f t="shared" si="2"/>
        <v>0</v>
      </c>
      <c r="AD53" s="58"/>
      <c r="AE53" s="43"/>
      <c r="AF53" s="43"/>
      <c r="AG53" s="43"/>
      <c r="AH53" s="43"/>
      <c r="AI53" s="43"/>
      <c r="AJ53" s="58"/>
      <c r="AK53" s="54">
        <f t="shared" si="3"/>
        <v>0</v>
      </c>
      <c r="AL53" s="54">
        <f t="shared" si="3"/>
        <v>0</v>
      </c>
      <c r="AM53" s="54">
        <f t="shared" si="3"/>
        <v>0</v>
      </c>
      <c r="AN53" s="54">
        <f t="shared" si="3"/>
        <v>0</v>
      </c>
      <c r="AO53" s="54">
        <f t="shared" si="3"/>
        <v>0</v>
      </c>
      <c r="AP53" s="58"/>
      <c r="AQ53" s="55" t="s">
        <v>112</v>
      </c>
      <c r="AR53" s="55" t="s">
        <v>112</v>
      </c>
      <c r="AS53" s="55" t="s">
        <v>112</v>
      </c>
    </row>
    <row r="54" spans="2:45" ht="14.65" thickBot="1">
      <c r="B54" s="227"/>
      <c r="C54" s="230"/>
      <c r="D54" s="233"/>
      <c r="E54" s="236"/>
      <c r="F54" s="26" t="str">
        <f t="shared" si="4"/>
        <v>High - C2</v>
      </c>
      <c r="G54" s="43"/>
      <c r="H54" s="43"/>
      <c r="I54" s="43"/>
      <c r="J54" s="43"/>
      <c r="K54" s="43"/>
      <c r="L54" s="58"/>
      <c r="M54" s="43"/>
      <c r="N54" s="43"/>
      <c r="O54" s="43"/>
      <c r="P54" s="43"/>
      <c r="Q54" s="43"/>
      <c r="R54" s="58"/>
      <c r="S54" s="43"/>
      <c r="T54" s="43"/>
      <c r="U54" s="43"/>
      <c r="V54" s="43"/>
      <c r="W54" s="43"/>
      <c r="X54" s="58"/>
      <c r="Y54" s="54">
        <f t="shared" si="2"/>
        <v>0</v>
      </c>
      <c r="Z54" s="54">
        <f t="shared" si="2"/>
        <v>0</v>
      </c>
      <c r="AA54" s="54">
        <f t="shared" si="2"/>
        <v>0</v>
      </c>
      <c r="AB54" s="54">
        <f t="shared" si="2"/>
        <v>0</v>
      </c>
      <c r="AC54" s="54">
        <f t="shared" si="2"/>
        <v>0</v>
      </c>
      <c r="AD54" s="58"/>
      <c r="AE54" s="43"/>
      <c r="AF54" s="43"/>
      <c r="AG54" s="43"/>
      <c r="AH54" s="43"/>
      <c r="AI54" s="43"/>
      <c r="AJ54" s="58"/>
      <c r="AK54" s="54">
        <f t="shared" si="3"/>
        <v>0</v>
      </c>
      <c r="AL54" s="54">
        <f t="shared" si="3"/>
        <v>0</v>
      </c>
      <c r="AM54" s="54">
        <f t="shared" si="3"/>
        <v>0</v>
      </c>
      <c r="AN54" s="54">
        <f t="shared" si="3"/>
        <v>0</v>
      </c>
      <c r="AO54" s="54">
        <f t="shared" si="3"/>
        <v>0</v>
      </c>
      <c r="AP54" s="58"/>
      <c r="AQ54" s="55" t="s">
        <v>112</v>
      </c>
      <c r="AR54" s="55" t="s">
        <v>112</v>
      </c>
      <c r="AS54" s="55" t="s">
        <v>112</v>
      </c>
    </row>
    <row r="55" spans="2:45" ht="14.65" thickBot="1">
      <c r="B55" s="228"/>
      <c r="C55" s="231"/>
      <c r="D55" s="234"/>
      <c r="E55" s="237"/>
      <c r="F55" s="24" t="str">
        <f t="shared" si="4"/>
        <v>Very High - C1</v>
      </c>
      <c r="G55" s="43"/>
      <c r="H55" s="43"/>
      <c r="I55" s="43"/>
      <c r="J55" s="43"/>
      <c r="K55" s="43"/>
      <c r="L55" s="58"/>
      <c r="M55" s="43"/>
      <c r="N55" s="43"/>
      <c r="O55" s="43"/>
      <c r="P55" s="43"/>
      <c r="Q55" s="43"/>
      <c r="R55" s="58"/>
      <c r="S55" s="43"/>
      <c r="T55" s="43"/>
      <c r="U55" s="43"/>
      <c r="V55" s="43"/>
      <c r="W55" s="43"/>
      <c r="X55" s="58"/>
      <c r="Y55" s="54">
        <f t="shared" si="2"/>
        <v>0</v>
      </c>
      <c r="Z55" s="54">
        <f t="shared" si="2"/>
        <v>0</v>
      </c>
      <c r="AA55" s="54">
        <f t="shared" si="2"/>
        <v>0</v>
      </c>
      <c r="AB55" s="54">
        <f t="shared" si="2"/>
        <v>0</v>
      </c>
      <c r="AC55" s="54">
        <f t="shared" si="2"/>
        <v>0</v>
      </c>
      <c r="AD55" s="58"/>
      <c r="AE55" s="43"/>
      <c r="AF55" s="43"/>
      <c r="AG55" s="43"/>
      <c r="AH55" s="43"/>
      <c r="AI55" s="43"/>
      <c r="AJ55" s="58"/>
      <c r="AK55" s="54">
        <f t="shared" si="3"/>
        <v>0</v>
      </c>
      <c r="AL55" s="54">
        <f t="shared" si="3"/>
        <v>0</v>
      </c>
      <c r="AM55" s="54">
        <f t="shared" si="3"/>
        <v>0</v>
      </c>
      <c r="AN55" s="54">
        <f t="shared" si="3"/>
        <v>0</v>
      </c>
      <c r="AO55" s="54">
        <f t="shared" si="3"/>
        <v>0</v>
      </c>
      <c r="AP55" s="58"/>
      <c r="AQ55" s="55" t="s">
        <v>112</v>
      </c>
      <c r="AR55" s="55" t="s">
        <v>112</v>
      </c>
      <c r="AS55" s="55" t="s">
        <v>112</v>
      </c>
    </row>
    <row r="56" spans="2:45" ht="14.65" thickBot="1">
      <c r="B56" s="226">
        <v>12</v>
      </c>
      <c r="C56" s="229" t="s">
        <v>26</v>
      </c>
      <c r="D56" s="232" t="s">
        <v>11</v>
      </c>
      <c r="E56" s="235" t="s">
        <v>16</v>
      </c>
      <c r="F56" s="28" t="str">
        <f t="shared" si="4"/>
        <v>Low - C4</v>
      </c>
      <c r="G56" s="43"/>
      <c r="H56" s="43"/>
      <c r="I56" s="43"/>
      <c r="J56" s="43"/>
      <c r="K56" s="43"/>
      <c r="L56" s="58"/>
      <c r="M56" s="43"/>
      <c r="N56" s="43"/>
      <c r="O56" s="43"/>
      <c r="P56" s="43"/>
      <c r="Q56" s="43"/>
      <c r="R56" s="58"/>
      <c r="S56" s="43"/>
      <c r="T56" s="43"/>
      <c r="U56" s="43"/>
      <c r="V56" s="43"/>
      <c r="W56" s="43"/>
      <c r="X56" s="58"/>
      <c r="Y56" s="54">
        <f t="shared" si="2"/>
        <v>0</v>
      </c>
      <c r="Z56" s="54">
        <f t="shared" si="2"/>
        <v>0</v>
      </c>
      <c r="AA56" s="54">
        <f t="shared" si="2"/>
        <v>0</v>
      </c>
      <c r="AB56" s="54">
        <f t="shared" si="2"/>
        <v>0</v>
      </c>
      <c r="AC56" s="54">
        <f t="shared" si="2"/>
        <v>0</v>
      </c>
      <c r="AD56" s="58"/>
      <c r="AE56" s="43"/>
      <c r="AF56" s="43"/>
      <c r="AG56" s="43"/>
      <c r="AH56" s="43"/>
      <c r="AI56" s="43"/>
      <c r="AJ56" s="58"/>
      <c r="AK56" s="54">
        <f t="shared" si="3"/>
        <v>0</v>
      </c>
      <c r="AL56" s="54">
        <f t="shared" si="3"/>
        <v>0</v>
      </c>
      <c r="AM56" s="54">
        <f t="shared" si="3"/>
        <v>0</v>
      </c>
      <c r="AN56" s="54">
        <f t="shared" si="3"/>
        <v>0</v>
      </c>
      <c r="AO56" s="54">
        <f t="shared" si="3"/>
        <v>0</v>
      </c>
      <c r="AP56" s="58"/>
      <c r="AQ56" s="64"/>
      <c r="AR56" s="64"/>
      <c r="AS56" s="54">
        <f>IFERROR(AQ56-AR56, "-")</f>
        <v>0</v>
      </c>
    </row>
    <row r="57" spans="2:45" ht="14.65" thickBot="1">
      <c r="B57" s="227"/>
      <c r="C57" s="230"/>
      <c r="D57" s="233"/>
      <c r="E57" s="236"/>
      <c r="F57" s="26" t="str">
        <f t="shared" si="4"/>
        <v>Medium - C3</v>
      </c>
      <c r="G57" s="43"/>
      <c r="H57" s="43"/>
      <c r="I57" s="43"/>
      <c r="J57" s="43"/>
      <c r="K57" s="43"/>
      <c r="L57" s="58"/>
      <c r="M57" s="43"/>
      <c r="N57" s="43"/>
      <c r="O57" s="43"/>
      <c r="P57" s="43"/>
      <c r="Q57" s="43"/>
      <c r="R57" s="58"/>
      <c r="S57" s="43"/>
      <c r="T57" s="43"/>
      <c r="U57" s="43"/>
      <c r="V57" s="43"/>
      <c r="W57" s="43"/>
      <c r="X57" s="58"/>
      <c r="Y57" s="54">
        <f t="shared" si="2"/>
        <v>0</v>
      </c>
      <c r="Z57" s="54">
        <f t="shared" si="2"/>
        <v>0</v>
      </c>
      <c r="AA57" s="54">
        <f t="shared" si="2"/>
        <v>0</v>
      </c>
      <c r="AB57" s="54">
        <f t="shared" si="2"/>
        <v>0</v>
      </c>
      <c r="AC57" s="54">
        <f t="shared" si="2"/>
        <v>0</v>
      </c>
      <c r="AD57" s="58"/>
      <c r="AE57" s="43"/>
      <c r="AF57" s="43"/>
      <c r="AG57" s="43"/>
      <c r="AH57" s="43"/>
      <c r="AI57" s="43"/>
      <c r="AJ57" s="58"/>
      <c r="AK57" s="54">
        <f t="shared" si="3"/>
        <v>0</v>
      </c>
      <c r="AL57" s="54">
        <f t="shared" si="3"/>
        <v>0</v>
      </c>
      <c r="AM57" s="54">
        <f t="shared" si="3"/>
        <v>0</v>
      </c>
      <c r="AN57" s="54">
        <f t="shared" si="3"/>
        <v>0</v>
      </c>
      <c r="AO57" s="54">
        <f t="shared" si="3"/>
        <v>0</v>
      </c>
      <c r="AP57" s="58"/>
      <c r="AQ57" s="55" t="s">
        <v>112</v>
      </c>
      <c r="AR57" s="55" t="s">
        <v>112</v>
      </c>
      <c r="AS57" s="55" t="s">
        <v>112</v>
      </c>
    </row>
    <row r="58" spans="2:45" ht="14.65" thickBot="1">
      <c r="B58" s="227"/>
      <c r="C58" s="230"/>
      <c r="D58" s="233"/>
      <c r="E58" s="236"/>
      <c r="F58" s="26" t="str">
        <f t="shared" si="4"/>
        <v>High - C2</v>
      </c>
      <c r="G58" s="43"/>
      <c r="H58" s="43"/>
      <c r="I58" s="43"/>
      <c r="J58" s="43"/>
      <c r="K58" s="43"/>
      <c r="L58" s="58"/>
      <c r="M58" s="43"/>
      <c r="N58" s="43"/>
      <c r="O58" s="43"/>
      <c r="P58" s="43"/>
      <c r="Q58" s="43"/>
      <c r="R58" s="58"/>
      <c r="S58" s="43"/>
      <c r="T58" s="43"/>
      <c r="U58" s="43"/>
      <c r="V58" s="43"/>
      <c r="W58" s="43"/>
      <c r="X58" s="58"/>
      <c r="Y58" s="54">
        <f t="shared" si="2"/>
        <v>0</v>
      </c>
      <c r="Z58" s="54">
        <f t="shared" si="2"/>
        <v>0</v>
      </c>
      <c r="AA58" s="54">
        <f t="shared" si="2"/>
        <v>0</v>
      </c>
      <c r="AB58" s="54">
        <f t="shared" si="2"/>
        <v>0</v>
      </c>
      <c r="AC58" s="54">
        <f t="shared" si="2"/>
        <v>0</v>
      </c>
      <c r="AD58" s="58"/>
      <c r="AE58" s="43"/>
      <c r="AF58" s="43"/>
      <c r="AG58" s="43"/>
      <c r="AH58" s="43"/>
      <c r="AI58" s="43"/>
      <c r="AJ58" s="58"/>
      <c r="AK58" s="54">
        <f t="shared" si="3"/>
        <v>0</v>
      </c>
      <c r="AL58" s="54">
        <f t="shared" si="3"/>
        <v>0</v>
      </c>
      <c r="AM58" s="54">
        <f t="shared" si="3"/>
        <v>0</v>
      </c>
      <c r="AN58" s="54">
        <f t="shared" si="3"/>
        <v>0</v>
      </c>
      <c r="AO58" s="54">
        <f t="shared" si="3"/>
        <v>0</v>
      </c>
      <c r="AP58" s="58"/>
      <c r="AQ58" s="55" t="s">
        <v>112</v>
      </c>
      <c r="AR58" s="55" t="s">
        <v>112</v>
      </c>
      <c r="AS58" s="55" t="s">
        <v>112</v>
      </c>
    </row>
    <row r="59" spans="2:45" ht="14.65" thickBot="1">
      <c r="B59" s="228"/>
      <c r="C59" s="231"/>
      <c r="D59" s="234"/>
      <c r="E59" s="237"/>
      <c r="F59" s="24" t="str">
        <f t="shared" si="4"/>
        <v>Very High - C1</v>
      </c>
      <c r="G59" s="43"/>
      <c r="H59" s="43"/>
      <c r="I59" s="43"/>
      <c r="J59" s="43"/>
      <c r="K59" s="43"/>
      <c r="L59" s="58"/>
      <c r="M59" s="43"/>
      <c r="N59" s="43"/>
      <c r="O59" s="43"/>
      <c r="P59" s="43"/>
      <c r="Q59" s="43"/>
      <c r="R59" s="58"/>
      <c r="S59" s="43"/>
      <c r="T59" s="43"/>
      <c r="U59" s="43"/>
      <c r="V59" s="43"/>
      <c r="W59" s="43"/>
      <c r="X59" s="58"/>
      <c r="Y59" s="54">
        <f t="shared" si="2"/>
        <v>0</v>
      </c>
      <c r="Z59" s="54">
        <f t="shared" si="2"/>
        <v>0</v>
      </c>
      <c r="AA59" s="54">
        <f t="shared" si="2"/>
        <v>0</v>
      </c>
      <c r="AB59" s="54">
        <f t="shared" si="2"/>
        <v>0</v>
      </c>
      <c r="AC59" s="54">
        <f t="shared" si="2"/>
        <v>0</v>
      </c>
      <c r="AD59" s="58"/>
      <c r="AE59" s="43"/>
      <c r="AF59" s="43"/>
      <c r="AG59" s="43"/>
      <c r="AH59" s="43"/>
      <c r="AI59" s="43"/>
      <c r="AJ59" s="58"/>
      <c r="AK59" s="54">
        <f t="shared" si="3"/>
        <v>0</v>
      </c>
      <c r="AL59" s="54">
        <f t="shared" si="3"/>
        <v>0</v>
      </c>
      <c r="AM59" s="54">
        <f t="shared" si="3"/>
        <v>0</v>
      </c>
      <c r="AN59" s="54">
        <f t="shared" si="3"/>
        <v>0</v>
      </c>
      <c r="AO59" s="54">
        <f t="shared" si="3"/>
        <v>0</v>
      </c>
      <c r="AP59" s="58"/>
      <c r="AQ59" s="55" t="s">
        <v>112</v>
      </c>
      <c r="AR59" s="55" t="s">
        <v>112</v>
      </c>
      <c r="AS59" s="55" t="s">
        <v>112</v>
      </c>
    </row>
    <row r="60" spans="2:45" ht="14.65" thickBot="1">
      <c r="B60" s="226">
        <v>13</v>
      </c>
      <c r="C60" s="229" t="s">
        <v>27</v>
      </c>
      <c r="D60" s="232" t="s">
        <v>11</v>
      </c>
      <c r="E60" s="235" t="s">
        <v>21</v>
      </c>
      <c r="F60" s="28" t="str">
        <f t="shared" si="4"/>
        <v>Low - C4</v>
      </c>
      <c r="G60" s="43"/>
      <c r="H60" s="43"/>
      <c r="I60" s="43"/>
      <c r="J60" s="43"/>
      <c r="K60" s="43"/>
      <c r="L60" s="58"/>
      <c r="M60" s="43"/>
      <c r="N60" s="43"/>
      <c r="O60" s="43"/>
      <c r="P60" s="43"/>
      <c r="Q60" s="43"/>
      <c r="R60" s="58"/>
      <c r="S60" s="43"/>
      <c r="T60" s="43"/>
      <c r="U60" s="43"/>
      <c r="V60" s="43"/>
      <c r="W60" s="43"/>
      <c r="X60" s="58"/>
      <c r="Y60" s="54">
        <f t="shared" si="2"/>
        <v>0</v>
      </c>
      <c r="Z60" s="54">
        <f t="shared" si="2"/>
        <v>0</v>
      </c>
      <c r="AA60" s="54">
        <f t="shared" si="2"/>
        <v>0</v>
      </c>
      <c r="AB60" s="54">
        <f t="shared" si="2"/>
        <v>0</v>
      </c>
      <c r="AC60" s="54">
        <f t="shared" si="2"/>
        <v>0</v>
      </c>
      <c r="AD60" s="58"/>
      <c r="AE60" s="43"/>
      <c r="AF60" s="43"/>
      <c r="AG60" s="43"/>
      <c r="AH60" s="43"/>
      <c r="AI60" s="43"/>
      <c r="AJ60" s="58"/>
      <c r="AK60" s="54">
        <f t="shared" si="3"/>
        <v>0</v>
      </c>
      <c r="AL60" s="54">
        <f t="shared" si="3"/>
        <v>0</v>
      </c>
      <c r="AM60" s="54">
        <f t="shared" si="3"/>
        <v>0</v>
      </c>
      <c r="AN60" s="54">
        <f t="shared" si="3"/>
        <v>0</v>
      </c>
      <c r="AO60" s="54">
        <f t="shared" si="3"/>
        <v>0</v>
      </c>
      <c r="AP60" s="58"/>
      <c r="AQ60" s="64"/>
      <c r="AR60" s="64"/>
      <c r="AS60" s="54">
        <f>IFERROR(AQ60-AR60, "-")</f>
        <v>0</v>
      </c>
    </row>
    <row r="61" spans="2:45" ht="14.65" thickBot="1">
      <c r="B61" s="227"/>
      <c r="C61" s="230"/>
      <c r="D61" s="233"/>
      <c r="E61" s="236"/>
      <c r="F61" s="26" t="str">
        <f t="shared" si="4"/>
        <v>Medium - C3</v>
      </c>
      <c r="G61" s="43"/>
      <c r="H61" s="43"/>
      <c r="I61" s="43"/>
      <c r="J61" s="43"/>
      <c r="K61" s="43"/>
      <c r="L61" s="58"/>
      <c r="M61" s="43"/>
      <c r="N61" s="43"/>
      <c r="O61" s="43"/>
      <c r="P61" s="43"/>
      <c r="Q61" s="43"/>
      <c r="R61" s="58"/>
      <c r="S61" s="43"/>
      <c r="T61" s="43"/>
      <c r="U61" s="43"/>
      <c r="V61" s="43"/>
      <c r="W61" s="43"/>
      <c r="X61" s="58"/>
      <c r="Y61" s="54">
        <f t="shared" si="2"/>
        <v>0</v>
      </c>
      <c r="Z61" s="54">
        <f t="shared" si="2"/>
        <v>0</v>
      </c>
      <c r="AA61" s="54">
        <f t="shared" si="2"/>
        <v>0</v>
      </c>
      <c r="AB61" s="54">
        <f t="shared" si="2"/>
        <v>0</v>
      </c>
      <c r="AC61" s="54">
        <f t="shared" si="2"/>
        <v>0</v>
      </c>
      <c r="AD61" s="58"/>
      <c r="AE61" s="43"/>
      <c r="AF61" s="43"/>
      <c r="AG61" s="43"/>
      <c r="AH61" s="43"/>
      <c r="AI61" s="43"/>
      <c r="AJ61" s="58"/>
      <c r="AK61" s="54">
        <f t="shared" si="3"/>
        <v>0</v>
      </c>
      <c r="AL61" s="54">
        <f t="shared" si="3"/>
        <v>0</v>
      </c>
      <c r="AM61" s="54">
        <f t="shared" si="3"/>
        <v>0</v>
      </c>
      <c r="AN61" s="54">
        <f t="shared" si="3"/>
        <v>0</v>
      </c>
      <c r="AO61" s="54">
        <f t="shared" si="3"/>
        <v>0</v>
      </c>
      <c r="AP61" s="58"/>
      <c r="AQ61" s="55" t="s">
        <v>112</v>
      </c>
      <c r="AR61" s="55" t="s">
        <v>112</v>
      </c>
      <c r="AS61" s="55" t="s">
        <v>112</v>
      </c>
    </row>
    <row r="62" spans="2:45" ht="14.65" thickBot="1">
      <c r="B62" s="227"/>
      <c r="C62" s="230"/>
      <c r="D62" s="233"/>
      <c r="E62" s="236"/>
      <c r="F62" s="26" t="str">
        <f t="shared" si="4"/>
        <v>High - C2</v>
      </c>
      <c r="G62" s="43"/>
      <c r="H62" s="43"/>
      <c r="I62" s="43"/>
      <c r="J62" s="43"/>
      <c r="K62" s="43"/>
      <c r="L62" s="58"/>
      <c r="M62" s="43"/>
      <c r="N62" s="43"/>
      <c r="O62" s="43"/>
      <c r="P62" s="43"/>
      <c r="Q62" s="43"/>
      <c r="R62" s="58"/>
      <c r="S62" s="43"/>
      <c r="T62" s="43"/>
      <c r="U62" s="43"/>
      <c r="V62" s="43"/>
      <c r="W62" s="43"/>
      <c r="X62" s="58"/>
      <c r="Y62" s="54">
        <f t="shared" si="2"/>
        <v>0</v>
      </c>
      <c r="Z62" s="54">
        <f t="shared" si="2"/>
        <v>0</v>
      </c>
      <c r="AA62" s="54">
        <f t="shared" si="2"/>
        <v>0</v>
      </c>
      <c r="AB62" s="54">
        <f t="shared" si="2"/>
        <v>0</v>
      </c>
      <c r="AC62" s="54">
        <f t="shared" si="2"/>
        <v>0</v>
      </c>
      <c r="AD62" s="58"/>
      <c r="AE62" s="43"/>
      <c r="AF62" s="43"/>
      <c r="AG62" s="43"/>
      <c r="AH62" s="43"/>
      <c r="AI62" s="43"/>
      <c r="AJ62" s="58"/>
      <c r="AK62" s="54">
        <f t="shared" si="3"/>
        <v>0</v>
      </c>
      <c r="AL62" s="54">
        <f t="shared" si="3"/>
        <v>0</v>
      </c>
      <c r="AM62" s="54">
        <f t="shared" si="3"/>
        <v>0</v>
      </c>
      <c r="AN62" s="54">
        <f t="shared" si="3"/>
        <v>0</v>
      </c>
      <c r="AO62" s="54">
        <f t="shared" si="3"/>
        <v>0</v>
      </c>
      <c r="AP62" s="58"/>
      <c r="AQ62" s="55" t="s">
        <v>112</v>
      </c>
      <c r="AR62" s="55" t="s">
        <v>112</v>
      </c>
      <c r="AS62" s="55" t="s">
        <v>112</v>
      </c>
    </row>
    <row r="63" spans="2:45" ht="14.65" thickBot="1">
      <c r="B63" s="228"/>
      <c r="C63" s="231"/>
      <c r="D63" s="234"/>
      <c r="E63" s="237"/>
      <c r="F63" s="24" t="str">
        <f t="shared" si="4"/>
        <v>Very High - C1</v>
      </c>
      <c r="G63" s="43"/>
      <c r="H63" s="43"/>
      <c r="I63" s="43"/>
      <c r="J63" s="43"/>
      <c r="K63" s="43"/>
      <c r="L63" s="58"/>
      <c r="M63" s="43"/>
      <c r="N63" s="43"/>
      <c r="O63" s="43"/>
      <c r="P63" s="43"/>
      <c r="Q63" s="43"/>
      <c r="R63" s="58"/>
      <c r="S63" s="43"/>
      <c r="T63" s="43"/>
      <c r="U63" s="43"/>
      <c r="V63" s="43"/>
      <c r="W63" s="43"/>
      <c r="X63" s="58"/>
      <c r="Y63" s="54">
        <f t="shared" si="2"/>
        <v>0</v>
      </c>
      <c r="Z63" s="54">
        <f t="shared" si="2"/>
        <v>0</v>
      </c>
      <c r="AA63" s="54">
        <f t="shared" si="2"/>
        <v>0</v>
      </c>
      <c r="AB63" s="54">
        <f t="shared" si="2"/>
        <v>0</v>
      </c>
      <c r="AC63" s="54">
        <f t="shared" si="2"/>
        <v>0</v>
      </c>
      <c r="AD63" s="58"/>
      <c r="AE63" s="43"/>
      <c r="AF63" s="43"/>
      <c r="AG63" s="43"/>
      <c r="AH63" s="43"/>
      <c r="AI63" s="43"/>
      <c r="AJ63" s="58"/>
      <c r="AK63" s="54">
        <f t="shared" si="3"/>
        <v>0</v>
      </c>
      <c r="AL63" s="54">
        <f t="shared" si="3"/>
        <v>0</v>
      </c>
      <c r="AM63" s="54">
        <f t="shared" si="3"/>
        <v>0</v>
      </c>
      <c r="AN63" s="54">
        <f t="shared" si="3"/>
        <v>0</v>
      </c>
      <c r="AO63" s="54">
        <f t="shared" si="3"/>
        <v>0</v>
      </c>
      <c r="AP63" s="58"/>
      <c r="AQ63" s="55" t="s">
        <v>112</v>
      </c>
      <c r="AR63" s="55" t="s">
        <v>112</v>
      </c>
      <c r="AS63" s="55" t="s">
        <v>112</v>
      </c>
    </row>
    <row r="64" spans="2:45" ht="14.65" thickBot="1">
      <c r="B64" s="226">
        <v>14</v>
      </c>
      <c r="C64" s="229" t="s">
        <v>28</v>
      </c>
      <c r="D64" s="232" t="s">
        <v>11</v>
      </c>
      <c r="E64" s="235" t="s">
        <v>21</v>
      </c>
      <c r="F64" s="28" t="str">
        <f t="shared" si="4"/>
        <v>Low - C4</v>
      </c>
      <c r="G64" s="43"/>
      <c r="H64" s="43"/>
      <c r="I64" s="43"/>
      <c r="J64" s="43"/>
      <c r="K64" s="43"/>
      <c r="L64" s="58"/>
      <c r="M64" s="43"/>
      <c r="N64" s="43"/>
      <c r="O64" s="43"/>
      <c r="P64" s="43"/>
      <c r="Q64" s="43"/>
      <c r="R64" s="58"/>
      <c r="S64" s="43"/>
      <c r="T64" s="43"/>
      <c r="U64" s="43"/>
      <c r="V64" s="43"/>
      <c r="W64" s="43"/>
      <c r="X64" s="58"/>
      <c r="Y64" s="54">
        <f t="shared" si="2"/>
        <v>0</v>
      </c>
      <c r="Z64" s="54">
        <f t="shared" si="2"/>
        <v>0</v>
      </c>
      <c r="AA64" s="54">
        <f t="shared" si="2"/>
        <v>0</v>
      </c>
      <c r="AB64" s="54">
        <f t="shared" si="2"/>
        <v>0</v>
      </c>
      <c r="AC64" s="54">
        <f t="shared" si="2"/>
        <v>0</v>
      </c>
      <c r="AD64" s="58"/>
      <c r="AE64" s="43"/>
      <c r="AF64" s="43"/>
      <c r="AG64" s="43"/>
      <c r="AH64" s="43"/>
      <c r="AI64" s="43"/>
      <c r="AJ64" s="58"/>
      <c r="AK64" s="54">
        <f t="shared" si="3"/>
        <v>0</v>
      </c>
      <c r="AL64" s="54">
        <f t="shared" si="3"/>
        <v>0</v>
      </c>
      <c r="AM64" s="54">
        <f t="shared" si="3"/>
        <v>0</v>
      </c>
      <c r="AN64" s="54">
        <f t="shared" si="3"/>
        <v>0</v>
      </c>
      <c r="AO64" s="54">
        <f t="shared" si="3"/>
        <v>0</v>
      </c>
      <c r="AP64" s="58"/>
      <c r="AQ64" s="64"/>
      <c r="AR64" s="64"/>
      <c r="AS64" s="54">
        <f>IFERROR(AQ64-AR64, "-")</f>
        <v>0</v>
      </c>
    </row>
    <row r="65" spans="2:45" ht="14.65" thickBot="1">
      <c r="B65" s="227"/>
      <c r="C65" s="230"/>
      <c r="D65" s="233"/>
      <c r="E65" s="236"/>
      <c r="F65" s="26" t="str">
        <f t="shared" si="4"/>
        <v>Medium - C3</v>
      </c>
      <c r="G65" s="43"/>
      <c r="H65" s="43"/>
      <c r="I65" s="43"/>
      <c r="J65" s="43"/>
      <c r="K65" s="43"/>
      <c r="L65" s="58"/>
      <c r="M65" s="43"/>
      <c r="N65" s="43"/>
      <c r="O65" s="43"/>
      <c r="P65" s="43"/>
      <c r="Q65" s="43"/>
      <c r="R65" s="58"/>
      <c r="S65" s="43"/>
      <c r="T65" s="43"/>
      <c r="U65" s="43"/>
      <c r="V65" s="43"/>
      <c r="W65" s="43"/>
      <c r="X65" s="58"/>
      <c r="Y65" s="54">
        <f t="shared" si="2"/>
        <v>0</v>
      </c>
      <c r="Z65" s="54">
        <f t="shared" si="2"/>
        <v>0</v>
      </c>
      <c r="AA65" s="54">
        <f t="shared" si="2"/>
        <v>0</v>
      </c>
      <c r="AB65" s="54">
        <f t="shared" si="2"/>
        <v>0</v>
      </c>
      <c r="AC65" s="54">
        <f t="shared" si="2"/>
        <v>0</v>
      </c>
      <c r="AD65" s="58"/>
      <c r="AE65" s="43"/>
      <c r="AF65" s="43"/>
      <c r="AG65" s="43"/>
      <c r="AH65" s="43"/>
      <c r="AI65" s="43"/>
      <c r="AJ65" s="58"/>
      <c r="AK65" s="54">
        <f t="shared" si="3"/>
        <v>0</v>
      </c>
      <c r="AL65" s="54">
        <f t="shared" si="3"/>
        <v>0</v>
      </c>
      <c r="AM65" s="54">
        <f t="shared" si="3"/>
        <v>0</v>
      </c>
      <c r="AN65" s="54">
        <f t="shared" si="3"/>
        <v>0</v>
      </c>
      <c r="AO65" s="54">
        <f t="shared" si="3"/>
        <v>0</v>
      </c>
      <c r="AP65" s="58"/>
      <c r="AQ65" s="55" t="s">
        <v>112</v>
      </c>
      <c r="AR65" s="55" t="s">
        <v>112</v>
      </c>
      <c r="AS65" s="55" t="s">
        <v>112</v>
      </c>
    </row>
    <row r="66" spans="2:45" ht="14.65" thickBot="1">
      <c r="B66" s="227"/>
      <c r="C66" s="230"/>
      <c r="D66" s="233"/>
      <c r="E66" s="236"/>
      <c r="F66" s="26" t="str">
        <f t="shared" si="4"/>
        <v>High - C2</v>
      </c>
      <c r="G66" s="43"/>
      <c r="H66" s="43"/>
      <c r="I66" s="43"/>
      <c r="J66" s="43"/>
      <c r="K66" s="43"/>
      <c r="L66" s="58"/>
      <c r="M66" s="43"/>
      <c r="N66" s="43"/>
      <c r="O66" s="43"/>
      <c r="P66" s="43"/>
      <c r="Q66" s="43"/>
      <c r="R66" s="58"/>
      <c r="S66" s="43"/>
      <c r="T66" s="43"/>
      <c r="U66" s="43"/>
      <c r="V66" s="43"/>
      <c r="W66" s="43"/>
      <c r="X66" s="58"/>
      <c r="Y66" s="54">
        <f t="shared" si="2"/>
        <v>0</v>
      </c>
      <c r="Z66" s="54">
        <f t="shared" si="2"/>
        <v>0</v>
      </c>
      <c r="AA66" s="54">
        <f t="shared" si="2"/>
        <v>0</v>
      </c>
      <c r="AB66" s="54">
        <f t="shared" si="2"/>
        <v>0</v>
      </c>
      <c r="AC66" s="54">
        <f t="shared" si="2"/>
        <v>0</v>
      </c>
      <c r="AD66" s="58"/>
      <c r="AE66" s="43"/>
      <c r="AF66" s="43"/>
      <c r="AG66" s="43"/>
      <c r="AH66" s="43"/>
      <c r="AI66" s="43"/>
      <c r="AJ66" s="58"/>
      <c r="AK66" s="54">
        <f t="shared" si="3"/>
        <v>0</v>
      </c>
      <c r="AL66" s="54">
        <f t="shared" si="3"/>
        <v>0</v>
      </c>
      <c r="AM66" s="54">
        <f t="shared" si="3"/>
        <v>0</v>
      </c>
      <c r="AN66" s="54">
        <f t="shared" si="3"/>
        <v>0</v>
      </c>
      <c r="AO66" s="54">
        <f t="shared" si="3"/>
        <v>0</v>
      </c>
      <c r="AP66" s="58"/>
      <c r="AQ66" s="55" t="s">
        <v>112</v>
      </c>
      <c r="AR66" s="55" t="s">
        <v>112</v>
      </c>
      <c r="AS66" s="55" t="s">
        <v>112</v>
      </c>
    </row>
    <row r="67" spans="2:45" ht="14.65" thickBot="1">
      <c r="B67" s="228"/>
      <c r="C67" s="231"/>
      <c r="D67" s="234"/>
      <c r="E67" s="237"/>
      <c r="F67" s="24" t="str">
        <f t="shared" si="4"/>
        <v>Very High - C1</v>
      </c>
      <c r="G67" s="43"/>
      <c r="H67" s="43"/>
      <c r="I67" s="43"/>
      <c r="J67" s="43"/>
      <c r="K67" s="43"/>
      <c r="L67" s="58"/>
      <c r="M67" s="43"/>
      <c r="N67" s="43"/>
      <c r="O67" s="43"/>
      <c r="P67" s="43"/>
      <c r="Q67" s="43"/>
      <c r="R67" s="58"/>
      <c r="S67" s="43"/>
      <c r="T67" s="43"/>
      <c r="U67" s="43"/>
      <c r="V67" s="43"/>
      <c r="W67" s="43"/>
      <c r="X67" s="58"/>
      <c r="Y67" s="54">
        <f t="shared" si="2"/>
        <v>0</v>
      </c>
      <c r="Z67" s="54">
        <f t="shared" si="2"/>
        <v>0</v>
      </c>
      <c r="AA67" s="54">
        <f t="shared" si="2"/>
        <v>0</v>
      </c>
      <c r="AB67" s="54">
        <f t="shared" si="2"/>
        <v>0</v>
      </c>
      <c r="AC67" s="54">
        <f t="shared" si="2"/>
        <v>0</v>
      </c>
      <c r="AD67" s="58"/>
      <c r="AE67" s="43"/>
      <c r="AF67" s="43"/>
      <c r="AG67" s="43"/>
      <c r="AH67" s="43"/>
      <c r="AI67" s="43"/>
      <c r="AJ67" s="58"/>
      <c r="AK67" s="54">
        <f t="shared" si="3"/>
        <v>0</v>
      </c>
      <c r="AL67" s="54">
        <f t="shared" si="3"/>
        <v>0</v>
      </c>
      <c r="AM67" s="54">
        <f t="shared" si="3"/>
        <v>0</v>
      </c>
      <c r="AN67" s="54">
        <f t="shared" si="3"/>
        <v>0</v>
      </c>
      <c r="AO67" s="54">
        <f t="shared" si="3"/>
        <v>0</v>
      </c>
      <c r="AP67" s="58"/>
      <c r="AQ67" s="55" t="s">
        <v>112</v>
      </c>
      <c r="AR67" s="55" t="s">
        <v>112</v>
      </c>
      <c r="AS67" s="55" t="s">
        <v>112</v>
      </c>
    </row>
    <row r="68" spans="2:45" ht="14.65" thickBot="1">
      <c r="B68" s="226">
        <v>15</v>
      </c>
      <c r="C68" s="229" t="s">
        <v>29</v>
      </c>
      <c r="D68" s="232" t="s">
        <v>11</v>
      </c>
      <c r="E68" s="235" t="s">
        <v>21</v>
      </c>
      <c r="F68" s="28" t="str">
        <f t="shared" si="4"/>
        <v>Low - C4</v>
      </c>
      <c r="G68" s="43"/>
      <c r="H68" s="43"/>
      <c r="I68" s="43"/>
      <c r="J68" s="43"/>
      <c r="K68" s="43"/>
      <c r="L68" s="58"/>
      <c r="M68" s="43"/>
      <c r="N68" s="43"/>
      <c r="O68" s="43"/>
      <c r="P68" s="43"/>
      <c r="Q68" s="43"/>
      <c r="R68" s="58"/>
      <c r="S68" s="43"/>
      <c r="T68" s="43"/>
      <c r="U68" s="43"/>
      <c r="V68" s="43"/>
      <c r="W68" s="43"/>
      <c r="X68" s="58"/>
      <c r="Y68" s="54">
        <f t="shared" si="2"/>
        <v>0</v>
      </c>
      <c r="Z68" s="54">
        <f t="shared" si="2"/>
        <v>0</v>
      </c>
      <c r="AA68" s="54">
        <f t="shared" si="2"/>
        <v>0</v>
      </c>
      <c r="AB68" s="54">
        <f t="shared" si="2"/>
        <v>0</v>
      </c>
      <c r="AC68" s="54">
        <f t="shared" si="2"/>
        <v>0</v>
      </c>
      <c r="AD68" s="58"/>
      <c r="AE68" s="43"/>
      <c r="AF68" s="43"/>
      <c r="AG68" s="43"/>
      <c r="AH68" s="43"/>
      <c r="AI68" s="43"/>
      <c r="AJ68" s="58"/>
      <c r="AK68" s="54">
        <f t="shared" si="3"/>
        <v>0</v>
      </c>
      <c r="AL68" s="54">
        <f t="shared" si="3"/>
        <v>0</v>
      </c>
      <c r="AM68" s="54">
        <f t="shared" si="3"/>
        <v>0</v>
      </c>
      <c r="AN68" s="54">
        <f t="shared" si="3"/>
        <v>0</v>
      </c>
      <c r="AO68" s="54">
        <f t="shared" si="3"/>
        <v>0</v>
      </c>
      <c r="AP68" s="58"/>
      <c r="AQ68" s="64"/>
      <c r="AR68" s="64"/>
      <c r="AS68" s="54">
        <f>IFERROR(AQ68-AR68, "-")</f>
        <v>0</v>
      </c>
    </row>
    <row r="69" spans="2:45" ht="14.65" thickBot="1">
      <c r="B69" s="227"/>
      <c r="C69" s="230"/>
      <c r="D69" s="233"/>
      <c r="E69" s="236"/>
      <c r="F69" s="26" t="str">
        <f t="shared" si="4"/>
        <v>Medium - C3</v>
      </c>
      <c r="G69" s="43"/>
      <c r="H69" s="43"/>
      <c r="I69" s="43"/>
      <c r="J69" s="43"/>
      <c r="K69" s="43"/>
      <c r="L69" s="58"/>
      <c r="M69" s="43"/>
      <c r="N69" s="43"/>
      <c r="O69" s="43"/>
      <c r="P69" s="43"/>
      <c r="Q69" s="43"/>
      <c r="R69" s="58"/>
      <c r="S69" s="43"/>
      <c r="T69" s="43"/>
      <c r="U69" s="43"/>
      <c r="V69" s="43"/>
      <c r="W69" s="43"/>
      <c r="X69" s="58"/>
      <c r="Y69" s="54">
        <f t="shared" si="2"/>
        <v>0</v>
      </c>
      <c r="Z69" s="54">
        <f t="shared" si="2"/>
        <v>0</v>
      </c>
      <c r="AA69" s="54">
        <f t="shared" si="2"/>
        <v>0</v>
      </c>
      <c r="AB69" s="54">
        <f t="shared" si="2"/>
        <v>0</v>
      </c>
      <c r="AC69" s="54">
        <f t="shared" si="2"/>
        <v>0</v>
      </c>
      <c r="AD69" s="58"/>
      <c r="AE69" s="43"/>
      <c r="AF69" s="43"/>
      <c r="AG69" s="43"/>
      <c r="AH69" s="43"/>
      <c r="AI69" s="43"/>
      <c r="AJ69" s="58"/>
      <c r="AK69" s="54">
        <f t="shared" si="3"/>
        <v>0</v>
      </c>
      <c r="AL69" s="54">
        <f t="shared" si="3"/>
        <v>0</v>
      </c>
      <c r="AM69" s="54">
        <f t="shared" si="3"/>
        <v>0</v>
      </c>
      <c r="AN69" s="54">
        <f t="shared" si="3"/>
        <v>0</v>
      </c>
      <c r="AO69" s="54">
        <f t="shared" si="3"/>
        <v>0</v>
      </c>
      <c r="AP69" s="58"/>
      <c r="AQ69" s="55" t="s">
        <v>112</v>
      </c>
      <c r="AR69" s="55" t="s">
        <v>112</v>
      </c>
      <c r="AS69" s="55" t="s">
        <v>112</v>
      </c>
    </row>
    <row r="70" spans="2:45" ht="14.65" thickBot="1">
      <c r="B70" s="227"/>
      <c r="C70" s="230"/>
      <c r="D70" s="233"/>
      <c r="E70" s="236"/>
      <c r="F70" s="26" t="str">
        <f t="shared" si="4"/>
        <v>High - C2</v>
      </c>
      <c r="G70" s="43"/>
      <c r="H70" s="43"/>
      <c r="I70" s="43"/>
      <c r="J70" s="43"/>
      <c r="K70" s="43"/>
      <c r="L70" s="58"/>
      <c r="M70" s="43"/>
      <c r="N70" s="43"/>
      <c r="O70" s="43"/>
      <c r="P70" s="43"/>
      <c r="Q70" s="43"/>
      <c r="R70" s="58"/>
      <c r="S70" s="43"/>
      <c r="T70" s="43"/>
      <c r="U70" s="43"/>
      <c r="V70" s="43"/>
      <c r="W70" s="43"/>
      <c r="X70" s="58"/>
      <c r="Y70" s="54">
        <f t="shared" si="2"/>
        <v>0</v>
      </c>
      <c r="Z70" s="54">
        <f t="shared" si="2"/>
        <v>0</v>
      </c>
      <c r="AA70" s="54">
        <f t="shared" si="2"/>
        <v>0</v>
      </c>
      <c r="AB70" s="54">
        <f t="shared" si="2"/>
        <v>0</v>
      </c>
      <c r="AC70" s="54">
        <f t="shared" si="2"/>
        <v>0</v>
      </c>
      <c r="AD70" s="58"/>
      <c r="AE70" s="43"/>
      <c r="AF70" s="43"/>
      <c r="AG70" s="43"/>
      <c r="AH70" s="43"/>
      <c r="AI70" s="43"/>
      <c r="AJ70" s="58"/>
      <c r="AK70" s="54">
        <f t="shared" si="3"/>
        <v>0</v>
      </c>
      <c r="AL70" s="54">
        <f t="shared" si="3"/>
        <v>0</v>
      </c>
      <c r="AM70" s="54">
        <f t="shared" si="3"/>
        <v>0</v>
      </c>
      <c r="AN70" s="54">
        <f t="shared" si="3"/>
        <v>0</v>
      </c>
      <c r="AO70" s="54">
        <f t="shared" si="3"/>
        <v>0</v>
      </c>
      <c r="AP70" s="58"/>
      <c r="AQ70" s="55" t="s">
        <v>112</v>
      </c>
      <c r="AR70" s="55" t="s">
        <v>112</v>
      </c>
      <c r="AS70" s="55" t="s">
        <v>112</v>
      </c>
    </row>
    <row r="71" spans="2:45" ht="14.65" thickBot="1">
      <c r="B71" s="228"/>
      <c r="C71" s="231"/>
      <c r="D71" s="234"/>
      <c r="E71" s="237"/>
      <c r="F71" s="24" t="str">
        <f t="shared" si="4"/>
        <v>Very High - C1</v>
      </c>
      <c r="G71" s="43"/>
      <c r="H71" s="43"/>
      <c r="I71" s="43"/>
      <c r="J71" s="43"/>
      <c r="K71" s="43"/>
      <c r="L71" s="58"/>
      <c r="M71" s="43"/>
      <c r="N71" s="43"/>
      <c r="O71" s="43"/>
      <c r="P71" s="43"/>
      <c r="Q71" s="43"/>
      <c r="R71" s="58"/>
      <c r="S71" s="43"/>
      <c r="T71" s="43"/>
      <c r="U71" s="43"/>
      <c r="V71" s="43"/>
      <c r="W71" s="43"/>
      <c r="X71" s="58"/>
      <c r="Y71" s="54">
        <f t="shared" si="2"/>
        <v>0</v>
      </c>
      <c r="Z71" s="54">
        <f t="shared" si="2"/>
        <v>0</v>
      </c>
      <c r="AA71" s="54">
        <f t="shared" si="2"/>
        <v>0</v>
      </c>
      <c r="AB71" s="54">
        <f t="shared" si="2"/>
        <v>0</v>
      </c>
      <c r="AC71" s="54">
        <f t="shared" si="2"/>
        <v>0</v>
      </c>
      <c r="AD71" s="58"/>
      <c r="AE71" s="43"/>
      <c r="AF71" s="43"/>
      <c r="AG71" s="43"/>
      <c r="AH71" s="43"/>
      <c r="AI71" s="43"/>
      <c r="AJ71" s="58"/>
      <c r="AK71" s="54">
        <f t="shared" si="3"/>
        <v>0</v>
      </c>
      <c r="AL71" s="54">
        <f t="shared" si="3"/>
        <v>0</v>
      </c>
      <c r="AM71" s="54">
        <f t="shared" si="3"/>
        <v>0</v>
      </c>
      <c r="AN71" s="54">
        <f t="shared" si="3"/>
        <v>0</v>
      </c>
      <c r="AO71" s="54">
        <f t="shared" si="3"/>
        <v>0</v>
      </c>
      <c r="AP71" s="58"/>
      <c r="AQ71" s="55" t="s">
        <v>112</v>
      </c>
      <c r="AR71" s="55" t="s">
        <v>112</v>
      </c>
      <c r="AS71" s="55" t="s">
        <v>112</v>
      </c>
    </row>
    <row r="72" spans="2:45" ht="14.65" thickBot="1">
      <c r="B72" s="226">
        <v>16</v>
      </c>
      <c r="C72" s="229" t="s">
        <v>30</v>
      </c>
      <c r="D72" s="232" t="s">
        <v>11</v>
      </c>
      <c r="E72" s="235" t="s">
        <v>21</v>
      </c>
      <c r="F72" s="28" t="str">
        <f t="shared" si="4"/>
        <v>Low - C4</v>
      </c>
      <c r="G72" s="43"/>
      <c r="H72" s="43"/>
      <c r="I72" s="43"/>
      <c r="J72" s="43"/>
      <c r="K72" s="43"/>
      <c r="L72" s="58"/>
      <c r="M72" s="43"/>
      <c r="N72" s="43"/>
      <c r="O72" s="43"/>
      <c r="P72" s="43"/>
      <c r="Q72" s="43"/>
      <c r="R72" s="58"/>
      <c r="S72" s="43"/>
      <c r="T72" s="43"/>
      <c r="U72" s="43"/>
      <c r="V72" s="43"/>
      <c r="W72" s="43"/>
      <c r="X72" s="58"/>
      <c r="Y72" s="54">
        <f t="shared" si="2"/>
        <v>0</v>
      </c>
      <c r="Z72" s="54">
        <f t="shared" si="2"/>
        <v>0</v>
      </c>
      <c r="AA72" s="54">
        <f t="shared" si="2"/>
        <v>0</v>
      </c>
      <c r="AB72" s="54">
        <f t="shared" si="2"/>
        <v>0</v>
      </c>
      <c r="AC72" s="54">
        <f t="shared" si="2"/>
        <v>0</v>
      </c>
      <c r="AD72" s="58"/>
      <c r="AE72" s="43"/>
      <c r="AF72" s="43"/>
      <c r="AG72" s="43"/>
      <c r="AH72" s="43"/>
      <c r="AI72" s="43"/>
      <c r="AJ72" s="58"/>
      <c r="AK72" s="54">
        <f t="shared" si="3"/>
        <v>0</v>
      </c>
      <c r="AL72" s="54">
        <f t="shared" si="3"/>
        <v>0</v>
      </c>
      <c r="AM72" s="54">
        <f t="shared" si="3"/>
        <v>0</v>
      </c>
      <c r="AN72" s="54">
        <f t="shared" si="3"/>
        <v>0</v>
      </c>
      <c r="AO72" s="54">
        <f t="shared" si="3"/>
        <v>0</v>
      </c>
      <c r="AP72" s="58"/>
      <c r="AQ72" s="64"/>
      <c r="AR72" s="64"/>
      <c r="AS72" s="54">
        <f>IFERROR(AQ72-AR72, "-")</f>
        <v>0</v>
      </c>
    </row>
    <row r="73" spans="2:45" ht="14.65" thickBot="1">
      <c r="B73" s="227"/>
      <c r="C73" s="230"/>
      <c r="D73" s="233"/>
      <c r="E73" s="236"/>
      <c r="F73" s="26" t="str">
        <f t="shared" si="4"/>
        <v>Medium - C3</v>
      </c>
      <c r="G73" s="43"/>
      <c r="H73" s="43"/>
      <c r="I73" s="43"/>
      <c r="J73" s="43"/>
      <c r="K73" s="43"/>
      <c r="L73" s="58"/>
      <c r="M73" s="43"/>
      <c r="N73" s="43"/>
      <c r="O73" s="43"/>
      <c r="P73" s="43"/>
      <c r="Q73" s="43"/>
      <c r="R73" s="58"/>
      <c r="S73" s="43"/>
      <c r="T73" s="43"/>
      <c r="U73" s="43"/>
      <c r="V73" s="43"/>
      <c r="W73" s="43"/>
      <c r="X73" s="58"/>
      <c r="Y73" s="54">
        <f t="shared" si="2"/>
        <v>0</v>
      </c>
      <c r="Z73" s="54">
        <f t="shared" si="2"/>
        <v>0</v>
      </c>
      <c r="AA73" s="54">
        <f t="shared" si="2"/>
        <v>0</v>
      </c>
      <c r="AB73" s="54">
        <f t="shared" si="2"/>
        <v>0</v>
      </c>
      <c r="AC73" s="54">
        <f t="shared" si="2"/>
        <v>0</v>
      </c>
      <c r="AD73" s="58"/>
      <c r="AE73" s="43"/>
      <c r="AF73" s="43"/>
      <c r="AG73" s="43"/>
      <c r="AH73" s="43"/>
      <c r="AI73" s="43"/>
      <c r="AJ73" s="58"/>
      <c r="AK73" s="54">
        <f t="shared" si="3"/>
        <v>0</v>
      </c>
      <c r="AL73" s="54">
        <f t="shared" si="3"/>
        <v>0</v>
      </c>
      <c r="AM73" s="54">
        <f t="shared" si="3"/>
        <v>0</v>
      </c>
      <c r="AN73" s="54">
        <f t="shared" si="3"/>
        <v>0</v>
      </c>
      <c r="AO73" s="54">
        <f t="shared" si="3"/>
        <v>0</v>
      </c>
      <c r="AP73" s="58"/>
      <c r="AQ73" s="55" t="s">
        <v>112</v>
      </c>
      <c r="AR73" s="55" t="s">
        <v>112</v>
      </c>
      <c r="AS73" s="55" t="s">
        <v>112</v>
      </c>
    </row>
    <row r="74" spans="2:45" ht="14.65" thickBot="1">
      <c r="B74" s="227"/>
      <c r="C74" s="230"/>
      <c r="D74" s="233"/>
      <c r="E74" s="236"/>
      <c r="F74" s="26" t="str">
        <f t="shared" si="4"/>
        <v>High - C2</v>
      </c>
      <c r="G74" s="43"/>
      <c r="H74" s="43"/>
      <c r="I74" s="43"/>
      <c r="J74" s="43"/>
      <c r="K74" s="43"/>
      <c r="L74" s="58"/>
      <c r="M74" s="43"/>
      <c r="N74" s="43"/>
      <c r="O74" s="43"/>
      <c r="P74" s="43"/>
      <c r="Q74" s="43"/>
      <c r="R74" s="58"/>
      <c r="S74" s="43"/>
      <c r="T74" s="43"/>
      <c r="U74" s="43"/>
      <c r="V74" s="43"/>
      <c r="W74" s="43"/>
      <c r="X74" s="58"/>
      <c r="Y74" s="54">
        <f t="shared" si="2"/>
        <v>0</v>
      </c>
      <c r="Z74" s="54">
        <f t="shared" si="2"/>
        <v>0</v>
      </c>
      <c r="AA74" s="54">
        <f t="shared" si="2"/>
        <v>0</v>
      </c>
      <c r="AB74" s="54">
        <f t="shared" si="2"/>
        <v>0</v>
      </c>
      <c r="AC74" s="54">
        <f t="shared" si="2"/>
        <v>0</v>
      </c>
      <c r="AD74" s="58"/>
      <c r="AE74" s="43"/>
      <c r="AF74" s="43"/>
      <c r="AG74" s="43"/>
      <c r="AH74" s="43"/>
      <c r="AI74" s="43"/>
      <c r="AJ74" s="58"/>
      <c r="AK74" s="54">
        <f t="shared" si="3"/>
        <v>0</v>
      </c>
      <c r="AL74" s="54">
        <f t="shared" si="3"/>
        <v>0</v>
      </c>
      <c r="AM74" s="54">
        <f t="shared" si="3"/>
        <v>0</v>
      </c>
      <c r="AN74" s="54">
        <f t="shared" si="3"/>
        <v>0</v>
      </c>
      <c r="AO74" s="54">
        <f t="shared" si="3"/>
        <v>0</v>
      </c>
      <c r="AP74" s="58"/>
      <c r="AQ74" s="55" t="s">
        <v>112</v>
      </c>
      <c r="AR74" s="55" t="s">
        <v>112</v>
      </c>
      <c r="AS74" s="55" t="s">
        <v>112</v>
      </c>
    </row>
    <row r="75" spans="2:45" ht="14.65" thickBot="1">
      <c r="B75" s="228"/>
      <c r="C75" s="231"/>
      <c r="D75" s="234"/>
      <c r="E75" s="237"/>
      <c r="F75" s="24" t="str">
        <f t="shared" si="4"/>
        <v>Very High - C1</v>
      </c>
      <c r="G75" s="43"/>
      <c r="H75" s="43"/>
      <c r="I75" s="43"/>
      <c r="J75" s="43"/>
      <c r="K75" s="43"/>
      <c r="L75" s="58"/>
      <c r="M75" s="43"/>
      <c r="N75" s="43"/>
      <c r="O75" s="43"/>
      <c r="P75" s="43"/>
      <c r="Q75" s="43"/>
      <c r="R75" s="58"/>
      <c r="S75" s="43"/>
      <c r="T75" s="43"/>
      <c r="U75" s="43"/>
      <c r="V75" s="43"/>
      <c r="W75" s="43"/>
      <c r="X75" s="58"/>
      <c r="Y75" s="54">
        <f t="shared" si="2"/>
        <v>0</v>
      </c>
      <c r="Z75" s="54">
        <f t="shared" si="2"/>
        <v>0</v>
      </c>
      <c r="AA75" s="54">
        <f t="shared" si="2"/>
        <v>0</v>
      </c>
      <c r="AB75" s="54">
        <f t="shared" si="2"/>
        <v>0</v>
      </c>
      <c r="AC75" s="54">
        <f t="shared" si="2"/>
        <v>0</v>
      </c>
      <c r="AD75" s="58"/>
      <c r="AE75" s="43"/>
      <c r="AF75" s="43"/>
      <c r="AG75" s="43"/>
      <c r="AH75" s="43"/>
      <c r="AI75" s="43"/>
      <c r="AJ75" s="58"/>
      <c r="AK75" s="54">
        <f t="shared" si="3"/>
        <v>0</v>
      </c>
      <c r="AL75" s="54">
        <f t="shared" si="3"/>
        <v>0</v>
      </c>
      <c r="AM75" s="54">
        <f t="shared" si="3"/>
        <v>0</v>
      </c>
      <c r="AN75" s="54">
        <f t="shared" si="3"/>
        <v>0</v>
      </c>
      <c r="AO75" s="54">
        <f t="shared" si="3"/>
        <v>0</v>
      </c>
      <c r="AP75" s="58"/>
      <c r="AQ75" s="55" t="s">
        <v>112</v>
      </c>
      <c r="AR75" s="55" t="s">
        <v>112</v>
      </c>
      <c r="AS75" s="55" t="s">
        <v>112</v>
      </c>
    </row>
    <row r="76" spans="2:45" ht="14.65" thickBot="1">
      <c r="B76" s="226">
        <v>17</v>
      </c>
      <c r="C76" s="229" t="s">
        <v>31</v>
      </c>
      <c r="D76" s="232" t="s">
        <v>11</v>
      </c>
      <c r="E76" s="235" t="s">
        <v>16</v>
      </c>
      <c r="F76" s="28" t="str">
        <f t="shared" si="4"/>
        <v>Low - C4</v>
      </c>
      <c r="G76" s="43"/>
      <c r="H76" s="43"/>
      <c r="I76" s="43"/>
      <c r="J76" s="43"/>
      <c r="K76" s="43"/>
      <c r="L76" s="58"/>
      <c r="M76" s="43"/>
      <c r="N76" s="43"/>
      <c r="O76" s="43"/>
      <c r="P76" s="43"/>
      <c r="Q76" s="43"/>
      <c r="R76" s="58"/>
      <c r="S76" s="43"/>
      <c r="T76" s="43"/>
      <c r="U76" s="43"/>
      <c r="V76" s="43"/>
      <c r="W76" s="43"/>
      <c r="X76" s="58"/>
      <c r="Y76" s="54">
        <f t="shared" ref="Y76:AC95" si="5">IFERROR(M76-S76, "-")</f>
        <v>0</v>
      </c>
      <c r="Z76" s="54">
        <f t="shared" si="5"/>
        <v>0</v>
      </c>
      <c r="AA76" s="54">
        <f t="shared" si="5"/>
        <v>0</v>
      </c>
      <c r="AB76" s="54">
        <f t="shared" si="5"/>
        <v>0</v>
      </c>
      <c r="AC76" s="54">
        <f t="shared" si="5"/>
        <v>0</v>
      </c>
      <c r="AD76" s="58"/>
      <c r="AE76" s="43"/>
      <c r="AF76" s="43"/>
      <c r="AG76" s="43"/>
      <c r="AH76" s="43"/>
      <c r="AI76" s="43"/>
      <c r="AJ76" s="58"/>
      <c r="AK76" s="54">
        <f t="shared" ref="AK76:AO95" si="6">IFERROR(Y76-AE76, "-")</f>
        <v>0</v>
      </c>
      <c r="AL76" s="54">
        <f t="shared" si="6"/>
        <v>0</v>
      </c>
      <c r="AM76" s="54">
        <f t="shared" si="6"/>
        <v>0</v>
      </c>
      <c r="AN76" s="54">
        <f t="shared" si="6"/>
        <v>0</v>
      </c>
      <c r="AO76" s="54">
        <f t="shared" si="6"/>
        <v>0</v>
      </c>
      <c r="AP76" s="58"/>
      <c r="AQ76" s="64"/>
      <c r="AR76" s="64"/>
      <c r="AS76" s="54">
        <f>IFERROR(AQ76-AR76, "-")</f>
        <v>0</v>
      </c>
    </row>
    <row r="77" spans="2:45" ht="14.65" thickBot="1">
      <c r="B77" s="227"/>
      <c r="C77" s="230"/>
      <c r="D77" s="233"/>
      <c r="E77" s="236"/>
      <c r="F77" s="26" t="str">
        <f t="shared" si="4"/>
        <v>Medium - C3</v>
      </c>
      <c r="G77" s="43"/>
      <c r="H77" s="43"/>
      <c r="I77" s="43"/>
      <c r="J77" s="43"/>
      <c r="K77" s="43"/>
      <c r="L77" s="58"/>
      <c r="M77" s="43"/>
      <c r="N77" s="43"/>
      <c r="O77" s="43"/>
      <c r="P77" s="43"/>
      <c r="Q77" s="43"/>
      <c r="R77" s="58"/>
      <c r="S77" s="43"/>
      <c r="T77" s="43"/>
      <c r="U77" s="43"/>
      <c r="V77" s="43"/>
      <c r="W77" s="43"/>
      <c r="X77" s="58"/>
      <c r="Y77" s="54">
        <f t="shared" si="5"/>
        <v>0</v>
      </c>
      <c r="Z77" s="54">
        <f t="shared" si="5"/>
        <v>0</v>
      </c>
      <c r="AA77" s="54">
        <f t="shared" si="5"/>
        <v>0</v>
      </c>
      <c r="AB77" s="54">
        <f t="shared" si="5"/>
        <v>0</v>
      </c>
      <c r="AC77" s="54">
        <f t="shared" si="5"/>
        <v>0</v>
      </c>
      <c r="AD77" s="58"/>
      <c r="AE77" s="43"/>
      <c r="AF77" s="43"/>
      <c r="AG77" s="43"/>
      <c r="AH77" s="43"/>
      <c r="AI77" s="43"/>
      <c r="AJ77" s="58"/>
      <c r="AK77" s="54">
        <f t="shared" si="6"/>
        <v>0</v>
      </c>
      <c r="AL77" s="54">
        <f t="shared" si="6"/>
        <v>0</v>
      </c>
      <c r="AM77" s="54">
        <f t="shared" si="6"/>
        <v>0</v>
      </c>
      <c r="AN77" s="54">
        <f t="shared" si="6"/>
        <v>0</v>
      </c>
      <c r="AO77" s="54">
        <f t="shared" si="6"/>
        <v>0</v>
      </c>
      <c r="AP77" s="58"/>
      <c r="AQ77" s="55" t="s">
        <v>112</v>
      </c>
      <c r="AR77" s="55" t="s">
        <v>112</v>
      </c>
      <c r="AS77" s="55" t="s">
        <v>112</v>
      </c>
    </row>
    <row r="78" spans="2:45" ht="14.65" thickBot="1">
      <c r="B78" s="227"/>
      <c r="C78" s="230"/>
      <c r="D78" s="233"/>
      <c r="E78" s="236"/>
      <c r="F78" s="26" t="str">
        <f t="shared" si="4"/>
        <v>High - C2</v>
      </c>
      <c r="G78" s="43"/>
      <c r="H78" s="43"/>
      <c r="I78" s="43"/>
      <c r="J78" s="43"/>
      <c r="K78" s="43"/>
      <c r="L78" s="58"/>
      <c r="M78" s="43"/>
      <c r="N78" s="43"/>
      <c r="O78" s="43"/>
      <c r="P78" s="43"/>
      <c r="Q78" s="43"/>
      <c r="R78" s="58"/>
      <c r="S78" s="43"/>
      <c r="T78" s="43"/>
      <c r="U78" s="43"/>
      <c r="V78" s="43"/>
      <c r="W78" s="43"/>
      <c r="X78" s="58"/>
      <c r="Y78" s="54">
        <f t="shared" si="5"/>
        <v>0</v>
      </c>
      <c r="Z78" s="54">
        <f t="shared" si="5"/>
        <v>0</v>
      </c>
      <c r="AA78" s="54">
        <f t="shared" si="5"/>
        <v>0</v>
      </c>
      <c r="AB78" s="54">
        <f t="shared" si="5"/>
        <v>0</v>
      </c>
      <c r="AC78" s="54">
        <f t="shared" si="5"/>
        <v>0</v>
      </c>
      <c r="AD78" s="58"/>
      <c r="AE78" s="43"/>
      <c r="AF78" s="43"/>
      <c r="AG78" s="43"/>
      <c r="AH78" s="43"/>
      <c r="AI78" s="43"/>
      <c r="AJ78" s="58"/>
      <c r="AK78" s="54">
        <f t="shared" si="6"/>
        <v>0</v>
      </c>
      <c r="AL78" s="54">
        <f t="shared" si="6"/>
        <v>0</v>
      </c>
      <c r="AM78" s="54">
        <f t="shared" si="6"/>
        <v>0</v>
      </c>
      <c r="AN78" s="54">
        <f t="shared" si="6"/>
        <v>0</v>
      </c>
      <c r="AO78" s="54">
        <f t="shared" si="6"/>
        <v>0</v>
      </c>
      <c r="AP78" s="58"/>
      <c r="AQ78" s="55" t="s">
        <v>112</v>
      </c>
      <c r="AR78" s="55" t="s">
        <v>112</v>
      </c>
      <c r="AS78" s="55" t="s">
        <v>112</v>
      </c>
    </row>
    <row r="79" spans="2:45" ht="14.65" thickBot="1">
      <c r="B79" s="228"/>
      <c r="C79" s="231"/>
      <c r="D79" s="234"/>
      <c r="E79" s="237"/>
      <c r="F79" s="24" t="str">
        <f t="shared" si="4"/>
        <v>Very High - C1</v>
      </c>
      <c r="G79" s="43"/>
      <c r="H79" s="43"/>
      <c r="I79" s="43"/>
      <c r="J79" s="43"/>
      <c r="K79" s="43"/>
      <c r="L79" s="58"/>
      <c r="M79" s="43"/>
      <c r="N79" s="43"/>
      <c r="O79" s="43"/>
      <c r="P79" s="43"/>
      <c r="Q79" s="43"/>
      <c r="R79" s="58"/>
      <c r="S79" s="43"/>
      <c r="T79" s="43"/>
      <c r="U79" s="43"/>
      <c r="V79" s="43"/>
      <c r="W79" s="43"/>
      <c r="X79" s="58"/>
      <c r="Y79" s="54">
        <f t="shared" si="5"/>
        <v>0</v>
      </c>
      <c r="Z79" s="54">
        <f t="shared" si="5"/>
        <v>0</v>
      </c>
      <c r="AA79" s="54">
        <f t="shared" si="5"/>
        <v>0</v>
      </c>
      <c r="AB79" s="54">
        <f t="shared" si="5"/>
        <v>0</v>
      </c>
      <c r="AC79" s="54">
        <f t="shared" si="5"/>
        <v>0</v>
      </c>
      <c r="AD79" s="58"/>
      <c r="AE79" s="43"/>
      <c r="AF79" s="43"/>
      <c r="AG79" s="43"/>
      <c r="AH79" s="43"/>
      <c r="AI79" s="43"/>
      <c r="AJ79" s="58"/>
      <c r="AK79" s="54">
        <f t="shared" si="6"/>
        <v>0</v>
      </c>
      <c r="AL79" s="54">
        <f t="shared" si="6"/>
        <v>0</v>
      </c>
      <c r="AM79" s="54">
        <f t="shared" si="6"/>
        <v>0</v>
      </c>
      <c r="AN79" s="54">
        <f t="shared" si="6"/>
        <v>0</v>
      </c>
      <c r="AO79" s="54">
        <f t="shared" si="6"/>
        <v>0</v>
      </c>
      <c r="AP79" s="58"/>
      <c r="AQ79" s="55" t="s">
        <v>112</v>
      </c>
      <c r="AR79" s="55" t="s">
        <v>112</v>
      </c>
      <c r="AS79" s="55" t="s">
        <v>112</v>
      </c>
    </row>
    <row r="80" spans="2:45" ht="14.65" thickBot="1">
      <c r="B80" s="226">
        <v>18</v>
      </c>
      <c r="C80" s="229" t="s">
        <v>32</v>
      </c>
      <c r="D80" s="232" t="s">
        <v>11</v>
      </c>
      <c r="E80" s="235" t="s">
        <v>16</v>
      </c>
      <c r="F80" s="28" t="str">
        <f t="shared" ref="F80:F96" si="7">F76</f>
        <v>Low - C4</v>
      </c>
      <c r="G80" s="43"/>
      <c r="H80" s="43"/>
      <c r="I80" s="43"/>
      <c r="J80" s="43"/>
      <c r="K80" s="43"/>
      <c r="L80" s="58"/>
      <c r="M80" s="43"/>
      <c r="N80" s="43"/>
      <c r="O80" s="43"/>
      <c r="P80" s="43"/>
      <c r="Q80" s="43"/>
      <c r="R80" s="58"/>
      <c r="S80" s="43"/>
      <c r="T80" s="43"/>
      <c r="U80" s="43"/>
      <c r="V80" s="43"/>
      <c r="W80" s="43"/>
      <c r="X80" s="58"/>
      <c r="Y80" s="54">
        <f t="shared" si="5"/>
        <v>0</v>
      </c>
      <c r="Z80" s="54">
        <f t="shared" si="5"/>
        <v>0</v>
      </c>
      <c r="AA80" s="54">
        <f t="shared" si="5"/>
        <v>0</v>
      </c>
      <c r="AB80" s="54">
        <f t="shared" si="5"/>
        <v>0</v>
      </c>
      <c r="AC80" s="54">
        <f t="shared" si="5"/>
        <v>0</v>
      </c>
      <c r="AD80" s="58"/>
      <c r="AE80" s="43"/>
      <c r="AF80" s="43"/>
      <c r="AG80" s="43"/>
      <c r="AH80" s="43"/>
      <c r="AI80" s="43"/>
      <c r="AJ80" s="58"/>
      <c r="AK80" s="54">
        <f t="shared" si="6"/>
        <v>0</v>
      </c>
      <c r="AL80" s="54">
        <f t="shared" si="6"/>
        <v>0</v>
      </c>
      <c r="AM80" s="54">
        <f t="shared" si="6"/>
        <v>0</v>
      </c>
      <c r="AN80" s="54">
        <f t="shared" si="6"/>
        <v>0</v>
      </c>
      <c r="AO80" s="54">
        <f t="shared" si="6"/>
        <v>0</v>
      </c>
      <c r="AP80" s="58"/>
      <c r="AQ80" s="64"/>
      <c r="AR80" s="64"/>
      <c r="AS80" s="54">
        <f>IFERROR(AQ80-AR80, "-")</f>
        <v>0</v>
      </c>
    </row>
    <row r="81" spans="2:45" ht="14.65" thickBot="1">
      <c r="B81" s="227"/>
      <c r="C81" s="230"/>
      <c r="D81" s="233"/>
      <c r="E81" s="236"/>
      <c r="F81" s="26" t="str">
        <f t="shared" si="7"/>
        <v>Medium - C3</v>
      </c>
      <c r="G81" s="43"/>
      <c r="H81" s="43"/>
      <c r="I81" s="43"/>
      <c r="J81" s="43"/>
      <c r="K81" s="43"/>
      <c r="L81" s="58"/>
      <c r="M81" s="43"/>
      <c r="N81" s="43"/>
      <c r="O81" s="43"/>
      <c r="P81" s="43"/>
      <c r="Q81" s="43"/>
      <c r="R81" s="58"/>
      <c r="S81" s="43"/>
      <c r="T81" s="43"/>
      <c r="U81" s="43"/>
      <c r="V81" s="43"/>
      <c r="W81" s="43"/>
      <c r="X81" s="58"/>
      <c r="Y81" s="54">
        <f t="shared" si="5"/>
        <v>0</v>
      </c>
      <c r="Z81" s="54">
        <f t="shared" si="5"/>
        <v>0</v>
      </c>
      <c r="AA81" s="54">
        <f t="shared" si="5"/>
        <v>0</v>
      </c>
      <c r="AB81" s="54">
        <f t="shared" si="5"/>
        <v>0</v>
      </c>
      <c r="AC81" s="54">
        <f t="shared" si="5"/>
        <v>0</v>
      </c>
      <c r="AD81" s="58"/>
      <c r="AE81" s="43"/>
      <c r="AF81" s="43"/>
      <c r="AG81" s="43"/>
      <c r="AH81" s="43"/>
      <c r="AI81" s="43"/>
      <c r="AJ81" s="58"/>
      <c r="AK81" s="54">
        <f t="shared" si="6"/>
        <v>0</v>
      </c>
      <c r="AL81" s="54">
        <f t="shared" si="6"/>
        <v>0</v>
      </c>
      <c r="AM81" s="54">
        <f t="shared" si="6"/>
        <v>0</v>
      </c>
      <c r="AN81" s="54">
        <f t="shared" si="6"/>
        <v>0</v>
      </c>
      <c r="AO81" s="54">
        <f t="shared" si="6"/>
        <v>0</v>
      </c>
      <c r="AP81" s="58"/>
      <c r="AQ81" s="55" t="s">
        <v>112</v>
      </c>
      <c r="AR81" s="55" t="s">
        <v>112</v>
      </c>
      <c r="AS81" s="55" t="s">
        <v>112</v>
      </c>
    </row>
    <row r="82" spans="2:45" ht="14.65" thickBot="1">
      <c r="B82" s="227"/>
      <c r="C82" s="230"/>
      <c r="D82" s="233"/>
      <c r="E82" s="236"/>
      <c r="F82" s="26" t="str">
        <f t="shared" si="7"/>
        <v>High - C2</v>
      </c>
      <c r="G82" s="43"/>
      <c r="H82" s="43"/>
      <c r="I82" s="43"/>
      <c r="J82" s="43"/>
      <c r="K82" s="43"/>
      <c r="L82" s="58"/>
      <c r="M82" s="43"/>
      <c r="N82" s="43"/>
      <c r="O82" s="43"/>
      <c r="P82" s="43"/>
      <c r="Q82" s="43"/>
      <c r="R82" s="58"/>
      <c r="S82" s="43"/>
      <c r="T82" s="43"/>
      <c r="U82" s="43"/>
      <c r="V82" s="43"/>
      <c r="W82" s="43"/>
      <c r="X82" s="58"/>
      <c r="Y82" s="54">
        <f t="shared" si="5"/>
        <v>0</v>
      </c>
      <c r="Z82" s="54">
        <f t="shared" si="5"/>
        <v>0</v>
      </c>
      <c r="AA82" s="54">
        <f t="shared" si="5"/>
        <v>0</v>
      </c>
      <c r="AB82" s="54">
        <f t="shared" si="5"/>
        <v>0</v>
      </c>
      <c r="AC82" s="54">
        <f t="shared" si="5"/>
        <v>0</v>
      </c>
      <c r="AD82" s="58"/>
      <c r="AE82" s="43"/>
      <c r="AF82" s="43"/>
      <c r="AG82" s="43"/>
      <c r="AH82" s="43"/>
      <c r="AI82" s="43"/>
      <c r="AJ82" s="58"/>
      <c r="AK82" s="54">
        <f t="shared" si="6"/>
        <v>0</v>
      </c>
      <c r="AL82" s="54">
        <f t="shared" si="6"/>
        <v>0</v>
      </c>
      <c r="AM82" s="54">
        <f t="shared" si="6"/>
        <v>0</v>
      </c>
      <c r="AN82" s="54">
        <f t="shared" si="6"/>
        <v>0</v>
      </c>
      <c r="AO82" s="54">
        <f t="shared" si="6"/>
        <v>0</v>
      </c>
      <c r="AP82" s="58"/>
      <c r="AQ82" s="55" t="s">
        <v>112</v>
      </c>
      <c r="AR82" s="55" t="s">
        <v>112</v>
      </c>
      <c r="AS82" s="55" t="s">
        <v>112</v>
      </c>
    </row>
    <row r="83" spans="2:45" ht="14.65" thickBot="1">
      <c r="B83" s="228"/>
      <c r="C83" s="231"/>
      <c r="D83" s="234"/>
      <c r="E83" s="237"/>
      <c r="F83" s="24" t="str">
        <f t="shared" si="7"/>
        <v>Very High - C1</v>
      </c>
      <c r="G83" s="43"/>
      <c r="H83" s="43"/>
      <c r="I83" s="43"/>
      <c r="J83" s="43"/>
      <c r="K83" s="43"/>
      <c r="L83" s="58"/>
      <c r="M83" s="43"/>
      <c r="N83" s="43"/>
      <c r="O83" s="43"/>
      <c r="P83" s="43"/>
      <c r="Q83" s="43"/>
      <c r="R83" s="58"/>
      <c r="S83" s="43"/>
      <c r="T83" s="43"/>
      <c r="U83" s="43"/>
      <c r="V83" s="43"/>
      <c r="W83" s="43"/>
      <c r="X83" s="58"/>
      <c r="Y83" s="54">
        <f t="shared" si="5"/>
        <v>0</v>
      </c>
      <c r="Z83" s="54">
        <f t="shared" si="5"/>
        <v>0</v>
      </c>
      <c r="AA83" s="54">
        <f t="shared" si="5"/>
        <v>0</v>
      </c>
      <c r="AB83" s="54">
        <f t="shared" si="5"/>
        <v>0</v>
      </c>
      <c r="AC83" s="54">
        <f t="shared" si="5"/>
        <v>0</v>
      </c>
      <c r="AD83" s="58"/>
      <c r="AE83" s="43"/>
      <c r="AF83" s="43"/>
      <c r="AG83" s="43"/>
      <c r="AH83" s="43"/>
      <c r="AI83" s="43"/>
      <c r="AJ83" s="58"/>
      <c r="AK83" s="54">
        <f t="shared" si="6"/>
        <v>0</v>
      </c>
      <c r="AL83" s="54">
        <f t="shared" si="6"/>
        <v>0</v>
      </c>
      <c r="AM83" s="54">
        <f t="shared" si="6"/>
        <v>0</v>
      </c>
      <c r="AN83" s="54">
        <f t="shared" si="6"/>
        <v>0</v>
      </c>
      <c r="AO83" s="54">
        <f t="shared" si="6"/>
        <v>0</v>
      </c>
      <c r="AP83" s="58"/>
      <c r="AQ83" s="55" t="s">
        <v>112</v>
      </c>
      <c r="AR83" s="55" t="s">
        <v>112</v>
      </c>
      <c r="AS83" s="55" t="s">
        <v>112</v>
      </c>
    </row>
    <row r="84" spans="2:45" ht="14.65" thickBot="1">
      <c r="B84" s="226">
        <v>19</v>
      </c>
      <c r="C84" s="229" t="s">
        <v>33</v>
      </c>
      <c r="D84" s="232" t="s">
        <v>11</v>
      </c>
      <c r="E84" s="235" t="s">
        <v>16</v>
      </c>
      <c r="F84" s="28" t="str">
        <f t="shared" si="7"/>
        <v>Low - C4</v>
      </c>
      <c r="G84" s="43"/>
      <c r="H84" s="43"/>
      <c r="I84" s="43"/>
      <c r="J84" s="43"/>
      <c r="K84" s="43"/>
      <c r="L84" s="58"/>
      <c r="M84" s="43"/>
      <c r="N84" s="43"/>
      <c r="O84" s="43"/>
      <c r="P84" s="43"/>
      <c r="Q84" s="43"/>
      <c r="R84" s="58"/>
      <c r="S84" s="43"/>
      <c r="T84" s="43"/>
      <c r="U84" s="43"/>
      <c r="V84" s="43"/>
      <c r="W84" s="43"/>
      <c r="X84" s="58"/>
      <c r="Y84" s="54">
        <f t="shared" si="5"/>
        <v>0</v>
      </c>
      <c r="Z84" s="54">
        <f t="shared" si="5"/>
        <v>0</v>
      </c>
      <c r="AA84" s="54">
        <f t="shared" si="5"/>
        <v>0</v>
      </c>
      <c r="AB84" s="54">
        <f t="shared" si="5"/>
        <v>0</v>
      </c>
      <c r="AC84" s="54">
        <f t="shared" si="5"/>
        <v>0</v>
      </c>
      <c r="AD84" s="58"/>
      <c r="AE84" s="43"/>
      <c r="AF84" s="43"/>
      <c r="AG84" s="43"/>
      <c r="AH84" s="43"/>
      <c r="AI84" s="43"/>
      <c r="AJ84" s="58"/>
      <c r="AK84" s="54">
        <f t="shared" si="6"/>
        <v>0</v>
      </c>
      <c r="AL84" s="54">
        <f t="shared" si="6"/>
        <v>0</v>
      </c>
      <c r="AM84" s="54">
        <f t="shared" si="6"/>
        <v>0</v>
      </c>
      <c r="AN84" s="54">
        <f t="shared" si="6"/>
        <v>0</v>
      </c>
      <c r="AO84" s="54">
        <f t="shared" si="6"/>
        <v>0</v>
      </c>
      <c r="AP84" s="58"/>
      <c r="AQ84" s="64"/>
      <c r="AR84" s="64"/>
      <c r="AS84" s="54">
        <f>IFERROR(AQ84-AR84, "-")</f>
        <v>0</v>
      </c>
    </row>
    <row r="85" spans="2:45" ht="14.65" thickBot="1">
      <c r="B85" s="227"/>
      <c r="C85" s="230"/>
      <c r="D85" s="233"/>
      <c r="E85" s="236"/>
      <c r="F85" s="26" t="str">
        <f t="shared" si="7"/>
        <v>Medium - C3</v>
      </c>
      <c r="G85" s="43"/>
      <c r="H85" s="43"/>
      <c r="I85" s="43"/>
      <c r="J85" s="43"/>
      <c r="K85" s="43"/>
      <c r="L85" s="58"/>
      <c r="M85" s="43"/>
      <c r="N85" s="43"/>
      <c r="O85" s="43"/>
      <c r="P85" s="43"/>
      <c r="Q85" s="43"/>
      <c r="R85" s="58"/>
      <c r="S85" s="43"/>
      <c r="T85" s="43"/>
      <c r="U85" s="43"/>
      <c r="V85" s="43"/>
      <c r="W85" s="43"/>
      <c r="X85" s="58"/>
      <c r="Y85" s="54">
        <f t="shared" si="5"/>
        <v>0</v>
      </c>
      <c r="Z85" s="54">
        <f t="shared" si="5"/>
        <v>0</v>
      </c>
      <c r="AA85" s="54">
        <f t="shared" si="5"/>
        <v>0</v>
      </c>
      <c r="AB85" s="54">
        <f t="shared" si="5"/>
        <v>0</v>
      </c>
      <c r="AC85" s="54">
        <f t="shared" si="5"/>
        <v>0</v>
      </c>
      <c r="AD85" s="58"/>
      <c r="AE85" s="43"/>
      <c r="AF85" s="43"/>
      <c r="AG85" s="43"/>
      <c r="AH85" s="43"/>
      <c r="AI85" s="43"/>
      <c r="AJ85" s="58"/>
      <c r="AK85" s="54">
        <f t="shared" si="6"/>
        <v>0</v>
      </c>
      <c r="AL85" s="54">
        <f t="shared" si="6"/>
        <v>0</v>
      </c>
      <c r="AM85" s="54">
        <f t="shared" si="6"/>
        <v>0</v>
      </c>
      <c r="AN85" s="54">
        <f t="shared" si="6"/>
        <v>0</v>
      </c>
      <c r="AO85" s="54">
        <f t="shared" si="6"/>
        <v>0</v>
      </c>
      <c r="AP85" s="58"/>
      <c r="AQ85" s="55" t="s">
        <v>112</v>
      </c>
      <c r="AR85" s="55" t="s">
        <v>112</v>
      </c>
      <c r="AS85" s="55" t="s">
        <v>112</v>
      </c>
    </row>
    <row r="86" spans="2:45" ht="14.65" thickBot="1">
      <c r="B86" s="227"/>
      <c r="C86" s="230"/>
      <c r="D86" s="233"/>
      <c r="E86" s="236"/>
      <c r="F86" s="26" t="str">
        <f t="shared" si="7"/>
        <v>High - C2</v>
      </c>
      <c r="G86" s="43"/>
      <c r="H86" s="43"/>
      <c r="I86" s="43"/>
      <c r="J86" s="43"/>
      <c r="K86" s="43"/>
      <c r="L86" s="58"/>
      <c r="M86" s="43"/>
      <c r="N86" s="43"/>
      <c r="O86" s="43"/>
      <c r="P86" s="43"/>
      <c r="Q86" s="43"/>
      <c r="R86" s="58"/>
      <c r="S86" s="43"/>
      <c r="T86" s="43"/>
      <c r="U86" s="43"/>
      <c r="V86" s="43"/>
      <c r="W86" s="43"/>
      <c r="X86" s="58"/>
      <c r="Y86" s="54">
        <f t="shared" si="5"/>
        <v>0</v>
      </c>
      <c r="Z86" s="54">
        <f t="shared" si="5"/>
        <v>0</v>
      </c>
      <c r="AA86" s="54">
        <f t="shared" si="5"/>
        <v>0</v>
      </c>
      <c r="AB86" s="54">
        <f t="shared" si="5"/>
        <v>0</v>
      </c>
      <c r="AC86" s="54">
        <f t="shared" si="5"/>
        <v>0</v>
      </c>
      <c r="AD86" s="58"/>
      <c r="AE86" s="43"/>
      <c r="AF86" s="43"/>
      <c r="AG86" s="43"/>
      <c r="AH86" s="43"/>
      <c r="AI86" s="43"/>
      <c r="AJ86" s="58"/>
      <c r="AK86" s="54">
        <f t="shared" si="6"/>
        <v>0</v>
      </c>
      <c r="AL86" s="54">
        <f t="shared" si="6"/>
        <v>0</v>
      </c>
      <c r="AM86" s="54">
        <f t="shared" si="6"/>
        <v>0</v>
      </c>
      <c r="AN86" s="54">
        <f t="shared" si="6"/>
        <v>0</v>
      </c>
      <c r="AO86" s="54">
        <f t="shared" si="6"/>
        <v>0</v>
      </c>
      <c r="AP86" s="58"/>
      <c r="AQ86" s="55" t="s">
        <v>112</v>
      </c>
      <c r="AR86" s="55" t="s">
        <v>112</v>
      </c>
      <c r="AS86" s="55" t="s">
        <v>112</v>
      </c>
    </row>
    <row r="87" spans="2:45" ht="14.65" thickBot="1">
      <c r="B87" s="228"/>
      <c r="C87" s="231"/>
      <c r="D87" s="234"/>
      <c r="E87" s="237"/>
      <c r="F87" s="24" t="str">
        <f t="shared" si="7"/>
        <v>Very High - C1</v>
      </c>
      <c r="G87" s="43"/>
      <c r="H87" s="43"/>
      <c r="I87" s="43"/>
      <c r="J87" s="43"/>
      <c r="K87" s="43"/>
      <c r="L87" s="58"/>
      <c r="M87" s="43"/>
      <c r="N87" s="43"/>
      <c r="O87" s="43"/>
      <c r="P87" s="43"/>
      <c r="Q87" s="43"/>
      <c r="R87" s="58"/>
      <c r="S87" s="43"/>
      <c r="T87" s="43"/>
      <c r="U87" s="43"/>
      <c r="V87" s="43"/>
      <c r="W87" s="43"/>
      <c r="X87" s="58"/>
      <c r="Y87" s="54">
        <f t="shared" si="5"/>
        <v>0</v>
      </c>
      <c r="Z87" s="54">
        <f t="shared" si="5"/>
        <v>0</v>
      </c>
      <c r="AA87" s="54">
        <f t="shared" si="5"/>
        <v>0</v>
      </c>
      <c r="AB87" s="54">
        <f t="shared" si="5"/>
        <v>0</v>
      </c>
      <c r="AC87" s="54">
        <f t="shared" si="5"/>
        <v>0</v>
      </c>
      <c r="AD87" s="58"/>
      <c r="AE87" s="43"/>
      <c r="AF87" s="43"/>
      <c r="AG87" s="43"/>
      <c r="AH87" s="43"/>
      <c r="AI87" s="43"/>
      <c r="AJ87" s="58"/>
      <c r="AK87" s="54">
        <f t="shared" si="6"/>
        <v>0</v>
      </c>
      <c r="AL87" s="54">
        <f t="shared" si="6"/>
        <v>0</v>
      </c>
      <c r="AM87" s="54">
        <f t="shared" si="6"/>
        <v>0</v>
      </c>
      <c r="AN87" s="54">
        <f t="shared" si="6"/>
        <v>0</v>
      </c>
      <c r="AO87" s="54">
        <f t="shared" si="6"/>
        <v>0</v>
      </c>
      <c r="AP87" s="58"/>
      <c r="AQ87" s="55" t="s">
        <v>112</v>
      </c>
      <c r="AR87" s="55" t="s">
        <v>112</v>
      </c>
      <c r="AS87" s="55" t="s">
        <v>112</v>
      </c>
    </row>
    <row r="88" spans="2:45" ht="14.65" thickBot="1">
      <c r="B88" s="226">
        <v>20</v>
      </c>
      <c r="C88" s="229" t="s">
        <v>34</v>
      </c>
      <c r="D88" s="232" t="s">
        <v>11</v>
      </c>
      <c r="E88" s="235" t="s">
        <v>16</v>
      </c>
      <c r="F88" s="28" t="str">
        <f t="shared" si="7"/>
        <v>Low - C4</v>
      </c>
      <c r="G88" s="43"/>
      <c r="H88" s="43"/>
      <c r="I88" s="43"/>
      <c r="J88" s="43"/>
      <c r="K88" s="43"/>
      <c r="L88" s="58"/>
      <c r="M88" s="43"/>
      <c r="N88" s="43"/>
      <c r="O88" s="43"/>
      <c r="P88" s="43"/>
      <c r="Q88" s="43"/>
      <c r="R88" s="58"/>
      <c r="S88" s="43"/>
      <c r="T88" s="43"/>
      <c r="U88" s="43"/>
      <c r="V88" s="43"/>
      <c r="W88" s="43"/>
      <c r="X88" s="58"/>
      <c r="Y88" s="54">
        <f t="shared" si="5"/>
        <v>0</v>
      </c>
      <c r="Z88" s="54">
        <f t="shared" si="5"/>
        <v>0</v>
      </c>
      <c r="AA88" s="54">
        <f t="shared" si="5"/>
        <v>0</v>
      </c>
      <c r="AB88" s="54">
        <f t="shared" si="5"/>
        <v>0</v>
      </c>
      <c r="AC88" s="54">
        <f t="shared" si="5"/>
        <v>0</v>
      </c>
      <c r="AD88" s="58"/>
      <c r="AE88" s="43"/>
      <c r="AF88" s="43"/>
      <c r="AG88" s="43"/>
      <c r="AH88" s="43"/>
      <c r="AI88" s="43"/>
      <c r="AJ88" s="58"/>
      <c r="AK88" s="54">
        <f t="shared" si="6"/>
        <v>0</v>
      </c>
      <c r="AL88" s="54">
        <f t="shared" si="6"/>
        <v>0</v>
      </c>
      <c r="AM88" s="54">
        <f t="shared" si="6"/>
        <v>0</v>
      </c>
      <c r="AN88" s="54">
        <f t="shared" si="6"/>
        <v>0</v>
      </c>
      <c r="AO88" s="54">
        <f t="shared" si="6"/>
        <v>0</v>
      </c>
      <c r="AP88" s="58"/>
      <c r="AQ88" s="64"/>
      <c r="AR88" s="64"/>
      <c r="AS88" s="54">
        <f>IFERROR(AQ88-AR88, "-")</f>
        <v>0</v>
      </c>
    </row>
    <row r="89" spans="2:45" ht="14.65" thickBot="1">
      <c r="B89" s="227"/>
      <c r="C89" s="230"/>
      <c r="D89" s="233"/>
      <c r="E89" s="236"/>
      <c r="F89" s="26" t="str">
        <f t="shared" si="7"/>
        <v>Medium - C3</v>
      </c>
      <c r="G89" s="43"/>
      <c r="H89" s="43"/>
      <c r="I89" s="43"/>
      <c r="J89" s="43"/>
      <c r="K89" s="43"/>
      <c r="L89" s="58"/>
      <c r="M89" s="43"/>
      <c r="N89" s="43"/>
      <c r="O89" s="43"/>
      <c r="P89" s="43"/>
      <c r="Q89" s="43"/>
      <c r="R89" s="58"/>
      <c r="S89" s="43"/>
      <c r="T89" s="43"/>
      <c r="U89" s="43"/>
      <c r="V89" s="43"/>
      <c r="W89" s="43"/>
      <c r="X89" s="58"/>
      <c r="Y89" s="54">
        <f t="shared" si="5"/>
        <v>0</v>
      </c>
      <c r="Z89" s="54">
        <f t="shared" si="5"/>
        <v>0</v>
      </c>
      <c r="AA89" s="54">
        <f t="shared" si="5"/>
        <v>0</v>
      </c>
      <c r="AB89" s="54">
        <f t="shared" si="5"/>
        <v>0</v>
      </c>
      <c r="AC89" s="54">
        <f t="shared" si="5"/>
        <v>0</v>
      </c>
      <c r="AD89" s="58"/>
      <c r="AE89" s="43"/>
      <c r="AF89" s="43"/>
      <c r="AG89" s="43"/>
      <c r="AH89" s="43"/>
      <c r="AI89" s="43"/>
      <c r="AJ89" s="58"/>
      <c r="AK89" s="54">
        <f t="shared" si="6"/>
        <v>0</v>
      </c>
      <c r="AL89" s="54">
        <f t="shared" si="6"/>
        <v>0</v>
      </c>
      <c r="AM89" s="54">
        <f t="shared" si="6"/>
        <v>0</v>
      </c>
      <c r="AN89" s="54">
        <f t="shared" si="6"/>
        <v>0</v>
      </c>
      <c r="AO89" s="54">
        <f t="shared" si="6"/>
        <v>0</v>
      </c>
      <c r="AP89" s="58"/>
      <c r="AQ89" s="55" t="s">
        <v>112</v>
      </c>
      <c r="AR89" s="55" t="s">
        <v>112</v>
      </c>
      <c r="AS89" s="55" t="s">
        <v>112</v>
      </c>
    </row>
    <row r="90" spans="2:45" ht="14.65" thickBot="1">
      <c r="B90" s="227"/>
      <c r="C90" s="230"/>
      <c r="D90" s="233"/>
      <c r="E90" s="236"/>
      <c r="F90" s="26" t="str">
        <f t="shared" si="7"/>
        <v>High - C2</v>
      </c>
      <c r="G90" s="43"/>
      <c r="H90" s="43"/>
      <c r="I90" s="43"/>
      <c r="J90" s="43"/>
      <c r="K90" s="43"/>
      <c r="L90" s="58"/>
      <c r="M90" s="43"/>
      <c r="N90" s="43"/>
      <c r="O90" s="43"/>
      <c r="P90" s="43"/>
      <c r="Q90" s="43"/>
      <c r="R90" s="58"/>
      <c r="S90" s="43"/>
      <c r="T90" s="43"/>
      <c r="U90" s="43"/>
      <c r="V90" s="43"/>
      <c r="W90" s="43"/>
      <c r="X90" s="58"/>
      <c r="Y90" s="54">
        <f t="shared" si="5"/>
        <v>0</v>
      </c>
      <c r="Z90" s="54">
        <f t="shared" si="5"/>
        <v>0</v>
      </c>
      <c r="AA90" s="54">
        <f t="shared" si="5"/>
        <v>0</v>
      </c>
      <c r="AB90" s="54">
        <f t="shared" si="5"/>
        <v>0</v>
      </c>
      <c r="AC90" s="54">
        <f t="shared" si="5"/>
        <v>0</v>
      </c>
      <c r="AD90" s="58"/>
      <c r="AE90" s="43"/>
      <c r="AF90" s="43"/>
      <c r="AG90" s="43"/>
      <c r="AH90" s="43"/>
      <c r="AI90" s="43"/>
      <c r="AJ90" s="58"/>
      <c r="AK90" s="54">
        <f t="shared" si="6"/>
        <v>0</v>
      </c>
      <c r="AL90" s="54">
        <f t="shared" si="6"/>
        <v>0</v>
      </c>
      <c r="AM90" s="54">
        <f t="shared" si="6"/>
        <v>0</v>
      </c>
      <c r="AN90" s="54">
        <f t="shared" si="6"/>
        <v>0</v>
      </c>
      <c r="AO90" s="54">
        <f t="shared" si="6"/>
        <v>0</v>
      </c>
      <c r="AP90" s="58"/>
      <c r="AQ90" s="55" t="s">
        <v>112</v>
      </c>
      <c r="AR90" s="55" t="s">
        <v>112</v>
      </c>
      <c r="AS90" s="55" t="s">
        <v>112</v>
      </c>
    </row>
    <row r="91" spans="2:45" ht="14.65" thickBot="1">
      <c r="B91" s="228"/>
      <c r="C91" s="231"/>
      <c r="D91" s="234"/>
      <c r="E91" s="237"/>
      <c r="F91" s="24" t="str">
        <f t="shared" si="7"/>
        <v>Very High - C1</v>
      </c>
      <c r="G91" s="43"/>
      <c r="H91" s="43"/>
      <c r="I91" s="43"/>
      <c r="J91" s="43"/>
      <c r="K91" s="43"/>
      <c r="L91" s="58"/>
      <c r="M91" s="43"/>
      <c r="N91" s="43"/>
      <c r="O91" s="43"/>
      <c r="P91" s="43"/>
      <c r="Q91" s="43"/>
      <c r="R91" s="58"/>
      <c r="S91" s="43"/>
      <c r="T91" s="43"/>
      <c r="U91" s="43"/>
      <c r="V91" s="43"/>
      <c r="W91" s="43"/>
      <c r="X91" s="58"/>
      <c r="Y91" s="54">
        <f t="shared" si="5"/>
        <v>0</v>
      </c>
      <c r="Z91" s="54">
        <f t="shared" si="5"/>
        <v>0</v>
      </c>
      <c r="AA91" s="54">
        <f t="shared" si="5"/>
        <v>0</v>
      </c>
      <c r="AB91" s="54">
        <f t="shared" si="5"/>
        <v>0</v>
      </c>
      <c r="AC91" s="54">
        <f t="shared" si="5"/>
        <v>0</v>
      </c>
      <c r="AD91" s="58"/>
      <c r="AE91" s="43"/>
      <c r="AF91" s="43"/>
      <c r="AG91" s="43"/>
      <c r="AH91" s="43"/>
      <c r="AI91" s="43"/>
      <c r="AJ91" s="58"/>
      <c r="AK91" s="54">
        <f t="shared" si="6"/>
        <v>0</v>
      </c>
      <c r="AL91" s="54">
        <f t="shared" si="6"/>
        <v>0</v>
      </c>
      <c r="AM91" s="54">
        <f t="shared" si="6"/>
        <v>0</v>
      </c>
      <c r="AN91" s="54">
        <f t="shared" si="6"/>
        <v>0</v>
      </c>
      <c r="AO91" s="54">
        <f t="shared" si="6"/>
        <v>0</v>
      </c>
      <c r="AP91" s="58"/>
      <c r="AQ91" s="55" t="s">
        <v>112</v>
      </c>
      <c r="AR91" s="55" t="s">
        <v>112</v>
      </c>
      <c r="AS91" s="55" t="s">
        <v>112</v>
      </c>
    </row>
    <row r="92" spans="2:45" ht="14.65" thickBot="1">
      <c r="B92" s="226">
        <v>21</v>
      </c>
      <c r="C92" s="229" t="s">
        <v>35</v>
      </c>
      <c r="D92" s="232" t="s">
        <v>11</v>
      </c>
      <c r="E92" s="235" t="s">
        <v>16</v>
      </c>
      <c r="F92" s="28" t="str">
        <f t="shared" si="7"/>
        <v>Low - C4</v>
      </c>
      <c r="G92" s="43"/>
      <c r="H92" s="43"/>
      <c r="I92" s="43"/>
      <c r="J92" s="43"/>
      <c r="K92" s="43"/>
      <c r="L92" s="58"/>
      <c r="M92" s="43"/>
      <c r="N92" s="43"/>
      <c r="O92" s="43"/>
      <c r="P92" s="43"/>
      <c r="Q92" s="43"/>
      <c r="R92" s="58"/>
      <c r="S92" s="43"/>
      <c r="T92" s="43"/>
      <c r="U92" s="43"/>
      <c r="V92" s="43"/>
      <c r="W92" s="43"/>
      <c r="X92" s="58"/>
      <c r="Y92" s="54">
        <f t="shared" si="5"/>
        <v>0</v>
      </c>
      <c r="Z92" s="54">
        <f t="shared" si="5"/>
        <v>0</v>
      </c>
      <c r="AA92" s="54">
        <f t="shared" si="5"/>
        <v>0</v>
      </c>
      <c r="AB92" s="54">
        <f t="shared" si="5"/>
        <v>0</v>
      </c>
      <c r="AC92" s="54">
        <f t="shared" si="5"/>
        <v>0</v>
      </c>
      <c r="AD92" s="58"/>
      <c r="AE92" s="43"/>
      <c r="AF92" s="43"/>
      <c r="AG92" s="43"/>
      <c r="AH92" s="43"/>
      <c r="AI92" s="43"/>
      <c r="AJ92" s="58"/>
      <c r="AK92" s="54">
        <f t="shared" si="6"/>
        <v>0</v>
      </c>
      <c r="AL92" s="54">
        <f t="shared" si="6"/>
        <v>0</v>
      </c>
      <c r="AM92" s="54">
        <f t="shared" si="6"/>
        <v>0</v>
      </c>
      <c r="AN92" s="54">
        <f t="shared" si="6"/>
        <v>0</v>
      </c>
      <c r="AO92" s="54">
        <f t="shared" si="6"/>
        <v>0</v>
      </c>
      <c r="AP92" s="58"/>
      <c r="AQ92" s="64"/>
      <c r="AR92" s="64"/>
      <c r="AS92" s="54">
        <f>IFERROR(AQ92-AR92, "-")</f>
        <v>0</v>
      </c>
    </row>
    <row r="93" spans="2:45" ht="14.65" thickBot="1">
      <c r="B93" s="227"/>
      <c r="C93" s="230"/>
      <c r="D93" s="233"/>
      <c r="E93" s="236"/>
      <c r="F93" s="26" t="str">
        <f t="shared" si="7"/>
        <v>Medium - C3</v>
      </c>
      <c r="G93" s="43"/>
      <c r="H93" s="43"/>
      <c r="I93" s="43"/>
      <c r="J93" s="43"/>
      <c r="K93" s="43"/>
      <c r="L93" s="58"/>
      <c r="M93" s="43"/>
      <c r="N93" s="43"/>
      <c r="O93" s="43"/>
      <c r="P93" s="43"/>
      <c r="Q93" s="43"/>
      <c r="R93" s="58"/>
      <c r="S93" s="43"/>
      <c r="T93" s="43"/>
      <c r="U93" s="43"/>
      <c r="V93" s="43"/>
      <c r="W93" s="43"/>
      <c r="X93" s="58"/>
      <c r="Y93" s="54">
        <f t="shared" si="5"/>
        <v>0</v>
      </c>
      <c r="Z93" s="54">
        <f t="shared" si="5"/>
        <v>0</v>
      </c>
      <c r="AA93" s="54">
        <f t="shared" si="5"/>
        <v>0</v>
      </c>
      <c r="AB93" s="54">
        <f t="shared" si="5"/>
        <v>0</v>
      </c>
      <c r="AC93" s="54">
        <f t="shared" si="5"/>
        <v>0</v>
      </c>
      <c r="AD93" s="58"/>
      <c r="AE93" s="43"/>
      <c r="AF93" s="43"/>
      <c r="AG93" s="43"/>
      <c r="AH93" s="43"/>
      <c r="AI93" s="43"/>
      <c r="AJ93" s="58"/>
      <c r="AK93" s="54">
        <f t="shared" si="6"/>
        <v>0</v>
      </c>
      <c r="AL93" s="54">
        <f t="shared" si="6"/>
        <v>0</v>
      </c>
      <c r="AM93" s="54">
        <f t="shared" si="6"/>
        <v>0</v>
      </c>
      <c r="AN93" s="54">
        <f t="shared" si="6"/>
        <v>0</v>
      </c>
      <c r="AO93" s="54">
        <f t="shared" si="6"/>
        <v>0</v>
      </c>
      <c r="AP93" s="58"/>
      <c r="AQ93" s="55" t="s">
        <v>112</v>
      </c>
      <c r="AR93" s="55" t="s">
        <v>112</v>
      </c>
      <c r="AS93" s="55" t="s">
        <v>112</v>
      </c>
    </row>
    <row r="94" spans="2:45" ht="14.65" thickBot="1">
      <c r="B94" s="227"/>
      <c r="C94" s="230"/>
      <c r="D94" s="233"/>
      <c r="E94" s="236"/>
      <c r="F94" s="26" t="str">
        <f t="shared" si="7"/>
        <v>High - C2</v>
      </c>
      <c r="G94" s="43"/>
      <c r="H94" s="43"/>
      <c r="I94" s="43"/>
      <c r="J94" s="43"/>
      <c r="K94" s="43"/>
      <c r="L94" s="58"/>
      <c r="M94" s="43"/>
      <c r="N94" s="43"/>
      <c r="O94" s="43"/>
      <c r="P94" s="43"/>
      <c r="Q94" s="43"/>
      <c r="R94" s="58"/>
      <c r="S94" s="43"/>
      <c r="T94" s="43"/>
      <c r="U94" s="43"/>
      <c r="V94" s="43"/>
      <c r="W94" s="43"/>
      <c r="X94" s="58"/>
      <c r="Y94" s="54">
        <f t="shared" si="5"/>
        <v>0</v>
      </c>
      <c r="Z94" s="54">
        <f t="shared" si="5"/>
        <v>0</v>
      </c>
      <c r="AA94" s="54">
        <f t="shared" si="5"/>
        <v>0</v>
      </c>
      <c r="AB94" s="54">
        <f t="shared" si="5"/>
        <v>0</v>
      </c>
      <c r="AC94" s="54">
        <f t="shared" si="5"/>
        <v>0</v>
      </c>
      <c r="AD94" s="58"/>
      <c r="AE94" s="43"/>
      <c r="AF94" s="43"/>
      <c r="AG94" s="43"/>
      <c r="AH94" s="43"/>
      <c r="AI94" s="43"/>
      <c r="AJ94" s="58"/>
      <c r="AK94" s="54">
        <f t="shared" si="6"/>
        <v>0</v>
      </c>
      <c r="AL94" s="54">
        <f t="shared" si="6"/>
        <v>0</v>
      </c>
      <c r="AM94" s="54">
        <f t="shared" si="6"/>
        <v>0</v>
      </c>
      <c r="AN94" s="54">
        <f t="shared" si="6"/>
        <v>0</v>
      </c>
      <c r="AO94" s="54">
        <f t="shared" si="6"/>
        <v>0</v>
      </c>
      <c r="AP94" s="58"/>
      <c r="AQ94" s="55" t="s">
        <v>112</v>
      </c>
      <c r="AR94" s="55" t="s">
        <v>112</v>
      </c>
      <c r="AS94" s="55" t="s">
        <v>112</v>
      </c>
    </row>
    <row r="95" spans="2:45" ht="14.65" thickBot="1">
      <c r="B95" s="228"/>
      <c r="C95" s="231"/>
      <c r="D95" s="234"/>
      <c r="E95" s="237"/>
      <c r="F95" s="24" t="str">
        <f t="shared" si="7"/>
        <v>Very High - C1</v>
      </c>
      <c r="G95" s="43"/>
      <c r="H95" s="43"/>
      <c r="I95" s="43"/>
      <c r="J95" s="43"/>
      <c r="K95" s="43"/>
      <c r="L95" s="58"/>
      <c r="M95" s="43"/>
      <c r="N95" s="43"/>
      <c r="O95" s="43"/>
      <c r="P95" s="43"/>
      <c r="Q95" s="43"/>
      <c r="R95" s="58"/>
      <c r="S95" s="43"/>
      <c r="T95" s="43"/>
      <c r="U95" s="43"/>
      <c r="V95" s="43"/>
      <c r="W95" s="43"/>
      <c r="X95" s="58"/>
      <c r="Y95" s="54">
        <f t="shared" si="5"/>
        <v>0</v>
      </c>
      <c r="Z95" s="54">
        <f t="shared" si="5"/>
        <v>0</v>
      </c>
      <c r="AA95" s="54">
        <f t="shared" si="5"/>
        <v>0</v>
      </c>
      <c r="AB95" s="54">
        <f t="shared" si="5"/>
        <v>0</v>
      </c>
      <c r="AC95" s="54">
        <f t="shared" si="5"/>
        <v>0</v>
      </c>
      <c r="AD95" s="58"/>
      <c r="AE95" s="43"/>
      <c r="AF95" s="43"/>
      <c r="AG95" s="43"/>
      <c r="AH95" s="43"/>
      <c r="AI95" s="43"/>
      <c r="AJ95" s="58"/>
      <c r="AK95" s="54">
        <f t="shared" si="6"/>
        <v>0</v>
      </c>
      <c r="AL95" s="54">
        <f t="shared" si="6"/>
        <v>0</v>
      </c>
      <c r="AM95" s="54">
        <f t="shared" si="6"/>
        <v>0</v>
      </c>
      <c r="AN95" s="54">
        <f t="shared" si="6"/>
        <v>0</v>
      </c>
      <c r="AO95" s="54">
        <f t="shared" si="6"/>
        <v>0</v>
      </c>
      <c r="AP95" s="58"/>
      <c r="AQ95" s="55" t="s">
        <v>112</v>
      </c>
      <c r="AR95" s="55" t="s">
        <v>112</v>
      </c>
      <c r="AS95" s="55" t="s">
        <v>112</v>
      </c>
    </row>
    <row r="96" spans="2:45" ht="14.65" thickBot="1">
      <c r="B96" s="226">
        <v>22</v>
      </c>
      <c r="C96" s="229" t="s">
        <v>36</v>
      </c>
      <c r="D96" s="51" t="s">
        <v>11</v>
      </c>
      <c r="E96" s="35" t="s">
        <v>37</v>
      </c>
      <c r="F96" s="28" t="str">
        <f t="shared" si="7"/>
        <v>Low - C4</v>
      </c>
      <c r="G96" s="357"/>
      <c r="H96" s="355"/>
      <c r="I96" s="355"/>
      <c r="J96" s="355"/>
      <c r="K96" s="358"/>
      <c r="L96" s="58"/>
      <c r="M96" s="357"/>
      <c r="N96" s="355"/>
      <c r="O96" s="355"/>
      <c r="P96" s="355"/>
      <c r="Q96" s="358"/>
      <c r="R96" s="58"/>
      <c r="S96" s="357"/>
      <c r="T96" s="355"/>
      <c r="U96" s="355"/>
      <c r="V96" s="355"/>
      <c r="W96" s="358"/>
      <c r="X96" s="58"/>
      <c r="Y96" s="357"/>
      <c r="Z96" s="355"/>
      <c r="AA96" s="355"/>
      <c r="AB96" s="355"/>
      <c r="AC96" s="358"/>
      <c r="AD96" s="58"/>
      <c r="AE96" s="357"/>
      <c r="AF96" s="355"/>
      <c r="AG96" s="355"/>
      <c r="AH96" s="355"/>
      <c r="AI96" s="358"/>
      <c r="AJ96" s="58"/>
      <c r="AK96" s="357"/>
      <c r="AL96" s="355"/>
      <c r="AM96" s="355"/>
      <c r="AN96" s="355"/>
      <c r="AO96" s="358"/>
      <c r="AP96" s="58"/>
      <c r="AQ96" s="64"/>
      <c r="AR96" s="64"/>
      <c r="AS96" s="54">
        <f>IFERROR(AQ96-AR96, "-")</f>
        <v>0</v>
      </c>
    </row>
    <row r="97" spans="2:45" ht="14.65" thickBot="1">
      <c r="B97" s="227"/>
      <c r="C97" s="230"/>
      <c r="D97" s="32" t="s">
        <v>38</v>
      </c>
      <c r="E97" s="31" t="s">
        <v>12</v>
      </c>
      <c r="F97" s="33"/>
      <c r="G97" s="43"/>
      <c r="H97" s="43"/>
      <c r="I97" s="43"/>
      <c r="J97" s="43"/>
      <c r="K97" s="43"/>
      <c r="L97" s="58"/>
      <c r="M97" s="43"/>
      <c r="N97" s="43"/>
      <c r="O97" s="43"/>
      <c r="P97" s="43"/>
      <c r="Q97" s="43"/>
      <c r="R97" s="58"/>
      <c r="S97" s="43"/>
      <c r="T97" s="43"/>
      <c r="U97" s="43"/>
      <c r="V97" s="43"/>
      <c r="W97" s="43"/>
      <c r="X97" s="58"/>
      <c r="Y97" s="54">
        <f t="shared" ref="Y97:AC106" si="8">IFERROR(M97-S97, "-")</f>
        <v>0</v>
      </c>
      <c r="Z97" s="54">
        <f t="shared" si="8"/>
        <v>0</v>
      </c>
      <c r="AA97" s="54">
        <f t="shared" si="8"/>
        <v>0</v>
      </c>
      <c r="AB97" s="54">
        <f t="shared" si="8"/>
        <v>0</v>
      </c>
      <c r="AC97" s="54">
        <f t="shared" si="8"/>
        <v>0</v>
      </c>
      <c r="AD97" s="58"/>
      <c r="AE97" s="43"/>
      <c r="AF97" s="43"/>
      <c r="AG97" s="43"/>
      <c r="AH97" s="43"/>
      <c r="AI97" s="43"/>
      <c r="AJ97" s="58"/>
      <c r="AK97" s="54">
        <f t="shared" ref="AK97:AO106" si="9">IFERROR(Y97-AE97, "-")</f>
        <v>0</v>
      </c>
      <c r="AL97" s="54">
        <f t="shared" si="9"/>
        <v>0</v>
      </c>
      <c r="AM97" s="54">
        <f t="shared" si="9"/>
        <v>0</v>
      </c>
      <c r="AN97" s="54">
        <f t="shared" si="9"/>
        <v>0</v>
      </c>
      <c r="AO97" s="54">
        <f t="shared" si="9"/>
        <v>0</v>
      </c>
      <c r="AP97" s="58"/>
      <c r="AQ97" s="55" t="s">
        <v>112</v>
      </c>
      <c r="AR97" s="55" t="s">
        <v>112</v>
      </c>
      <c r="AS97" s="55" t="s">
        <v>112</v>
      </c>
    </row>
    <row r="98" spans="2:45" ht="14.65" thickBot="1">
      <c r="B98" s="227"/>
      <c r="C98" s="230"/>
      <c r="D98" s="32" t="s">
        <v>39</v>
      </c>
      <c r="E98" s="31" t="s">
        <v>12</v>
      </c>
      <c r="F98" s="33"/>
      <c r="G98" s="43"/>
      <c r="H98" s="43"/>
      <c r="I98" s="43"/>
      <c r="J98" s="43"/>
      <c r="K98" s="43"/>
      <c r="L98" s="58"/>
      <c r="M98" s="43"/>
      <c r="N98" s="43"/>
      <c r="O98" s="43"/>
      <c r="P98" s="43"/>
      <c r="Q98" s="43"/>
      <c r="R98" s="58"/>
      <c r="S98" s="43"/>
      <c r="T98" s="43"/>
      <c r="U98" s="43"/>
      <c r="V98" s="43"/>
      <c r="W98" s="43"/>
      <c r="X98" s="58"/>
      <c r="Y98" s="54">
        <f t="shared" si="8"/>
        <v>0</v>
      </c>
      <c r="Z98" s="54">
        <f t="shared" si="8"/>
        <v>0</v>
      </c>
      <c r="AA98" s="54">
        <f t="shared" si="8"/>
        <v>0</v>
      </c>
      <c r="AB98" s="54">
        <f t="shared" si="8"/>
        <v>0</v>
      </c>
      <c r="AC98" s="54">
        <f t="shared" si="8"/>
        <v>0</v>
      </c>
      <c r="AD98" s="58"/>
      <c r="AE98" s="43"/>
      <c r="AF98" s="43"/>
      <c r="AG98" s="43"/>
      <c r="AH98" s="43"/>
      <c r="AI98" s="43"/>
      <c r="AJ98" s="58"/>
      <c r="AK98" s="54">
        <f t="shared" si="9"/>
        <v>0</v>
      </c>
      <c r="AL98" s="54">
        <f t="shared" si="9"/>
        <v>0</v>
      </c>
      <c r="AM98" s="54">
        <f t="shared" si="9"/>
        <v>0</v>
      </c>
      <c r="AN98" s="54">
        <f t="shared" si="9"/>
        <v>0</v>
      </c>
      <c r="AO98" s="54">
        <f t="shared" si="9"/>
        <v>0</v>
      </c>
      <c r="AP98" s="58"/>
      <c r="AQ98" s="55" t="s">
        <v>112</v>
      </c>
      <c r="AR98" s="55" t="s">
        <v>112</v>
      </c>
      <c r="AS98" s="55" t="s">
        <v>112</v>
      </c>
    </row>
    <row r="99" spans="2:45" ht="14.65" thickBot="1">
      <c r="B99" s="227"/>
      <c r="C99" s="230"/>
      <c r="D99" s="32" t="s">
        <v>40</v>
      </c>
      <c r="E99" s="31" t="s">
        <v>12</v>
      </c>
      <c r="F99" s="33"/>
      <c r="G99" s="43"/>
      <c r="H99" s="43"/>
      <c r="I99" s="43"/>
      <c r="J99" s="43"/>
      <c r="K99" s="43"/>
      <c r="L99" s="58"/>
      <c r="M99" s="43"/>
      <c r="N99" s="43"/>
      <c r="O99" s="43"/>
      <c r="P99" s="43"/>
      <c r="Q99" s="43"/>
      <c r="R99" s="58"/>
      <c r="S99" s="43"/>
      <c r="T99" s="43"/>
      <c r="U99" s="43"/>
      <c r="V99" s="43"/>
      <c r="W99" s="43"/>
      <c r="X99" s="58"/>
      <c r="Y99" s="54">
        <f t="shared" si="8"/>
        <v>0</v>
      </c>
      <c r="Z99" s="54">
        <f t="shared" si="8"/>
        <v>0</v>
      </c>
      <c r="AA99" s="54">
        <f t="shared" si="8"/>
        <v>0</v>
      </c>
      <c r="AB99" s="54">
        <f t="shared" si="8"/>
        <v>0</v>
      </c>
      <c r="AC99" s="54">
        <f t="shared" si="8"/>
        <v>0</v>
      </c>
      <c r="AD99" s="58"/>
      <c r="AE99" s="43"/>
      <c r="AF99" s="43"/>
      <c r="AG99" s="43"/>
      <c r="AH99" s="43"/>
      <c r="AI99" s="43"/>
      <c r="AJ99" s="58"/>
      <c r="AK99" s="54">
        <f t="shared" si="9"/>
        <v>0</v>
      </c>
      <c r="AL99" s="54">
        <f t="shared" si="9"/>
        <v>0</v>
      </c>
      <c r="AM99" s="54">
        <f t="shared" si="9"/>
        <v>0</v>
      </c>
      <c r="AN99" s="54">
        <f t="shared" si="9"/>
        <v>0</v>
      </c>
      <c r="AO99" s="54">
        <f t="shared" si="9"/>
        <v>0</v>
      </c>
      <c r="AP99" s="58"/>
      <c r="AQ99" s="55" t="s">
        <v>112</v>
      </c>
      <c r="AR99" s="55" t="s">
        <v>112</v>
      </c>
      <c r="AS99" s="55" t="s">
        <v>112</v>
      </c>
    </row>
    <row r="100" spans="2:45" ht="14.65" thickBot="1">
      <c r="B100" s="227"/>
      <c r="C100" s="230"/>
      <c r="D100" s="32" t="s">
        <v>41</v>
      </c>
      <c r="E100" s="31" t="s">
        <v>12</v>
      </c>
      <c r="F100" s="33"/>
      <c r="G100" s="43"/>
      <c r="H100" s="43"/>
      <c r="I100" s="43"/>
      <c r="J100" s="43"/>
      <c r="K100" s="43"/>
      <c r="L100" s="58"/>
      <c r="M100" s="43"/>
      <c r="N100" s="43"/>
      <c r="O100" s="43"/>
      <c r="P100" s="43"/>
      <c r="Q100" s="43"/>
      <c r="R100" s="58"/>
      <c r="S100" s="43"/>
      <c r="T100" s="43"/>
      <c r="U100" s="43"/>
      <c r="V100" s="43"/>
      <c r="W100" s="43"/>
      <c r="X100" s="58"/>
      <c r="Y100" s="54">
        <f t="shared" si="8"/>
        <v>0</v>
      </c>
      <c r="Z100" s="54">
        <f t="shared" si="8"/>
        <v>0</v>
      </c>
      <c r="AA100" s="54">
        <f t="shared" si="8"/>
        <v>0</v>
      </c>
      <c r="AB100" s="54">
        <f t="shared" si="8"/>
        <v>0</v>
      </c>
      <c r="AC100" s="54">
        <f t="shared" si="8"/>
        <v>0</v>
      </c>
      <c r="AD100" s="58"/>
      <c r="AE100" s="43"/>
      <c r="AF100" s="43"/>
      <c r="AG100" s="43"/>
      <c r="AH100" s="43"/>
      <c r="AI100" s="43"/>
      <c r="AJ100" s="58"/>
      <c r="AK100" s="54">
        <f t="shared" si="9"/>
        <v>0</v>
      </c>
      <c r="AL100" s="54">
        <f t="shared" si="9"/>
        <v>0</v>
      </c>
      <c r="AM100" s="54">
        <f t="shared" si="9"/>
        <v>0</v>
      </c>
      <c r="AN100" s="54">
        <f t="shared" si="9"/>
        <v>0</v>
      </c>
      <c r="AO100" s="54">
        <f t="shared" si="9"/>
        <v>0</v>
      </c>
      <c r="AP100" s="58"/>
      <c r="AQ100" s="55" t="s">
        <v>112</v>
      </c>
      <c r="AR100" s="55" t="s">
        <v>112</v>
      </c>
      <c r="AS100" s="55" t="s">
        <v>112</v>
      </c>
    </row>
    <row r="101" spans="2:45" ht="14.65" thickBot="1">
      <c r="B101" s="227"/>
      <c r="C101" s="230"/>
      <c r="D101" s="32" t="s">
        <v>42</v>
      </c>
      <c r="E101" s="31" t="s">
        <v>12</v>
      </c>
      <c r="F101" s="33"/>
      <c r="G101" s="43"/>
      <c r="H101" s="43"/>
      <c r="I101" s="43"/>
      <c r="J101" s="43"/>
      <c r="K101" s="43"/>
      <c r="L101" s="58"/>
      <c r="M101" s="43"/>
      <c r="N101" s="43"/>
      <c r="O101" s="43"/>
      <c r="P101" s="43"/>
      <c r="Q101" s="43"/>
      <c r="R101" s="58"/>
      <c r="S101" s="43"/>
      <c r="T101" s="43"/>
      <c r="U101" s="43"/>
      <c r="V101" s="43"/>
      <c r="W101" s="43"/>
      <c r="X101" s="58"/>
      <c r="Y101" s="54">
        <f t="shared" si="8"/>
        <v>0</v>
      </c>
      <c r="Z101" s="54">
        <f t="shared" si="8"/>
        <v>0</v>
      </c>
      <c r="AA101" s="54">
        <f t="shared" si="8"/>
        <v>0</v>
      </c>
      <c r="AB101" s="54">
        <f t="shared" si="8"/>
        <v>0</v>
      </c>
      <c r="AC101" s="54">
        <f t="shared" si="8"/>
        <v>0</v>
      </c>
      <c r="AD101" s="58"/>
      <c r="AE101" s="43"/>
      <c r="AF101" s="43"/>
      <c r="AG101" s="43"/>
      <c r="AH101" s="43"/>
      <c r="AI101" s="43"/>
      <c r="AJ101" s="58"/>
      <c r="AK101" s="54">
        <f t="shared" si="9"/>
        <v>0</v>
      </c>
      <c r="AL101" s="54">
        <f t="shared" si="9"/>
        <v>0</v>
      </c>
      <c r="AM101" s="54">
        <f t="shared" si="9"/>
        <v>0</v>
      </c>
      <c r="AN101" s="54">
        <f t="shared" si="9"/>
        <v>0</v>
      </c>
      <c r="AO101" s="54">
        <f t="shared" si="9"/>
        <v>0</v>
      </c>
      <c r="AP101" s="58"/>
      <c r="AQ101" s="55" t="s">
        <v>112</v>
      </c>
      <c r="AR101" s="55" t="s">
        <v>112</v>
      </c>
      <c r="AS101" s="55" t="s">
        <v>112</v>
      </c>
    </row>
    <row r="102" spans="2:45" ht="14.65" thickBot="1">
      <c r="B102" s="227"/>
      <c r="C102" s="230"/>
      <c r="D102" s="32" t="s">
        <v>43</v>
      </c>
      <c r="E102" s="31" t="s">
        <v>12</v>
      </c>
      <c r="F102" s="33"/>
      <c r="G102" s="43"/>
      <c r="H102" s="43"/>
      <c r="I102" s="43"/>
      <c r="J102" s="43"/>
      <c r="K102" s="43"/>
      <c r="L102" s="58"/>
      <c r="M102" s="43"/>
      <c r="N102" s="43"/>
      <c r="O102" s="43"/>
      <c r="P102" s="43"/>
      <c r="Q102" s="43"/>
      <c r="R102" s="58"/>
      <c r="S102" s="43"/>
      <c r="T102" s="43"/>
      <c r="U102" s="43"/>
      <c r="V102" s="43"/>
      <c r="W102" s="43"/>
      <c r="X102" s="58"/>
      <c r="Y102" s="54">
        <f t="shared" si="8"/>
        <v>0</v>
      </c>
      <c r="Z102" s="54">
        <f t="shared" si="8"/>
        <v>0</v>
      </c>
      <c r="AA102" s="54">
        <f t="shared" si="8"/>
        <v>0</v>
      </c>
      <c r="AB102" s="54">
        <f t="shared" si="8"/>
        <v>0</v>
      </c>
      <c r="AC102" s="54">
        <f t="shared" si="8"/>
        <v>0</v>
      </c>
      <c r="AD102" s="58"/>
      <c r="AE102" s="43"/>
      <c r="AF102" s="43"/>
      <c r="AG102" s="43"/>
      <c r="AH102" s="43"/>
      <c r="AI102" s="43"/>
      <c r="AJ102" s="58"/>
      <c r="AK102" s="54">
        <f t="shared" si="9"/>
        <v>0</v>
      </c>
      <c r="AL102" s="54">
        <f t="shared" si="9"/>
        <v>0</v>
      </c>
      <c r="AM102" s="54">
        <f t="shared" si="9"/>
        <v>0</v>
      </c>
      <c r="AN102" s="54">
        <f t="shared" si="9"/>
        <v>0</v>
      </c>
      <c r="AO102" s="54">
        <f t="shared" si="9"/>
        <v>0</v>
      </c>
      <c r="AP102" s="58"/>
      <c r="AQ102" s="55" t="s">
        <v>112</v>
      </c>
      <c r="AR102" s="55" t="s">
        <v>112</v>
      </c>
      <c r="AS102" s="55" t="s">
        <v>112</v>
      </c>
    </row>
    <row r="103" spans="2:45" ht="14.65" thickBot="1">
      <c r="B103" s="227"/>
      <c r="C103" s="230"/>
      <c r="D103" s="32" t="s">
        <v>44</v>
      </c>
      <c r="E103" s="31" t="s">
        <v>16</v>
      </c>
      <c r="F103" s="33"/>
      <c r="G103" s="43"/>
      <c r="H103" s="43"/>
      <c r="I103" s="43"/>
      <c r="J103" s="43"/>
      <c r="K103" s="43"/>
      <c r="L103" s="58"/>
      <c r="M103" s="43"/>
      <c r="N103" s="43"/>
      <c r="O103" s="43"/>
      <c r="P103" s="43"/>
      <c r="Q103" s="43"/>
      <c r="R103" s="58"/>
      <c r="S103" s="43"/>
      <c r="T103" s="43"/>
      <c r="U103" s="43"/>
      <c r="V103" s="43"/>
      <c r="W103" s="43"/>
      <c r="X103" s="58"/>
      <c r="Y103" s="54">
        <f t="shared" si="8"/>
        <v>0</v>
      </c>
      <c r="Z103" s="54">
        <f t="shared" si="8"/>
        <v>0</v>
      </c>
      <c r="AA103" s="54">
        <f t="shared" si="8"/>
        <v>0</v>
      </c>
      <c r="AB103" s="54">
        <f t="shared" si="8"/>
        <v>0</v>
      </c>
      <c r="AC103" s="54">
        <f t="shared" si="8"/>
        <v>0</v>
      </c>
      <c r="AD103" s="58"/>
      <c r="AE103" s="43"/>
      <c r="AF103" s="43"/>
      <c r="AG103" s="43"/>
      <c r="AH103" s="43"/>
      <c r="AI103" s="43"/>
      <c r="AJ103" s="58"/>
      <c r="AK103" s="54">
        <f t="shared" si="9"/>
        <v>0</v>
      </c>
      <c r="AL103" s="54">
        <f t="shared" si="9"/>
        <v>0</v>
      </c>
      <c r="AM103" s="54">
        <f t="shared" si="9"/>
        <v>0</v>
      </c>
      <c r="AN103" s="54">
        <f t="shared" si="9"/>
        <v>0</v>
      </c>
      <c r="AO103" s="54">
        <f t="shared" si="9"/>
        <v>0</v>
      </c>
      <c r="AP103" s="58"/>
      <c r="AQ103" s="55" t="s">
        <v>112</v>
      </c>
      <c r="AR103" s="55" t="s">
        <v>112</v>
      </c>
      <c r="AS103" s="55" t="s">
        <v>112</v>
      </c>
    </row>
    <row r="104" spans="2:45" ht="14.65" customHeight="1" thickBot="1">
      <c r="B104" s="227"/>
      <c r="C104" s="230"/>
      <c r="D104" s="32" t="s">
        <v>45</v>
      </c>
      <c r="E104" s="31" t="s">
        <v>16</v>
      </c>
      <c r="F104" s="33"/>
      <c r="G104" s="43"/>
      <c r="H104" s="43"/>
      <c r="I104" s="43"/>
      <c r="J104" s="43"/>
      <c r="K104" s="43"/>
      <c r="L104" s="58"/>
      <c r="M104" s="43"/>
      <c r="N104" s="43"/>
      <c r="O104" s="43"/>
      <c r="P104" s="43"/>
      <c r="Q104" s="43"/>
      <c r="R104" s="58"/>
      <c r="S104" s="43"/>
      <c r="T104" s="43"/>
      <c r="U104" s="43"/>
      <c r="V104" s="43"/>
      <c r="W104" s="43"/>
      <c r="X104" s="58"/>
      <c r="Y104" s="54">
        <f t="shared" si="8"/>
        <v>0</v>
      </c>
      <c r="Z104" s="54">
        <f t="shared" si="8"/>
        <v>0</v>
      </c>
      <c r="AA104" s="54">
        <f t="shared" si="8"/>
        <v>0</v>
      </c>
      <c r="AB104" s="54">
        <f t="shared" si="8"/>
        <v>0</v>
      </c>
      <c r="AC104" s="54">
        <f t="shared" si="8"/>
        <v>0</v>
      </c>
      <c r="AD104" s="58"/>
      <c r="AE104" s="43"/>
      <c r="AF104" s="43"/>
      <c r="AG104" s="43"/>
      <c r="AH104" s="43"/>
      <c r="AI104" s="43"/>
      <c r="AJ104" s="58"/>
      <c r="AK104" s="54">
        <f t="shared" si="9"/>
        <v>0</v>
      </c>
      <c r="AL104" s="54">
        <f t="shared" si="9"/>
        <v>0</v>
      </c>
      <c r="AM104" s="54">
        <f t="shared" si="9"/>
        <v>0</v>
      </c>
      <c r="AN104" s="54">
        <f t="shared" si="9"/>
        <v>0</v>
      </c>
      <c r="AO104" s="54">
        <f t="shared" si="9"/>
        <v>0</v>
      </c>
      <c r="AP104" s="58"/>
      <c r="AQ104" s="55" t="s">
        <v>112</v>
      </c>
      <c r="AR104" s="55" t="s">
        <v>112</v>
      </c>
      <c r="AS104" s="55" t="s">
        <v>112</v>
      </c>
    </row>
    <row r="105" spans="2:45" ht="14.65" thickBot="1">
      <c r="B105" s="227"/>
      <c r="C105" s="230"/>
      <c r="D105" s="32" t="s">
        <v>46</v>
      </c>
      <c r="E105" s="31" t="s">
        <v>47</v>
      </c>
      <c r="F105" s="33"/>
      <c r="G105" s="43"/>
      <c r="H105" s="43"/>
      <c r="I105" s="43"/>
      <c r="J105" s="43"/>
      <c r="K105" s="43"/>
      <c r="L105" s="58"/>
      <c r="M105" s="43"/>
      <c r="N105" s="43"/>
      <c r="O105" s="43"/>
      <c r="P105" s="43"/>
      <c r="Q105" s="43"/>
      <c r="R105" s="58"/>
      <c r="S105" s="43"/>
      <c r="T105" s="43"/>
      <c r="U105" s="43"/>
      <c r="V105" s="43"/>
      <c r="W105" s="43"/>
      <c r="X105" s="58"/>
      <c r="Y105" s="54">
        <f t="shared" si="8"/>
        <v>0</v>
      </c>
      <c r="Z105" s="54">
        <f t="shared" si="8"/>
        <v>0</v>
      </c>
      <c r="AA105" s="54">
        <f t="shared" si="8"/>
        <v>0</v>
      </c>
      <c r="AB105" s="54">
        <f t="shared" si="8"/>
        <v>0</v>
      </c>
      <c r="AC105" s="54">
        <f t="shared" si="8"/>
        <v>0</v>
      </c>
      <c r="AD105" s="58"/>
      <c r="AE105" s="43"/>
      <c r="AF105" s="43"/>
      <c r="AG105" s="43"/>
      <c r="AH105" s="43"/>
      <c r="AI105" s="43"/>
      <c r="AJ105" s="58"/>
      <c r="AK105" s="54">
        <f t="shared" si="9"/>
        <v>0</v>
      </c>
      <c r="AL105" s="54">
        <f t="shared" si="9"/>
        <v>0</v>
      </c>
      <c r="AM105" s="54">
        <f t="shared" si="9"/>
        <v>0</v>
      </c>
      <c r="AN105" s="54">
        <f t="shared" si="9"/>
        <v>0</v>
      </c>
      <c r="AO105" s="54">
        <f t="shared" si="9"/>
        <v>0</v>
      </c>
      <c r="AP105" s="58"/>
      <c r="AQ105" s="55" t="s">
        <v>112</v>
      </c>
      <c r="AR105" s="55" t="s">
        <v>112</v>
      </c>
      <c r="AS105" s="55" t="s">
        <v>112</v>
      </c>
    </row>
    <row r="106" spans="2:45" ht="14.65" thickBot="1">
      <c r="B106" s="227"/>
      <c r="C106" s="230"/>
      <c r="D106" s="32" t="s">
        <v>48</v>
      </c>
      <c r="E106" s="31" t="s">
        <v>47</v>
      </c>
      <c r="F106" s="33"/>
      <c r="G106" s="43"/>
      <c r="H106" s="43"/>
      <c r="I106" s="43"/>
      <c r="J106" s="43"/>
      <c r="K106" s="43"/>
      <c r="L106" s="58"/>
      <c r="M106" s="43"/>
      <c r="N106" s="43"/>
      <c r="O106" s="43"/>
      <c r="P106" s="43"/>
      <c r="Q106" s="43"/>
      <c r="R106" s="58"/>
      <c r="S106" s="43"/>
      <c r="T106" s="43"/>
      <c r="U106" s="43"/>
      <c r="V106" s="43"/>
      <c r="W106" s="43"/>
      <c r="X106" s="58"/>
      <c r="Y106" s="54">
        <f t="shared" si="8"/>
        <v>0</v>
      </c>
      <c r="Z106" s="54">
        <f t="shared" si="8"/>
        <v>0</v>
      </c>
      <c r="AA106" s="54">
        <f t="shared" si="8"/>
        <v>0</v>
      </c>
      <c r="AB106" s="54">
        <f t="shared" si="8"/>
        <v>0</v>
      </c>
      <c r="AC106" s="54">
        <f t="shared" si="8"/>
        <v>0</v>
      </c>
      <c r="AD106" s="58"/>
      <c r="AE106" s="43"/>
      <c r="AF106" s="43"/>
      <c r="AG106" s="43"/>
      <c r="AH106" s="43"/>
      <c r="AI106" s="43"/>
      <c r="AJ106" s="58"/>
      <c r="AK106" s="54">
        <f t="shared" si="9"/>
        <v>0</v>
      </c>
      <c r="AL106" s="54">
        <f t="shared" si="9"/>
        <v>0</v>
      </c>
      <c r="AM106" s="54">
        <f t="shared" si="9"/>
        <v>0</v>
      </c>
      <c r="AN106" s="54">
        <f t="shared" si="9"/>
        <v>0</v>
      </c>
      <c r="AO106" s="54">
        <f t="shared" si="9"/>
        <v>0</v>
      </c>
      <c r="AP106" s="58"/>
      <c r="AQ106" s="55" t="s">
        <v>112</v>
      </c>
      <c r="AR106" s="55" t="s">
        <v>112</v>
      </c>
      <c r="AS106" s="55" t="s">
        <v>112</v>
      </c>
    </row>
    <row r="107" spans="2:45" ht="14.65" thickBot="1">
      <c r="B107" s="227"/>
      <c r="C107" s="230"/>
      <c r="D107" s="36" t="s">
        <v>11</v>
      </c>
      <c r="E107" s="35" t="s">
        <v>37</v>
      </c>
      <c r="F107" s="26" t="str">
        <f>F93</f>
        <v>Medium - C3</v>
      </c>
      <c r="G107" s="357"/>
      <c r="H107" s="355"/>
      <c r="I107" s="355"/>
      <c r="J107" s="355"/>
      <c r="K107" s="358"/>
      <c r="L107" s="58"/>
      <c r="M107" s="357"/>
      <c r="N107" s="355"/>
      <c r="O107" s="355"/>
      <c r="P107" s="355"/>
      <c r="Q107" s="358"/>
      <c r="R107" s="58"/>
      <c r="S107" s="357"/>
      <c r="T107" s="355"/>
      <c r="U107" s="355"/>
      <c r="V107" s="355"/>
      <c r="W107" s="358"/>
      <c r="X107" s="58"/>
      <c r="Y107" s="357"/>
      <c r="Z107" s="355"/>
      <c r="AA107" s="355"/>
      <c r="AB107" s="355"/>
      <c r="AC107" s="358"/>
      <c r="AD107" s="58"/>
      <c r="AE107" s="357"/>
      <c r="AF107" s="355"/>
      <c r="AG107" s="355"/>
      <c r="AH107" s="355"/>
      <c r="AI107" s="358"/>
      <c r="AJ107" s="58"/>
      <c r="AK107" s="357"/>
      <c r="AL107" s="355"/>
      <c r="AM107" s="355"/>
      <c r="AN107" s="355"/>
      <c r="AO107" s="358"/>
      <c r="AP107" s="58"/>
      <c r="AQ107" s="55" t="s">
        <v>112</v>
      </c>
      <c r="AR107" s="55" t="s">
        <v>112</v>
      </c>
      <c r="AS107" s="55" t="s">
        <v>112</v>
      </c>
    </row>
    <row r="108" spans="2:45" ht="14.65" thickBot="1">
      <c r="B108" s="227"/>
      <c r="C108" s="230"/>
      <c r="D108" s="32" t="s">
        <v>38</v>
      </c>
      <c r="E108" s="31" t="s">
        <v>12</v>
      </c>
      <c r="F108" s="33"/>
      <c r="G108" s="43"/>
      <c r="H108" s="43"/>
      <c r="I108" s="43"/>
      <c r="J108" s="43"/>
      <c r="K108" s="43"/>
      <c r="L108" s="58"/>
      <c r="M108" s="43"/>
      <c r="N108" s="43"/>
      <c r="O108" s="43"/>
      <c r="P108" s="43"/>
      <c r="Q108" s="43"/>
      <c r="R108" s="58"/>
      <c r="S108" s="43"/>
      <c r="T108" s="43"/>
      <c r="U108" s="43"/>
      <c r="V108" s="43"/>
      <c r="W108" s="43"/>
      <c r="X108" s="58"/>
      <c r="Y108" s="54">
        <f t="shared" ref="Y108:AC117" si="10">IFERROR(M108-S108, "-")</f>
        <v>0</v>
      </c>
      <c r="Z108" s="54">
        <f t="shared" si="10"/>
        <v>0</v>
      </c>
      <c r="AA108" s="54">
        <f t="shared" si="10"/>
        <v>0</v>
      </c>
      <c r="AB108" s="54">
        <f t="shared" si="10"/>
        <v>0</v>
      </c>
      <c r="AC108" s="54">
        <f t="shared" si="10"/>
        <v>0</v>
      </c>
      <c r="AD108" s="58"/>
      <c r="AE108" s="43"/>
      <c r="AF108" s="43"/>
      <c r="AG108" s="43"/>
      <c r="AH108" s="43"/>
      <c r="AI108" s="43"/>
      <c r="AJ108" s="58"/>
      <c r="AK108" s="54">
        <f t="shared" ref="AK108:AO117" si="11">IFERROR(Y108-AE108, "-")</f>
        <v>0</v>
      </c>
      <c r="AL108" s="54">
        <f t="shared" si="11"/>
        <v>0</v>
      </c>
      <c r="AM108" s="54">
        <f t="shared" si="11"/>
        <v>0</v>
      </c>
      <c r="AN108" s="54">
        <f t="shared" si="11"/>
        <v>0</v>
      </c>
      <c r="AO108" s="54">
        <f t="shared" si="11"/>
        <v>0</v>
      </c>
      <c r="AP108" s="58"/>
      <c r="AQ108" s="55" t="s">
        <v>112</v>
      </c>
      <c r="AR108" s="55" t="s">
        <v>112</v>
      </c>
      <c r="AS108" s="55" t="s">
        <v>112</v>
      </c>
    </row>
    <row r="109" spans="2:45" ht="14.65" thickBot="1">
      <c r="B109" s="227"/>
      <c r="C109" s="230"/>
      <c r="D109" s="32" t="s">
        <v>39</v>
      </c>
      <c r="E109" s="31" t="s">
        <v>12</v>
      </c>
      <c r="F109" s="33"/>
      <c r="G109" s="43"/>
      <c r="H109" s="43"/>
      <c r="I109" s="43"/>
      <c r="J109" s="43"/>
      <c r="K109" s="43"/>
      <c r="L109" s="58"/>
      <c r="M109" s="43"/>
      <c r="N109" s="43"/>
      <c r="O109" s="43"/>
      <c r="P109" s="43"/>
      <c r="Q109" s="43"/>
      <c r="R109" s="58"/>
      <c r="S109" s="43"/>
      <c r="T109" s="43"/>
      <c r="U109" s="43"/>
      <c r="V109" s="43"/>
      <c r="W109" s="43"/>
      <c r="X109" s="58"/>
      <c r="Y109" s="54">
        <f t="shared" si="10"/>
        <v>0</v>
      </c>
      <c r="Z109" s="54">
        <f t="shared" si="10"/>
        <v>0</v>
      </c>
      <c r="AA109" s="54">
        <f t="shared" si="10"/>
        <v>0</v>
      </c>
      <c r="AB109" s="54">
        <f t="shared" si="10"/>
        <v>0</v>
      </c>
      <c r="AC109" s="54">
        <f t="shared" si="10"/>
        <v>0</v>
      </c>
      <c r="AD109" s="58"/>
      <c r="AE109" s="43"/>
      <c r="AF109" s="43"/>
      <c r="AG109" s="43"/>
      <c r="AH109" s="43"/>
      <c r="AI109" s="43"/>
      <c r="AJ109" s="58"/>
      <c r="AK109" s="54">
        <f t="shared" si="11"/>
        <v>0</v>
      </c>
      <c r="AL109" s="54">
        <f t="shared" si="11"/>
        <v>0</v>
      </c>
      <c r="AM109" s="54">
        <f t="shared" si="11"/>
        <v>0</v>
      </c>
      <c r="AN109" s="54">
        <f t="shared" si="11"/>
        <v>0</v>
      </c>
      <c r="AO109" s="54">
        <f t="shared" si="11"/>
        <v>0</v>
      </c>
      <c r="AP109" s="58"/>
      <c r="AQ109" s="55" t="s">
        <v>112</v>
      </c>
      <c r="AR109" s="55" t="s">
        <v>112</v>
      </c>
      <c r="AS109" s="55" t="s">
        <v>112</v>
      </c>
    </row>
    <row r="110" spans="2:45" ht="14.65" thickBot="1">
      <c r="B110" s="227"/>
      <c r="C110" s="230"/>
      <c r="D110" s="32" t="s">
        <v>40</v>
      </c>
      <c r="E110" s="31" t="s">
        <v>12</v>
      </c>
      <c r="F110" s="33"/>
      <c r="G110" s="43"/>
      <c r="H110" s="43"/>
      <c r="I110" s="43"/>
      <c r="J110" s="43"/>
      <c r="K110" s="43"/>
      <c r="L110" s="58"/>
      <c r="M110" s="43"/>
      <c r="N110" s="43"/>
      <c r="O110" s="43"/>
      <c r="P110" s="43"/>
      <c r="Q110" s="43"/>
      <c r="R110" s="58"/>
      <c r="S110" s="43"/>
      <c r="T110" s="43"/>
      <c r="U110" s="43"/>
      <c r="V110" s="43"/>
      <c r="W110" s="43"/>
      <c r="X110" s="58"/>
      <c r="Y110" s="54">
        <f t="shared" si="10"/>
        <v>0</v>
      </c>
      <c r="Z110" s="54">
        <f t="shared" si="10"/>
        <v>0</v>
      </c>
      <c r="AA110" s="54">
        <f t="shared" si="10"/>
        <v>0</v>
      </c>
      <c r="AB110" s="54">
        <f t="shared" si="10"/>
        <v>0</v>
      </c>
      <c r="AC110" s="54">
        <f t="shared" si="10"/>
        <v>0</v>
      </c>
      <c r="AD110" s="58"/>
      <c r="AE110" s="43"/>
      <c r="AF110" s="43"/>
      <c r="AG110" s="43"/>
      <c r="AH110" s="43"/>
      <c r="AI110" s="43"/>
      <c r="AJ110" s="58"/>
      <c r="AK110" s="54">
        <f t="shared" si="11"/>
        <v>0</v>
      </c>
      <c r="AL110" s="54">
        <f t="shared" si="11"/>
        <v>0</v>
      </c>
      <c r="AM110" s="54">
        <f t="shared" si="11"/>
        <v>0</v>
      </c>
      <c r="AN110" s="54">
        <f t="shared" si="11"/>
        <v>0</v>
      </c>
      <c r="AO110" s="54">
        <f t="shared" si="11"/>
        <v>0</v>
      </c>
      <c r="AP110" s="58"/>
      <c r="AQ110" s="55" t="s">
        <v>112</v>
      </c>
      <c r="AR110" s="55" t="s">
        <v>112</v>
      </c>
      <c r="AS110" s="55" t="s">
        <v>112</v>
      </c>
    </row>
    <row r="111" spans="2:45" ht="14.65" thickBot="1">
      <c r="B111" s="227"/>
      <c r="C111" s="230"/>
      <c r="D111" s="32" t="s">
        <v>41</v>
      </c>
      <c r="E111" s="31" t="s">
        <v>12</v>
      </c>
      <c r="F111" s="33"/>
      <c r="G111" s="43"/>
      <c r="H111" s="43"/>
      <c r="I111" s="43"/>
      <c r="J111" s="43"/>
      <c r="K111" s="43"/>
      <c r="L111" s="58"/>
      <c r="M111" s="43"/>
      <c r="N111" s="43"/>
      <c r="O111" s="43"/>
      <c r="P111" s="43"/>
      <c r="Q111" s="43"/>
      <c r="R111" s="58"/>
      <c r="S111" s="43"/>
      <c r="T111" s="43"/>
      <c r="U111" s="43"/>
      <c r="V111" s="43"/>
      <c r="W111" s="43"/>
      <c r="X111" s="58"/>
      <c r="Y111" s="54">
        <f t="shared" si="10"/>
        <v>0</v>
      </c>
      <c r="Z111" s="54">
        <f t="shared" si="10"/>
        <v>0</v>
      </c>
      <c r="AA111" s="54">
        <f t="shared" si="10"/>
        <v>0</v>
      </c>
      <c r="AB111" s="54">
        <f t="shared" si="10"/>
        <v>0</v>
      </c>
      <c r="AC111" s="54">
        <f t="shared" si="10"/>
        <v>0</v>
      </c>
      <c r="AD111" s="58"/>
      <c r="AE111" s="43"/>
      <c r="AF111" s="43"/>
      <c r="AG111" s="43"/>
      <c r="AH111" s="43"/>
      <c r="AI111" s="43"/>
      <c r="AJ111" s="58"/>
      <c r="AK111" s="54">
        <f t="shared" si="11"/>
        <v>0</v>
      </c>
      <c r="AL111" s="54">
        <f t="shared" si="11"/>
        <v>0</v>
      </c>
      <c r="AM111" s="54">
        <f t="shared" si="11"/>
        <v>0</v>
      </c>
      <c r="AN111" s="54">
        <f t="shared" si="11"/>
        <v>0</v>
      </c>
      <c r="AO111" s="54">
        <f t="shared" si="11"/>
        <v>0</v>
      </c>
      <c r="AP111" s="58"/>
      <c r="AQ111" s="55" t="s">
        <v>112</v>
      </c>
      <c r="AR111" s="55" t="s">
        <v>112</v>
      </c>
      <c r="AS111" s="55" t="s">
        <v>112</v>
      </c>
    </row>
    <row r="112" spans="2:45" ht="14.65" thickBot="1">
      <c r="B112" s="227"/>
      <c r="C112" s="230"/>
      <c r="D112" s="32" t="s">
        <v>42</v>
      </c>
      <c r="E112" s="31" t="s">
        <v>12</v>
      </c>
      <c r="F112" s="33"/>
      <c r="G112" s="43"/>
      <c r="H112" s="43"/>
      <c r="I112" s="43"/>
      <c r="J112" s="43"/>
      <c r="K112" s="43"/>
      <c r="L112" s="58"/>
      <c r="M112" s="43"/>
      <c r="N112" s="43"/>
      <c r="O112" s="43"/>
      <c r="P112" s="43"/>
      <c r="Q112" s="43"/>
      <c r="R112" s="58"/>
      <c r="S112" s="43"/>
      <c r="T112" s="43"/>
      <c r="U112" s="43"/>
      <c r="V112" s="43"/>
      <c r="W112" s="43"/>
      <c r="X112" s="58"/>
      <c r="Y112" s="54">
        <f t="shared" si="10"/>
        <v>0</v>
      </c>
      <c r="Z112" s="54">
        <f t="shared" si="10"/>
        <v>0</v>
      </c>
      <c r="AA112" s="54">
        <f t="shared" si="10"/>
        <v>0</v>
      </c>
      <c r="AB112" s="54">
        <f t="shared" si="10"/>
        <v>0</v>
      </c>
      <c r="AC112" s="54">
        <f t="shared" si="10"/>
        <v>0</v>
      </c>
      <c r="AD112" s="58"/>
      <c r="AE112" s="43"/>
      <c r="AF112" s="43"/>
      <c r="AG112" s="43"/>
      <c r="AH112" s="43"/>
      <c r="AI112" s="43"/>
      <c r="AJ112" s="58"/>
      <c r="AK112" s="54">
        <f t="shared" si="11"/>
        <v>0</v>
      </c>
      <c r="AL112" s="54">
        <f t="shared" si="11"/>
        <v>0</v>
      </c>
      <c r="AM112" s="54">
        <f t="shared" si="11"/>
        <v>0</v>
      </c>
      <c r="AN112" s="54">
        <f t="shared" si="11"/>
        <v>0</v>
      </c>
      <c r="AO112" s="54">
        <f t="shared" si="11"/>
        <v>0</v>
      </c>
      <c r="AP112" s="58"/>
      <c r="AQ112" s="55" t="s">
        <v>112</v>
      </c>
      <c r="AR112" s="55" t="s">
        <v>112</v>
      </c>
      <c r="AS112" s="55" t="s">
        <v>112</v>
      </c>
    </row>
    <row r="113" spans="2:45" ht="14.65" thickBot="1">
      <c r="B113" s="227"/>
      <c r="C113" s="230"/>
      <c r="D113" s="32" t="s">
        <v>43</v>
      </c>
      <c r="E113" s="31" t="s">
        <v>12</v>
      </c>
      <c r="F113" s="33"/>
      <c r="G113" s="43"/>
      <c r="H113" s="43"/>
      <c r="I113" s="43"/>
      <c r="J113" s="43"/>
      <c r="K113" s="43"/>
      <c r="L113" s="58"/>
      <c r="M113" s="43"/>
      <c r="N113" s="43"/>
      <c r="O113" s="43"/>
      <c r="P113" s="43"/>
      <c r="Q113" s="43"/>
      <c r="R113" s="58"/>
      <c r="S113" s="43"/>
      <c r="T113" s="43"/>
      <c r="U113" s="43"/>
      <c r="V113" s="43"/>
      <c r="W113" s="43"/>
      <c r="X113" s="58"/>
      <c r="Y113" s="54">
        <f t="shared" si="10"/>
        <v>0</v>
      </c>
      <c r="Z113" s="54">
        <f t="shared" si="10"/>
        <v>0</v>
      </c>
      <c r="AA113" s="54">
        <f t="shared" si="10"/>
        <v>0</v>
      </c>
      <c r="AB113" s="54">
        <f t="shared" si="10"/>
        <v>0</v>
      </c>
      <c r="AC113" s="54">
        <f t="shared" si="10"/>
        <v>0</v>
      </c>
      <c r="AD113" s="58"/>
      <c r="AE113" s="43"/>
      <c r="AF113" s="43"/>
      <c r="AG113" s="43"/>
      <c r="AH113" s="43"/>
      <c r="AI113" s="43"/>
      <c r="AJ113" s="58"/>
      <c r="AK113" s="54">
        <f t="shared" si="11"/>
        <v>0</v>
      </c>
      <c r="AL113" s="54">
        <f t="shared" si="11"/>
        <v>0</v>
      </c>
      <c r="AM113" s="54">
        <f t="shared" si="11"/>
        <v>0</v>
      </c>
      <c r="AN113" s="54">
        <f t="shared" si="11"/>
        <v>0</v>
      </c>
      <c r="AO113" s="54">
        <f t="shared" si="11"/>
        <v>0</v>
      </c>
      <c r="AP113" s="58"/>
      <c r="AQ113" s="55" t="s">
        <v>112</v>
      </c>
      <c r="AR113" s="55" t="s">
        <v>112</v>
      </c>
      <c r="AS113" s="55" t="s">
        <v>112</v>
      </c>
    </row>
    <row r="114" spans="2:45" ht="14.65" thickBot="1">
      <c r="B114" s="227"/>
      <c r="C114" s="230"/>
      <c r="D114" s="32" t="s">
        <v>44</v>
      </c>
      <c r="E114" s="31" t="s">
        <v>16</v>
      </c>
      <c r="F114" s="33"/>
      <c r="G114" s="43"/>
      <c r="H114" s="43"/>
      <c r="I114" s="43"/>
      <c r="J114" s="43"/>
      <c r="K114" s="43"/>
      <c r="L114" s="58"/>
      <c r="M114" s="43"/>
      <c r="N114" s="43"/>
      <c r="O114" s="43"/>
      <c r="P114" s="43"/>
      <c r="Q114" s="43"/>
      <c r="R114" s="58"/>
      <c r="S114" s="43"/>
      <c r="T114" s="43"/>
      <c r="U114" s="43"/>
      <c r="V114" s="43"/>
      <c r="W114" s="43"/>
      <c r="X114" s="58"/>
      <c r="Y114" s="54">
        <f t="shared" si="10"/>
        <v>0</v>
      </c>
      <c r="Z114" s="54">
        <f t="shared" si="10"/>
        <v>0</v>
      </c>
      <c r="AA114" s="54">
        <f t="shared" si="10"/>
        <v>0</v>
      </c>
      <c r="AB114" s="54">
        <f t="shared" si="10"/>
        <v>0</v>
      </c>
      <c r="AC114" s="54">
        <f t="shared" si="10"/>
        <v>0</v>
      </c>
      <c r="AD114" s="58"/>
      <c r="AE114" s="43"/>
      <c r="AF114" s="43"/>
      <c r="AG114" s="43"/>
      <c r="AH114" s="43"/>
      <c r="AI114" s="43"/>
      <c r="AJ114" s="58"/>
      <c r="AK114" s="54">
        <f t="shared" si="11"/>
        <v>0</v>
      </c>
      <c r="AL114" s="54">
        <f t="shared" si="11"/>
        <v>0</v>
      </c>
      <c r="AM114" s="54">
        <f t="shared" si="11"/>
        <v>0</v>
      </c>
      <c r="AN114" s="54">
        <f t="shared" si="11"/>
        <v>0</v>
      </c>
      <c r="AO114" s="54">
        <f t="shared" si="11"/>
        <v>0</v>
      </c>
      <c r="AP114" s="58"/>
      <c r="AQ114" s="55" t="s">
        <v>112</v>
      </c>
      <c r="AR114" s="55" t="s">
        <v>112</v>
      </c>
      <c r="AS114" s="55" t="s">
        <v>112</v>
      </c>
    </row>
    <row r="115" spans="2:45" ht="14.65" customHeight="1" thickBot="1">
      <c r="B115" s="227"/>
      <c r="C115" s="230"/>
      <c r="D115" s="32" t="s">
        <v>45</v>
      </c>
      <c r="E115" s="31" t="s">
        <v>16</v>
      </c>
      <c r="F115" s="33"/>
      <c r="G115" s="43"/>
      <c r="H115" s="43"/>
      <c r="I115" s="43"/>
      <c r="J115" s="43"/>
      <c r="K115" s="43"/>
      <c r="L115" s="58"/>
      <c r="M115" s="43"/>
      <c r="N115" s="43"/>
      <c r="O115" s="43"/>
      <c r="P115" s="43"/>
      <c r="Q115" s="43"/>
      <c r="R115" s="58"/>
      <c r="S115" s="43"/>
      <c r="T115" s="43"/>
      <c r="U115" s="43"/>
      <c r="V115" s="43"/>
      <c r="W115" s="43"/>
      <c r="X115" s="58"/>
      <c r="Y115" s="54">
        <f t="shared" si="10"/>
        <v>0</v>
      </c>
      <c r="Z115" s="54">
        <f t="shared" si="10"/>
        <v>0</v>
      </c>
      <c r="AA115" s="54">
        <f t="shared" si="10"/>
        <v>0</v>
      </c>
      <c r="AB115" s="54">
        <f t="shared" si="10"/>
        <v>0</v>
      </c>
      <c r="AC115" s="54">
        <f t="shared" si="10"/>
        <v>0</v>
      </c>
      <c r="AD115" s="58"/>
      <c r="AE115" s="43"/>
      <c r="AF115" s="43"/>
      <c r="AG115" s="43"/>
      <c r="AH115" s="43"/>
      <c r="AI115" s="43"/>
      <c r="AJ115" s="58"/>
      <c r="AK115" s="54">
        <f t="shared" si="11"/>
        <v>0</v>
      </c>
      <c r="AL115" s="54">
        <f t="shared" si="11"/>
        <v>0</v>
      </c>
      <c r="AM115" s="54">
        <f t="shared" si="11"/>
        <v>0</v>
      </c>
      <c r="AN115" s="54">
        <f t="shared" si="11"/>
        <v>0</v>
      </c>
      <c r="AO115" s="54">
        <f t="shared" si="11"/>
        <v>0</v>
      </c>
      <c r="AP115" s="58"/>
      <c r="AQ115" s="55" t="s">
        <v>112</v>
      </c>
      <c r="AR115" s="55" t="s">
        <v>112</v>
      </c>
      <c r="AS115" s="55" t="s">
        <v>112</v>
      </c>
    </row>
    <row r="116" spans="2:45" ht="14.65" thickBot="1">
      <c r="B116" s="227"/>
      <c r="C116" s="230"/>
      <c r="D116" s="32" t="s">
        <v>46</v>
      </c>
      <c r="E116" s="31" t="s">
        <v>47</v>
      </c>
      <c r="F116" s="33"/>
      <c r="G116" s="43"/>
      <c r="H116" s="43"/>
      <c r="I116" s="43"/>
      <c r="J116" s="43"/>
      <c r="K116" s="43"/>
      <c r="L116" s="58"/>
      <c r="M116" s="43"/>
      <c r="N116" s="43"/>
      <c r="O116" s="43"/>
      <c r="P116" s="43"/>
      <c r="Q116" s="43"/>
      <c r="R116" s="58"/>
      <c r="S116" s="43"/>
      <c r="T116" s="43"/>
      <c r="U116" s="43"/>
      <c r="V116" s="43"/>
      <c r="W116" s="43"/>
      <c r="X116" s="58"/>
      <c r="Y116" s="54">
        <f t="shared" si="10"/>
        <v>0</v>
      </c>
      <c r="Z116" s="54">
        <f t="shared" si="10"/>
        <v>0</v>
      </c>
      <c r="AA116" s="54">
        <f t="shared" si="10"/>
        <v>0</v>
      </c>
      <c r="AB116" s="54">
        <f t="shared" si="10"/>
        <v>0</v>
      </c>
      <c r="AC116" s="54">
        <f t="shared" si="10"/>
        <v>0</v>
      </c>
      <c r="AD116" s="58"/>
      <c r="AE116" s="43"/>
      <c r="AF116" s="43"/>
      <c r="AG116" s="43"/>
      <c r="AH116" s="43"/>
      <c r="AI116" s="43"/>
      <c r="AJ116" s="58"/>
      <c r="AK116" s="54">
        <f t="shared" si="11"/>
        <v>0</v>
      </c>
      <c r="AL116" s="54">
        <f t="shared" si="11"/>
        <v>0</v>
      </c>
      <c r="AM116" s="54">
        <f t="shared" si="11"/>
        <v>0</v>
      </c>
      <c r="AN116" s="54">
        <f t="shared" si="11"/>
        <v>0</v>
      </c>
      <c r="AO116" s="54">
        <f t="shared" si="11"/>
        <v>0</v>
      </c>
      <c r="AP116" s="58"/>
      <c r="AQ116" s="55" t="s">
        <v>112</v>
      </c>
      <c r="AR116" s="55" t="s">
        <v>112</v>
      </c>
      <c r="AS116" s="55" t="s">
        <v>112</v>
      </c>
    </row>
    <row r="117" spans="2:45" ht="14.65" thickBot="1">
      <c r="B117" s="227"/>
      <c r="C117" s="230"/>
      <c r="D117" s="32" t="s">
        <v>48</v>
      </c>
      <c r="E117" s="31" t="s">
        <v>47</v>
      </c>
      <c r="F117" s="33"/>
      <c r="G117" s="43"/>
      <c r="H117" s="43"/>
      <c r="I117" s="43"/>
      <c r="J117" s="43"/>
      <c r="K117" s="43"/>
      <c r="L117" s="58"/>
      <c r="M117" s="43"/>
      <c r="N117" s="43"/>
      <c r="O117" s="43"/>
      <c r="P117" s="43"/>
      <c r="Q117" s="43"/>
      <c r="R117" s="58"/>
      <c r="S117" s="43"/>
      <c r="T117" s="43"/>
      <c r="U117" s="43"/>
      <c r="V117" s="43"/>
      <c r="W117" s="43"/>
      <c r="X117" s="58"/>
      <c r="Y117" s="54">
        <f t="shared" si="10"/>
        <v>0</v>
      </c>
      <c r="Z117" s="54">
        <f t="shared" si="10"/>
        <v>0</v>
      </c>
      <c r="AA117" s="54">
        <f t="shared" si="10"/>
        <v>0</v>
      </c>
      <c r="AB117" s="54">
        <f t="shared" si="10"/>
        <v>0</v>
      </c>
      <c r="AC117" s="54">
        <f t="shared" si="10"/>
        <v>0</v>
      </c>
      <c r="AD117" s="58"/>
      <c r="AE117" s="43"/>
      <c r="AF117" s="43"/>
      <c r="AG117" s="43"/>
      <c r="AH117" s="43"/>
      <c r="AI117" s="43"/>
      <c r="AJ117" s="58"/>
      <c r="AK117" s="54">
        <f t="shared" si="11"/>
        <v>0</v>
      </c>
      <c r="AL117" s="54">
        <f t="shared" si="11"/>
        <v>0</v>
      </c>
      <c r="AM117" s="54">
        <f t="shared" si="11"/>
        <v>0</v>
      </c>
      <c r="AN117" s="54">
        <f t="shared" si="11"/>
        <v>0</v>
      </c>
      <c r="AO117" s="54">
        <f t="shared" si="11"/>
        <v>0</v>
      </c>
      <c r="AP117" s="58"/>
      <c r="AQ117" s="55" t="s">
        <v>112</v>
      </c>
      <c r="AR117" s="55" t="s">
        <v>112</v>
      </c>
      <c r="AS117" s="55" t="s">
        <v>112</v>
      </c>
    </row>
    <row r="118" spans="2:45" ht="14.65" thickBot="1">
      <c r="B118" s="227"/>
      <c r="C118" s="230"/>
      <c r="D118" s="36" t="s">
        <v>11</v>
      </c>
      <c r="E118" s="35" t="s">
        <v>37</v>
      </c>
      <c r="F118" s="26" t="str">
        <f>F94</f>
        <v>High - C2</v>
      </c>
      <c r="G118" s="357"/>
      <c r="H118" s="355"/>
      <c r="I118" s="355"/>
      <c r="J118" s="355"/>
      <c r="K118" s="358"/>
      <c r="L118" s="58"/>
      <c r="M118" s="357"/>
      <c r="N118" s="355"/>
      <c r="O118" s="355"/>
      <c r="P118" s="355"/>
      <c r="Q118" s="358"/>
      <c r="R118" s="58"/>
      <c r="S118" s="357"/>
      <c r="T118" s="355"/>
      <c r="U118" s="355"/>
      <c r="V118" s="355"/>
      <c r="W118" s="358"/>
      <c r="X118" s="58"/>
      <c r="Y118" s="357"/>
      <c r="Z118" s="355"/>
      <c r="AA118" s="355"/>
      <c r="AB118" s="355"/>
      <c r="AC118" s="358"/>
      <c r="AD118" s="58"/>
      <c r="AE118" s="357"/>
      <c r="AF118" s="355"/>
      <c r="AG118" s="355"/>
      <c r="AH118" s="355"/>
      <c r="AI118" s="358"/>
      <c r="AJ118" s="58"/>
      <c r="AK118" s="357"/>
      <c r="AL118" s="355"/>
      <c r="AM118" s="355"/>
      <c r="AN118" s="355"/>
      <c r="AO118" s="358"/>
      <c r="AP118" s="58"/>
      <c r="AQ118" s="55" t="s">
        <v>112</v>
      </c>
      <c r="AR118" s="55" t="s">
        <v>112</v>
      </c>
      <c r="AS118" s="55" t="s">
        <v>112</v>
      </c>
    </row>
    <row r="119" spans="2:45" ht="14.65" thickBot="1">
      <c r="B119" s="227"/>
      <c r="C119" s="230"/>
      <c r="D119" s="32" t="s">
        <v>38</v>
      </c>
      <c r="E119" s="31" t="s">
        <v>12</v>
      </c>
      <c r="F119" s="33"/>
      <c r="G119" s="43"/>
      <c r="H119" s="43"/>
      <c r="I119" s="43"/>
      <c r="J119" s="43"/>
      <c r="K119" s="43"/>
      <c r="L119" s="58"/>
      <c r="M119" s="43"/>
      <c r="N119" s="43"/>
      <c r="O119" s="43"/>
      <c r="P119" s="43"/>
      <c r="Q119" s="43"/>
      <c r="R119" s="58"/>
      <c r="S119" s="43"/>
      <c r="T119" s="43"/>
      <c r="U119" s="43"/>
      <c r="V119" s="43"/>
      <c r="W119" s="43"/>
      <c r="X119" s="58"/>
      <c r="Y119" s="54">
        <f t="shared" ref="Y119:AC128" si="12">IFERROR(M119-S119, "-")</f>
        <v>0</v>
      </c>
      <c r="Z119" s="54">
        <f t="shared" si="12"/>
        <v>0</v>
      </c>
      <c r="AA119" s="54">
        <f t="shared" si="12"/>
        <v>0</v>
      </c>
      <c r="AB119" s="54">
        <f t="shared" si="12"/>
        <v>0</v>
      </c>
      <c r="AC119" s="54">
        <f t="shared" si="12"/>
        <v>0</v>
      </c>
      <c r="AD119" s="58"/>
      <c r="AE119" s="43"/>
      <c r="AF119" s="43"/>
      <c r="AG119" s="43"/>
      <c r="AH119" s="43"/>
      <c r="AI119" s="43"/>
      <c r="AJ119" s="58"/>
      <c r="AK119" s="54">
        <f t="shared" ref="AK119:AO128" si="13">IFERROR(Y119-AE119, "-")</f>
        <v>0</v>
      </c>
      <c r="AL119" s="54">
        <f t="shared" si="13"/>
        <v>0</v>
      </c>
      <c r="AM119" s="54">
        <f t="shared" si="13"/>
        <v>0</v>
      </c>
      <c r="AN119" s="54">
        <f t="shared" si="13"/>
        <v>0</v>
      </c>
      <c r="AO119" s="54">
        <f t="shared" si="13"/>
        <v>0</v>
      </c>
      <c r="AP119" s="58"/>
      <c r="AQ119" s="55" t="s">
        <v>112</v>
      </c>
      <c r="AR119" s="55" t="s">
        <v>112</v>
      </c>
      <c r="AS119" s="55" t="s">
        <v>112</v>
      </c>
    </row>
    <row r="120" spans="2:45" ht="14.65" thickBot="1">
      <c r="B120" s="227"/>
      <c r="C120" s="230"/>
      <c r="D120" s="32" t="s">
        <v>39</v>
      </c>
      <c r="E120" s="31" t="s">
        <v>12</v>
      </c>
      <c r="F120" s="33"/>
      <c r="G120" s="43"/>
      <c r="H120" s="43"/>
      <c r="I120" s="43"/>
      <c r="J120" s="43"/>
      <c r="K120" s="43"/>
      <c r="L120" s="58"/>
      <c r="M120" s="43"/>
      <c r="N120" s="43"/>
      <c r="O120" s="43"/>
      <c r="P120" s="43"/>
      <c r="Q120" s="43"/>
      <c r="R120" s="58"/>
      <c r="S120" s="43"/>
      <c r="T120" s="43"/>
      <c r="U120" s="43"/>
      <c r="V120" s="43"/>
      <c r="W120" s="43"/>
      <c r="X120" s="58"/>
      <c r="Y120" s="54">
        <f t="shared" si="12"/>
        <v>0</v>
      </c>
      <c r="Z120" s="54">
        <f t="shared" si="12"/>
        <v>0</v>
      </c>
      <c r="AA120" s="54">
        <f t="shared" si="12"/>
        <v>0</v>
      </c>
      <c r="AB120" s="54">
        <f t="shared" si="12"/>
        <v>0</v>
      </c>
      <c r="AC120" s="54">
        <f t="shared" si="12"/>
        <v>0</v>
      </c>
      <c r="AD120" s="58"/>
      <c r="AE120" s="43"/>
      <c r="AF120" s="43"/>
      <c r="AG120" s="43"/>
      <c r="AH120" s="43"/>
      <c r="AI120" s="43"/>
      <c r="AJ120" s="58"/>
      <c r="AK120" s="54">
        <f t="shared" si="13"/>
        <v>0</v>
      </c>
      <c r="AL120" s="54">
        <f t="shared" si="13"/>
        <v>0</v>
      </c>
      <c r="AM120" s="54">
        <f t="shared" si="13"/>
        <v>0</v>
      </c>
      <c r="AN120" s="54">
        <f t="shared" si="13"/>
        <v>0</v>
      </c>
      <c r="AO120" s="54">
        <f t="shared" si="13"/>
        <v>0</v>
      </c>
      <c r="AP120" s="58"/>
      <c r="AQ120" s="55" t="s">
        <v>112</v>
      </c>
      <c r="AR120" s="55" t="s">
        <v>112</v>
      </c>
      <c r="AS120" s="55" t="s">
        <v>112</v>
      </c>
    </row>
    <row r="121" spans="2:45" ht="14.65" thickBot="1">
      <c r="B121" s="227"/>
      <c r="C121" s="230"/>
      <c r="D121" s="32" t="s">
        <v>40</v>
      </c>
      <c r="E121" s="31" t="s">
        <v>12</v>
      </c>
      <c r="F121" s="33"/>
      <c r="G121" s="43"/>
      <c r="H121" s="43"/>
      <c r="I121" s="43"/>
      <c r="J121" s="43"/>
      <c r="K121" s="43"/>
      <c r="L121" s="58"/>
      <c r="M121" s="43"/>
      <c r="N121" s="43"/>
      <c r="O121" s="43"/>
      <c r="P121" s="43"/>
      <c r="Q121" s="43"/>
      <c r="R121" s="58"/>
      <c r="S121" s="43"/>
      <c r="T121" s="43"/>
      <c r="U121" s="43"/>
      <c r="V121" s="43"/>
      <c r="W121" s="43"/>
      <c r="X121" s="58"/>
      <c r="Y121" s="54">
        <f t="shared" si="12"/>
        <v>0</v>
      </c>
      <c r="Z121" s="54">
        <f t="shared" si="12"/>
        <v>0</v>
      </c>
      <c r="AA121" s="54">
        <f t="shared" si="12"/>
        <v>0</v>
      </c>
      <c r="AB121" s="54">
        <f t="shared" si="12"/>
        <v>0</v>
      </c>
      <c r="AC121" s="54">
        <f t="shared" si="12"/>
        <v>0</v>
      </c>
      <c r="AD121" s="58"/>
      <c r="AE121" s="43"/>
      <c r="AF121" s="43"/>
      <c r="AG121" s="43"/>
      <c r="AH121" s="43"/>
      <c r="AI121" s="43"/>
      <c r="AJ121" s="58"/>
      <c r="AK121" s="54">
        <f t="shared" si="13"/>
        <v>0</v>
      </c>
      <c r="AL121" s="54">
        <f t="shared" si="13"/>
        <v>0</v>
      </c>
      <c r="AM121" s="54">
        <f t="shared" si="13"/>
        <v>0</v>
      </c>
      <c r="AN121" s="54">
        <f t="shared" si="13"/>
        <v>0</v>
      </c>
      <c r="AO121" s="54">
        <f t="shared" si="13"/>
        <v>0</v>
      </c>
      <c r="AP121" s="58"/>
      <c r="AQ121" s="55" t="s">
        <v>112</v>
      </c>
      <c r="AR121" s="55" t="s">
        <v>112</v>
      </c>
      <c r="AS121" s="55" t="s">
        <v>112</v>
      </c>
    </row>
    <row r="122" spans="2:45" ht="14.65" thickBot="1">
      <c r="B122" s="227"/>
      <c r="C122" s="230"/>
      <c r="D122" s="32" t="s">
        <v>41</v>
      </c>
      <c r="E122" s="31" t="s">
        <v>12</v>
      </c>
      <c r="F122" s="33"/>
      <c r="G122" s="43"/>
      <c r="H122" s="43"/>
      <c r="I122" s="43"/>
      <c r="J122" s="43"/>
      <c r="K122" s="43"/>
      <c r="L122" s="58"/>
      <c r="M122" s="43"/>
      <c r="N122" s="43"/>
      <c r="O122" s="43"/>
      <c r="P122" s="43"/>
      <c r="Q122" s="43"/>
      <c r="R122" s="58"/>
      <c r="S122" s="43"/>
      <c r="T122" s="43"/>
      <c r="U122" s="43"/>
      <c r="V122" s="43"/>
      <c r="W122" s="43"/>
      <c r="X122" s="58"/>
      <c r="Y122" s="54">
        <f t="shared" si="12"/>
        <v>0</v>
      </c>
      <c r="Z122" s="54">
        <f t="shared" si="12"/>
        <v>0</v>
      </c>
      <c r="AA122" s="54">
        <f t="shared" si="12"/>
        <v>0</v>
      </c>
      <c r="AB122" s="54">
        <f t="shared" si="12"/>
        <v>0</v>
      </c>
      <c r="AC122" s="54">
        <f t="shared" si="12"/>
        <v>0</v>
      </c>
      <c r="AD122" s="58"/>
      <c r="AE122" s="43"/>
      <c r="AF122" s="43"/>
      <c r="AG122" s="43"/>
      <c r="AH122" s="43"/>
      <c r="AI122" s="43"/>
      <c r="AJ122" s="58"/>
      <c r="AK122" s="54">
        <f t="shared" si="13"/>
        <v>0</v>
      </c>
      <c r="AL122" s="54">
        <f t="shared" si="13"/>
        <v>0</v>
      </c>
      <c r="AM122" s="54">
        <f t="shared" si="13"/>
        <v>0</v>
      </c>
      <c r="AN122" s="54">
        <f t="shared" si="13"/>
        <v>0</v>
      </c>
      <c r="AO122" s="54">
        <f t="shared" si="13"/>
        <v>0</v>
      </c>
      <c r="AP122" s="58"/>
      <c r="AQ122" s="55" t="s">
        <v>112</v>
      </c>
      <c r="AR122" s="55" t="s">
        <v>112</v>
      </c>
      <c r="AS122" s="55" t="s">
        <v>112</v>
      </c>
    </row>
    <row r="123" spans="2:45" ht="14.65" thickBot="1">
      <c r="B123" s="227"/>
      <c r="C123" s="230"/>
      <c r="D123" s="32" t="s">
        <v>42</v>
      </c>
      <c r="E123" s="31" t="s">
        <v>12</v>
      </c>
      <c r="F123" s="33"/>
      <c r="G123" s="43"/>
      <c r="H123" s="43"/>
      <c r="I123" s="43"/>
      <c r="J123" s="43"/>
      <c r="K123" s="43"/>
      <c r="L123" s="58"/>
      <c r="M123" s="43"/>
      <c r="N123" s="43"/>
      <c r="O123" s="43"/>
      <c r="P123" s="43"/>
      <c r="Q123" s="43"/>
      <c r="R123" s="58"/>
      <c r="S123" s="43"/>
      <c r="T123" s="43"/>
      <c r="U123" s="43"/>
      <c r="V123" s="43"/>
      <c r="W123" s="43"/>
      <c r="X123" s="58"/>
      <c r="Y123" s="54">
        <f t="shared" si="12"/>
        <v>0</v>
      </c>
      <c r="Z123" s="54">
        <f t="shared" si="12"/>
        <v>0</v>
      </c>
      <c r="AA123" s="54">
        <f t="shared" si="12"/>
        <v>0</v>
      </c>
      <c r="AB123" s="54">
        <f t="shared" si="12"/>
        <v>0</v>
      </c>
      <c r="AC123" s="54">
        <f t="shared" si="12"/>
        <v>0</v>
      </c>
      <c r="AD123" s="58"/>
      <c r="AE123" s="43"/>
      <c r="AF123" s="43"/>
      <c r="AG123" s="43"/>
      <c r="AH123" s="43"/>
      <c r="AI123" s="43"/>
      <c r="AJ123" s="58"/>
      <c r="AK123" s="54">
        <f t="shared" si="13"/>
        <v>0</v>
      </c>
      <c r="AL123" s="54">
        <f t="shared" si="13"/>
        <v>0</v>
      </c>
      <c r="AM123" s="54">
        <f t="shared" si="13"/>
        <v>0</v>
      </c>
      <c r="AN123" s="54">
        <f t="shared" si="13"/>
        <v>0</v>
      </c>
      <c r="AO123" s="54">
        <f t="shared" si="13"/>
        <v>0</v>
      </c>
      <c r="AP123" s="58"/>
      <c r="AQ123" s="55" t="s">
        <v>112</v>
      </c>
      <c r="AR123" s="55" t="s">
        <v>112</v>
      </c>
      <c r="AS123" s="55" t="s">
        <v>112</v>
      </c>
    </row>
    <row r="124" spans="2:45" ht="14.65" thickBot="1">
      <c r="B124" s="227"/>
      <c r="C124" s="230"/>
      <c r="D124" s="32" t="s">
        <v>43</v>
      </c>
      <c r="E124" s="31" t="s">
        <v>12</v>
      </c>
      <c r="F124" s="33"/>
      <c r="G124" s="43"/>
      <c r="H124" s="43"/>
      <c r="I124" s="43"/>
      <c r="J124" s="43"/>
      <c r="K124" s="43"/>
      <c r="L124" s="58"/>
      <c r="M124" s="43"/>
      <c r="N124" s="43"/>
      <c r="O124" s="43"/>
      <c r="P124" s="43"/>
      <c r="Q124" s="43"/>
      <c r="R124" s="58"/>
      <c r="S124" s="43"/>
      <c r="T124" s="43"/>
      <c r="U124" s="43"/>
      <c r="V124" s="43"/>
      <c r="W124" s="43"/>
      <c r="X124" s="58"/>
      <c r="Y124" s="54">
        <f t="shared" si="12"/>
        <v>0</v>
      </c>
      <c r="Z124" s="54">
        <f t="shared" si="12"/>
        <v>0</v>
      </c>
      <c r="AA124" s="54">
        <f t="shared" si="12"/>
        <v>0</v>
      </c>
      <c r="AB124" s="54">
        <f t="shared" si="12"/>
        <v>0</v>
      </c>
      <c r="AC124" s="54">
        <f t="shared" si="12"/>
        <v>0</v>
      </c>
      <c r="AD124" s="58"/>
      <c r="AE124" s="43"/>
      <c r="AF124" s="43"/>
      <c r="AG124" s="43"/>
      <c r="AH124" s="43"/>
      <c r="AI124" s="43"/>
      <c r="AJ124" s="58"/>
      <c r="AK124" s="54">
        <f t="shared" si="13"/>
        <v>0</v>
      </c>
      <c r="AL124" s="54">
        <f t="shared" si="13"/>
        <v>0</v>
      </c>
      <c r="AM124" s="54">
        <f t="shared" si="13"/>
        <v>0</v>
      </c>
      <c r="AN124" s="54">
        <f t="shared" si="13"/>
        <v>0</v>
      </c>
      <c r="AO124" s="54">
        <f t="shared" si="13"/>
        <v>0</v>
      </c>
      <c r="AP124" s="58"/>
      <c r="AQ124" s="55" t="s">
        <v>112</v>
      </c>
      <c r="AR124" s="55" t="s">
        <v>112</v>
      </c>
      <c r="AS124" s="55" t="s">
        <v>112</v>
      </c>
    </row>
    <row r="125" spans="2:45" ht="14.65" thickBot="1">
      <c r="B125" s="227"/>
      <c r="C125" s="230"/>
      <c r="D125" s="32" t="s">
        <v>44</v>
      </c>
      <c r="E125" s="31" t="s">
        <v>16</v>
      </c>
      <c r="F125" s="33"/>
      <c r="G125" s="43"/>
      <c r="H125" s="43"/>
      <c r="I125" s="43"/>
      <c r="J125" s="43"/>
      <c r="K125" s="43"/>
      <c r="L125" s="58"/>
      <c r="M125" s="43"/>
      <c r="N125" s="43"/>
      <c r="O125" s="43"/>
      <c r="P125" s="43"/>
      <c r="Q125" s="43"/>
      <c r="R125" s="58"/>
      <c r="S125" s="43"/>
      <c r="T125" s="43"/>
      <c r="U125" s="43"/>
      <c r="V125" s="43"/>
      <c r="W125" s="43"/>
      <c r="X125" s="58"/>
      <c r="Y125" s="54">
        <f t="shared" si="12"/>
        <v>0</v>
      </c>
      <c r="Z125" s="54">
        <f t="shared" si="12"/>
        <v>0</v>
      </c>
      <c r="AA125" s="54">
        <f t="shared" si="12"/>
        <v>0</v>
      </c>
      <c r="AB125" s="54">
        <f t="shared" si="12"/>
        <v>0</v>
      </c>
      <c r="AC125" s="54">
        <f t="shared" si="12"/>
        <v>0</v>
      </c>
      <c r="AD125" s="58"/>
      <c r="AE125" s="43"/>
      <c r="AF125" s="43"/>
      <c r="AG125" s="43"/>
      <c r="AH125" s="43"/>
      <c r="AI125" s="43"/>
      <c r="AJ125" s="58"/>
      <c r="AK125" s="54">
        <f t="shared" si="13"/>
        <v>0</v>
      </c>
      <c r="AL125" s="54">
        <f t="shared" si="13"/>
        <v>0</v>
      </c>
      <c r="AM125" s="54">
        <f t="shared" si="13"/>
        <v>0</v>
      </c>
      <c r="AN125" s="54">
        <f t="shared" si="13"/>
        <v>0</v>
      </c>
      <c r="AO125" s="54">
        <f t="shared" si="13"/>
        <v>0</v>
      </c>
      <c r="AP125" s="58"/>
      <c r="AQ125" s="55" t="s">
        <v>112</v>
      </c>
      <c r="AR125" s="55" t="s">
        <v>112</v>
      </c>
      <c r="AS125" s="55" t="s">
        <v>112</v>
      </c>
    </row>
    <row r="126" spans="2:45" ht="14.65" customHeight="1" thickBot="1">
      <c r="B126" s="227"/>
      <c r="C126" s="230"/>
      <c r="D126" s="32" t="s">
        <v>45</v>
      </c>
      <c r="E126" s="31" t="s">
        <v>16</v>
      </c>
      <c r="F126" s="33"/>
      <c r="G126" s="43"/>
      <c r="H126" s="43"/>
      <c r="I126" s="43"/>
      <c r="J126" s="43"/>
      <c r="K126" s="43"/>
      <c r="L126" s="58"/>
      <c r="M126" s="43"/>
      <c r="N126" s="43"/>
      <c r="O126" s="43"/>
      <c r="P126" s="43"/>
      <c r="Q126" s="43"/>
      <c r="R126" s="58"/>
      <c r="S126" s="43"/>
      <c r="T126" s="43"/>
      <c r="U126" s="43"/>
      <c r="V126" s="43"/>
      <c r="W126" s="43"/>
      <c r="X126" s="58"/>
      <c r="Y126" s="54">
        <f t="shared" si="12"/>
        <v>0</v>
      </c>
      <c r="Z126" s="54">
        <f t="shared" si="12"/>
        <v>0</v>
      </c>
      <c r="AA126" s="54">
        <f t="shared" si="12"/>
        <v>0</v>
      </c>
      <c r="AB126" s="54">
        <f t="shared" si="12"/>
        <v>0</v>
      </c>
      <c r="AC126" s="54">
        <f t="shared" si="12"/>
        <v>0</v>
      </c>
      <c r="AD126" s="58"/>
      <c r="AE126" s="43"/>
      <c r="AF126" s="43"/>
      <c r="AG126" s="43"/>
      <c r="AH126" s="43"/>
      <c r="AI126" s="43"/>
      <c r="AJ126" s="58"/>
      <c r="AK126" s="54">
        <f t="shared" si="13"/>
        <v>0</v>
      </c>
      <c r="AL126" s="54">
        <f t="shared" si="13"/>
        <v>0</v>
      </c>
      <c r="AM126" s="54">
        <f t="shared" si="13"/>
        <v>0</v>
      </c>
      <c r="AN126" s="54">
        <f t="shared" si="13"/>
        <v>0</v>
      </c>
      <c r="AO126" s="54">
        <f t="shared" si="13"/>
        <v>0</v>
      </c>
      <c r="AP126" s="58"/>
      <c r="AQ126" s="55" t="s">
        <v>112</v>
      </c>
      <c r="AR126" s="55" t="s">
        <v>112</v>
      </c>
      <c r="AS126" s="55" t="s">
        <v>112</v>
      </c>
    </row>
    <row r="127" spans="2:45" ht="14.65" thickBot="1">
      <c r="B127" s="227"/>
      <c r="C127" s="230"/>
      <c r="D127" s="32" t="s">
        <v>46</v>
      </c>
      <c r="E127" s="31" t="s">
        <v>47</v>
      </c>
      <c r="F127" s="33"/>
      <c r="G127" s="43"/>
      <c r="H127" s="43"/>
      <c r="I127" s="43"/>
      <c r="J127" s="43"/>
      <c r="K127" s="43"/>
      <c r="L127" s="58"/>
      <c r="M127" s="43"/>
      <c r="N127" s="43"/>
      <c r="O127" s="43"/>
      <c r="P127" s="43"/>
      <c r="Q127" s="43"/>
      <c r="R127" s="58"/>
      <c r="S127" s="43"/>
      <c r="T127" s="43"/>
      <c r="U127" s="43"/>
      <c r="V127" s="43"/>
      <c r="W127" s="43"/>
      <c r="X127" s="58"/>
      <c r="Y127" s="54">
        <f t="shared" si="12"/>
        <v>0</v>
      </c>
      <c r="Z127" s="54">
        <f t="shared" si="12"/>
        <v>0</v>
      </c>
      <c r="AA127" s="54">
        <f t="shared" si="12"/>
        <v>0</v>
      </c>
      <c r="AB127" s="54">
        <f t="shared" si="12"/>
        <v>0</v>
      </c>
      <c r="AC127" s="54">
        <f t="shared" si="12"/>
        <v>0</v>
      </c>
      <c r="AD127" s="58"/>
      <c r="AE127" s="43"/>
      <c r="AF127" s="43"/>
      <c r="AG127" s="43"/>
      <c r="AH127" s="43"/>
      <c r="AI127" s="43"/>
      <c r="AJ127" s="58"/>
      <c r="AK127" s="54">
        <f t="shared" si="13"/>
        <v>0</v>
      </c>
      <c r="AL127" s="54">
        <f t="shared" si="13"/>
        <v>0</v>
      </c>
      <c r="AM127" s="54">
        <f t="shared" si="13"/>
        <v>0</v>
      </c>
      <c r="AN127" s="54">
        <f t="shared" si="13"/>
        <v>0</v>
      </c>
      <c r="AO127" s="54">
        <f t="shared" si="13"/>
        <v>0</v>
      </c>
      <c r="AP127" s="58"/>
      <c r="AQ127" s="55" t="s">
        <v>112</v>
      </c>
      <c r="AR127" s="55" t="s">
        <v>112</v>
      </c>
      <c r="AS127" s="55" t="s">
        <v>112</v>
      </c>
    </row>
    <row r="128" spans="2:45" ht="14.65" thickBot="1">
      <c r="B128" s="227"/>
      <c r="C128" s="230"/>
      <c r="D128" s="32" t="s">
        <v>48</v>
      </c>
      <c r="E128" s="31" t="s">
        <v>47</v>
      </c>
      <c r="F128" s="33"/>
      <c r="G128" s="43"/>
      <c r="H128" s="43"/>
      <c r="I128" s="43"/>
      <c r="J128" s="43"/>
      <c r="K128" s="43"/>
      <c r="L128" s="58"/>
      <c r="M128" s="43"/>
      <c r="N128" s="43"/>
      <c r="O128" s="43"/>
      <c r="P128" s="43"/>
      <c r="Q128" s="43"/>
      <c r="R128" s="58"/>
      <c r="S128" s="43"/>
      <c r="T128" s="43"/>
      <c r="U128" s="43"/>
      <c r="V128" s="43"/>
      <c r="W128" s="43"/>
      <c r="X128" s="58"/>
      <c r="Y128" s="54">
        <f t="shared" si="12"/>
        <v>0</v>
      </c>
      <c r="Z128" s="54">
        <f t="shared" si="12"/>
        <v>0</v>
      </c>
      <c r="AA128" s="54">
        <f t="shared" si="12"/>
        <v>0</v>
      </c>
      <c r="AB128" s="54">
        <f t="shared" si="12"/>
        <v>0</v>
      </c>
      <c r="AC128" s="54">
        <f t="shared" si="12"/>
        <v>0</v>
      </c>
      <c r="AD128" s="58"/>
      <c r="AE128" s="43"/>
      <c r="AF128" s="43"/>
      <c r="AG128" s="43"/>
      <c r="AH128" s="43"/>
      <c r="AI128" s="43"/>
      <c r="AJ128" s="58"/>
      <c r="AK128" s="54">
        <f t="shared" si="13"/>
        <v>0</v>
      </c>
      <c r="AL128" s="54">
        <f t="shared" si="13"/>
        <v>0</v>
      </c>
      <c r="AM128" s="54">
        <f t="shared" si="13"/>
        <v>0</v>
      </c>
      <c r="AN128" s="54">
        <f t="shared" si="13"/>
        <v>0</v>
      </c>
      <c r="AO128" s="54">
        <f t="shared" si="13"/>
        <v>0</v>
      </c>
      <c r="AP128" s="58"/>
      <c r="AQ128" s="55" t="s">
        <v>112</v>
      </c>
      <c r="AR128" s="55" t="s">
        <v>112</v>
      </c>
      <c r="AS128" s="55" t="s">
        <v>112</v>
      </c>
    </row>
    <row r="129" spans="2:45" ht="14.65" thickBot="1">
      <c r="B129" s="227"/>
      <c r="C129" s="230"/>
      <c r="D129" s="36" t="s">
        <v>11</v>
      </c>
      <c r="E129" s="35" t="s">
        <v>37</v>
      </c>
      <c r="F129" s="26" t="str">
        <f>F95</f>
        <v>Very High - C1</v>
      </c>
      <c r="G129" s="357"/>
      <c r="H129" s="355"/>
      <c r="I129" s="355"/>
      <c r="J129" s="355"/>
      <c r="K129" s="358"/>
      <c r="L129" s="58"/>
      <c r="M129" s="357"/>
      <c r="N129" s="355"/>
      <c r="O129" s="355"/>
      <c r="P129" s="355"/>
      <c r="Q129" s="358"/>
      <c r="R129" s="58"/>
      <c r="S129" s="357"/>
      <c r="T129" s="355"/>
      <c r="U129" s="355"/>
      <c r="V129" s="355"/>
      <c r="W129" s="358"/>
      <c r="X129" s="58"/>
      <c r="Y129" s="357"/>
      <c r="Z129" s="355"/>
      <c r="AA129" s="355"/>
      <c r="AB129" s="355"/>
      <c r="AC129" s="358"/>
      <c r="AD129" s="58"/>
      <c r="AE129" s="357"/>
      <c r="AF129" s="355"/>
      <c r="AG129" s="355"/>
      <c r="AH129" s="355"/>
      <c r="AI129" s="358"/>
      <c r="AJ129" s="58"/>
      <c r="AK129" s="357"/>
      <c r="AL129" s="355"/>
      <c r="AM129" s="355"/>
      <c r="AN129" s="355"/>
      <c r="AO129" s="358"/>
      <c r="AP129" s="58"/>
      <c r="AQ129" s="55" t="s">
        <v>112</v>
      </c>
      <c r="AR129" s="55" t="s">
        <v>112</v>
      </c>
      <c r="AS129" s="55" t="s">
        <v>112</v>
      </c>
    </row>
    <row r="130" spans="2:45" ht="14.65" thickBot="1">
      <c r="B130" s="227"/>
      <c r="C130" s="230"/>
      <c r="D130" s="32" t="s">
        <v>38</v>
      </c>
      <c r="E130" s="31" t="s">
        <v>12</v>
      </c>
      <c r="F130" s="33"/>
      <c r="G130" s="43"/>
      <c r="H130" s="43"/>
      <c r="I130" s="43"/>
      <c r="J130" s="43"/>
      <c r="K130" s="43"/>
      <c r="L130" s="58"/>
      <c r="M130" s="43"/>
      <c r="N130" s="43"/>
      <c r="O130" s="43"/>
      <c r="P130" s="43"/>
      <c r="Q130" s="43"/>
      <c r="R130" s="58"/>
      <c r="S130" s="43"/>
      <c r="T130" s="43"/>
      <c r="U130" s="43"/>
      <c r="V130" s="43"/>
      <c r="W130" s="43"/>
      <c r="X130" s="58"/>
      <c r="Y130" s="54">
        <f t="shared" ref="Y130:AC139" si="14">IFERROR(M130-S130, "-")</f>
        <v>0</v>
      </c>
      <c r="Z130" s="54">
        <f t="shared" si="14"/>
        <v>0</v>
      </c>
      <c r="AA130" s="54">
        <f t="shared" si="14"/>
        <v>0</v>
      </c>
      <c r="AB130" s="54">
        <f t="shared" si="14"/>
        <v>0</v>
      </c>
      <c r="AC130" s="54">
        <f t="shared" si="14"/>
        <v>0</v>
      </c>
      <c r="AD130" s="58"/>
      <c r="AE130" s="43"/>
      <c r="AF130" s="43"/>
      <c r="AG130" s="43"/>
      <c r="AH130" s="43"/>
      <c r="AI130" s="43"/>
      <c r="AJ130" s="58"/>
      <c r="AK130" s="54">
        <f t="shared" ref="AK130:AO139" si="15">IFERROR(Y130-AE130, "-")</f>
        <v>0</v>
      </c>
      <c r="AL130" s="54">
        <f t="shared" si="15"/>
        <v>0</v>
      </c>
      <c r="AM130" s="54">
        <f t="shared" si="15"/>
        <v>0</v>
      </c>
      <c r="AN130" s="54">
        <f t="shared" si="15"/>
        <v>0</v>
      </c>
      <c r="AO130" s="54">
        <f t="shared" si="15"/>
        <v>0</v>
      </c>
      <c r="AP130" s="58"/>
      <c r="AQ130" s="55" t="s">
        <v>112</v>
      </c>
      <c r="AR130" s="55" t="s">
        <v>112</v>
      </c>
      <c r="AS130" s="55" t="s">
        <v>112</v>
      </c>
    </row>
    <row r="131" spans="2:45" ht="14.65" thickBot="1">
      <c r="B131" s="227"/>
      <c r="C131" s="230"/>
      <c r="D131" s="32" t="s">
        <v>39</v>
      </c>
      <c r="E131" s="31" t="s">
        <v>12</v>
      </c>
      <c r="F131" s="33"/>
      <c r="G131" s="43"/>
      <c r="H131" s="43"/>
      <c r="I131" s="43"/>
      <c r="J131" s="43"/>
      <c r="K131" s="43"/>
      <c r="L131" s="58"/>
      <c r="M131" s="43"/>
      <c r="N131" s="43"/>
      <c r="O131" s="43"/>
      <c r="P131" s="43"/>
      <c r="Q131" s="43"/>
      <c r="R131" s="58"/>
      <c r="S131" s="43"/>
      <c r="T131" s="43"/>
      <c r="U131" s="43"/>
      <c r="V131" s="43"/>
      <c r="W131" s="43"/>
      <c r="X131" s="58"/>
      <c r="Y131" s="54">
        <f t="shared" si="14"/>
        <v>0</v>
      </c>
      <c r="Z131" s="54">
        <f t="shared" si="14"/>
        <v>0</v>
      </c>
      <c r="AA131" s="54">
        <f t="shared" si="14"/>
        <v>0</v>
      </c>
      <c r="AB131" s="54">
        <f t="shared" si="14"/>
        <v>0</v>
      </c>
      <c r="AC131" s="54">
        <f t="shared" si="14"/>
        <v>0</v>
      </c>
      <c r="AD131" s="58"/>
      <c r="AE131" s="43"/>
      <c r="AF131" s="43"/>
      <c r="AG131" s="43"/>
      <c r="AH131" s="43"/>
      <c r="AI131" s="43"/>
      <c r="AJ131" s="58"/>
      <c r="AK131" s="54">
        <f t="shared" si="15"/>
        <v>0</v>
      </c>
      <c r="AL131" s="54">
        <f t="shared" si="15"/>
        <v>0</v>
      </c>
      <c r="AM131" s="54">
        <f t="shared" si="15"/>
        <v>0</v>
      </c>
      <c r="AN131" s="54">
        <f t="shared" si="15"/>
        <v>0</v>
      </c>
      <c r="AO131" s="54">
        <f t="shared" si="15"/>
        <v>0</v>
      </c>
      <c r="AP131" s="58"/>
      <c r="AQ131" s="55" t="s">
        <v>112</v>
      </c>
      <c r="AR131" s="55" t="s">
        <v>112</v>
      </c>
      <c r="AS131" s="55" t="s">
        <v>112</v>
      </c>
    </row>
    <row r="132" spans="2:45" ht="14.65" thickBot="1">
      <c r="B132" s="227"/>
      <c r="C132" s="230"/>
      <c r="D132" s="32" t="s">
        <v>40</v>
      </c>
      <c r="E132" s="31" t="s">
        <v>12</v>
      </c>
      <c r="F132" s="33"/>
      <c r="G132" s="43"/>
      <c r="H132" s="43"/>
      <c r="I132" s="43"/>
      <c r="J132" s="43"/>
      <c r="K132" s="43"/>
      <c r="L132" s="58"/>
      <c r="M132" s="43"/>
      <c r="N132" s="43"/>
      <c r="O132" s="43"/>
      <c r="P132" s="43"/>
      <c r="Q132" s="43"/>
      <c r="R132" s="58"/>
      <c r="S132" s="43"/>
      <c r="T132" s="43"/>
      <c r="U132" s="43"/>
      <c r="V132" s="43"/>
      <c r="W132" s="43"/>
      <c r="X132" s="58"/>
      <c r="Y132" s="54">
        <f t="shared" si="14"/>
        <v>0</v>
      </c>
      <c r="Z132" s="54">
        <f t="shared" si="14"/>
        <v>0</v>
      </c>
      <c r="AA132" s="54">
        <f t="shared" si="14"/>
        <v>0</v>
      </c>
      <c r="AB132" s="54">
        <f t="shared" si="14"/>
        <v>0</v>
      </c>
      <c r="AC132" s="54">
        <f t="shared" si="14"/>
        <v>0</v>
      </c>
      <c r="AD132" s="58"/>
      <c r="AE132" s="43"/>
      <c r="AF132" s="43"/>
      <c r="AG132" s="43"/>
      <c r="AH132" s="43"/>
      <c r="AI132" s="43"/>
      <c r="AJ132" s="58"/>
      <c r="AK132" s="54">
        <f t="shared" si="15"/>
        <v>0</v>
      </c>
      <c r="AL132" s="54">
        <f t="shared" si="15"/>
        <v>0</v>
      </c>
      <c r="AM132" s="54">
        <f t="shared" si="15"/>
        <v>0</v>
      </c>
      <c r="AN132" s="54">
        <f t="shared" si="15"/>
        <v>0</v>
      </c>
      <c r="AO132" s="54">
        <f t="shared" si="15"/>
        <v>0</v>
      </c>
      <c r="AP132" s="58"/>
      <c r="AQ132" s="55" t="s">
        <v>112</v>
      </c>
      <c r="AR132" s="55" t="s">
        <v>112</v>
      </c>
      <c r="AS132" s="55" t="s">
        <v>112</v>
      </c>
    </row>
    <row r="133" spans="2:45" ht="14.65" thickBot="1">
      <c r="B133" s="227"/>
      <c r="C133" s="230"/>
      <c r="D133" s="32" t="s">
        <v>41</v>
      </c>
      <c r="E133" s="31" t="s">
        <v>12</v>
      </c>
      <c r="F133" s="33"/>
      <c r="G133" s="43"/>
      <c r="H133" s="43"/>
      <c r="I133" s="43"/>
      <c r="J133" s="43"/>
      <c r="K133" s="43"/>
      <c r="L133" s="58"/>
      <c r="M133" s="43"/>
      <c r="N133" s="43"/>
      <c r="O133" s="43"/>
      <c r="P133" s="43"/>
      <c r="Q133" s="43"/>
      <c r="R133" s="58"/>
      <c r="S133" s="43"/>
      <c r="T133" s="43"/>
      <c r="U133" s="43"/>
      <c r="V133" s="43"/>
      <c r="W133" s="43"/>
      <c r="X133" s="58"/>
      <c r="Y133" s="54">
        <f t="shared" si="14"/>
        <v>0</v>
      </c>
      <c r="Z133" s="54">
        <f t="shared" si="14"/>
        <v>0</v>
      </c>
      <c r="AA133" s="54">
        <f t="shared" si="14"/>
        <v>0</v>
      </c>
      <c r="AB133" s="54">
        <f t="shared" si="14"/>
        <v>0</v>
      </c>
      <c r="AC133" s="54">
        <f t="shared" si="14"/>
        <v>0</v>
      </c>
      <c r="AD133" s="58"/>
      <c r="AE133" s="43"/>
      <c r="AF133" s="43"/>
      <c r="AG133" s="43"/>
      <c r="AH133" s="43"/>
      <c r="AI133" s="43"/>
      <c r="AJ133" s="58"/>
      <c r="AK133" s="54">
        <f t="shared" si="15"/>
        <v>0</v>
      </c>
      <c r="AL133" s="54">
        <f t="shared" si="15"/>
        <v>0</v>
      </c>
      <c r="AM133" s="54">
        <f t="shared" si="15"/>
        <v>0</v>
      </c>
      <c r="AN133" s="54">
        <f t="shared" si="15"/>
        <v>0</v>
      </c>
      <c r="AO133" s="54">
        <f t="shared" si="15"/>
        <v>0</v>
      </c>
      <c r="AP133" s="58"/>
      <c r="AQ133" s="55" t="s">
        <v>112</v>
      </c>
      <c r="AR133" s="55" t="s">
        <v>112</v>
      </c>
      <c r="AS133" s="55" t="s">
        <v>112</v>
      </c>
    </row>
    <row r="134" spans="2:45" ht="14.65" thickBot="1">
      <c r="B134" s="227"/>
      <c r="C134" s="230"/>
      <c r="D134" s="32" t="s">
        <v>42</v>
      </c>
      <c r="E134" s="31" t="s">
        <v>12</v>
      </c>
      <c r="F134" s="33"/>
      <c r="G134" s="43"/>
      <c r="H134" s="43"/>
      <c r="I134" s="43"/>
      <c r="J134" s="43"/>
      <c r="K134" s="43"/>
      <c r="L134" s="58"/>
      <c r="M134" s="43"/>
      <c r="N134" s="43"/>
      <c r="O134" s="43"/>
      <c r="P134" s="43"/>
      <c r="Q134" s="43"/>
      <c r="R134" s="58"/>
      <c r="S134" s="43"/>
      <c r="T134" s="43"/>
      <c r="U134" s="43"/>
      <c r="V134" s="43"/>
      <c r="W134" s="43"/>
      <c r="X134" s="58"/>
      <c r="Y134" s="54">
        <f t="shared" si="14"/>
        <v>0</v>
      </c>
      <c r="Z134" s="54">
        <f t="shared" si="14"/>
        <v>0</v>
      </c>
      <c r="AA134" s="54">
        <f t="shared" si="14"/>
        <v>0</v>
      </c>
      <c r="AB134" s="54">
        <f t="shared" si="14"/>
        <v>0</v>
      </c>
      <c r="AC134" s="54">
        <f t="shared" si="14"/>
        <v>0</v>
      </c>
      <c r="AD134" s="58"/>
      <c r="AE134" s="43"/>
      <c r="AF134" s="43"/>
      <c r="AG134" s="43"/>
      <c r="AH134" s="43"/>
      <c r="AI134" s="43"/>
      <c r="AJ134" s="58"/>
      <c r="AK134" s="54">
        <f t="shared" si="15"/>
        <v>0</v>
      </c>
      <c r="AL134" s="54">
        <f t="shared" si="15"/>
        <v>0</v>
      </c>
      <c r="AM134" s="54">
        <f t="shared" si="15"/>
        <v>0</v>
      </c>
      <c r="AN134" s="54">
        <f t="shared" si="15"/>
        <v>0</v>
      </c>
      <c r="AO134" s="54">
        <f t="shared" si="15"/>
        <v>0</v>
      </c>
      <c r="AP134" s="58"/>
      <c r="AQ134" s="55" t="s">
        <v>112</v>
      </c>
      <c r="AR134" s="55" t="s">
        <v>112</v>
      </c>
      <c r="AS134" s="55" t="s">
        <v>112</v>
      </c>
    </row>
    <row r="135" spans="2:45" ht="14.65" thickBot="1">
      <c r="B135" s="227"/>
      <c r="C135" s="230"/>
      <c r="D135" s="32" t="s">
        <v>43</v>
      </c>
      <c r="E135" s="31" t="s">
        <v>12</v>
      </c>
      <c r="F135" s="33"/>
      <c r="G135" s="43"/>
      <c r="H135" s="43"/>
      <c r="I135" s="43"/>
      <c r="J135" s="43"/>
      <c r="K135" s="43"/>
      <c r="L135" s="58"/>
      <c r="M135" s="43"/>
      <c r="N135" s="43"/>
      <c r="O135" s="43"/>
      <c r="P135" s="43"/>
      <c r="Q135" s="43"/>
      <c r="R135" s="58"/>
      <c r="S135" s="43"/>
      <c r="T135" s="43"/>
      <c r="U135" s="43"/>
      <c r="V135" s="43"/>
      <c r="W135" s="43"/>
      <c r="X135" s="58"/>
      <c r="Y135" s="54">
        <f t="shared" si="14"/>
        <v>0</v>
      </c>
      <c r="Z135" s="54">
        <f t="shared" si="14"/>
        <v>0</v>
      </c>
      <c r="AA135" s="54">
        <f t="shared" si="14"/>
        <v>0</v>
      </c>
      <c r="AB135" s="54">
        <f t="shared" si="14"/>
        <v>0</v>
      </c>
      <c r="AC135" s="54">
        <f t="shared" si="14"/>
        <v>0</v>
      </c>
      <c r="AD135" s="58"/>
      <c r="AE135" s="43"/>
      <c r="AF135" s="43"/>
      <c r="AG135" s="43"/>
      <c r="AH135" s="43"/>
      <c r="AI135" s="43"/>
      <c r="AJ135" s="58"/>
      <c r="AK135" s="54">
        <f t="shared" si="15"/>
        <v>0</v>
      </c>
      <c r="AL135" s="54">
        <f t="shared" si="15"/>
        <v>0</v>
      </c>
      <c r="AM135" s="54">
        <f t="shared" si="15"/>
        <v>0</v>
      </c>
      <c r="AN135" s="54">
        <f t="shared" si="15"/>
        <v>0</v>
      </c>
      <c r="AO135" s="54">
        <f t="shared" si="15"/>
        <v>0</v>
      </c>
      <c r="AP135" s="58"/>
      <c r="AQ135" s="55" t="s">
        <v>112</v>
      </c>
      <c r="AR135" s="55" t="s">
        <v>112</v>
      </c>
      <c r="AS135" s="55" t="s">
        <v>112</v>
      </c>
    </row>
    <row r="136" spans="2:45" ht="14.65" thickBot="1">
      <c r="B136" s="227"/>
      <c r="C136" s="230"/>
      <c r="D136" s="32" t="s">
        <v>44</v>
      </c>
      <c r="E136" s="31" t="s">
        <v>16</v>
      </c>
      <c r="F136" s="33"/>
      <c r="G136" s="43"/>
      <c r="H136" s="43"/>
      <c r="I136" s="43"/>
      <c r="J136" s="43"/>
      <c r="K136" s="43"/>
      <c r="L136" s="58"/>
      <c r="M136" s="43"/>
      <c r="N136" s="43"/>
      <c r="O136" s="43"/>
      <c r="P136" s="43"/>
      <c r="Q136" s="43"/>
      <c r="R136" s="58"/>
      <c r="S136" s="43"/>
      <c r="T136" s="43"/>
      <c r="U136" s="43"/>
      <c r="V136" s="43"/>
      <c r="W136" s="43"/>
      <c r="X136" s="58"/>
      <c r="Y136" s="54">
        <f t="shared" si="14"/>
        <v>0</v>
      </c>
      <c r="Z136" s="54">
        <f t="shared" si="14"/>
        <v>0</v>
      </c>
      <c r="AA136" s="54">
        <f t="shared" si="14"/>
        <v>0</v>
      </c>
      <c r="AB136" s="54">
        <f t="shared" si="14"/>
        <v>0</v>
      </c>
      <c r="AC136" s="54">
        <f t="shared" si="14"/>
        <v>0</v>
      </c>
      <c r="AD136" s="58"/>
      <c r="AE136" s="43"/>
      <c r="AF136" s="43"/>
      <c r="AG136" s="43"/>
      <c r="AH136" s="43"/>
      <c r="AI136" s="43"/>
      <c r="AJ136" s="58"/>
      <c r="AK136" s="54">
        <f t="shared" si="15"/>
        <v>0</v>
      </c>
      <c r="AL136" s="54">
        <f t="shared" si="15"/>
        <v>0</v>
      </c>
      <c r="AM136" s="54">
        <f t="shared" si="15"/>
        <v>0</v>
      </c>
      <c r="AN136" s="54">
        <f t="shared" si="15"/>
        <v>0</v>
      </c>
      <c r="AO136" s="54">
        <f t="shared" si="15"/>
        <v>0</v>
      </c>
      <c r="AP136" s="58"/>
      <c r="AQ136" s="55" t="s">
        <v>112</v>
      </c>
      <c r="AR136" s="55" t="s">
        <v>112</v>
      </c>
      <c r="AS136" s="55" t="s">
        <v>112</v>
      </c>
    </row>
    <row r="137" spans="2:45" ht="14.65" customHeight="1" thickBot="1">
      <c r="B137" s="227"/>
      <c r="C137" s="230"/>
      <c r="D137" s="32" t="s">
        <v>45</v>
      </c>
      <c r="E137" s="31" t="s">
        <v>16</v>
      </c>
      <c r="F137" s="33"/>
      <c r="G137" s="43"/>
      <c r="H137" s="43"/>
      <c r="I137" s="43"/>
      <c r="J137" s="43"/>
      <c r="K137" s="43"/>
      <c r="L137" s="58"/>
      <c r="M137" s="43"/>
      <c r="N137" s="43"/>
      <c r="O137" s="43"/>
      <c r="P137" s="43"/>
      <c r="Q137" s="43"/>
      <c r="R137" s="58"/>
      <c r="S137" s="43"/>
      <c r="T137" s="43"/>
      <c r="U137" s="43"/>
      <c r="V137" s="43"/>
      <c r="W137" s="43"/>
      <c r="X137" s="58"/>
      <c r="Y137" s="54">
        <f t="shared" si="14"/>
        <v>0</v>
      </c>
      <c r="Z137" s="54">
        <f t="shared" si="14"/>
        <v>0</v>
      </c>
      <c r="AA137" s="54">
        <f t="shared" si="14"/>
        <v>0</v>
      </c>
      <c r="AB137" s="54">
        <f t="shared" si="14"/>
        <v>0</v>
      </c>
      <c r="AC137" s="54">
        <f t="shared" si="14"/>
        <v>0</v>
      </c>
      <c r="AD137" s="58"/>
      <c r="AE137" s="43"/>
      <c r="AF137" s="43"/>
      <c r="AG137" s="43"/>
      <c r="AH137" s="43"/>
      <c r="AI137" s="43"/>
      <c r="AJ137" s="58"/>
      <c r="AK137" s="54">
        <f t="shared" si="15"/>
        <v>0</v>
      </c>
      <c r="AL137" s="54">
        <f t="shared" si="15"/>
        <v>0</v>
      </c>
      <c r="AM137" s="54">
        <f t="shared" si="15"/>
        <v>0</v>
      </c>
      <c r="AN137" s="54">
        <f t="shared" si="15"/>
        <v>0</v>
      </c>
      <c r="AO137" s="54">
        <f t="shared" si="15"/>
        <v>0</v>
      </c>
      <c r="AP137" s="58"/>
      <c r="AQ137" s="55" t="s">
        <v>112</v>
      </c>
      <c r="AR137" s="55" t="s">
        <v>112</v>
      </c>
      <c r="AS137" s="55" t="s">
        <v>112</v>
      </c>
    </row>
    <row r="138" spans="2:45" ht="14.65" thickBot="1">
      <c r="B138" s="227"/>
      <c r="C138" s="230"/>
      <c r="D138" s="32" t="s">
        <v>46</v>
      </c>
      <c r="E138" s="31" t="s">
        <v>47</v>
      </c>
      <c r="F138" s="33"/>
      <c r="G138" s="43"/>
      <c r="H138" s="43"/>
      <c r="I138" s="43"/>
      <c r="J138" s="43"/>
      <c r="K138" s="43"/>
      <c r="L138" s="58"/>
      <c r="M138" s="43"/>
      <c r="N138" s="43"/>
      <c r="O138" s="43"/>
      <c r="P138" s="43"/>
      <c r="Q138" s="43"/>
      <c r="R138" s="58"/>
      <c r="S138" s="43"/>
      <c r="T138" s="43"/>
      <c r="U138" s="43"/>
      <c r="V138" s="43"/>
      <c r="W138" s="43"/>
      <c r="X138" s="58"/>
      <c r="Y138" s="54">
        <f t="shared" si="14"/>
        <v>0</v>
      </c>
      <c r="Z138" s="54">
        <f t="shared" si="14"/>
        <v>0</v>
      </c>
      <c r="AA138" s="54">
        <f t="shared" si="14"/>
        <v>0</v>
      </c>
      <c r="AB138" s="54">
        <f t="shared" si="14"/>
        <v>0</v>
      </c>
      <c r="AC138" s="54">
        <f t="shared" si="14"/>
        <v>0</v>
      </c>
      <c r="AD138" s="58"/>
      <c r="AE138" s="43"/>
      <c r="AF138" s="43"/>
      <c r="AG138" s="43"/>
      <c r="AH138" s="43"/>
      <c r="AI138" s="43"/>
      <c r="AJ138" s="58"/>
      <c r="AK138" s="54">
        <f t="shared" si="15"/>
        <v>0</v>
      </c>
      <c r="AL138" s="54">
        <f t="shared" si="15"/>
        <v>0</v>
      </c>
      <c r="AM138" s="54">
        <f t="shared" si="15"/>
        <v>0</v>
      </c>
      <c r="AN138" s="54">
        <f t="shared" si="15"/>
        <v>0</v>
      </c>
      <c r="AO138" s="54">
        <f t="shared" si="15"/>
        <v>0</v>
      </c>
      <c r="AP138" s="58"/>
      <c r="AQ138" s="55" t="s">
        <v>112</v>
      </c>
      <c r="AR138" s="55" t="s">
        <v>112</v>
      </c>
      <c r="AS138" s="55" t="s">
        <v>112</v>
      </c>
    </row>
    <row r="139" spans="2:45" ht="14.65" thickBot="1">
      <c r="B139" s="228"/>
      <c r="C139" s="231"/>
      <c r="D139" s="32" t="s">
        <v>48</v>
      </c>
      <c r="E139" s="31" t="s">
        <v>47</v>
      </c>
      <c r="F139" s="30"/>
      <c r="G139" s="43"/>
      <c r="H139" s="43"/>
      <c r="I139" s="43"/>
      <c r="J139" s="43"/>
      <c r="K139" s="43"/>
      <c r="L139" s="58"/>
      <c r="M139" s="43"/>
      <c r="N139" s="43"/>
      <c r="O139" s="43"/>
      <c r="P139" s="43"/>
      <c r="Q139" s="43"/>
      <c r="R139" s="58"/>
      <c r="S139" s="43"/>
      <c r="T139" s="43"/>
      <c r="U139" s="43"/>
      <c r="V139" s="43"/>
      <c r="W139" s="43"/>
      <c r="X139" s="58"/>
      <c r="Y139" s="54">
        <f t="shared" si="14"/>
        <v>0</v>
      </c>
      <c r="Z139" s="54">
        <f t="shared" si="14"/>
        <v>0</v>
      </c>
      <c r="AA139" s="54">
        <f t="shared" si="14"/>
        <v>0</v>
      </c>
      <c r="AB139" s="54">
        <f t="shared" si="14"/>
        <v>0</v>
      </c>
      <c r="AC139" s="54">
        <f t="shared" si="14"/>
        <v>0</v>
      </c>
      <c r="AD139" s="58"/>
      <c r="AE139" s="43"/>
      <c r="AF139" s="43"/>
      <c r="AG139" s="43"/>
      <c r="AH139" s="43"/>
      <c r="AI139" s="43"/>
      <c r="AJ139" s="58"/>
      <c r="AK139" s="54">
        <f t="shared" si="15"/>
        <v>0</v>
      </c>
      <c r="AL139" s="54">
        <f t="shared" si="15"/>
        <v>0</v>
      </c>
      <c r="AM139" s="54">
        <f t="shared" si="15"/>
        <v>0</v>
      </c>
      <c r="AN139" s="54">
        <f t="shared" si="15"/>
        <v>0</v>
      </c>
      <c r="AO139" s="54">
        <f t="shared" si="15"/>
        <v>0</v>
      </c>
      <c r="AP139" s="58"/>
      <c r="AQ139" s="55" t="s">
        <v>112</v>
      </c>
      <c r="AR139" s="55" t="s">
        <v>112</v>
      </c>
      <c r="AS139" s="55" t="s">
        <v>112</v>
      </c>
    </row>
    <row r="140" spans="2:45" ht="14.65" thickBot="1">
      <c r="B140" s="226">
        <v>23</v>
      </c>
      <c r="C140" s="229" t="s">
        <v>49</v>
      </c>
      <c r="D140" s="51" t="s">
        <v>11</v>
      </c>
      <c r="E140" s="35" t="s">
        <v>37</v>
      </c>
      <c r="F140" s="28" t="str">
        <f>+F96</f>
        <v>Low - C4</v>
      </c>
      <c r="G140" s="357"/>
      <c r="H140" s="355"/>
      <c r="I140" s="355"/>
      <c r="J140" s="355"/>
      <c r="K140" s="358"/>
      <c r="L140" s="58"/>
      <c r="M140" s="357"/>
      <c r="N140" s="355"/>
      <c r="O140" s="355"/>
      <c r="P140" s="355"/>
      <c r="Q140" s="358"/>
      <c r="R140" s="58"/>
      <c r="S140" s="357"/>
      <c r="T140" s="355"/>
      <c r="U140" s="355"/>
      <c r="V140" s="355"/>
      <c r="W140" s="358"/>
      <c r="X140" s="58"/>
      <c r="Y140" s="357"/>
      <c r="Z140" s="355"/>
      <c r="AA140" s="355"/>
      <c r="AB140" s="355"/>
      <c r="AC140" s="358"/>
      <c r="AD140" s="58"/>
      <c r="AE140" s="357"/>
      <c r="AF140" s="355"/>
      <c r="AG140" s="355"/>
      <c r="AH140" s="355"/>
      <c r="AI140" s="358"/>
      <c r="AJ140" s="58"/>
      <c r="AK140" s="357"/>
      <c r="AL140" s="355"/>
      <c r="AM140" s="355"/>
      <c r="AN140" s="355"/>
      <c r="AO140" s="358"/>
      <c r="AP140" s="58"/>
      <c r="AQ140" s="64"/>
      <c r="AR140" s="64"/>
      <c r="AS140" s="54">
        <f>IFERROR(AQ140-AR140, "-")</f>
        <v>0</v>
      </c>
    </row>
    <row r="141" spans="2:45" ht="14.65" thickBot="1">
      <c r="B141" s="227"/>
      <c r="C141" s="230"/>
      <c r="D141" s="32" t="s">
        <v>38</v>
      </c>
      <c r="E141" s="31" t="s">
        <v>12</v>
      </c>
      <c r="F141" s="33"/>
      <c r="G141" s="43"/>
      <c r="H141" s="43"/>
      <c r="I141" s="43"/>
      <c r="J141" s="43"/>
      <c r="K141" s="43"/>
      <c r="L141" s="58"/>
      <c r="M141" s="43"/>
      <c r="N141" s="43"/>
      <c r="O141" s="43"/>
      <c r="P141" s="43"/>
      <c r="Q141" s="43"/>
      <c r="R141" s="58"/>
      <c r="S141" s="43"/>
      <c r="T141" s="43"/>
      <c r="U141" s="43"/>
      <c r="V141" s="43"/>
      <c r="W141" s="43"/>
      <c r="X141" s="58"/>
      <c r="Y141" s="54">
        <f t="shared" ref="Y141:AC150" si="16">IFERROR(M141-S141, "-")</f>
        <v>0</v>
      </c>
      <c r="Z141" s="54">
        <f t="shared" si="16"/>
        <v>0</v>
      </c>
      <c r="AA141" s="54">
        <f t="shared" si="16"/>
        <v>0</v>
      </c>
      <c r="AB141" s="54">
        <f t="shared" si="16"/>
        <v>0</v>
      </c>
      <c r="AC141" s="54">
        <f t="shared" si="16"/>
        <v>0</v>
      </c>
      <c r="AD141" s="58"/>
      <c r="AE141" s="43"/>
      <c r="AF141" s="43"/>
      <c r="AG141" s="43"/>
      <c r="AH141" s="43"/>
      <c r="AI141" s="43"/>
      <c r="AJ141" s="58"/>
      <c r="AK141" s="54">
        <f t="shared" ref="AK141:AO150" si="17">IFERROR(Y141-AE141, "-")</f>
        <v>0</v>
      </c>
      <c r="AL141" s="54">
        <f t="shared" si="17"/>
        <v>0</v>
      </c>
      <c r="AM141" s="54">
        <f t="shared" si="17"/>
        <v>0</v>
      </c>
      <c r="AN141" s="54">
        <f t="shared" si="17"/>
        <v>0</v>
      </c>
      <c r="AO141" s="54">
        <f t="shared" si="17"/>
        <v>0</v>
      </c>
      <c r="AP141" s="58"/>
      <c r="AQ141" s="55" t="s">
        <v>112</v>
      </c>
      <c r="AR141" s="55" t="s">
        <v>112</v>
      </c>
      <c r="AS141" s="55" t="s">
        <v>112</v>
      </c>
    </row>
    <row r="142" spans="2:45" ht="14.65" thickBot="1">
      <c r="B142" s="227"/>
      <c r="C142" s="230"/>
      <c r="D142" s="32" t="s">
        <v>39</v>
      </c>
      <c r="E142" s="31" t="s">
        <v>12</v>
      </c>
      <c r="F142" s="33"/>
      <c r="G142" s="43"/>
      <c r="H142" s="43"/>
      <c r="I142" s="43"/>
      <c r="J142" s="43"/>
      <c r="K142" s="43"/>
      <c r="L142" s="58"/>
      <c r="M142" s="43"/>
      <c r="N142" s="43"/>
      <c r="O142" s="43"/>
      <c r="P142" s="43"/>
      <c r="Q142" s="43"/>
      <c r="R142" s="58"/>
      <c r="S142" s="43"/>
      <c r="T142" s="43"/>
      <c r="U142" s="43"/>
      <c r="V142" s="43"/>
      <c r="W142" s="43"/>
      <c r="X142" s="58"/>
      <c r="Y142" s="54">
        <f t="shared" si="16"/>
        <v>0</v>
      </c>
      <c r="Z142" s="54">
        <f t="shared" si="16"/>
        <v>0</v>
      </c>
      <c r="AA142" s="54">
        <f t="shared" si="16"/>
        <v>0</v>
      </c>
      <c r="AB142" s="54">
        <f t="shared" si="16"/>
        <v>0</v>
      </c>
      <c r="AC142" s="54">
        <f t="shared" si="16"/>
        <v>0</v>
      </c>
      <c r="AD142" s="58"/>
      <c r="AE142" s="43"/>
      <c r="AF142" s="43"/>
      <c r="AG142" s="43"/>
      <c r="AH142" s="43"/>
      <c r="AI142" s="43"/>
      <c r="AJ142" s="58"/>
      <c r="AK142" s="54">
        <f t="shared" si="17"/>
        <v>0</v>
      </c>
      <c r="AL142" s="54">
        <f t="shared" si="17"/>
        <v>0</v>
      </c>
      <c r="AM142" s="54">
        <f t="shared" si="17"/>
        <v>0</v>
      </c>
      <c r="AN142" s="54">
        <f t="shared" si="17"/>
        <v>0</v>
      </c>
      <c r="AO142" s="54">
        <f t="shared" si="17"/>
        <v>0</v>
      </c>
      <c r="AP142" s="58"/>
      <c r="AQ142" s="55" t="s">
        <v>112</v>
      </c>
      <c r="AR142" s="55" t="s">
        <v>112</v>
      </c>
      <c r="AS142" s="55" t="s">
        <v>112</v>
      </c>
    </row>
    <row r="143" spans="2:45" ht="14.65" thickBot="1">
      <c r="B143" s="227"/>
      <c r="C143" s="230"/>
      <c r="D143" s="32" t="s">
        <v>40</v>
      </c>
      <c r="E143" s="31" t="s">
        <v>12</v>
      </c>
      <c r="F143" s="33"/>
      <c r="G143" s="43"/>
      <c r="H143" s="43"/>
      <c r="I143" s="43"/>
      <c r="J143" s="43"/>
      <c r="K143" s="43"/>
      <c r="L143" s="58"/>
      <c r="M143" s="43"/>
      <c r="N143" s="43"/>
      <c r="O143" s="43"/>
      <c r="P143" s="43"/>
      <c r="Q143" s="43"/>
      <c r="R143" s="58"/>
      <c r="S143" s="43"/>
      <c r="T143" s="43"/>
      <c r="U143" s="43"/>
      <c r="V143" s="43"/>
      <c r="W143" s="43"/>
      <c r="X143" s="58"/>
      <c r="Y143" s="54">
        <f t="shared" si="16"/>
        <v>0</v>
      </c>
      <c r="Z143" s="54">
        <f t="shared" si="16"/>
        <v>0</v>
      </c>
      <c r="AA143" s="54">
        <f t="shared" si="16"/>
        <v>0</v>
      </c>
      <c r="AB143" s="54">
        <f t="shared" si="16"/>
        <v>0</v>
      </c>
      <c r="AC143" s="54">
        <f t="shared" si="16"/>
        <v>0</v>
      </c>
      <c r="AD143" s="58"/>
      <c r="AE143" s="43"/>
      <c r="AF143" s="43"/>
      <c r="AG143" s="43"/>
      <c r="AH143" s="43"/>
      <c r="AI143" s="43"/>
      <c r="AJ143" s="58"/>
      <c r="AK143" s="54">
        <f t="shared" si="17"/>
        <v>0</v>
      </c>
      <c r="AL143" s="54">
        <f t="shared" si="17"/>
        <v>0</v>
      </c>
      <c r="AM143" s="54">
        <f t="shared" si="17"/>
        <v>0</v>
      </c>
      <c r="AN143" s="54">
        <f t="shared" si="17"/>
        <v>0</v>
      </c>
      <c r="AO143" s="54">
        <f t="shared" si="17"/>
        <v>0</v>
      </c>
      <c r="AP143" s="58"/>
      <c r="AQ143" s="55" t="s">
        <v>112</v>
      </c>
      <c r="AR143" s="55" t="s">
        <v>112</v>
      </c>
      <c r="AS143" s="55" t="s">
        <v>112</v>
      </c>
    </row>
    <row r="144" spans="2:45" ht="14.65" thickBot="1">
      <c r="B144" s="227"/>
      <c r="C144" s="230"/>
      <c r="D144" s="32" t="s">
        <v>41</v>
      </c>
      <c r="E144" s="31" t="s">
        <v>12</v>
      </c>
      <c r="F144" s="33"/>
      <c r="G144" s="43"/>
      <c r="H144" s="43"/>
      <c r="I144" s="43"/>
      <c r="J144" s="43"/>
      <c r="K144" s="43"/>
      <c r="L144" s="58"/>
      <c r="M144" s="43"/>
      <c r="N144" s="43"/>
      <c r="O144" s="43"/>
      <c r="P144" s="43"/>
      <c r="Q144" s="43"/>
      <c r="R144" s="58"/>
      <c r="S144" s="43"/>
      <c r="T144" s="43"/>
      <c r="U144" s="43"/>
      <c r="V144" s="43"/>
      <c r="W144" s="43"/>
      <c r="X144" s="58"/>
      <c r="Y144" s="54">
        <f t="shared" si="16"/>
        <v>0</v>
      </c>
      <c r="Z144" s="54">
        <f t="shared" si="16"/>
        <v>0</v>
      </c>
      <c r="AA144" s="54">
        <f t="shared" si="16"/>
        <v>0</v>
      </c>
      <c r="AB144" s="54">
        <f t="shared" si="16"/>
        <v>0</v>
      </c>
      <c r="AC144" s="54">
        <f t="shared" si="16"/>
        <v>0</v>
      </c>
      <c r="AD144" s="58"/>
      <c r="AE144" s="43"/>
      <c r="AF144" s="43"/>
      <c r="AG144" s="43"/>
      <c r="AH144" s="43"/>
      <c r="AI144" s="43"/>
      <c r="AJ144" s="58"/>
      <c r="AK144" s="54">
        <f t="shared" si="17"/>
        <v>0</v>
      </c>
      <c r="AL144" s="54">
        <f t="shared" si="17"/>
        <v>0</v>
      </c>
      <c r="AM144" s="54">
        <f t="shared" si="17"/>
        <v>0</v>
      </c>
      <c r="AN144" s="54">
        <f t="shared" si="17"/>
        <v>0</v>
      </c>
      <c r="AO144" s="54">
        <f t="shared" si="17"/>
        <v>0</v>
      </c>
      <c r="AP144" s="58"/>
      <c r="AQ144" s="55" t="s">
        <v>112</v>
      </c>
      <c r="AR144" s="55" t="s">
        <v>112</v>
      </c>
      <c r="AS144" s="55" t="s">
        <v>112</v>
      </c>
    </row>
    <row r="145" spans="2:45" ht="14.65" thickBot="1">
      <c r="B145" s="227"/>
      <c r="C145" s="230"/>
      <c r="D145" s="32" t="s">
        <v>42</v>
      </c>
      <c r="E145" s="31" t="s">
        <v>12</v>
      </c>
      <c r="F145" s="33"/>
      <c r="G145" s="43"/>
      <c r="H145" s="43"/>
      <c r="I145" s="43"/>
      <c r="J145" s="43"/>
      <c r="K145" s="43"/>
      <c r="L145" s="58"/>
      <c r="M145" s="43"/>
      <c r="N145" s="43"/>
      <c r="O145" s="43"/>
      <c r="P145" s="43"/>
      <c r="Q145" s="43"/>
      <c r="R145" s="58"/>
      <c r="S145" s="43"/>
      <c r="T145" s="43"/>
      <c r="U145" s="43"/>
      <c r="V145" s="43"/>
      <c r="W145" s="43"/>
      <c r="X145" s="58"/>
      <c r="Y145" s="54">
        <f t="shared" si="16"/>
        <v>0</v>
      </c>
      <c r="Z145" s="54">
        <f t="shared" si="16"/>
        <v>0</v>
      </c>
      <c r="AA145" s="54">
        <f t="shared" si="16"/>
        <v>0</v>
      </c>
      <c r="AB145" s="54">
        <f t="shared" si="16"/>
        <v>0</v>
      </c>
      <c r="AC145" s="54">
        <f t="shared" si="16"/>
        <v>0</v>
      </c>
      <c r="AD145" s="58"/>
      <c r="AE145" s="43"/>
      <c r="AF145" s="43"/>
      <c r="AG145" s="43"/>
      <c r="AH145" s="43"/>
      <c r="AI145" s="43"/>
      <c r="AJ145" s="58"/>
      <c r="AK145" s="54">
        <f t="shared" si="17"/>
        <v>0</v>
      </c>
      <c r="AL145" s="54">
        <f t="shared" si="17"/>
        <v>0</v>
      </c>
      <c r="AM145" s="54">
        <f t="shared" si="17"/>
        <v>0</v>
      </c>
      <c r="AN145" s="54">
        <f t="shared" si="17"/>
        <v>0</v>
      </c>
      <c r="AO145" s="54">
        <f t="shared" si="17"/>
        <v>0</v>
      </c>
      <c r="AP145" s="58"/>
      <c r="AQ145" s="55" t="s">
        <v>112</v>
      </c>
      <c r="AR145" s="55" t="s">
        <v>112</v>
      </c>
      <c r="AS145" s="55" t="s">
        <v>112</v>
      </c>
    </row>
    <row r="146" spans="2:45" ht="14.65" thickBot="1">
      <c r="B146" s="227"/>
      <c r="C146" s="230"/>
      <c r="D146" s="32" t="s">
        <v>43</v>
      </c>
      <c r="E146" s="31" t="s">
        <v>12</v>
      </c>
      <c r="F146" s="33"/>
      <c r="G146" s="43"/>
      <c r="H146" s="43"/>
      <c r="I146" s="43"/>
      <c r="J146" s="43"/>
      <c r="K146" s="43"/>
      <c r="L146" s="58"/>
      <c r="M146" s="43"/>
      <c r="N146" s="43"/>
      <c r="O146" s="43"/>
      <c r="P146" s="43"/>
      <c r="Q146" s="43"/>
      <c r="R146" s="58"/>
      <c r="S146" s="43"/>
      <c r="T146" s="43"/>
      <c r="U146" s="43"/>
      <c r="V146" s="43"/>
      <c r="W146" s="43"/>
      <c r="X146" s="58"/>
      <c r="Y146" s="54">
        <f t="shared" si="16"/>
        <v>0</v>
      </c>
      <c r="Z146" s="54">
        <f t="shared" si="16"/>
        <v>0</v>
      </c>
      <c r="AA146" s="54">
        <f t="shared" si="16"/>
        <v>0</v>
      </c>
      <c r="AB146" s="54">
        <f t="shared" si="16"/>
        <v>0</v>
      </c>
      <c r="AC146" s="54">
        <f t="shared" si="16"/>
        <v>0</v>
      </c>
      <c r="AD146" s="58"/>
      <c r="AE146" s="43"/>
      <c r="AF146" s="43"/>
      <c r="AG146" s="43"/>
      <c r="AH146" s="43"/>
      <c r="AI146" s="43"/>
      <c r="AJ146" s="58"/>
      <c r="AK146" s="54">
        <f t="shared" si="17"/>
        <v>0</v>
      </c>
      <c r="AL146" s="54">
        <f t="shared" si="17"/>
        <v>0</v>
      </c>
      <c r="AM146" s="54">
        <f t="shared" si="17"/>
        <v>0</v>
      </c>
      <c r="AN146" s="54">
        <f t="shared" si="17"/>
        <v>0</v>
      </c>
      <c r="AO146" s="54">
        <f t="shared" si="17"/>
        <v>0</v>
      </c>
      <c r="AP146" s="58"/>
      <c r="AQ146" s="55" t="s">
        <v>112</v>
      </c>
      <c r="AR146" s="55" t="s">
        <v>112</v>
      </c>
      <c r="AS146" s="55" t="s">
        <v>112</v>
      </c>
    </row>
    <row r="147" spans="2:45" ht="14.65" thickBot="1">
      <c r="B147" s="227"/>
      <c r="C147" s="230"/>
      <c r="D147" s="32" t="s">
        <v>44</v>
      </c>
      <c r="E147" s="31" t="s">
        <v>16</v>
      </c>
      <c r="F147" s="33"/>
      <c r="G147" s="43"/>
      <c r="H147" s="43"/>
      <c r="I147" s="43"/>
      <c r="J147" s="43"/>
      <c r="K147" s="43"/>
      <c r="L147" s="58"/>
      <c r="M147" s="43"/>
      <c r="N147" s="43"/>
      <c r="O147" s="43"/>
      <c r="P147" s="43"/>
      <c r="Q147" s="43"/>
      <c r="R147" s="58"/>
      <c r="S147" s="43"/>
      <c r="T147" s="43"/>
      <c r="U147" s="43"/>
      <c r="V147" s="43"/>
      <c r="W147" s="43"/>
      <c r="X147" s="58"/>
      <c r="Y147" s="54">
        <f t="shared" si="16"/>
        <v>0</v>
      </c>
      <c r="Z147" s="54">
        <f t="shared" si="16"/>
        <v>0</v>
      </c>
      <c r="AA147" s="54">
        <f t="shared" si="16"/>
        <v>0</v>
      </c>
      <c r="AB147" s="54">
        <f t="shared" si="16"/>
        <v>0</v>
      </c>
      <c r="AC147" s="54">
        <f t="shared" si="16"/>
        <v>0</v>
      </c>
      <c r="AD147" s="58"/>
      <c r="AE147" s="43"/>
      <c r="AF147" s="43"/>
      <c r="AG147" s="43"/>
      <c r="AH147" s="43"/>
      <c r="AI147" s="43"/>
      <c r="AJ147" s="58"/>
      <c r="AK147" s="54">
        <f t="shared" si="17"/>
        <v>0</v>
      </c>
      <c r="AL147" s="54">
        <f t="shared" si="17"/>
        <v>0</v>
      </c>
      <c r="AM147" s="54">
        <f t="shared" si="17"/>
        <v>0</v>
      </c>
      <c r="AN147" s="54">
        <f t="shared" si="17"/>
        <v>0</v>
      </c>
      <c r="AO147" s="54">
        <f t="shared" si="17"/>
        <v>0</v>
      </c>
      <c r="AP147" s="58"/>
      <c r="AQ147" s="55" t="s">
        <v>112</v>
      </c>
      <c r="AR147" s="55" t="s">
        <v>112</v>
      </c>
      <c r="AS147" s="55" t="s">
        <v>112</v>
      </c>
    </row>
    <row r="148" spans="2:45" ht="14.65" customHeight="1" thickBot="1">
      <c r="B148" s="227"/>
      <c r="C148" s="230"/>
      <c r="D148" s="32" t="s">
        <v>45</v>
      </c>
      <c r="E148" s="31" t="s">
        <v>16</v>
      </c>
      <c r="F148" s="33"/>
      <c r="G148" s="43"/>
      <c r="H148" s="43"/>
      <c r="I148" s="43"/>
      <c r="J148" s="43"/>
      <c r="K148" s="43"/>
      <c r="L148" s="58"/>
      <c r="M148" s="43"/>
      <c r="N148" s="43"/>
      <c r="O148" s="43"/>
      <c r="P148" s="43"/>
      <c r="Q148" s="43"/>
      <c r="R148" s="58"/>
      <c r="S148" s="43"/>
      <c r="T148" s="43"/>
      <c r="U148" s="43"/>
      <c r="V148" s="43"/>
      <c r="W148" s="43"/>
      <c r="X148" s="58"/>
      <c r="Y148" s="54">
        <f t="shared" si="16"/>
        <v>0</v>
      </c>
      <c r="Z148" s="54">
        <f t="shared" si="16"/>
        <v>0</v>
      </c>
      <c r="AA148" s="54">
        <f t="shared" si="16"/>
        <v>0</v>
      </c>
      <c r="AB148" s="54">
        <f t="shared" si="16"/>
        <v>0</v>
      </c>
      <c r="AC148" s="54">
        <f t="shared" si="16"/>
        <v>0</v>
      </c>
      <c r="AD148" s="58"/>
      <c r="AE148" s="43"/>
      <c r="AF148" s="43"/>
      <c r="AG148" s="43"/>
      <c r="AH148" s="43"/>
      <c r="AI148" s="43"/>
      <c r="AJ148" s="58"/>
      <c r="AK148" s="54">
        <f t="shared" si="17"/>
        <v>0</v>
      </c>
      <c r="AL148" s="54">
        <f t="shared" si="17"/>
        <v>0</v>
      </c>
      <c r="AM148" s="54">
        <f t="shared" si="17"/>
        <v>0</v>
      </c>
      <c r="AN148" s="54">
        <f t="shared" si="17"/>
        <v>0</v>
      </c>
      <c r="AO148" s="54">
        <f t="shared" si="17"/>
        <v>0</v>
      </c>
      <c r="AP148" s="58"/>
      <c r="AQ148" s="55" t="s">
        <v>112</v>
      </c>
      <c r="AR148" s="55" t="s">
        <v>112</v>
      </c>
      <c r="AS148" s="55" t="s">
        <v>112</v>
      </c>
    </row>
    <row r="149" spans="2:45" ht="14.65" thickBot="1">
      <c r="B149" s="227"/>
      <c r="C149" s="230"/>
      <c r="D149" s="32" t="s">
        <v>46</v>
      </c>
      <c r="E149" s="31" t="s">
        <v>47</v>
      </c>
      <c r="F149" s="33"/>
      <c r="G149" s="43"/>
      <c r="H149" s="43"/>
      <c r="I149" s="43"/>
      <c r="J149" s="43"/>
      <c r="K149" s="43"/>
      <c r="L149" s="58"/>
      <c r="M149" s="43"/>
      <c r="N149" s="43"/>
      <c r="O149" s="43"/>
      <c r="P149" s="43"/>
      <c r="Q149" s="43"/>
      <c r="R149" s="58"/>
      <c r="S149" s="43"/>
      <c r="T149" s="43"/>
      <c r="U149" s="43"/>
      <c r="V149" s="43"/>
      <c r="W149" s="43"/>
      <c r="X149" s="58"/>
      <c r="Y149" s="54">
        <f t="shared" si="16"/>
        <v>0</v>
      </c>
      <c r="Z149" s="54">
        <f t="shared" si="16"/>
        <v>0</v>
      </c>
      <c r="AA149" s="54">
        <f t="shared" si="16"/>
        <v>0</v>
      </c>
      <c r="AB149" s="54">
        <f t="shared" si="16"/>
        <v>0</v>
      </c>
      <c r="AC149" s="54">
        <f t="shared" si="16"/>
        <v>0</v>
      </c>
      <c r="AD149" s="58"/>
      <c r="AE149" s="43"/>
      <c r="AF149" s="43"/>
      <c r="AG149" s="43"/>
      <c r="AH149" s="43"/>
      <c r="AI149" s="43"/>
      <c r="AJ149" s="58"/>
      <c r="AK149" s="54">
        <f t="shared" si="17"/>
        <v>0</v>
      </c>
      <c r="AL149" s="54">
        <f t="shared" si="17"/>
        <v>0</v>
      </c>
      <c r="AM149" s="54">
        <f t="shared" si="17"/>
        <v>0</v>
      </c>
      <c r="AN149" s="54">
        <f t="shared" si="17"/>
        <v>0</v>
      </c>
      <c r="AO149" s="54">
        <f t="shared" si="17"/>
        <v>0</v>
      </c>
      <c r="AP149" s="58"/>
      <c r="AQ149" s="55" t="s">
        <v>112</v>
      </c>
      <c r="AR149" s="55" t="s">
        <v>112</v>
      </c>
      <c r="AS149" s="55" t="s">
        <v>112</v>
      </c>
    </row>
    <row r="150" spans="2:45" ht="14.65" thickBot="1">
      <c r="B150" s="227"/>
      <c r="C150" s="230"/>
      <c r="D150" s="32" t="s">
        <v>48</v>
      </c>
      <c r="E150" s="31" t="s">
        <v>47</v>
      </c>
      <c r="F150" s="33"/>
      <c r="G150" s="43"/>
      <c r="H150" s="43"/>
      <c r="I150" s="43"/>
      <c r="J150" s="43"/>
      <c r="K150" s="43"/>
      <c r="L150" s="58"/>
      <c r="M150" s="43"/>
      <c r="N150" s="43"/>
      <c r="O150" s="43"/>
      <c r="P150" s="43"/>
      <c r="Q150" s="43"/>
      <c r="R150" s="58"/>
      <c r="S150" s="43"/>
      <c r="T150" s="43"/>
      <c r="U150" s="43"/>
      <c r="V150" s="43"/>
      <c r="W150" s="43"/>
      <c r="X150" s="58"/>
      <c r="Y150" s="54">
        <f t="shared" si="16"/>
        <v>0</v>
      </c>
      <c r="Z150" s="54">
        <f t="shared" si="16"/>
        <v>0</v>
      </c>
      <c r="AA150" s="54">
        <f t="shared" si="16"/>
        <v>0</v>
      </c>
      <c r="AB150" s="54">
        <f t="shared" si="16"/>
        <v>0</v>
      </c>
      <c r="AC150" s="54">
        <f t="shared" si="16"/>
        <v>0</v>
      </c>
      <c r="AD150" s="58"/>
      <c r="AE150" s="43"/>
      <c r="AF150" s="43"/>
      <c r="AG150" s="43"/>
      <c r="AH150" s="43"/>
      <c r="AI150" s="43"/>
      <c r="AJ150" s="58"/>
      <c r="AK150" s="54">
        <f t="shared" si="17"/>
        <v>0</v>
      </c>
      <c r="AL150" s="54">
        <f t="shared" si="17"/>
        <v>0</v>
      </c>
      <c r="AM150" s="54">
        <f t="shared" si="17"/>
        <v>0</v>
      </c>
      <c r="AN150" s="54">
        <f t="shared" si="17"/>
        <v>0</v>
      </c>
      <c r="AO150" s="54">
        <f t="shared" si="17"/>
        <v>0</v>
      </c>
      <c r="AP150" s="58"/>
      <c r="AQ150" s="55" t="s">
        <v>112</v>
      </c>
      <c r="AR150" s="55" t="s">
        <v>112</v>
      </c>
      <c r="AS150" s="55" t="s">
        <v>112</v>
      </c>
    </row>
    <row r="151" spans="2:45" ht="14.65" thickBot="1">
      <c r="B151" s="227"/>
      <c r="C151" s="230"/>
      <c r="D151" s="36" t="s">
        <v>11</v>
      </c>
      <c r="E151" s="35" t="s">
        <v>37</v>
      </c>
      <c r="F151" s="26" t="str">
        <f>+F107</f>
        <v>Medium - C3</v>
      </c>
      <c r="G151" s="357"/>
      <c r="H151" s="355"/>
      <c r="I151" s="355"/>
      <c r="J151" s="355"/>
      <c r="K151" s="358"/>
      <c r="L151" s="58"/>
      <c r="M151" s="357"/>
      <c r="N151" s="355"/>
      <c r="O151" s="355"/>
      <c r="P151" s="355"/>
      <c r="Q151" s="358"/>
      <c r="R151" s="58"/>
      <c r="S151" s="357"/>
      <c r="T151" s="355"/>
      <c r="U151" s="355"/>
      <c r="V151" s="355"/>
      <c r="W151" s="358"/>
      <c r="X151" s="58"/>
      <c r="Y151" s="357"/>
      <c r="Z151" s="355"/>
      <c r="AA151" s="355"/>
      <c r="AB151" s="355"/>
      <c r="AC151" s="358"/>
      <c r="AD151" s="58"/>
      <c r="AE151" s="357"/>
      <c r="AF151" s="355"/>
      <c r="AG151" s="355"/>
      <c r="AH151" s="355"/>
      <c r="AI151" s="358"/>
      <c r="AJ151" s="58"/>
      <c r="AK151" s="357"/>
      <c r="AL151" s="355"/>
      <c r="AM151" s="355"/>
      <c r="AN151" s="355"/>
      <c r="AO151" s="358"/>
      <c r="AP151" s="58"/>
      <c r="AQ151" s="55" t="s">
        <v>112</v>
      </c>
      <c r="AR151" s="55" t="s">
        <v>112</v>
      </c>
      <c r="AS151" s="55" t="s">
        <v>112</v>
      </c>
    </row>
    <row r="152" spans="2:45" ht="14.65" thickBot="1">
      <c r="B152" s="227"/>
      <c r="C152" s="230"/>
      <c r="D152" s="32" t="s">
        <v>38</v>
      </c>
      <c r="E152" s="31" t="s">
        <v>12</v>
      </c>
      <c r="F152" s="33"/>
      <c r="G152" s="43"/>
      <c r="H152" s="43"/>
      <c r="I152" s="43"/>
      <c r="J152" s="43"/>
      <c r="K152" s="43"/>
      <c r="L152" s="58"/>
      <c r="M152" s="43"/>
      <c r="N152" s="43"/>
      <c r="O152" s="43"/>
      <c r="P152" s="43"/>
      <c r="Q152" s="43"/>
      <c r="R152" s="58"/>
      <c r="S152" s="43"/>
      <c r="T152" s="43"/>
      <c r="U152" s="43"/>
      <c r="V152" s="43"/>
      <c r="W152" s="43"/>
      <c r="X152" s="58"/>
      <c r="Y152" s="54">
        <f t="shared" ref="Y152:AC161" si="18">IFERROR(M152-S152, "-")</f>
        <v>0</v>
      </c>
      <c r="Z152" s="54">
        <f t="shared" si="18"/>
        <v>0</v>
      </c>
      <c r="AA152" s="54">
        <f t="shared" si="18"/>
        <v>0</v>
      </c>
      <c r="AB152" s="54">
        <f t="shared" si="18"/>
        <v>0</v>
      </c>
      <c r="AC152" s="54">
        <f t="shared" si="18"/>
        <v>0</v>
      </c>
      <c r="AD152" s="58"/>
      <c r="AE152" s="43"/>
      <c r="AF152" s="43"/>
      <c r="AG152" s="43"/>
      <c r="AH152" s="43"/>
      <c r="AI152" s="43"/>
      <c r="AJ152" s="58"/>
      <c r="AK152" s="54">
        <f t="shared" ref="AK152:AO161" si="19">IFERROR(Y152-AE152, "-")</f>
        <v>0</v>
      </c>
      <c r="AL152" s="54">
        <f t="shared" si="19"/>
        <v>0</v>
      </c>
      <c r="AM152" s="54">
        <f t="shared" si="19"/>
        <v>0</v>
      </c>
      <c r="AN152" s="54">
        <f t="shared" si="19"/>
        <v>0</v>
      </c>
      <c r="AO152" s="54">
        <f t="shared" si="19"/>
        <v>0</v>
      </c>
      <c r="AP152" s="58"/>
      <c r="AQ152" s="55" t="s">
        <v>112</v>
      </c>
      <c r="AR152" s="55" t="s">
        <v>112</v>
      </c>
      <c r="AS152" s="55" t="s">
        <v>112</v>
      </c>
    </row>
    <row r="153" spans="2:45" ht="14.65" thickBot="1">
      <c r="B153" s="227"/>
      <c r="C153" s="230"/>
      <c r="D153" s="32" t="s">
        <v>39</v>
      </c>
      <c r="E153" s="31" t="s">
        <v>12</v>
      </c>
      <c r="F153" s="33"/>
      <c r="G153" s="43"/>
      <c r="H153" s="43"/>
      <c r="I153" s="43"/>
      <c r="J153" s="43"/>
      <c r="K153" s="43"/>
      <c r="L153" s="58"/>
      <c r="M153" s="43"/>
      <c r="N153" s="43"/>
      <c r="O153" s="43"/>
      <c r="P153" s="43"/>
      <c r="Q153" s="43"/>
      <c r="R153" s="58"/>
      <c r="S153" s="43"/>
      <c r="T153" s="43"/>
      <c r="U153" s="43"/>
      <c r="V153" s="43"/>
      <c r="W153" s="43"/>
      <c r="X153" s="58"/>
      <c r="Y153" s="54">
        <f t="shared" si="18"/>
        <v>0</v>
      </c>
      <c r="Z153" s="54">
        <f t="shared" si="18"/>
        <v>0</v>
      </c>
      <c r="AA153" s="54">
        <f t="shared" si="18"/>
        <v>0</v>
      </c>
      <c r="AB153" s="54">
        <f t="shared" si="18"/>
        <v>0</v>
      </c>
      <c r="AC153" s="54">
        <f t="shared" si="18"/>
        <v>0</v>
      </c>
      <c r="AD153" s="58"/>
      <c r="AE153" s="43"/>
      <c r="AF153" s="43"/>
      <c r="AG153" s="43"/>
      <c r="AH153" s="43"/>
      <c r="AI153" s="43"/>
      <c r="AJ153" s="58"/>
      <c r="AK153" s="54">
        <f t="shared" si="19"/>
        <v>0</v>
      </c>
      <c r="AL153" s="54">
        <f t="shared" si="19"/>
        <v>0</v>
      </c>
      <c r="AM153" s="54">
        <f t="shared" si="19"/>
        <v>0</v>
      </c>
      <c r="AN153" s="54">
        <f t="shared" si="19"/>
        <v>0</v>
      </c>
      <c r="AO153" s="54">
        <f t="shared" si="19"/>
        <v>0</v>
      </c>
      <c r="AP153" s="58"/>
      <c r="AQ153" s="55" t="s">
        <v>112</v>
      </c>
      <c r="AR153" s="55" t="s">
        <v>112</v>
      </c>
      <c r="AS153" s="55" t="s">
        <v>112</v>
      </c>
    </row>
    <row r="154" spans="2:45" ht="14.65" thickBot="1">
      <c r="B154" s="227"/>
      <c r="C154" s="230"/>
      <c r="D154" s="32" t="s">
        <v>40</v>
      </c>
      <c r="E154" s="31" t="s">
        <v>12</v>
      </c>
      <c r="F154" s="33"/>
      <c r="G154" s="43"/>
      <c r="H154" s="43"/>
      <c r="I154" s="43"/>
      <c r="J154" s="43"/>
      <c r="K154" s="43"/>
      <c r="L154" s="58"/>
      <c r="M154" s="43"/>
      <c r="N154" s="43"/>
      <c r="O154" s="43"/>
      <c r="P154" s="43"/>
      <c r="Q154" s="43"/>
      <c r="R154" s="58"/>
      <c r="S154" s="43"/>
      <c r="T154" s="43"/>
      <c r="U154" s="43"/>
      <c r="V154" s="43"/>
      <c r="W154" s="43"/>
      <c r="X154" s="58"/>
      <c r="Y154" s="54">
        <f t="shared" si="18"/>
        <v>0</v>
      </c>
      <c r="Z154" s="54">
        <f t="shared" si="18"/>
        <v>0</v>
      </c>
      <c r="AA154" s="54">
        <f t="shared" si="18"/>
        <v>0</v>
      </c>
      <c r="AB154" s="54">
        <f t="shared" si="18"/>
        <v>0</v>
      </c>
      <c r="AC154" s="54">
        <f t="shared" si="18"/>
        <v>0</v>
      </c>
      <c r="AD154" s="58"/>
      <c r="AE154" s="43"/>
      <c r="AF154" s="43"/>
      <c r="AG154" s="43"/>
      <c r="AH154" s="43"/>
      <c r="AI154" s="43"/>
      <c r="AJ154" s="58"/>
      <c r="AK154" s="54">
        <f t="shared" si="19"/>
        <v>0</v>
      </c>
      <c r="AL154" s="54">
        <f t="shared" si="19"/>
        <v>0</v>
      </c>
      <c r="AM154" s="54">
        <f t="shared" si="19"/>
        <v>0</v>
      </c>
      <c r="AN154" s="54">
        <f t="shared" si="19"/>
        <v>0</v>
      </c>
      <c r="AO154" s="54">
        <f t="shared" si="19"/>
        <v>0</v>
      </c>
      <c r="AP154" s="58"/>
      <c r="AQ154" s="55" t="s">
        <v>112</v>
      </c>
      <c r="AR154" s="55" t="s">
        <v>112</v>
      </c>
      <c r="AS154" s="55" t="s">
        <v>112</v>
      </c>
    </row>
    <row r="155" spans="2:45" ht="14.65" thickBot="1">
      <c r="B155" s="227"/>
      <c r="C155" s="230"/>
      <c r="D155" s="32" t="s">
        <v>41</v>
      </c>
      <c r="E155" s="31" t="s">
        <v>12</v>
      </c>
      <c r="F155" s="33"/>
      <c r="G155" s="43"/>
      <c r="H155" s="43"/>
      <c r="I155" s="43"/>
      <c r="J155" s="43"/>
      <c r="K155" s="43"/>
      <c r="L155" s="58"/>
      <c r="M155" s="43"/>
      <c r="N155" s="43"/>
      <c r="O155" s="43"/>
      <c r="P155" s="43"/>
      <c r="Q155" s="43"/>
      <c r="R155" s="58"/>
      <c r="S155" s="43"/>
      <c r="T155" s="43"/>
      <c r="U155" s="43"/>
      <c r="V155" s="43"/>
      <c r="W155" s="43"/>
      <c r="X155" s="58"/>
      <c r="Y155" s="54">
        <f t="shared" si="18"/>
        <v>0</v>
      </c>
      <c r="Z155" s="54">
        <f t="shared" si="18"/>
        <v>0</v>
      </c>
      <c r="AA155" s="54">
        <f t="shared" si="18"/>
        <v>0</v>
      </c>
      <c r="AB155" s="54">
        <f t="shared" si="18"/>
        <v>0</v>
      </c>
      <c r="AC155" s="54">
        <f t="shared" si="18"/>
        <v>0</v>
      </c>
      <c r="AD155" s="58"/>
      <c r="AE155" s="43"/>
      <c r="AF155" s="43"/>
      <c r="AG155" s="43"/>
      <c r="AH155" s="43"/>
      <c r="AI155" s="43"/>
      <c r="AJ155" s="58"/>
      <c r="AK155" s="54">
        <f t="shared" si="19"/>
        <v>0</v>
      </c>
      <c r="AL155" s="54">
        <f t="shared" si="19"/>
        <v>0</v>
      </c>
      <c r="AM155" s="54">
        <f t="shared" si="19"/>
        <v>0</v>
      </c>
      <c r="AN155" s="54">
        <f t="shared" si="19"/>
        <v>0</v>
      </c>
      <c r="AO155" s="54">
        <f t="shared" si="19"/>
        <v>0</v>
      </c>
      <c r="AP155" s="58"/>
      <c r="AQ155" s="55" t="s">
        <v>112</v>
      </c>
      <c r="AR155" s="55" t="s">
        <v>112</v>
      </c>
      <c r="AS155" s="55" t="s">
        <v>112</v>
      </c>
    </row>
    <row r="156" spans="2:45" ht="14.65" thickBot="1">
      <c r="B156" s="227"/>
      <c r="C156" s="230"/>
      <c r="D156" s="32" t="s">
        <v>42</v>
      </c>
      <c r="E156" s="31" t="s">
        <v>12</v>
      </c>
      <c r="F156" s="33"/>
      <c r="G156" s="43"/>
      <c r="H156" s="43"/>
      <c r="I156" s="43"/>
      <c r="J156" s="43"/>
      <c r="K156" s="43"/>
      <c r="L156" s="58"/>
      <c r="M156" s="43"/>
      <c r="N156" s="43"/>
      <c r="O156" s="43"/>
      <c r="P156" s="43"/>
      <c r="Q156" s="43"/>
      <c r="R156" s="58"/>
      <c r="S156" s="43"/>
      <c r="T156" s="43"/>
      <c r="U156" s="43"/>
      <c r="V156" s="43"/>
      <c r="W156" s="43"/>
      <c r="X156" s="58"/>
      <c r="Y156" s="54">
        <f t="shared" si="18"/>
        <v>0</v>
      </c>
      <c r="Z156" s="54">
        <f t="shared" si="18"/>
        <v>0</v>
      </c>
      <c r="AA156" s="54">
        <f t="shared" si="18"/>
        <v>0</v>
      </c>
      <c r="AB156" s="54">
        <f t="shared" si="18"/>
        <v>0</v>
      </c>
      <c r="AC156" s="54">
        <f t="shared" si="18"/>
        <v>0</v>
      </c>
      <c r="AD156" s="58"/>
      <c r="AE156" s="43"/>
      <c r="AF156" s="43"/>
      <c r="AG156" s="43"/>
      <c r="AH156" s="43"/>
      <c r="AI156" s="43"/>
      <c r="AJ156" s="58"/>
      <c r="AK156" s="54">
        <f t="shared" si="19"/>
        <v>0</v>
      </c>
      <c r="AL156" s="54">
        <f t="shared" si="19"/>
        <v>0</v>
      </c>
      <c r="AM156" s="54">
        <f t="shared" si="19"/>
        <v>0</v>
      </c>
      <c r="AN156" s="54">
        <f t="shared" si="19"/>
        <v>0</v>
      </c>
      <c r="AO156" s="54">
        <f t="shared" si="19"/>
        <v>0</v>
      </c>
      <c r="AP156" s="58"/>
      <c r="AQ156" s="55" t="s">
        <v>112</v>
      </c>
      <c r="AR156" s="55" t="s">
        <v>112</v>
      </c>
      <c r="AS156" s="55" t="s">
        <v>112</v>
      </c>
    </row>
    <row r="157" spans="2:45" ht="14.65" thickBot="1">
      <c r="B157" s="227"/>
      <c r="C157" s="230"/>
      <c r="D157" s="32" t="s">
        <v>43</v>
      </c>
      <c r="E157" s="31" t="s">
        <v>12</v>
      </c>
      <c r="F157" s="33"/>
      <c r="G157" s="43"/>
      <c r="H157" s="43"/>
      <c r="I157" s="43"/>
      <c r="J157" s="43"/>
      <c r="K157" s="43"/>
      <c r="L157" s="58"/>
      <c r="M157" s="43"/>
      <c r="N157" s="43"/>
      <c r="O157" s="43"/>
      <c r="P157" s="43"/>
      <c r="Q157" s="43"/>
      <c r="R157" s="58"/>
      <c r="S157" s="43"/>
      <c r="T157" s="43"/>
      <c r="U157" s="43"/>
      <c r="V157" s="43"/>
      <c r="W157" s="43"/>
      <c r="X157" s="58"/>
      <c r="Y157" s="54">
        <f t="shared" si="18"/>
        <v>0</v>
      </c>
      <c r="Z157" s="54">
        <f t="shared" si="18"/>
        <v>0</v>
      </c>
      <c r="AA157" s="54">
        <f t="shared" si="18"/>
        <v>0</v>
      </c>
      <c r="AB157" s="54">
        <f t="shared" si="18"/>
        <v>0</v>
      </c>
      <c r="AC157" s="54">
        <f t="shared" si="18"/>
        <v>0</v>
      </c>
      <c r="AD157" s="58"/>
      <c r="AE157" s="43"/>
      <c r="AF157" s="43"/>
      <c r="AG157" s="43"/>
      <c r="AH157" s="43"/>
      <c r="AI157" s="43"/>
      <c r="AJ157" s="58"/>
      <c r="AK157" s="54">
        <f t="shared" si="19"/>
        <v>0</v>
      </c>
      <c r="AL157" s="54">
        <f t="shared" si="19"/>
        <v>0</v>
      </c>
      <c r="AM157" s="54">
        <f t="shared" si="19"/>
        <v>0</v>
      </c>
      <c r="AN157" s="54">
        <f t="shared" si="19"/>
        <v>0</v>
      </c>
      <c r="AO157" s="54">
        <f t="shared" si="19"/>
        <v>0</v>
      </c>
      <c r="AP157" s="58"/>
      <c r="AQ157" s="55" t="s">
        <v>112</v>
      </c>
      <c r="AR157" s="55" t="s">
        <v>112</v>
      </c>
      <c r="AS157" s="55" t="s">
        <v>112</v>
      </c>
    </row>
    <row r="158" spans="2:45" ht="14.65" thickBot="1">
      <c r="B158" s="227"/>
      <c r="C158" s="230"/>
      <c r="D158" s="32" t="s">
        <v>44</v>
      </c>
      <c r="E158" s="31" t="s">
        <v>16</v>
      </c>
      <c r="F158" s="33"/>
      <c r="G158" s="43"/>
      <c r="H158" s="43"/>
      <c r="I158" s="43"/>
      <c r="J158" s="43"/>
      <c r="K158" s="43"/>
      <c r="L158" s="58"/>
      <c r="M158" s="43"/>
      <c r="N158" s="43"/>
      <c r="O158" s="43"/>
      <c r="P158" s="43"/>
      <c r="Q158" s="43"/>
      <c r="R158" s="58"/>
      <c r="S158" s="43"/>
      <c r="T158" s="43"/>
      <c r="U158" s="43"/>
      <c r="V158" s="43"/>
      <c r="W158" s="43"/>
      <c r="X158" s="58"/>
      <c r="Y158" s="54">
        <f t="shared" si="18"/>
        <v>0</v>
      </c>
      <c r="Z158" s="54">
        <f t="shared" si="18"/>
        <v>0</v>
      </c>
      <c r="AA158" s="54">
        <f t="shared" si="18"/>
        <v>0</v>
      </c>
      <c r="AB158" s="54">
        <f t="shared" si="18"/>
        <v>0</v>
      </c>
      <c r="AC158" s="54">
        <f t="shared" si="18"/>
        <v>0</v>
      </c>
      <c r="AD158" s="58"/>
      <c r="AE158" s="43"/>
      <c r="AF158" s="43"/>
      <c r="AG158" s="43"/>
      <c r="AH158" s="43"/>
      <c r="AI158" s="43"/>
      <c r="AJ158" s="58"/>
      <c r="AK158" s="54">
        <f t="shared" si="19"/>
        <v>0</v>
      </c>
      <c r="AL158" s="54">
        <f t="shared" si="19"/>
        <v>0</v>
      </c>
      <c r="AM158" s="54">
        <f t="shared" si="19"/>
        <v>0</v>
      </c>
      <c r="AN158" s="54">
        <f t="shared" si="19"/>
        <v>0</v>
      </c>
      <c r="AO158" s="54">
        <f t="shared" si="19"/>
        <v>0</v>
      </c>
      <c r="AP158" s="58"/>
      <c r="AQ158" s="55" t="s">
        <v>112</v>
      </c>
      <c r="AR158" s="55" t="s">
        <v>112</v>
      </c>
      <c r="AS158" s="55" t="s">
        <v>112</v>
      </c>
    </row>
    <row r="159" spans="2:45" ht="14.65" customHeight="1" thickBot="1">
      <c r="B159" s="227"/>
      <c r="C159" s="230"/>
      <c r="D159" s="32" t="s">
        <v>45</v>
      </c>
      <c r="E159" s="31" t="s">
        <v>16</v>
      </c>
      <c r="F159" s="33"/>
      <c r="G159" s="43"/>
      <c r="H159" s="43"/>
      <c r="I159" s="43"/>
      <c r="J159" s="43"/>
      <c r="K159" s="43"/>
      <c r="L159" s="58"/>
      <c r="M159" s="43"/>
      <c r="N159" s="43"/>
      <c r="O159" s="43"/>
      <c r="P159" s="43"/>
      <c r="Q159" s="43"/>
      <c r="R159" s="58"/>
      <c r="S159" s="43"/>
      <c r="T159" s="43"/>
      <c r="U159" s="43"/>
      <c r="V159" s="43"/>
      <c r="W159" s="43"/>
      <c r="X159" s="58"/>
      <c r="Y159" s="54">
        <f t="shared" si="18"/>
        <v>0</v>
      </c>
      <c r="Z159" s="54">
        <f t="shared" si="18"/>
        <v>0</v>
      </c>
      <c r="AA159" s="54">
        <f t="shared" si="18"/>
        <v>0</v>
      </c>
      <c r="AB159" s="54">
        <f t="shared" si="18"/>
        <v>0</v>
      </c>
      <c r="AC159" s="54">
        <f t="shared" si="18"/>
        <v>0</v>
      </c>
      <c r="AD159" s="58"/>
      <c r="AE159" s="43"/>
      <c r="AF159" s="43"/>
      <c r="AG159" s="43"/>
      <c r="AH159" s="43"/>
      <c r="AI159" s="43"/>
      <c r="AJ159" s="58"/>
      <c r="AK159" s="54">
        <f t="shared" si="19"/>
        <v>0</v>
      </c>
      <c r="AL159" s="54">
        <f t="shared" si="19"/>
        <v>0</v>
      </c>
      <c r="AM159" s="54">
        <f t="shared" si="19"/>
        <v>0</v>
      </c>
      <c r="AN159" s="54">
        <f t="shared" si="19"/>
        <v>0</v>
      </c>
      <c r="AO159" s="54">
        <f t="shared" si="19"/>
        <v>0</v>
      </c>
      <c r="AP159" s="58"/>
      <c r="AQ159" s="55" t="s">
        <v>112</v>
      </c>
      <c r="AR159" s="55" t="s">
        <v>112</v>
      </c>
      <c r="AS159" s="55" t="s">
        <v>112</v>
      </c>
    </row>
    <row r="160" spans="2:45" ht="14.65" thickBot="1">
      <c r="B160" s="227"/>
      <c r="C160" s="230"/>
      <c r="D160" s="32" t="s">
        <v>46</v>
      </c>
      <c r="E160" s="31" t="s">
        <v>47</v>
      </c>
      <c r="F160" s="33"/>
      <c r="G160" s="43"/>
      <c r="H160" s="43"/>
      <c r="I160" s="43"/>
      <c r="J160" s="43"/>
      <c r="K160" s="43"/>
      <c r="L160" s="58"/>
      <c r="M160" s="43"/>
      <c r="N160" s="43"/>
      <c r="O160" s="43"/>
      <c r="P160" s="43"/>
      <c r="Q160" s="43"/>
      <c r="R160" s="58"/>
      <c r="S160" s="43"/>
      <c r="T160" s="43"/>
      <c r="U160" s="43"/>
      <c r="V160" s="43"/>
      <c r="W160" s="43"/>
      <c r="X160" s="58"/>
      <c r="Y160" s="54">
        <f t="shared" si="18"/>
        <v>0</v>
      </c>
      <c r="Z160" s="54">
        <f t="shared" si="18"/>
        <v>0</v>
      </c>
      <c r="AA160" s="54">
        <f t="shared" si="18"/>
        <v>0</v>
      </c>
      <c r="AB160" s="54">
        <f t="shared" si="18"/>
        <v>0</v>
      </c>
      <c r="AC160" s="54">
        <f t="shared" si="18"/>
        <v>0</v>
      </c>
      <c r="AD160" s="58"/>
      <c r="AE160" s="43"/>
      <c r="AF160" s="43"/>
      <c r="AG160" s="43"/>
      <c r="AH160" s="43"/>
      <c r="AI160" s="43"/>
      <c r="AJ160" s="58"/>
      <c r="AK160" s="54">
        <f t="shared" si="19"/>
        <v>0</v>
      </c>
      <c r="AL160" s="54">
        <f t="shared" si="19"/>
        <v>0</v>
      </c>
      <c r="AM160" s="54">
        <f t="shared" si="19"/>
        <v>0</v>
      </c>
      <c r="AN160" s="54">
        <f t="shared" si="19"/>
        <v>0</v>
      </c>
      <c r="AO160" s="54">
        <f t="shared" si="19"/>
        <v>0</v>
      </c>
      <c r="AP160" s="58"/>
      <c r="AQ160" s="55" t="s">
        <v>112</v>
      </c>
      <c r="AR160" s="55" t="s">
        <v>112</v>
      </c>
      <c r="AS160" s="55" t="s">
        <v>112</v>
      </c>
    </row>
    <row r="161" spans="2:45" ht="14.65" thickBot="1">
      <c r="B161" s="227"/>
      <c r="C161" s="230"/>
      <c r="D161" s="32" t="s">
        <v>48</v>
      </c>
      <c r="E161" s="31" t="s">
        <v>47</v>
      </c>
      <c r="F161" s="33"/>
      <c r="G161" s="43"/>
      <c r="H161" s="43"/>
      <c r="I161" s="43"/>
      <c r="J161" s="43"/>
      <c r="K161" s="43"/>
      <c r="L161" s="58"/>
      <c r="M161" s="43"/>
      <c r="N161" s="43"/>
      <c r="O161" s="43"/>
      <c r="P161" s="43"/>
      <c r="Q161" s="43"/>
      <c r="R161" s="58"/>
      <c r="S161" s="43"/>
      <c r="T161" s="43"/>
      <c r="U161" s="43"/>
      <c r="V161" s="43"/>
      <c r="W161" s="43"/>
      <c r="X161" s="58"/>
      <c r="Y161" s="54">
        <f t="shared" si="18"/>
        <v>0</v>
      </c>
      <c r="Z161" s="54">
        <f t="shared" si="18"/>
        <v>0</v>
      </c>
      <c r="AA161" s="54">
        <f t="shared" si="18"/>
        <v>0</v>
      </c>
      <c r="AB161" s="54">
        <f t="shared" si="18"/>
        <v>0</v>
      </c>
      <c r="AC161" s="54">
        <f t="shared" si="18"/>
        <v>0</v>
      </c>
      <c r="AD161" s="58"/>
      <c r="AE161" s="43"/>
      <c r="AF161" s="43"/>
      <c r="AG161" s="43"/>
      <c r="AH161" s="43"/>
      <c r="AI161" s="43"/>
      <c r="AJ161" s="58"/>
      <c r="AK161" s="54">
        <f t="shared" si="19"/>
        <v>0</v>
      </c>
      <c r="AL161" s="54">
        <f t="shared" si="19"/>
        <v>0</v>
      </c>
      <c r="AM161" s="54">
        <f t="shared" si="19"/>
        <v>0</v>
      </c>
      <c r="AN161" s="54">
        <f t="shared" si="19"/>
        <v>0</v>
      </c>
      <c r="AO161" s="54">
        <f t="shared" si="19"/>
        <v>0</v>
      </c>
      <c r="AP161" s="58"/>
      <c r="AQ161" s="55" t="s">
        <v>112</v>
      </c>
      <c r="AR161" s="55" t="s">
        <v>112</v>
      </c>
      <c r="AS161" s="55" t="s">
        <v>112</v>
      </c>
    </row>
    <row r="162" spans="2:45" ht="14.65" thickBot="1">
      <c r="B162" s="227"/>
      <c r="C162" s="230"/>
      <c r="D162" s="36" t="s">
        <v>11</v>
      </c>
      <c r="E162" s="35" t="s">
        <v>37</v>
      </c>
      <c r="F162" s="26" t="str">
        <f>+F118</f>
        <v>High - C2</v>
      </c>
      <c r="G162" s="357"/>
      <c r="H162" s="355"/>
      <c r="I162" s="355"/>
      <c r="J162" s="355"/>
      <c r="K162" s="358"/>
      <c r="L162" s="58"/>
      <c r="M162" s="357"/>
      <c r="N162" s="355"/>
      <c r="O162" s="355"/>
      <c r="P162" s="355"/>
      <c r="Q162" s="358"/>
      <c r="R162" s="58"/>
      <c r="S162" s="357"/>
      <c r="T162" s="355"/>
      <c r="U162" s="355"/>
      <c r="V162" s="355"/>
      <c r="W162" s="358"/>
      <c r="X162" s="58"/>
      <c r="Y162" s="357"/>
      <c r="Z162" s="355"/>
      <c r="AA162" s="355"/>
      <c r="AB162" s="355"/>
      <c r="AC162" s="358"/>
      <c r="AD162" s="58"/>
      <c r="AE162" s="357"/>
      <c r="AF162" s="355"/>
      <c r="AG162" s="355"/>
      <c r="AH162" s="355"/>
      <c r="AI162" s="358"/>
      <c r="AJ162" s="58"/>
      <c r="AK162" s="357"/>
      <c r="AL162" s="355"/>
      <c r="AM162" s="355"/>
      <c r="AN162" s="355"/>
      <c r="AO162" s="358"/>
      <c r="AP162" s="58"/>
      <c r="AQ162" s="55" t="s">
        <v>112</v>
      </c>
      <c r="AR162" s="55" t="s">
        <v>112</v>
      </c>
      <c r="AS162" s="55" t="s">
        <v>112</v>
      </c>
    </row>
    <row r="163" spans="2:45" ht="14.65" thickBot="1">
      <c r="B163" s="227"/>
      <c r="C163" s="230"/>
      <c r="D163" s="32" t="s">
        <v>38</v>
      </c>
      <c r="E163" s="31" t="s">
        <v>12</v>
      </c>
      <c r="F163" s="33"/>
      <c r="G163" s="43"/>
      <c r="H163" s="43"/>
      <c r="I163" s="43"/>
      <c r="J163" s="43"/>
      <c r="K163" s="43"/>
      <c r="L163" s="58"/>
      <c r="M163" s="43"/>
      <c r="N163" s="43"/>
      <c r="O163" s="43"/>
      <c r="P163" s="43"/>
      <c r="Q163" s="43"/>
      <c r="R163" s="58"/>
      <c r="S163" s="43"/>
      <c r="T163" s="43"/>
      <c r="U163" s="43"/>
      <c r="V163" s="43"/>
      <c r="W163" s="43"/>
      <c r="X163" s="58"/>
      <c r="Y163" s="54">
        <f t="shared" ref="Y163:AC172" si="20">IFERROR(M163-S163, "-")</f>
        <v>0</v>
      </c>
      <c r="Z163" s="54">
        <f t="shared" si="20"/>
        <v>0</v>
      </c>
      <c r="AA163" s="54">
        <f t="shared" si="20"/>
        <v>0</v>
      </c>
      <c r="AB163" s="54">
        <f t="shared" si="20"/>
        <v>0</v>
      </c>
      <c r="AC163" s="54">
        <f t="shared" si="20"/>
        <v>0</v>
      </c>
      <c r="AD163" s="58"/>
      <c r="AE163" s="43"/>
      <c r="AF163" s="43"/>
      <c r="AG163" s="43"/>
      <c r="AH163" s="43"/>
      <c r="AI163" s="43"/>
      <c r="AJ163" s="58"/>
      <c r="AK163" s="54">
        <f t="shared" ref="AK163:AO172" si="21">IFERROR(Y163-AE163, "-")</f>
        <v>0</v>
      </c>
      <c r="AL163" s="54">
        <f t="shared" si="21"/>
        <v>0</v>
      </c>
      <c r="AM163" s="54">
        <f t="shared" si="21"/>
        <v>0</v>
      </c>
      <c r="AN163" s="54">
        <f t="shared" si="21"/>
        <v>0</v>
      </c>
      <c r="AO163" s="54">
        <f t="shared" si="21"/>
        <v>0</v>
      </c>
      <c r="AP163" s="58"/>
      <c r="AQ163" s="55" t="s">
        <v>112</v>
      </c>
      <c r="AR163" s="55" t="s">
        <v>112</v>
      </c>
      <c r="AS163" s="55" t="s">
        <v>112</v>
      </c>
    </row>
    <row r="164" spans="2:45" ht="14.65" thickBot="1">
      <c r="B164" s="227"/>
      <c r="C164" s="230"/>
      <c r="D164" s="32" t="s">
        <v>39</v>
      </c>
      <c r="E164" s="31" t="s">
        <v>12</v>
      </c>
      <c r="F164" s="33"/>
      <c r="G164" s="43"/>
      <c r="H164" s="43"/>
      <c r="I164" s="43"/>
      <c r="J164" s="43"/>
      <c r="K164" s="43"/>
      <c r="L164" s="58"/>
      <c r="M164" s="43"/>
      <c r="N164" s="43"/>
      <c r="O164" s="43"/>
      <c r="P164" s="43"/>
      <c r="Q164" s="43"/>
      <c r="R164" s="58"/>
      <c r="S164" s="43"/>
      <c r="T164" s="43"/>
      <c r="U164" s="43"/>
      <c r="V164" s="43"/>
      <c r="W164" s="43"/>
      <c r="X164" s="58"/>
      <c r="Y164" s="54">
        <f t="shared" si="20"/>
        <v>0</v>
      </c>
      <c r="Z164" s="54">
        <f t="shared" si="20"/>
        <v>0</v>
      </c>
      <c r="AA164" s="54">
        <f t="shared" si="20"/>
        <v>0</v>
      </c>
      <c r="AB164" s="54">
        <f t="shared" si="20"/>
        <v>0</v>
      </c>
      <c r="AC164" s="54">
        <f t="shared" si="20"/>
        <v>0</v>
      </c>
      <c r="AD164" s="58"/>
      <c r="AE164" s="43"/>
      <c r="AF164" s="43"/>
      <c r="AG164" s="43"/>
      <c r="AH164" s="43"/>
      <c r="AI164" s="43"/>
      <c r="AJ164" s="58"/>
      <c r="AK164" s="54">
        <f t="shared" si="21"/>
        <v>0</v>
      </c>
      <c r="AL164" s="54">
        <f t="shared" si="21"/>
        <v>0</v>
      </c>
      <c r="AM164" s="54">
        <f t="shared" si="21"/>
        <v>0</v>
      </c>
      <c r="AN164" s="54">
        <f t="shared" si="21"/>
        <v>0</v>
      </c>
      <c r="AO164" s="54">
        <f t="shared" si="21"/>
        <v>0</v>
      </c>
      <c r="AP164" s="58"/>
      <c r="AQ164" s="55" t="s">
        <v>112</v>
      </c>
      <c r="AR164" s="55" t="s">
        <v>112</v>
      </c>
      <c r="AS164" s="55" t="s">
        <v>112</v>
      </c>
    </row>
    <row r="165" spans="2:45" ht="14.65" thickBot="1">
      <c r="B165" s="227"/>
      <c r="C165" s="230"/>
      <c r="D165" s="32" t="s">
        <v>40</v>
      </c>
      <c r="E165" s="31" t="s">
        <v>12</v>
      </c>
      <c r="F165" s="33"/>
      <c r="G165" s="43"/>
      <c r="H165" s="43"/>
      <c r="I165" s="43"/>
      <c r="J165" s="43"/>
      <c r="K165" s="43"/>
      <c r="L165" s="58"/>
      <c r="M165" s="43"/>
      <c r="N165" s="43"/>
      <c r="O165" s="43"/>
      <c r="P165" s="43"/>
      <c r="Q165" s="43"/>
      <c r="R165" s="58"/>
      <c r="S165" s="43"/>
      <c r="T165" s="43"/>
      <c r="U165" s="43"/>
      <c r="V165" s="43"/>
      <c r="W165" s="43"/>
      <c r="X165" s="58"/>
      <c r="Y165" s="54">
        <f t="shared" si="20"/>
        <v>0</v>
      </c>
      <c r="Z165" s="54">
        <f t="shared" si="20"/>
        <v>0</v>
      </c>
      <c r="AA165" s="54">
        <f t="shared" si="20"/>
        <v>0</v>
      </c>
      <c r="AB165" s="54">
        <f t="shared" si="20"/>
        <v>0</v>
      </c>
      <c r="AC165" s="54">
        <f t="shared" si="20"/>
        <v>0</v>
      </c>
      <c r="AD165" s="58"/>
      <c r="AE165" s="43"/>
      <c r="AF165" s="43"/>
      <c r="AG165" s="43"/>
      <c r="AH165" s="43"/>
      <c r="AI165" s="43"/>
      <c r="AJ165" s="58"/>
      <c r="AK165" s="54">
        <f t="shared" si="21"/>
        <v>0</v>
      </c>
      <c r="AL165" s="54">
        <f t="shared" si="21"/>
        <v>0</v>
      </c>
      <c r="AM165" s="54">
        <f t="shared" si="21"/>
        <v>0</v>
      </c>
      <c r="AN165" s="54">
        <f t="shared" si="21"/>
        <v>0</v>
      </c>
      <c r="AO165" s="54">
        <f t="shared" si="21"/>
        <v>0</v>
      </c>
      <c r="AP165" s="58"/>
      <c r="AQ165" s="55" t="s">
        <v>112</v>
      </c>
      <c r="AR165" s="55" t="s">
        <v>112</v>
      </c>
      <c r="AS165" s="55" t="s">
        <v>112</v>
      </c>
    </row>
    <row r="166" spans="2:45" ht="14.65" thickBot="1">
      <c r="B166" s="227"/>
      <c r="C166" s="230"/>
      <c r="D166" s="32" t="s">
        <v>41</v>
      </c>
      <c r="E166" s="31" t="s">
        <v>12</v>
      </c>
      <c r="F166" s="33"/>
      <c r="G166" s="43"/>
      <c r="H166" s="43"/>
      <c r="I166" s="43"/>
      <c r="J166" s="43"/>
      <c r="K166" s="43"/>
      <c r="L166" s="58"/>
      <c r="M166" s="43"/>
      <c r="N166" s="43"/>
      <c r="O166" s="43"/>
      <c r="P166" s="43"/>
      <c r="Q166" s="43"/>
      <c r="R166" s="58"/>
      <c r="S166" s="43"/>
      <c r="T166" s="43"/>
      <c r="U166" s="43"/>
      <c r="V166" s="43"/>
      <c r="W166" s="43"/>
      <c r="X166" s="58"/>
      <c r="Y166" s="54">
        <f t="shared" si="20"/>
        <v>0</v>
      </c>
      <c r="Z166" s="54">
        <f t="shared" si="20"/>
        <v>0</v>
      </c>
      <c r="AA166" s="54">
        <f t="shared" si="20"/>
        <v>0</v>
      </c>
      <c r="AB166" s="54">
        <f t="shared" si="20"/>
        <v>0</v>
      </c>
      <c r="AC166" s="54">
        <f t="shared" si="20"/>
        <v>0</v>
      </c>
      <c r="AD166" s="58"/>
      <c r="AE166" s="43"/>
      <c r="AF166" s="43"/>
      <c r="AG166" s="43"/>
      <c r="AH166" s="43"/>
      <c r="AI166" s="43"/>
      <c r="AJ166" s="58"/>
      <c r="AK166" s="54">
        <f t="shared" si="21"/>
        <v>0</v>
      </c>
      <c r="AL166" s="54">
        <f t="shared" si="21"/>
        <v>0</v>
      </c>
      <c r="AM166" s="54">
        <f t="shared" si="21"/>
        <v>0</v>
      </c>
      <c r="AN166" s="54">
        <f t="shared" si="21"/>
        <v>0</v>
      </c>
      <c r="AO166" s="54">
        <f t="shared" si="21"/>
        <v>0</v>
      </c>
      <c r="AP166" s="58"/>
      <c r="AQ166" s="55" t="s">
        <v>112</v>
      </c>
      <c r="AR166" s="55" t="s">
        <v>112</v>
      </c>
      <c r="AS166" s="55" t="s">
        <v>112</v>
      </c>
    </row>
    <row r="167" spans="2:45" ht="14.65" thickBot="1">
      <c r="B167" s="227"/>
      <c r="C167" s="230"/>
      <c r="D167" s="32" t="s">
        <v>42</v>
      </c>
      <c r="E167" s="31" t="s">
        <v>12</v>
      </c>
      <c r="F167" s="33"/>
      <c r="G167" s="43"/>
      <c r="H167" s="43"/>
      <c r="I167" s="43"/>
      <c r="J167" s="43"/>
      <c r="K167" s="43"/>
      <c r="L167" s="58"/>
      <c r="M167" s="43"/>
      <c r="N167" s="43"/>
      <c r="O167" s="43"/>
      <c r="P167" s="43"/>
      <c r="Q167" s="43"/>
      <c r="R167" s="58"/>
      <c r="S167" s="43"/>
      <c r="T167" s="43"/>
      <c r="U167" s="43"/>
      <c r="V167" s="43"/>
      <c r="W167" s="43"/>
      <c r="X167" s="58"/>
      <c r="Y167" s="54">
        <f t="shared" si="20"/>
        <v>0</v>
      </c>
      <c r="Z167" s="54">
        <f t="shared" si="20"/>
        <v>0</v>
      </c>
      <c r="AA167" s="54">
        <f t="shared" si="20"/>
        <v>0</v>
      </c>
      <c r="AB167" s="54">
        <f t="shared" si="20"/>
        <v>0</v>
      </c>
      <c r="AC167" s="54">
        <f t="shared" si="20"/>
        <v>0</v>
      </c>
      <c r="AD167" s="58"/>
      <c r="AE167" s="43"/>
      <c r="AF167" s="43"/>
      <c r="AG167" s="43"/>
      <c r="AH167" s="43"/>
      <c r="AI167" s="43"/>
      <c r="AJ167" s="58"/>
      <c r="AK167" s="54">
        <f t="shared" si="21"/>
        <v>0</v>
      </c>
      <c r="AL167" s="54">
        <f t="shared" si="21"/>
        <v>0</v>
      </c>
      <c r="AM167" s="54">
        <f t="shared" si="21"/>
        <v>0</v>
      </c>
      <c r="AN167" s="54">
        <f t="shared" si="21"/>
        <v>0</v>
      </c>
      <c r="AO167" s="54">
        <f t="shared" si="21"/>
        <v>0</v>
      </c>
      <c r="AP167" s="58"/>
      <c r="AQ167" s="55" t="s">
        <v>112</v>
      </c>
      <c r="AR167" s="55" t="s">
        <v>112</v>
      </c>
      <c r="AS167" s="55" t="s">
        <v>112</v>
      </c>
    </row>
    <row r="168" spans="2:45" ht="14.65" thickBot="1">
      <c r="B168" s="227"/>
      <c r="C168" s="230"/>
      <c r="D168" s="32" t="s">
        <v>43</v>
      </c>
      <c r="E168" s="31" t="s">
        <v>12</v>
      </c>
      <c r="F168" s="33"/>
      <c r="G168" s="43"/>
      <c r="H168" s="43"/>
      <c r="I168" s="43"/>
      <c r="J168" s="43"/>
      <c r="K168" s="43"/>
      <c r="L168" s="58"/>
      <c r="M168" s="43"/>
      <c r="N168" s="43"/>
      <c r="O168" s="43"/>
      <c r="P168" s="43"/>
      <c r="Q168" s="43"/>
      <c r="R168" s="58"/>
      <c r="S168" s="43"/>
      <c r="T168" s="43"/>
      <c r="U168" s="43"/>
      <c r="V168" s="43"/>
      <c r="W168" s="43"/>
      <c r="X168" s="58"/>
      <c r="Y168" s="54">
        <f t="shared" si="20"/>
        <v>0</v>
      </c>
      <c r="Z168" s="54">
        <f t="shared" si="20"/>
        <v>0</v>
      </c>
      <c r="AA168" s="54">
        <f t="shared" si="20"/>
        <v>0</v>
      </c>
      <c r="AB168" s="54">
        <f t="shared" si="20"/>
        <v>0</v>
      </c>
      <c r="AC168" s="54">
        <f t="shared" si="20"/>
        <v>0</v>
      </c>
      <c r="AD168" s="58"/>
      <c r="AE168" s="43"/>
      <c r="AF168" s="43"/>
      <c r="AG168" s="43"/>
      <c r="AH168" s="43"/>
      <c r="AI168" s="43"/>
      <c r="AJ168" s="58"/>
      <c r="AK168" s="54">
        <f t="shared" si="21"/>
        <v>0</v>
      </c>
      <c r="AL168" s="54">
        <f t="shared" si="21"/>
        <v>0</v>
      </c>
      <c r="AM168" s="54">
        <f t="shared" si="21"/>
        <v>0</v>
      </c>
      <c r="AN168" s="54">
        <f t="shared" si="21"/>
        <v>0</v>
      </c>
      <c r="AO168" s="54">
        <f t="shared" si="21"/>
        <v>0</v>
      </c>
      <c r="AP168" s="58"/>
      <c r="AQ168" s="55" t="s">
        <v>112</v>
      </c>
      <c r="AR168" s="55" t="s">
        <v>112</v>
      </c>
      <c r="AS168" s="55" t="s">
        <v>112</v>
      </c>
    </row>
    <row r="169" spans="2:45" ht="14.65" thickBot="1">
      <c r="B169" s="227"/>
      <c r="C169" s="230"/>
      <c r="D169" s="32" t="s">
        <v>44</v>
      </c>
      <c r="E169" s="31" t="s">
        <v>16</v>
      </c>
      <c r="F169" s="33"/>
      <c r="G169" s="43"/>
      <c r="H169" s="43"/>
      <c r="I169" s="43"/>
      <c r="J169" s="43"/>
      <c r="K169" s="43"/>
      <c r="L169" s="58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58"/>
      <c r="Y169" s="54">
        <f t="shared" si="20"/>
        <v>0</v>
      </c>
      <c r="Z169" s="54">
        <f t="shared" si="20"/>
        <v>0</v>
      </c>
      <c r="AA169" s="54">
        <f t="shared" si="20"/>
        <v>0</v>
      </c>
      <c r="AB169" s="54">
        <f t="shared" si="20"/>
        <v>0</v>
      </c>
      <c r="AC169" s="54">
        <f t="shared" si="20"/>
        <v>0</v>
      </c>
      <c r="AD169" s="58"/>
      <c r="AE169" s="43"/>
      <c r="AF169" s="43"/>
      <c r="AG169" s="43"/>
      <c r="AH169" s="43"/>
      <c r="AI169" s="43"/>
      <c r="AJ169" s="58"/>
      <c r="AK169" s="54">
        <f t="shared" si="21"/>
        <v>0</v>
      </c>
      <c r="AL169" s="54">
        <f t="shared" si="21"/>
        <v>0</v>
      </c>
      <c r="AM169" s="54">
        <f t="shared" si="21"/>
        <v>0</v>
      </c>
      <c r="AN169" s="54">
        <f t="shared" si="21"/>
        <v>0</v>
      </c>
      <c r="AO169" s="54">
        <f t="shared" si="21"/>
        <v>0</v>
      </c>
      <c r="AP169" s="58"/>
      <c r="AQ169" s="55" t="s">
        <v>112</v>
      </c>
      <c r="AR169" s="55" t="s">
        <v>112</v>
      </c>
      <c r="AS169" s="55" t="s">
        <v>112</v>
      </c>
    </row>
    <row r="170" spans="2:45" ht="14.65" customHeight="1" thickBot="1">
      <c r="B170" s="227"/>
      <c r="C170" s="230"/>
      <c r="D170" s="32" t="s">
        <v>45</v>
      </c>
      <c r="E170" s="31" t="s">
        <v>16</v>
      </c>
      <c r="F170" s="33"/>
      <c r="G170" s="43"/>
      <c r="H170" s="43"/>
      <c r="I170" s="43"/>
      <c r="J170" s="43"/>
      <c r="K170" s="43"/>
      <c r="L170" s="58"/>
      <c r="M170" s="43"/>
      <c r="N170" s="43"/>
      <c r="O170" s="43"/>
      <c r="P170" s="43"/>
      <c r="Q170" s="43"/>
      <c r="R170" s="58"/>
      <c r="S170" s="43"/>
      <c r="T170" s="43"/>
      <c r="U170" s="43"/>
      <c r="V170" s="43"/>
      <c r="W170" s="43"/>
      <c r="X170" s="58"/>
      <c r="Y170" s="54">
        <f t="shared" si="20"/>
        <v>0</v>
      </c>
      <c r="Z170" s="54">
        <f t="shared" si="20"/>
        <v>0</v>
      </c>
      <c r="AA170" s="54">
        <f t="shared" si="20"/>
        <v>0</v>
      </c>
      <c r="AB170" s="54">
        <f t="shared" si="20"/>
        <v>0</v>
      </c>
      <c r="AC170" s="54">
        <f t="shared" si="20"/>
        <v>0</v>
      </c>
      <c r="AD170" s="58"/>
      <c r="AE170" s="43"/>
      <c r="AF170" s="43"/>
      <c r="AG170" s="43"/>
      <c r="AH170" s="43"/>
      <c r="AI170" s="43"/>
      <c r="AJ170" s="58"/>
      <c r="AK170" s="54">
        <f t="shared" si="21"/>
        <v>0</v>
      </c>
      <c r="AL170" s="54">
        <f t="shared" si="21"/>
        <v>0</v>
      </c>
      <c r="AM170" s="54">
        <f t="shared" si="21"/>
        <v>0</v>
      </c>
      <c r="AN170" s="54">
        <f t="shared" si="21"/>
        <v>0</v>
      </c>
      <c r="AO170" s="54">
        <f t="shared" si="21"/>
        <v>0</v>
      </c>
      <c r="AP170" s="58"/>
      <c r="AQ170" s="55" t="s">
        <v>112</v>
      </c>
      <c r="AR170" s="55" t="s">
        <v>112</v>
      </c>
      <c r="AS170" s="55" t="s">
        <v>112</v>
      </c>
    </row>
    <row r="171" spans="2:45" ht="14.65" thickBot="1">
      <c r="B171" s="227"/>
      <c r="C171" s="230"/>
      <c r="D171" s="32" t="s">
        <v>46</v>
      </c>
      <c r="E171" s="31" t="s">
        <v>47</v>
      </c>
      <c r="F171" s="33"/>
      <c r="G171" s="43"/>
      <c r="H171" s="43"/>
      <c r="I171" s="43"/>
      <c r="J171" s="43"/>
      <c r="K171" s="43"/>
      <c r="L171" s="58"/>
      <c r="M171" s="43"/>
      <c r="N171" s="43"/>
      <c r="O171" s="43"/>
      <c r="P171" s="43"/>
      <c r="Q171" s="43"/>
      <c r="R171" s="58"/>
      <c r="S171" s="43"/>
      <c r="T171" s="43"/>
      <c r="U171" s="43"/>
      <c r="V171" s="43"/>
      <c r="W171" s="43"/>
      <c r="X171" s="58"/>
      <c r="Y171" s="54">
        <f t="shared" si="20"/>
        <v>0</v>
      </c>
      <c r="Z171" s="54">
        <f t="shared" si="20"/>
        <v>0</v>
      </c>
      <c r="AA171" s="54">
        <f t="shared" si="20"/>
        <v>0</v>
      </c>
      <c r="AB171" s="54">
        <f t="shared" si="20"/>
        <v>0</v>
      </c>
      <c r="AC171" s="54">
        <f t="shared" si="20"/>
        <v>0</v>
      </c>
      <c r="AD171" s="58"/>
      <c r="AE171" s="43"/>
      <c r="AF171" s="43"/>
      <c r="AG171" s="43"/>
      <c r="AH171" s="43"/>
      <c r="AI171" s="43"/>
      <c r="AJ171" s="58"/>
      <c r="AK171" s="54">
        <f t="shared" si="21"/>
        <v>0</v>
      </c>
      <c r="AL171" s="54">
        <f t="shared" si="21"/>
        <v>0</v>
      </c>
      <c r="AM171" s="54">
        <f t="shared" si="21"/>
        <v>0</v>
      </c>
      <c r="AN171" s="54">
        <f t="shared" si="21"/>
        <v>0</v>
      </c>
      <c r="AO171" s="54">
        <f t="shared" si="21"/>
        <v>0</v>
      </c>
      <c r="AP171" s="58"/>
      <c r="AQ171" s="55" t="s">
        <v>112</v>
      </c>
      <c r="AR171" s="55" t="s">
        <v>112</v>
      </c>
      <c r="AS171" s="55" t="s">
        <v>112</v>
      </c>
    </row>
    <row r="172" spans="2:45" ht="14.65" thickBot="1">
      <c r="B172" s="227"/>
      <c r="C172" s="230"/>
      <c r="D172" s="32" t="s">
        <v>48</v>
      </c>
      <c r="E172" s="31" t="s">
        <v>47</v>
      </c>
      <c r="F172" s="33"/>
      <c r="G172" s="43"/>
      <c r="H172" s="43"/>
      <c r="I172" s="43"/>
      <c r="J172" s="43"/>
      <c r="K172" s="43"/>
      <c r="L172" s="58"/>
      <c r="M172" s="43"/>
      <c r="N172" s="43"/>
      <c r="O172" s="43"/>
      <c r="P172" s="43"/>
      <c r="Q172" s="43"/>
      <c r="R172" s="58"/>
      <c r="S172" s="43"/>
      <c r="T172" s="43"/>
      <c r="U172" s="43"/>
      <c r="V172" s="43"/>
      <c r="W172" s="43"/>
      <c r="X172" s="58"/>
      <c r="Y172" s="54">
        <f t="shared" si="20"/>
        <v>0</v>
      </c>
      <c r="Z172" s="54">
        <f t="shared" si="20"/>
        <v>0</v>
      </c>
      <c r="AA172" s="54">
        <f t="shared" si="20"/>
        <v>0</v>
      </c>
      <c r="AB172" s="54">
        <f t="shared" si="20"/>
        <v>0</v>
      </c>
      <c r="AC172" s="54">
        <f t="shared" si="20"/>
        <v>0</v>
      </c>
      <c r="AD172" s="58"/>
      <c r="AE172" s="43"/>
      <c r="AF172" s="43"/>
      <c r="AG172" s="43"/>
      <c r="AH172" s="43"/>
      <c r="AI172" s="43"/>
      <c r="AJ172" s="58"/>
      <c r="AK172" s="54">
        <f t="shared" si="21"/>
        <v>0</v>
      </c>
      <c r="AL172" s="54">
        <f t="shared" si="21"/>
        <v>0</v>
      </c>
      <c r="AM172" s="54">
        <f t="shared" si="21"/>
        <v>0</v>
      </c>
      <c r="AN172" s="54">
        <f t="shared" si="21"/>
        <v>0</v>
      </c>
      <c r="AO172" s="54">
        <f t="shared" si="21"/>
        <v>0</v>
      </c>
      <c r="AP172" s="58"/>
      <c r="AQ172" s="55" t="s">
        <v>112</v>
      </c>
      <c r="AR172" s="55" t="s">
        <v>112</v>
      </c>
      <c r="AS172" s="55" t="s">
        <v>112</v>
      </c>
    </row>
    <row r="173" spans="2:45" ht="14.65" thickBot="1">
      <c r="B173" s="227"/>
      <c r="C173" s="230"/>
      <c r="D173" s="36" t="s">
        <v>11</v>
      </c>
      <c r="E173" s="35" t="s">
        <v>37</v>
      </c>
      <c r="F173" s="26" t="str">
        <f>+F129</f>
        <v>Very High - C1</v>
      </c>
      <c r="G173" s="357"/>
      <c r="H173" s="355"/>
      <c r="I173" s="355"/>
      <c r="J173" s="355"/>
      <c r="K173" s="358"/>
      <c r="L173" s="58"/>
      <c r="M173" s="357"/>
      <c r="N173" s="355"/>
      <c r="O173" s="355"/>
      <c r="P173" s="355"/>
      <c r="Q173" s="358"/>
      <c r="R173" s="58"/>
      <c r="S173" s="357"/>
      <c r="T173" s="355"/>
      <c r="U173" s="355"/>
      <c r="V173" s="355"/>
      <c r="W173" s="358"/>
      <c r="X173" s="58"/>
      <c r="Y173" s="357"/>
      <c r="Z173" s="355"/>
      <c r="AA173" s="355"/>
      <c r="AB173" s="355"/>
      <c r="AC173" s="358"/>
      <c r="AD173" s="58"/>
      <c r="AE173" s="357"/>
      <c r="AF173" s="355"/>
      <c r="AG173" s="355"/>
      <c r="AH173" s="355"/>
      <c r="AI173" s="358"/>
      <c r="AJ173" s="58"/>
      <c r="AK173" s="357"/>
      <c r="AL173" s="355"/>
      <c r="AM173" s="355"/>
      <c r="AN173" s="355"/>
      <c r="AO173" s="358"/>
      <c r="AP173" s="58"/>
      <c r="AQ173" s="55" t="s">
        <v>112</v>
      </c>
      <c r="AR173" s="55" t="s">
        <v>112</v>
      </c>
      <c r="AS173" s="55" t="s">
        <v>112</v>
      </c>
    </row>
    <row r="174" spans="2:45" ht="14.65" thickBot="1">
      <c r="B174" s="227"/>
      <c r="C174" s="230"/>
      <c r="D174" s="32" t="s">
        <v>38</v>
      </c>
      <c r="E174" s="31" t="s">
        <v>12</v>
      </c>
      <c r="F174" s="33"/>
      <c r="G174" s="43"/>
      <c r="H174" s="43"/>
      <c r="I174" s="43"/>
      <c r="J174" s="43"/>
      <c r="K174" s="43"/>
      <c r="L174" s="58"/>
      <c r="M174" s="43"/>
      <c r="N174" s="43"/>
      <c r="O174" s="43"/>
      <c r="P174" s="43"/>
      <c r="Q174" s="43"/>
      <c r="R174" s="58"/>
      <c r="S174" s="43"/>
      <c r="T174" s="43"/>
      <c r="U174" s="43"/>
      <c r="V174" s="43"/>
      <c r="W174" s="43"/>
      <c r="X174" s="58"/>
      <c r="Y174" s="54">
        <f t="shared" ref="Y174:AC189" si="22">IFERROR(M174-S174, "-")</f>
        <v>0</v>
      </c>
      <c r="Z174" s="54">
        <f t="shared" si="22"/>
        <v>0</v>
      </c>
      <c r="AA174" s="54">
        <f t="shared" si="22"/>
        <v>0</v>
      </c>
      <c r="AB174" s="54">
        <f t="shared" si="22"/>
        <v>0</v>
      </c>
      <c r="AC174" s="54">
        <f t="shared" si="22"/>
        <v>0</v>
      </c>
      <c r="AD174" s="58"/>
      <c r="AE174" s="43"/>
      <c r="AF174" s="43"/>
      <c r="AG174" s="43"/>
      <c r="AH174" s="43"/>
      <c r="AI174" s="43"/>
      <c r="AJ174" s="58"/>
      <c r="AK174" s="54">
        <f t="shared" ref="AK174:AO189" si="23">IFERROR(Y174-AE174, "-")</f>
        <v>0</v>
      </c>
      <c r="AL174" s="54">
        <f t="shared" si="23"/>
        <v>0</v>
      </c>
      <c r="AM174" s="54">
        <f t="shared" si="23"/>
        <v>0</v>
      </c>
      <c r="AN174" s="54">
        <f t="shared" si="23"/>
        <v>0</v>
      </c>
      <c r="AO174" s="54">
        <f t="shared" si="23"/>
        <v>0</v>
      </c>
      <c r="AP174" s="58"/>
      <c r="AQ174" s="55" t="s">
        <v>112</v>
      </c>
      <c r="AR174" s="55" t="s">
        <v>112</v>
      </c>
      <c r="AS174" s="55" t="s">
        <v>112</v>
      </c>
    </row>
    <row r="175" spans="2:45" ht="14.65" thickBot="1">
      <c r="B175" s="227"/>
      <c r="C175" s="230"/>
      <c r="D175" s="32" t="s">
        <v>39</v>
      </c>
      <c r="E175" s="31" t="s">
        <v>12</v>
      </c>
      <c r="F175" s="33"/>
      <c r="G175" s="43"/>
      <c r="H175" s="43"/>
      <c r="I175" s="43"/>
      <c r="J175" s="43"/>
      <c r="K175" s="43"/>
      <c r="L175" s="58"/>
      <c r="M175" s="43"/>
      <c r="N175" s="43"/>
      <c r="O175" s="43"/>
      <c r="P175" s="43"/>
      <c r="Q175" s="43"/>
      <c r="R175" s="58"/>
      <c r="S175" s="43"/>
      <c r="T175" s="43"/>
      <c r="U175" s="43"/>
      <c r="V175" s="43"/>
      <c r="W175" s="43"/>
      <c r="X175" s="58"/>
      <c r="Y175" s="54">
        <f t="shared" si="22"/>
        <v>0</v>
      </c>
      <c r="Z175" s="54">
        <f t="shared" si="22"/>
        <v>0</v>
      </c>
      <c r="AA175" s="54">
        <f t="shared" si="22"/>
        <v>0</v>
      </c>
      <c r="AB175" s="54">
        <f t="shared" si="22"/>
        <v>0</v>
      </c>
      <c r="AC175" s="54">
        <f t="shared" si="22"/>
        <v>0</v>
      </c>
      <c r="AD175" s="58"/>
      <c r="AE175" s="43"/>
      <c r="AF175" s="43"/>
      <c r="AG175" s="43"/>
      <c r="AH175" s="43"/>
      <c r="AI175" s="43"/>
      <c r="AJ175" s="58"/>
      <c r="AK175" s="54">
        <f t="shared" si="23"/>
        <v>0</v>
      </c>
      <c r="AL175" s="54">
        <f t="shared" si="23"/>
        <v>0</v>
      </c>
      <c r="AM175" s="54">
        <f t="shared" si="23"/>
        <v>0</v>
      </c>
      <c r="AN175" s="54">
        <f t="shared" si="23"/>
        <v>0</v>
      </c>
      <c r="AO175" s="54">
        <f t="shared" si="23"/>
        <v>0</v>
      </c>
      <c r="AP175" s="58"/>
      <c r="AQ175" s="55" t="s">
        <v>112</v>
      </c>
      <c r="AR175" s="55" t="s">
        <v>112</v>
      </c>
      <c r="AS175" s="55" t="s">
        <v>112</v>
      </c>
    </row>
    <row r="176" spans="2:45" ht="14.65" thickBot="1">
      <c r="B176" s="227"/>
      <c r="C176" s="230"/>
      <c r="D176" s="32" t="s">
        <v>40</v>
      </c>
      <c r="E176" s="31" t="s">
        <v>12</v>
      </c>
      <c r="F176" s="33"/>
      <c r="G176" s="43"/>
      <c r="H176" s="43"/>
      <c r="I176" s="43"/>
      <c r="J176" s="43"/>
      <c r="K176" s="43"/>
      <c r="L176" s="58"/>
      <c r="M176" s="43"/>
      <c r="N176" s="43"/>
      <c r="O176" s="43"/>
      <c r="P176" s="43"/>
      <c r="Q176" s="43"/>
      <c r="R176" s="58"/>
      <c r="S176" s="43"/>
      <c r="T176" s="43"/>
      <c r="U176" s="43"/>
      <c r="V176" s="43"/>
      <c r="W176" s="43"/>
      <c r="X176" s="58"/>
      <c r="Y176" s="54">
        <f t="shared" si="22"/>
        <v>0</v>
      </c>
      <c r="Z176" s="54">
        <f t="shared" si="22"/>
        <v>0</v>
      </c>
      <c r="AA176" s="54">
        <f t="shared" si="22"/>
        <v>0</v>
      </c>
      <c r="AB176" s="54">
        <f t="shared" si="22"/>
        <v>0</v>
      </c>
      <c r="AC176" s="54">
        <f t="shared" si="22"/>
        <v>0</v>
      </c>
      <c r="AD176" s="58"/>
      <c r="AE176" s="43"/>
      <c r="AF176" s="43"/>
      <c r="AG176" s="43"/>
      <c r="AH176" s="43"/>
      <c r="AI176" s="43"/>
      <c r="AJ176" s="58"/>
      <c r="AK176" s="54">
        <f t="shared" si="23"/>
        <v>0</v>
      </c>
      <c r="AL176" s="54">
        <f t="shared" si="23"/>
        <v>0</v>
      </c>
      <c r="AM176" s="54">
        <f t="shared" si="23"/>
        <v>0</v>
      </c>
      <c r="AN176" s="54">
        <f t="shared" si="23"/>
        <v>0</v>
      </c>
      <c r="AO176" s="54">
        <f t="shared" si="23"/>
        <v>0</v>
      </c>
      <c r="AP176" s="58"/>
      <c r="AQ176" s="55" t="s">
        <v>112</v>
      </c>
      <c r="AR176" s="55" t="s">
        <v>112</v>
      </c>
      <c r="AS176" s="55" t="s">
        <v>112</v>
      </c>
    </row>
    <row r="177" spans="2:45" ht="14.65" thickBot="1">
      <c r="B177" s="227"/>
      <c r="C177" s="230"/>
      <c r="D177" s="32" t="s">
        <v>41</v>
      </c>
      <c r="E177" s="31" t="s">
        <v>12</v>
      </c>
      <c r="F177" s="33"/>
      <c r="G177" s="43"/>
      <c r="H177" s="43"/>
      <c r="I177" s="43"/>
      <c r="J177" s="43"/>
      <c r="K177" s="43"/>
      <c r="L177" s="58"/>
      <c r="M177" s="43"/>
      <c r="N177" s="43"/>
      <c r="O177" s="43"/>
      <c r="P177" s="43"/>
      <c r="Q177" s="43"/>
      <c r="R177" s="58"/>
      <c r="S177" s="43"/>
      <c r="T177" s="43"/>
      <c r="U177" s="43"/>
      <c r="V177" s="43"/>
      <c r="W177" s="43"/>
      <c r="X177" s="58"/>
      <c r="Y177" s="54">
        <f t="shared" si="22"/>
        <v>0</v>
      </c>
      <c r="Z177" s="54">
        <f t="shared" si="22"/>
        <v>0</v>
      </c>
      <c r="AA177" s="54">
        <f t="shared" si="22"/>
        <v>0</v>
      </c>
      <c r="AB177" s="54">
        <f t="shared" si="22"/>
        <v>0</v>
      </c>
      <c r="AC177" s="54">
        <f t="shared" si="22"/>
        <v>0</v>
      </c>
      <c r="AD177" s="58"/>
      <c r="AE177" s="43"/>
      <c r="AF177" s="43"/>
      <c r="AG177" s="43"/>
      <c r="AH177" s="43"/>
      <c r="AI177" s="43"/>
      <c r="AJ177" s="58"/>
      <c r="AK177" s="54">
        <f t="shared" si="23"/>
        <v>0</v>
      </c>
      <c r="AL177" s="54">
        <f t="shared" si="23"/>
        <v>0</v>
      </c>
      <c r="AM177" s="54">
        <f t="shared" si="23"/>
        <v>0</v>
      </c>
      <c r="AN177" s="54">
        <f t="shared" si="23"/>
        <v>0</v>
      </c>
      <c r="AO177" s="54">
        <f t="shared" si="23"/>
        <v>0</v>
      </c>
      <c r="AP177" s="58"/>
      <c r="AQ177" s="55" t="s">
        <v>112</v>
      </c>
      <c r="AR177" s="55" t="s">
        <v>112</v>
      </c>
      <c r="AS177" s="55" t="s">
        <v>112</v>
      </c>
    </row>
    <row r="178" spans="2:45" ht="14.65" thickBot="1">
      <c r="B178" s="227"/>
      <c r="C178" s="230"/>
      <c r="D178" s="32" t="s">
        <v>42</v>
      </c>
      <c r="E178" s="31" t="s">
        <v>12</v>
      </c>
      <c r="F178" s="33"/>
      <c r="G178" s="43"/>
      <c r="H178" s="43"/>
      <c r="I178" s="43"/>
      <c r="J178" s="43"/>
      <c r="K178" s="43"/>
      <c r="L178" s="58"/>
      <c r="M178" s="43"/>
      <c r="N178" s="43"/>
      <c r="O178" s="43"/>
      <c r="P178" s="43"/>
      <c r="Q178" s="43"/>
      <c r="R178" s="58"/>
      <c r="S178" s="43"/>
      <c r="T178" s="43"/>
      <c r="U178" s="43"/>
      <c r="V178" s="43"/>
      <c r="W178" s="43"/>
      <c r="X178" s="58"/>
      <c r="Y178" s="54">
        <f t="shared" si="22"/>
        <v>0</v>
      </c>
      <c r="Z178" s="54">
        <f t="shared" si="22"/>
        <v>0</v>
      </c>
      <c r="AA178" s="54">
        <f t="shared" si="22"/>
        <v>0</v>
      </c>
      <c r="AB178" s="54">
        <f t="shared" si="22"/>
        <v>0</v>
      </c>
      <c r="AC178" s="54">
        <f t="shared" si="22"/>
        <v>0</v>
      </c>
      <c r="AD178" s="58"/>
      <c r="AE178" s="43"/>
      <c r="AF178" s="43"/>
      <c r="AG178" s="43"/>
      <c r="AH178" s="43"/>
      <c r="AI178" s="43"/>
      <c r="AJ178" s="58"/>
      <c r="AK178" s="54">
        <f t="shared" si="23"/>
        <v>0</v>
      </c>
      <c r="AL178" s="54">
        <f t="shared" si="23"/>
        <v>0</v>
      </c>
      <c r="AM178" s="54">
        <f t="shared" si="23"/>
        <v>0</v>
      </c>
      <c r="AN178" s="54">
        <f t="shared" si="23"/>
        <v>0</v>
      </c>
      <c r="AO178" s="54">
        <f t="shared" si="23"/>
        <v>0</v>
      </c>
      <c r="AP178" s="58"/>
      <c r="AQ178" s="55" t="s">
        <v>112</v>
      </c>
      <c r="AR178" s="55" t="s">
        <v>112</v>
      </c>
      <c r="AS178" s="55" t="s">
        <v>112</v>
      </c>
    </row>
    <row r="179" spans="2:45" ht="14.65" thickBot="1">
      <c r="B179" s="227"/>
      <c r="C179" s="230"/>
      <c r="D179" s="32" t="s">
        <v>43</v>
      </c>
      <c r="E179" s="31" t="s">
        <v>12</v>
      </c>
      <c r="F179" s="33"/>
      <c r="G179" s="43"/>
      <c r="H179" s="43"/>
      <c r="I179" s="43"/>
      <c r="J179" s="43"/>
      <c r="K179" s="43"/>
      <c r="L179" s="58"/>
      <c r="M179" s="43"/>
      <c r="N179" s="43"/>
      <c r="O179" s="43"/>
      <c r="P179" s="43"/>
      <c r="Q179" s="43"/>
      <c r="R179" s="58"/>
      <c r="S179" s="43"/>
      <c r="T179" s="43"/>
      <c r="U179" s="43"/>
      <c r="V179" s="43"/>
      <c r="W179" s="43"/>
      <c r="X179" s="58"/>
      <c r="Y179" s="54">
        <f t="shared" si="22"/>
        <v>0</v>
      </c>
      <c r="Z179" s="54">
        <f t="shared" si="22"/>
        <v>0</v>
      </c>
      <c r="AA179" s="54">
        <f t="shared" si="22"/>
        <v>0</v>
      </c>
      <c r="AB179" s="54">
        <f t="shared" si="22"/>
        <v>0</v>
      </c>
      <c r="AC179" s="54">
        <f t="shared" si="22"/>
        <v>0</v>
      </c>
      <c r="AD179" s="58"/>
      <c r="AE179" s="43"/>
      <c r="AF179" s="43"/>
      <c r="AG179" s="43"/>
      <c r="AH179" s="43"/>
      <c r="AI179" s="43"/>
      <c r="AJ179" s="58"/>
      <c r="AK179" s="54">
        <f t="shared" si="23"/>
        <v>0</v>
      </c>
      <c r="AL179" s="54">
        <f t="shared" si="23"/>
        <v>0</v>
      </c>
      <c r="AM179" s="54">
        <f t="shared" si="23"/>
        <v>0</v>
      </c>
      <c r="AN179" s="54">
        <f t="shared" si="23"/>
        <v>0</v>
      </c>
      <c r="AO179" s="54">
        <f t="shared" si="23"/>
        <v>0</v>
      </c>
      <c r="AP179" s="58"/>
      <c r="AQ179" s="55" t="s">
        <v>112</v>
      </c>
      <c r="AR179" s="55" t="s">
        <v>112</v>
      </c>
      <c r="AS179" s="55" t="s">
        <v>112</v>
      </c>
    </row>
    <row r="180" spans="2:45" ht="14.65" thickBot="1">
      <c r="B180" s="227"/>
      <c r="C180" s="230"/>
      <c r="D180" s="32" t="s">
        <v>44</v>
      </c>
      <c r="E180" s="31" t="s">
        <v>16</v>
      </c>
      <c r="F180" s="33"/>
      <c r="G180" s="43"/>
      <c r="H180" s="43"/>
      <c r="I180" s="43"/>
      <c r="J180" s="43"/>
      <c r="K180" s="43"/>
      <c r="L180" s="58"/>
      <c r="M180" s="43"/>
      <c r="N180" s="43"/>
      <c r="O180" s="43"/>
      <c r="P180" s="43"/>
      <c r="Q180" s="43"/>
      <c r="R180" s="58"/>
      <c r="S180" s="43"/>
      <c r="T180" s="43"/>
      <c r="U180" s="43"/>
      <c r="V180" s="43"/>
      <c r="W180" s="43"/>
      <c r="X180" s="58"/>
      <c r="Y180" s="54">
        <f t="shared" si="22"/>
        <v>0</v>
      </c>
      <c r="Z180" s="54">
        <f t="shared" si="22"/>
        <v>0</v>
      </c>
      <c r="AA180" s="54">
        <f t="shared" si="22"/>
        <v>0</v>
      </c>
      <c r="AB180" s="54">
        <f t="shared" si="22"/>
        <v>0</v>
      </c>
      <c r="AC180" s="54">
        <f t="shared" si="22"/>
        <v>0</v>
      </c>
      <c r="AD180" s="58"/>
      <c r="AE180" s="43"/>
      <c r="AF180" s="43"/>
      <c r="AG180" s="43"/>
      <c r="AH180" s="43"/>
      <c r="AI180" s="43"/>
      <c r="AJ180" s="58"/>
      <c r="AK180" s="54">
        <f t="shared" si="23"/>
        <v>0</v>
      </c>
      <c r="AL180" s="54">
        <f t="shared" si="23"/>
        <v>0</v>
      </c>
      <c r="AM180" s="54">
        <f t="shared" si="23"/>
        <v>0</v>
      </c>
      <c r="AN180" s="54">
        <f t="shared" si="23"/>
        <v>0</v>
      </c>
      <c r="AO180" s="54">
        <f t="shared" si="23"/>
        <v>0</v>
      </c>
      <c r="AP180" s="58"/>
      <c r="AQ180" s="55" t="s">
        <v>112</v>
      </c>
      <c r="AR180" s="55" t="s">
        <v>112</v>
      </c>
      <c r="AS180" s="55" t="s">
        <v>112</v>
      </c>
    </row>
    <row r="181" spans="2:45" ht="14.65" customHeight="1" thickBot="1">
      <c r="B181" s="227"/>
      <c r="C181" s="230"/>
      <c r="D181" s="32" t="s">
        <v>45</v>
      </c>
      <c r="E181" s="31" t="s">
        <v>16</v>
      </c>
      <c r="F181" s="33"/>
      <c r="G181" s="43"/>
      <c r="H181" s="43"/>
      <c r="I181" s="43"/>
      <c r="J181" s="43"/>
      <c r="K181" s="43"/>
      <c r="L181" s="58"/>
      <c r="M181" s="43"/>
      <c r="N181" s="43"/>
      <c r="O181" s="43"/>
      <c r="P181" s="43"/>
      <c r="Q181" s="43"/>
      <c r="R181" s="58"/>
      <c r="S181" s="43"/>
      <c r="T181" s="43"/>
      <c r="U181" s="43"/>
      <c r="V181" s="43"/>
      <c r="W181" s="43"/>
      <c r="X181" s="58"/>
      <c r="Y181" s="54">
        <f t="shared" si="22"/>
        <v>0</v>
      </c>
      <c r="Z181" s="54">
        <f t="shared" si="22"/>
        <v>0</v>
      </c>
      <c r="AA181" s="54">
        <f t="shared" si="22"/>
        <v>0</v>
      </c>
      <c r="AB181" s="54">
        <f t="shared" si="22"/>
        <v>0</v>
      </c>
      <c r="AC181" s="54">
        <f t="shared" si="22"/>
        <v>0</v>
      </c>
      <c r="AD181" s="58"/>
      <c r="AE181" s="43"/>
      <c r="AF181" s="43"/>
      <c r="AG181" s="43"/>
      <c r="AH181" s="43"/>
      <c r="AI181" s="43"/>
      <c r="AJ181" s="58"/>
      <c r="AK181" s="54">
        <f t="shared" si="23"/>
        <v>0</v>
      </c>
      <c r="AL181" s="54">
        <f t="shared" si="23"/>
        <v>0</v>
      </c>
      <c r="AM181" s="54">
        <f t="shared" si="23"/>
        <v>0</v>
      </c>
      <c r="AN181" s="54">
        <f t="shared" si="23"/>
        <v>0</v>
      </c>
      <c r="AO181" s="54">
        <f t="shared" si="23"/>
        <v>0</v>
      </c>
      <c r="AP181" s="58"/>
      <c r="AQ181" s="55" t="s">
        <v>112</v>
      </c>
      <c r="AR181" s="55" t="s">
        <v>112</v>
      </c>
      <c r="AS181" s="55" t="s">
        <v>112</v>
      </c>
    </row>
    <row r="182" spans="2:45" ht="14.65" thickBot="1">
      <c r="B182" s="227"/>
      <c r="C182" s="230"/>
      <c r="D182" s="32" t="s">
        <v>46</v>
      </c>
      <c r="E182" s="31" t="s">
        <v>47</v>
      </c>
      <c r="F182" s="33"/>
      <c r="G182" s="43"/>
      <c r="H182" s="43"/>
      <c r="I182" s="43"/>
      <c r="J182" s="43"/>
      <c r="K182" s="43"/>
      <c r="L182" s="58"/>
      <c r="M182" s="43"/>
      <c r="N182" s="43"/>
      <c r="O182" s="43"/>
      <c r="P182" s="43"/>
      <c r="Q182" s="43"/>
      <c r="R182" s="58"/>
      <c r="S182" s="43"/>
      <c r="T182" s="43"/>
      <c r="U182" s="43"/>
      <c r="V182" s="43"/>
      <c r="W182" s="43"/>
      <c r="X182" s="58"/>
      <c r="Y182" s="54">
        <f t="shared" si="22"/>
        <v>0</v>
      </c>
      <c r="Z182" s="54">
        <f t="shared" si="22"/>
        <v>0</v>
      </c>
      <c r="AA182" s="54">
        <f t="shared" si="22"/>
        <v>0</v>
      </c>
      <c r="AB182" s="54">
        <f t="shared" si="22"/>
        <v>0</v>
      </c>
      <c r="AC182" s="54">
        <f t="shared" si="22"/>
        <v>0</v>
      </c>
      <c r="AD182" s="58"/>
      <c r="AE182" s="43"/>
      <c r="AF182" s="43"/>
      <c r="AG182" s="43"/>
      <c r="AH182" s="43"/>
      <c r="AI182" s="43"/>
      <c r="AJ182" s="58"/>
      <c r="AK182" s="54">
        <f t="shared" si="23"/>
        <v>0</v>
      </c>
      <c r="AL182" s="54">
        <f t="shared" si="23"/>
        <v>0</v>
      </c>
      <c r="AM182" s="54">
        <f t="shared" si="23"/>
        <v>0</v>
      </c>
      <c r="AN182" s="54">
        <f t="shared" si="23"/>
        <v>0</v>
      </c>
      <c r="AO182" s="54">
        <f t="shared" si="23"/>
        <v>0</v>
      </c>
      <c r="AP182" s="58"/>
      <c r="AQ182" s="55" t="s">
        <v>112</v>
      </c>
      <c r="AR182" s="55" t="s">
        <v>112</v>
      </c>
      <c r="AS182" s="55" t="s">
        <v>112</v>
      </c>
    </row>
    <row r="183" spans="2:45" ht="14.65" thickBot="1">
      <c r="B183" s="228"/>
      <c r="C183" s="231"/>
      <c r="D183" s="32" t="s">
        <v>48</v>
      </c>
      <c r="E183" s="31" t="s">
        <v>47</v>
      </c>
      <c r="F183" s="30"/>
      <c r="G183" s="43"/>
      <c r="H183" s="43"/>
      <c r="I183" s="43"/>
      <c r="J183" s="43"/>
      <c r="K183" s="43"/>
      <c r="L183" s="58"/>
      <c r="M183" s="43"/>
      <c r="N183" s="43"/>
      <c r="O183" s="43"/>
      <c r="P183" s="43"/>
      <c r="Q183" s="43"/>
      <c r="R183" s="58"/>
      <c r="S183" s="43"/>
      <c r="T183" s="43"/>
      <c r="U183" s="43"/>
      <c r="V183" s="43"/>
      <c r="W183" s="43"/>
      <c r="X183" s="58"/>
      <c r="Y183" s="54">
        <f t="shared" si="22"/>
        <v>0</v>
      </c>
      <c r="Z183" s="54">
        <f t="shared" si="22"/>
        <v>0</v>
      </c>
      <c r="AA183" s="54">
        <f t="shared" si="22"/>
        <v>0</v>
      </c>
      <c r="AB183" s="54">
        <f t="shared" si="22"/>
        <v>0</v>
      </c>
      <c r="AC183" s="54">
        <f t="shared" si="22"/>
        <v>0</v>
      </c>
      <c r="AD183" s="58"/>
      <c r="AE183" s="43"/>
      <c r="AF183" s="43"/>
      <c r="AG183" s="43"/>
      <c r="AH183" s="43"/>
      <c r="AI183" s="43"/>
      <c r="AJ183" s="58"/>
      <c r="AK183" s="54">
        <f t="shared" si="23"/>
        <v>0</v>
      </c>
      <c r="AL183" s="54">
        <f t="shared" si="23"/>
        <v>0</v>
      </c>
      <c r="AM183" s="54">
        <f t="shared" si="23"/>
        <v>0</v>
      </c>
      <c r="AN183" s="54">
        <f t="shared" si="23"/>
        <v>0</v>
      </c>
      <c r="AO183" s="54">
        <f t="shared" si="23"/>
        <v>0</v>
      </c>
      <c r="AP183" s="58"/>
      <c r="AQ183" s="55" t="s">
        <v>112</v>
      </c>
      <c r="AR183" s="55" t="s">
        <v>112</v>
      </c>
      <c r="AS183" s="55" t="s">
        <v>112</v>
      </c>
    </row>
    <row r="184" spans="2:45" ht="14.65" thickBot="1">
      <c r="B184" s="226">
        <v>22</v>
      </c>
      <c r="C184" s="229" t="s">
        <v>50</v>
      </c>
      <c r="D184" s="232" t="s">
        <v>11</v>
      </c>
      <c r="E184" s="235" t="s">
        <v>16</v>
      </c>
      <c r="F184" s="28" t="str">
        <f>F140</f>
        <v>Low - C4</v>
      </c>
      <c r="G184" s="43"/>
      <c r="H184" s="43"/>
      <c r="I184" s="43"/>
      <c r="J184" s="43"/>
      <c r="K184" s="43"/>
      <c r="L184" s="58"/>
      <c r="M184" s="43"/>
      <c r="N184" s="43"/>
      <c r="O184" s="43"/>
      <c r="P184" s="43"/>
      <c r="Q184" s="43"/>
      <c r="R184" s="58"/>
      <c r="S184" s="43"/>
      <c r="T184" s="43"/>
      <c r="U184" s="43"/>
      <c r="V184" s="43"/>
      <c r="W184" s="43"/>
      <c r="X184" s="58"/>
      <c r="Y184" s="54">
        <f t="shared" si="22"/>
        <v>0</v>
      </c>
      <c r="Z184" s="54">
        <f t="shared" si="22"/>
        <v>0</v>
      </c>
      <c r="AA184" s="54">
        <f t="shared" si="22"/>
        <v>0</v>
      </c>
      <c r="AB184" s="54">
        <f t="shared" si="22"/>
        <v>0</v>
      </c>
      <c r="AC184" s="54">
        <f t="shared" si="22"/>
        <v>0</v>
      </c>
      <c r="AD184" s="58"/>
      <c r="AE184" s="43"/>
      <c r="AF184" s="43"/>
      <c r="AG184" s="43"/>
      <c r="AH184" s="43"/>
      <c r="AI184" s="43"/>
      <c r="AJ184" s="58"/>
      <c r="AK184" s="54">
        <f t="shared" si="23"/>
        <v>0</v>
      </c>
      <c r="AL184" s="54">
        <f t="shared" si="23"/>
        <v>0</v>
      </c>
      <c r="AM184" s="54">
        <f t="shared" si="23"/>
        <v>0</v>
      </c>
      <c r="AN184" s="54">
        <f t="shared" si="23"/>
        <v>0</v>
      </c>
      <c r="AO184" s="54">
        <f t="shared" si="23"/>
        <v>0</v>
      </c>
      <c r="AP184" s="58"/>
      <c r="AQ184" s="64"/>
      <c r="AR184" s="64"/>
      <c r="AS184" s="54">
        <f>IFERROR(AQ184-AR184, "-")</f>
        <v>0</v>
      </c>
    </row>
    <row r="185" spans="2:45" ht="14.65" thickBot="1">
      <c r="B185" s="227"/>
      <c r="C185" s="230"/>
      <c r="D185" s="233"/>
      <c r="E185" s="236"/>
      <c r="F185" s="26" t="str">
        <f>F151</f>
        <v>Medium - C3</v>
      </c>
      <c r="G185" s="43"/>
      <c r="H185" s="43"/>
      <c r="I185" s="43"/>
      <c r="J185" s="43"/>
      <c r="K185" s="43"/>
      <c r="L185" s="58"/>
      <c r="M185" s="43"/>
      <c r="N185" s="43"/>
      <c r="O185" s="43"/>
      <c r="P185" s="43"/>
      <c r="Q185" s="43"/>
      <c r="R185" s="58"/>
      <c r="S185" s="43"/>
      <c r="T185" s="43"/>
      <c r="U185" s="43"/>
      <c r="V185" s="43"/>
      <c r="W185" s="43"/>
      <c r="X185" s="58"/>
      <c r="Y185" s="54">
        <f t="shared" si="22"/>
        <v>0</v>
      </c>
      <c r="Z185" s="54">
        <f t="shared" si="22"/>
        <v>0</v>
      </c>
      <c r="AA185" s="54">
        <f t="shared" si="22"/>
        <v>0</v>
      </c>
      <c r="AB185" s="54">
        <f t="shared" si="22"/>
        <v>0</v>
      </c>
      <c r="AC185" s="54">
        <f t="shared" si="22"/>
        <v>0</v>
      </c>
      <c r="AD185" s="58"/>
      <c r="AE185" s="43"/>
      <c r="AF185" s="43"/>
      <c r="AG185" s="43"/>
      <c r="AH185" s="43"/>
      <c r="AI185" s="43"/>
      <c r="AJ185" s="58"/>
      <c r="AK185" s="54">
        <f t="shared" si="23"/>
        <v>0</v>
      </c>
      <c r="AL185" s="54">
        <f t="shared" si="23"/>
        <v>0</v>
      </c>
      <c r="AM185" s="54">
        <f t="shared" si="23"/>
        <v>0</v>
      </c>
      <c r="AN185" s="54">
        <f t="shared" si="23"/>
        <v>0</v>
      </c>
      <c r="AO185" s="54">
        <f t="shared" si="23"/>
        <v>0</v>
      </c>
      <c r="AP185" s="58"/>
      <c r="AQ185" s="55" t="s">
        <v>112</v>
      </c>
      <c r="AR185" s="55" t="s">
        <v>112</v>
      </c>
      <c r="AS185" s="55" t="s">
        <v>112</v>
      </c>
    </row>
    <row r="186" spans="2:45" ht="14.65" thickBot="1">
      <c r="B186" s="227"/>
      <c r="C186" s="230"/>
      <c r="D186" s="233"/>
      <c r="E186" s="236"/>
      <c r="F186" s="26" t="str">
        <f>F162</f>
        <v>High - C2</v>
      </c>
      <c r="G186" s="43"/>
      <c r="H186" s="43"/>
      <c r="I186" s="43"/>
      <c r="J186" s="43"/>
      <c r="K186" s="43"/>
      <c r="L186" s="58"/>
      <c r="M186" s="43"/>
      <c r="N186" s="43"/>
      <c r="O186" s="43"/>
      <c r="P186" s="43"/>
      <c r="Q186" s="43"/>
      <c r="R186" s="58"/>
      <c r="S186" s="43"/>
      <c r="T186" s="43"/>
      <c r="U186" s="43"/>
      <c r="V186" s="43"/>
      <c r="W186" s="43"/>
      <c r="X186" s="58"/>
      <c r="Y186" s="54">
        <f t="shared" si="22"/>
        <v>0</v>
      </c>
      <c r="Z186" s="54">
        <f t="shared" si="22"/>
        <v>0</v>
      </c>
      <c r="AA186" s="54">
        <f t="shared" si="22"/>
        <v>0</v>
      </c>
      <c r="AB186" s="54">
        <f t="shared" si="22"/>
        <v>0</v>
      </c>
      <c r="AC186" s="54">
        <f t="shared" si="22"/>
        <v>0</v>
      </c>
      <c r="AD186" s="58"/>
      <c r="AE186" s="43"/>
      <c r="AF186" s="43"/>
      <c r="AG186" s="43"/>
      <c r="AH186" s="43"/>
      <c r="AI186" s="43"/>
      <c r="AJ186" s="58"/>
      <c r="AK186" s="54">
        <f t="shared" si="23"/>
        <v>0</v>
      </c>
      <c r="AL186" s="54">
        <f t="shared" si="23"/>
        <v>0</v>
      </c>
      <c r="AM186" s="54">
        <f t="shared" si="23"/>
        <v>0</v>
      </c>
      <c r="AN186" s="54">
        <f t="shared" si="23"/>
        <v>0</v>
      </c>
      <c r="AO186" s="54">
        <f t="shared" si="23"/>
        <v>0</v>
      </c>
      <c r="AP186" s="58"/>
      <c r="AQ186" s="55" t="s">
        <v>112</v>
      </c>
      <c r="AR186" s="55" t="s">
        <v>112</v>
      </c>
      <c r="AS186" s="55" t="s">
        <v>112</v>
      </c>
    </row>
    <row r="187" spans="2:45" ht="14.65" thickBot="1">
      <c r="B187" s="228"/>
      <c r="C187" s="231"/>
      <c r="D187" s="234"/>
      <c r="E187" s="237"/>
      <c r="F187" s="24" t="str">
        <f>F173</f>
        <v>Very High - C1</v>
      </c>
      <c r="G187" s="43"/>
      <c r="H187" s="43"/>
      <c r="I187" s="43"/>
      <c r="J187" s="43"/>
      <c r="K187" s="43"/>
      <c r="L187" s="58"/>
      <c r="M187" s="43"/>
      <c r="N187" s="43"/>
      <c r="O187" s="43"/>
      <c r="P187" s="43"/>
      <c r="Q187" s="43"/>
      <c r="R187" s="58"/>
      <c r="S187" s="43"/>
      <c r="T187" s="43"/>
      <c r="U187" s="43"/>
      <c r="V187" s="43"/>
      <c r="W187" s="43"/>
      <c r="X187" s="58"/>
      <c r="Y187" s="54">
        <f t="shared" si="22"/>
        <v>0</v>
      </c>
      <c r="Z187" s="54">
        <f t="shared" si="22"/>
        <v>0</v>
      </c>
      <c r="AA187" s="54">
        <f t="shared" si="22"/>
        <v>0</v>
      </c>
      <c r="AB187" s="54">
        <f t="shared" si="22"/>
        <v>0</v>
      </c>
      <c r="AC187" s="54">
        <f t="shared" si="22"/>
        <v>0</v>
      </c>
      <c r="AD187" s="58"/>
      <c r="AE187" s="43"/>
      <c r="AF187" s="43"/>
      <c r="AG187" s="43"/>
      <c r="AH187" s="43"/>
      <c r="AI187" s="43"/>
      <c r="AJ187" s="58"/>
      <c r="AK187" s="54">
        <f t="shared" si="23"/>
        <v>0</v>
      </c>
      <c r="AL187" s="54">
        <f t="shared" si="23"/>
        <v>0</v>
      </c>
      <c r="AM187" s="54">
        <f t="shared" si="23"/>
        <v>0</v>
      </c>
      <c r="AN187" s="54">
        <f t="shared" si="23"/>
        <v>0</v>
      </c>
      <c r="AO187" s="54">
        <f t="shared" si="23"/>
        <v>0</v>
      </c>
      <c r="AP187" s="58"/>
      <c r="AQ187" s="55" t="s">
        <v>112</v>
      </c>
      <c r="AR187" s="55" t="s">
        <v>112</v>
      </c>
      <c r="AS187" s="55" t="s">
        <v>112</v>
      </c>
    </row>
    <row r="188" spans="2:45" ht="14.65" thickBot="1">
      <c r="B188" s="226">
        <v>24</v>
      </c>
      <c r="C188" s="229" t="s">
        <v>51</v>
      </c>
      <c r="D188" s="232" t="s">
        <v>11</v>
      </c>
      <c r="E188" s="235" t="s">
        <v>16</v>
      </c>
      <c r="F188" s="28" t="str">
        <f t="shared" ref="F188:F211" si="24">F184</f>
        <v>Low - C4</v>
      </c>
      <c r="G188" s="43"/>
      <c r="H188" s="43"/>
      <c r="I188" s="43"/>
      <c r="J188" s="43"/>
      <c r="K188" s="43"/>
      <c r="L188" s="58"/>
      <c r="M188" s="43"/>
      <c r="N188" s="43"/>
      <c r="O188" s="43"/>
      <c r="P188" s="43"/>
      <c r="Q188" s="43"/>
      <c r="R188" s="58"/>
      <c r="S188" s="43"/>
      <c r="T188" s="43"/>
      <c r="U188" s="43"/>
      <c r="V188" s="43"/>
      <c r="W188" s="43"/>
      <c r="X188" s="58"/>
      <c r="Y188" s="54">
        <f t="shared" si="22"/>
        <v>0</v>
      </c>
      <c r="Z188" s="54">
        <f t="shared" si="22"/>
        <v>0</v>
      </c>
      <c r="AA188" s="54">
        <f t="shared" si="22"/>
        <v>0</v>
      </c>
      <c r="AB188" s="54">
        <f t="shared" si="22"/>
        <v>0</v>
      </c>
      <c r="AC188" s="54">
        <f t="shared" si="22"/>
        <v>0</v>
      </c>
      <c r="AD188" s="58"/>
      <c r="AE188" s="43"/>
      <c r="AF188" s="43"/>
      <c r="AG188" s="43"/>
      <c r="AH188" s="43"/>
      <c r="AI188" s="43"/>
      <c r="AJ188" s="58"/>
      <c r="AK188" s="54">
        <f t="shared" si="23"/>
        <v>0</v>
      </c>
      <c r="AL188" s="54">
        <f t="shared" si="23"/>
        <v>0</v>
      </c>
      <c r="AM188" s="54">
        <f t="shared" si="23"/>
        <v>0</v>
      </c>
      <c r="AN188" s="54">
        <f t="shared" si="23"/>
        <v>0</v>
      </c>
      <c r="AO188" s="54">
        <f t="shared" si="23"/>
        <v>0</v>
      </c>
      <c r="AP188" s="58"/>
      <c r="AQ188" s="64"/>
      <c r="AR188" s="64"/>
      <c r="AS188" s="54">
        <f>IFERROR(AQ188-AR188, "-")</f>
        <v>0</v>
      </c>
    </row>
    <row r="189" spans="2:45" ht="14.65" thickBot="1">
      <c r="B189" s="227"/>
      <c r="C189" s="230"/>
      <c r="D189" s="233"/>
      <c r="E189" s="236"/>
      <c r="F189" s="26" t="str">
        <f t="shared" si="24"/>
        <v>Medium - C3</v>
      </c>
      <c r="G189" s="43"/>
      <c r="H189" s="43"/>
      <c r="I189" s="43"/>
      <c r="J189" s="43"/>
      <c r="K189" s="43"/>
      <c r="L189" s="58"/>
      <c r="M189" s="43"/>
      <c r="N189" s="43"/>
      <c r="O189" s="43"/>
      <c r="P189" s="43"/>
      <c r="Q189" s="43"/>
      <c r="R189" s="58"/>
      <c r="S189" s="43"/>
      <c r="T189" s="43"/>
      <c r="U189" s="43"/>
      <c r="V189" s="43"/>
      <c r="W189" s="43"/>
      <c r="X189" s="58"/>
      <c r="Y189" s="54">
        <f t="shared" si="22"/>
        <v>0</v>
      </c>
      <c r="Z189" s="54">
        <f t="shared" si="22"/>
        <v>0</v>
      </c>
      <c r="AA189" s="54">
        <f t="shared" si="22"/>
        <v>0</v>
      </c>
      <c r="AB189" s="54">
        <f t="shared" si="22"/>
        <v>0</v>
      </c>
      <c r="AC189" s="54">
        <f t="shared" si="22"/>
        <v>0</v>
      </c>
      <c r="AD189" s="58"/>
      <c r="AE189" s="43"/>
      <c r="AF189" s="43"/>
      <c r="AG189" s="43"/>
      <c r="AH189" s="43"/>
      <c r="AI189" s="43"/>
      <c r="AJ189" s="58"/>
      <c r="AK189" s="54">
        <f t="shared" si="23"/>
        <v>0</v>
      </c>
      <c r="AL189" s="54">
        <f t="shared" si="23"/>
        <v>0</v>
      </c>
      <c r="AM189" s="54">
        <f t="shared" si="23"/>
        <v>0</v>
      </c>
      <c r="AN189" s="54">
        <f t="shared" si="23"/>
        <v>0</v>
      </c>
      <c r="AO189" s="54">
        <f t="shared" si="23"/>
        <v>0</v>
      </c>
      <c r="AP189" s="58"/>
      <c r="AQ189" s="55" t="s">
        <v>112</v>
      </c>
      <c r="AR189" s="55" t="s">
        <v>112</v>
      </c>
      <c r="AS189" s="55" t="s">
        <v>112</v>
      </c>
    </row>
    <row r="190" spans="2:45" ht="14.65" thickBot="1">
      <c r="B190" s="227"/>
      <c r="C190" s="230"/>
      <c r="D190" s="233"/>
      <c r="E190" s="236"/>
      <c r="F190" s="26" t="str">
        <f t="shared" si="24"/>
        <v>High - C2</v>
      </c>
      <c r="G190" s="43"/>
      <c r="H190" s="43"/>
      <c r="I190" s="43"/>
      <c r="J190" s="43"/>
      <c r="K190" s="43"/>
      <c r="L190" s="58"/>
      <c r="M190" s="43"/>
      <c r="N190" s="43"/>
      <c r="O190" s="43"/>
      <c r="P190" s="43"/>
      <c r="Q190" s="43"/>
      <c r="R190" s="58"/>
      <c r="S190" s="43"/>
      <c r="T190" s="43"/>
      <c r="U190" s="43"/>
      <c r="V190" s="43"/>
      <c r="W190" s="43"/>
      <c r="X190" s="58"/>
      <c r="Y190" s="54">
        <f t="shared" ref="Y190:AC211" si="25">IFERROR(M190-S190, "-")</f>
        <v>0</v>
      </c>
      <c r="Z190" s="54">
        <f t="shared" si="25"/>
        <v>0</v>
      </c>
      <c r="AA190" s="54">
        <f t="shared" si="25"/>
        <v>0</v>
      </c>
      <c r="AB190" s="54">
        <f t="shared" si="25"/>
        <v>0</v>
      </c>
      <c r="AC190" s="54">
        <f t="shared" si="25"/>
        <v>0</v>
      </c>
      <c r="AD190" s="58"/>
      <c r="AE190" s="43"/>
      <c r="AF190" s="43"/>
      <c r="AG190" s="43"/>
      <c r="AH190" s="43"/>
      <c r="AI190" s="43"/>
      <c r="AJ190" s="58"/>
      <c r="AK190" s="54">
        <f t="shared" ref="AK190:AO211" si="26">IFERROR(Y190-AE190, "-")</f>
        <v>0</v>
      </c>
      <c r="AL190" s="54">
        <f t="shared" si="26"/>
        <v>0</v>
      </c>
      <c r="AM190" s="54">
        <f t="shared" si="26"/>
        <v>0</v>
      </c>
      <c r="AN190" s="54">
        <f t="shared" si="26"/>
        <v>0</v>
      </c>
      <c r="AO190" s="54">
        <f t="shared" si="26"/>
        <v>0</v>
      </c>
      <c r="AP190" s="58"/>
      <c r="AQ190" s="55" t="s">
        <v>112</v>
      </c>
      <c r="AR190" s="55" t="s">
        <v>112</v>
      </c>
      <c r="AS190" s="55" t="s">
        <v>112</v>
      </c>
    </row>
    <row r="191" spans="2:45" ht="14.65" thickBot="1">
      <c r="B191" s="228"/>
      <c r="C191" s="231"/>
      <c r="D191" s="234"/>
      <c r="E191" s="237"/>
      <c r="F191" s="24" t="str">
        <f t="shared" si="24"/>
        <v>Very High - C1</v>
      </c>
      <c r="G191" s="43"/>
      <c r="H191" s="43"/>
      <c r="I191" s="43"/>
      <c r="J191" s="43"/>
      <c r="K191" s="43"/>
      <c r="L191" s="58"/>
      <c r="M191" s="43"/>
      <c r="N191" s="43"/>
      <c r="O191" s="43"/>
      <c r="P191" s="43"/>
      <c r="Q191" s="43"/>
      <c r="R191" s="58"/>
      <c r="S191" s="43"/>
      <c r="T191" s="43"/>
      <c r="U191" s="43"/>
      <c r="V191" s="43"/>
      <c r="W191" s="43"/>
      <c r="X191" s="58"/>
      <c r="Y191" s="54">
        <f t="shared" si="25"/>
        <v>0</v>
      </c>
      <c r="Z191" s="54">
        <f t="shared" si="25"/>
        <v>0</v>
      </c>
      <c r="AA191" s="54">
        <f t="shared" si="25"/>
        <v>0</v>
      </c>
      <c r="AB191" s="54">
        <f t="shared" si="25"/>
        <v>0</v>
      </c>
      <c r="AC191" s="54">
        <f t="shared" si="25"/>
        <v>0</v>
      </c>
      <c r="AD191" s="58"/>
      <c r="AE191" s="43"/>
      <c r="AF191" s="43"/>
      <c r="AG191" s="43"/>
      <c r="AH191" s="43"/>
      <c r="AI191" s="43"/>
      <c r="AJ191" s="58"/>
      <c r="AK191" s="54">
        <f t="shared" si="26"/>
        <v>0</v>
      </c>
      <c r="AL191" s="54">
        <f t="shared" si="26"/>
        <v>0</v>
      </c>
      <c r="AM191" s="54">
        <f t="shared" si="26"/>
        <v>0</v>
      </c>
      <c r="AN191" s="54">
        <f t="shared" si="26"/>
        <v>0</v>
      </c>
      <c r="AO191" s="54">
        <f t="shared" si="26"/>
        <v>0</v>
      </c>
      <c r="AP191" s="58"/>
      <c r="AQ191" s="55" t="s">
        <v>112</v>
      </c>
      <c r="AR191" s="55" t="s">
        <v>112</v>
      </c>
      <c r="AS191" s="55" t="s">
        <v>112</v>
      </c>
    </row>
    <row r="192" spans="2:45" ht="14.65" thickBot="1">
      <c r="B192" s="226">
        <v>25</v>
      </c>
      <c r="C192" s="229" t="s">
        <v>52</v>
      </c>
      <c r="D192" s="232" t="s">
        <v>11</v>
      </c>
      <c r="E192" s="235" t="s">
        <v>16</v>
      </c>
      <c r="F192" s="28" t="str">
        <f t="shared" si="24"/>
        <v>Low - C4</v>
      </c>
      <c r="G192" s="43"/>
      <c r="H192" s="43"/>
      <c r="I192" s="43"/>
      <c r="J192" s="43"/>
      <c r="K192" s="43"/>
      <c r="L192" s="58"/>
      <c r="M192" s="43"/>
      <c r="N192" s="43"/>
      <c r="O192" s="43"/>
      <c r="P192" s="43"/>
      <c r="Q192" s="43"/>
      <c r="R192" s="58"/>
      <c r="S192" s="43"/>
      <c r="T192" s="43"/>
      <c r="U192" s="43"/>
      <c r="V192" s="43"/>
      <c r="W192" s="43"/>
      <c r="X192" s="58"/>
      <c r="Y192" s="54">
        <f t="shared" si="25"/>
        <v>0</v>
      </c>
      <c r="Z192" s="54">
        <f t="shared" si="25"/>
        <v>0</v>
      </c>
      <c r="AA192" s="54">
        <f t="shared" si="25"/>
        <v>0</v>
      </c>
      <c r="AB192" s="54">
        <f t="shared" si="25"/>
        <v>0</v>
      </c>
      <c r="AC192" s="54">
        <f t="shared" si="25"/>
        <v>0</v>
      </c>
      <c r="AD192" s="58"/>
      <c r="AE192" s="43"/>
      <c r="AF192" s="43"/>
      <c r="AG192" s="43"/>
      <c r="AH192" s="43"/>
      <c r="AI192" s="43"/>
      <c r="AJ192" s="58"/>
      <c r="AK192" s="54">
        <f t="shared" si="26"/>
        <v>0</v>
      </c>
      <c r="AL192" s="54">
        <f t="shared" si="26"/>
        <v>0</v>
      </c>
      <c r="AM192" s="54">
        <f t="shared" si="26"/>
        <v>0</v>
      </c>
      <c r="AN192" s="54">
        <f t="shared" si="26"/>
        <v>0</v>
      </c>
      <c r="AO192" s="54">
        <f t="shared" si="26"/>
        <v>0</v>
      </c>
      <c r="AP192" s="58"/>
      <c r="AQ192" s="64"/>
      <c r="AR192" s="64"/>
      <c r="AS192" s="54">
        <f>IFERROR(AQ192-AR192, "-")</f>
        <v>0</v>
      </c>
    </row>
    <row r="193" spans="2:45" ht="14.65" thickBot="1">
      <c r="B193" s="227"/>
      <c r="C193" s="230"/>
      <c r="D193" s="233"/>
      <c r="E193" s="236"/>
      <c r="F193" s="26" t="str">
        <f t="shared" si="24"/>
        <v>Medium - C3</v>
      </c>
      <c r="G193" s="43"/>
      <c r="H193" s="43"/>
      <c r="I193" s="43"/>
      <c r="J193" s="43"/>
      <c r="K193" s="43"/>
      <c r="L193" s="58"/>
      <c r="M193" s="43"/>
      <c r="N193" s="43"/>
      <c r="O193" s="43"/>
      <c r="P193" s="43"/>
      <c r="Q193" s="43"/>
      <c r="R193" s="58"/>
      <c r="S193" s="43"/>
      <c r="T193" s="43"/>
      <c r="U193" s="43"/>
      <c r="V193" s="43"/>
      <c r="W193" s="43"/>
      <c r="X193" s="58"/>
      <c r="Y193" s="54">
        <f t="shared" si="25"/>
        <v>0</v>
      </c>
      <c r="Z193" s="54">
        <f t="shared" si="25"/>
        <v>0</v>
      </c>
      <c r="AA193" s="54">
        <f t="shared" si="25"/>
        <v>0</v>
      </c>
      <c r="AB193" s="54">
        <f t="shared" si="25"/>
        <v>0</v>
      </c>
      <c r="AC193" s="54">
        <f t="shared" si="25"/>
        <v>0</v>
      </c>
      <c r="AD193" s="58"/>
      <c r="AE193" s="43"/>
      <c r="AF193" s="43"/>
      <c r="AG193" s="43"/>
      <c r="AH193" s="43"/>
      <c r="AI193" s="43"/>
      <c r="AJ193" s="58"/>
      <c r="AK193" s="54">
        <f t="shared" si="26"/>
        <v>0</v>
      </c>
      <c r="AL193" s="54">
        <f t="shared" si="26"/>
        <v>0</v>
      </c>
      <c r="AM193" s="54">
        <f t="shared" si="26"/>
        <v>0</v>
      </c>
      <c r="AN193" s="54">
        <f t="shared" si="26"/>
        <v>0</v>
      </c>
      <c r="AO193" s="54">
        <f t="shared" si="26"/>
        <v>0</v>
      </c>
      <c r="AP193" s="58"/>
      <c r="AQ193" s="55" t="s">
        <v>112</v>
      </c>
      <c r="AR193" s="55" t="s">
        <v>112</v>
      </c>
      <c r="AS193" s="55" t="s">
        <v>112</v>
      </c>
    </row>
    <row r="194" spans="2:45" ht="14.65" thickBot="1">
      <c r="B194" s="227"/>
      <c r="C194" s="230"/>
      <c r="D194" s="233"/>
      <c r="E194" s="236"/>
      <c r="F194" s="26" t="str">
        <f t="shared" si="24"/>
        <v>High - C2</v>
      </c>
      <c r="G194" s="43"/>
      <c r="H194" s="43"/>
      <c r="I194" s="43"/>
      <c r="J194" s="43"/>
      <c r="K194" s="43"/>
      <c r="L194" s="58"/>
      <c r="M194" s="43"/>
      <c r="N194" s="43"/>
      <c r="O194" s="43"/>
      <c r="P194" s="43"/>
      <c r="Q194" s="43"/>
      <c r="R194" s="58"/>
      <c r="S194" s="43"/>
      <c r="T194" s="43"/>
      <c r="U194" s="43"/>
      <c r="V194" s="43"/>
      <c r="W194" s="43"/>
      <c r="X194" s="58"/>
      <c r="Y194" s="54">
        <f t="shared" si="25"/>
        <v>0</v>
      </c>
      <c r="Z194" s="54">
        <f t="shared" si="25"/>
        <v>0</v>
      </c>
      <c r="AA194" s="54">
        <f t="shared" si="25"/>
        <v>0</v>
      </c>
      <c r="AB194" s="54">
        <f t="shared" si="25"/>
        <v>0</v>
      </c>
      <c r="AC194" s="54">
        <f t="shared" si="25"/>
        <v>0</v>
      </c>
      <c r="AD194" s="58"/>
      <c r="AE194" s="43"/>
      <c r="AF194" s="43"/>
      <c r="AG194" s="43"/>
      <c r="AH194" s="43"/>
      <c r="AI194" s="43"/>
      <c r="AJ194" s="58"/>
      <c r="AK194" s="54">
        <f t="shared" si="26"/>
        <v>0</v>
      </c>
      <c r="AL194" s="54">
        <f t="shared" si="26"/>
        <v>0</v>
      </c>
      <c r="AM194" s="54">
        <f t="shared" si="26"/>
        <v>0</v>
      </c>
      <c r="AN194" s="54">
        <f t="shared" si="26"/>
        <v>0</v>
      </c>
      <c r="AO194" s="54">
        <f t="shared" si="26"/>
        <v>0</v>
      </c>
      <c r="AP194" s="58"/>
      <c r="AQ194" s="55" t="s">
        <v>112</v>
      </c>
      <c r="AR194" s="55" t="s">
        <v>112</v>
      </c>
      <c r="AS194" s="55" t="s">
        <v>112</v>
      </c>
    </row>
    <row r="195" spans="2:45" ht="14.65" thickBot="1">
      <c r="B195" s="228"/>
      <c r="C195" s="231"/>
      <c r="D195" s="234"/>
      <c r="E195" s="237"/>
      <c r="F195" s="24" t="str">
        <f t="shared" si="24"/>
        <v>Very High - C1</v>
      </c>
      <c r="G195" s="43"/>
      <c r="H195" s="43"/>
      <c r="I195" s="43"/>
      <c r="J195" s="43"/>
      <c r="K195" s="43"/>
      <c r="L195" s="58"/>
      <c r="M195" s="43"/>
      <c r="N195" s="43"/>
      <c r="O195" s="43"/>
      <c r="P195" s="43"/>
      <c r="Q195" s="43"/>
      <c r="R195" s="58"/>
      <c r="S195" s="43"/>
      <c r="T195" s="43"/>
      <c r="U195" s="43"/>
      <c r="V195" s="43"/>
      <c r="W195" s="43"/>
      <c r="X195" s="58"/>
      <c r="Y195" s="54">
        <f t="shared" si="25"/>
        <v>0</v>
      </c>
      <c r="Z195" s="54">
        <f t="shared" si="25"/>
        <v>0</v>
      </c>
      <c r="AA195" s="54">
        <f t="shared" si="25"/>
        <v>0</v>
      </c>
      <c r="AB195" s="54">
        <f t="shared" si="25"/>
        <v>0</v>
      </c>
      <c r="AC195" s="54">
        <f t="shared" si="25"/>
        <v>0</v>
      </c>
      <c r="AD195" s="58"/>
      <c r="AE195" s="43"/>
      <c r="AF195" s="43"/>
      <c r="AG195" s="43"/>
      <c r="AH195" s="43"/>
      <c r="AI195" s="43"/>
      <c r="AJ195" s="58"/>
      <c r="AK195" s="54">
        <f t="shared" si="26"/>
        <v>0</v>
      </c>
      <c r="AL195" s="54">
        <f t="shared" si="26"/>
        <v>0</v>
      </c>
      <c r="AM195" s="54">
        <f t="shared" si="26"/>
        <v>0</v>
      </c>
      <c r="AN195" s="54">
        <f t="shared" si="26"/>
        <v>0</v>
      </c>
      <c r="AO195" s="54">
        <f t="shared" si="26"/>
        <v>0</v>
      </c>
      <c r="AP195" s="58"/>
      <c r="AQ195" s="55" t="s">
        <v>112</v>
      </c>
      <c r="AR195" s="55" t="s">
        <v>112</v>
      </c>
      <c r="AS195" s="55" t="s">
        <v>112</v>
      </c>
    </row>
    <row r="196" spans="2:45" ht="14.65" thickBot="1">
      <c r="B196" s="226">
        <v>26</v>
      </c>
      <c r="C196" s="229" t="s">
        <v>53</v>
      </c>
      <c r="D196" s="232" t="s">
        <v>11</v>
      </c>
      <c r="E196" s="235" t="s">
        <v>16</v>
      </c>
      <c r="F196" s="28" t="str">
        <f t="shared" si="24"/>
        <v>Low - C4</v>
      </c>
      <c r="G196" s="43"/>
      <c r="H196" s="43"/>
      <c r="I196" s="43"/>
      <c r="J196" s="43"/>
      <c r="K196" s="43"/>
      <c r="L196" s="58"/>
      <c r="M196" s="43"/>
      <c r="N196" s="43"/>
      <c r="O196" s="43"/>
      <c r="P196" s="43"/>
      <c r="Q196" s="43"/>
      <c r="R196" s="58"/>
      <c r="S196" s="43"/>
      <c r="T196" s="43"/>
      <c r="U196" s="43"/>
      <c r="V196" s="43"/>
      <c r="W196" s="43"/>
      <c r="X196" s="58"/>
      <c r="Y196" s="54">
        <f t="shared" si="25"/>
        <v>0</v>
      </c>
      <c r="Z196" s="54">
        <f t="shared" si="25"/>
        <v>0</v>
      </c>
      <c r="AA196" s="54">
        <f t="shared" si="25"/>
        <v>0</v>
      </c>
      <c r="AB196" s="54">
        <f t="shared" si="25"/>
        <v>0</v>
      </c>
      <c r="AC196" s="54">
        <f t="shared" si="25"/>
        <v>0</v>
      </c>
      <c r="AD196" s="58"/>
      <c r="AE196" s="43"/>
      <c r="AF196" s="43"/>
      <c r="AG196" s="43"/>
      <c r="AH196" s="43"/>
      <c r="AI196" s="43"/>
      <c r="AJ196" s="58"/>
      <c r="AK196" s="54">
        <f t="shared" si="26"/>
        <v>0</v>
      </c>
      <c r="AL196" s="54">
        <f t="shared" si="26"/>
        <v>0</v>
      </c>
      <c r="AM196" s="54">
        <f t="shared" si="26"/>
        <v>0</v>
      </c>
      <c r="AN196" s="54">
        <f t="shared" si="26"/>
        <v>0</v>
      </c>
      <c r="AO196" s="54">
        <f t="shared" si="26"/>
        <v>0</v>
      </c>
      <c r="AP196" s="58"/>
      <c r="AQ196" s="64"/>
      <c r="AR196" s="64"/>
      <c r="AS196" s="54">
        <f>IFERROR(AQ196-AR196, "-")</f>
        <v>0</v>
      </c>
    </row>
    <row r="197" spans="2:45" ht="14.65" thickBot="1">
      <c r="B197" s="227"/>
      <c r="C197" s="230"/>
      <c r="D197" s="233"/>
      <c r="E197" s="236"/>
      <c r="F197" s="26" t="str">
        <f t="shared" si="24"/>
        <v>Medium - C3</v>
      </c>
      <c r="G197" s="43"/>
      <c r="H197" s="43"/>
      <c r="I197" s="43"/>
      <c r="J197" s="43"/>
      <c r="K197" s="43"/>
      <c r="L197" s="58"/>
      <c r="M197" s="43"/>
      <c r="N197" s="43"/>
      <c r="O197" s="43"/>
      <c r="P197" s="43"/>
      <c r="Q197" s="43"/>
      <c r="R197" s="58"/>
      <c r="S197" s="43"/>
      <c r="T197" s="43"/>
      <c r="U197" s="43"/>
      <c r="V197" s="43"/>
      <c r="W197" s="43"/>
      <c r="X197" s="58"/>
      <c r="Y197" s="54">
        <f t="shared" si="25"/>
        <v>0</v>
      </c>
      <c r="Z197" s="54">
        <f t="shared" si="25"/>
        <v>0</v>
      </c>
      <c r="AA197" s="54">
        <f t="shared" si="25"/>
        <v>0</v>
      </c>
      <c r="AB197" s="54">
        <f t="shared" si="25"/>
        <v>0</v>
      </c>
      <c r="AC197" s="54">
        <f t="shared" si="25"/>
        <v>0</v>
      </c>
      <c r="AD197" s="58"/>
      <c r="AE197" s="43"/>
      <c r="AF197" s="43"/>
      <c r="AG197" s="43"/>
      <c r="AH197" s="43"/>
      <c r="AI197" s="43"/>
      <c r="AJ197" s="58"/>
      <c r="AK197" s="54">
        <f t="shared" si="26"/>
        <v>0</v>
      </c>
      <c r="AL197" s="54">
        <f t="shared" si="26"/>
        <v>0</v>
      </c>
      <c r="AM197" s="54">
        <f t="shared" si="26"/>
        <v>0</v>
      </c>
      <c r="AN197" s="54">
        <f t="shared" si="26"/>
        <v>0</v>
      </c>
      <c r="AO197" s="54">
        <f t="shared" si="26"/>
        <v>0</v>
      </c>
      <c r="AP197" s="58"/>
      <c r="AQ197" s="55" t="s">
        <v>112</v>
      </c>
      <c r="AR197" s="55" t="s">
        <v>112</v>
      </c>
      <c r="AS197" s="55" t="s">
        <v>112</v>
      </c>
    </row>
    <row r="198" spans="2:45" ht="14.65" thickBot="1">
      <c r="B198" s="227"/>
      <c r="C198" s="230"/>
      <c r="D198" s="233"/>
      <c r="E198" s="236"/>
      <c r="F198" s="26" t="str">
        <f t="shared" si="24"/>
        <v>High - C2</v>
      </c>
      <c r="G198" s="43"/>
      <c r="H198" s="43"/>
      <c r="I198" s="43"/>
      <c r="J198" s="43"/>
      <c r="K198" s="43"/>
      <c r="L198" s="58"/>
      <c r="M198" s="43"/>
      <c r="N198" s="43"/>
      <c r="O198" s="43"/>
      <c r="P198" s="43"/>
      <c r="Q198" s="43"/>
      <c r="R198" s="58"/>
      <c r="S198" s="43"/>
      <c r="T198" s="43"/>
      <c r="U198" s="43"/>
      <c r="V198" s="43"/>
      <c r="W198" s="43"/>
      <c r="X198" s="58"/>
      <c r="Y198" s="54">
        <f t="shared" si="25"/>
        <v>0</v>
      </c>
      <c r="Z198" s="54">
        <f t="shared" si="25"/>
        <v>0</v>
      </c>
      <c r="AA198" s="54">
        <f t="shared" si="25"/>
        <v>0</v>
      </c>
      <c r="AB198" s="54">
        <f t="shared" si="25"/>
        <v>0</v>
      </c>
      <c r="AC198" s="54">
        <f t="shared" si="25"/>
        <v>0</v>
      </c>
      <c r="AD198" s="58"/>
      <c r="AE198" s="43"/>
      <c r="AF198" s="43"/>
      <c r="AG198" s="43"/>
      <c r="AH198" s="43"/>
      <c r="AI198" s="43"/>
      <c r="AJ198" s="58"/>
      <c r="AK198" s="54">
        <f t="shared" si="26"/>
        <v>0</v>
      </c>
      <c r="AL198" s="54">
        <f t="shared" si="26"/>
        <v>0</v>
      </c>
      <c r="AM198" s="54">
        <f t="shared" si="26"/>
        <v>0</v>
      </c>
      <c r="AN198" s="54">
        <f t="shared" si="26"/>
        <v>0</v>
      </c>
      <c r="AO198" s="54">
        <f t="shared" si="26"/>
        <v>0</v>
      </c>
      <c r="AP198" s="58"/>
      <c r="AQ198" s="55" t="s">
        <v>112</v>
      </c>
      <c r="AR198" s="55" t="s">
        <v>112</v>
      </c>
      <c r="AS198" s="55" t="s">
        <v>112</v>
      </c>
    </row>
    <row r="199" spans="2:45" ht="14.65" thickBot="1">
      <c r="B199" s="228"/>
      <c r="C199" s="231"/>
      <c r="D199" s="234"/>
      <c r="E199" s="237"/>
      <c r="F199" s="24" t="str">
        <f t="shared" si="24"/>
        <v>Very High - C1</v>
      </c>
      <c r="G199" s="43"/>
      <c r="H199" s="43"/>
      <c r="I199" s="43"/>
      <c r="J199" s="43"/>
      <c r="K199" s="43"/>
      <c r="L199" s="58"/>
      <c r="M199" s="43"/>
      <c r="N199" s="43"/>
      <c r="O199" s="43"/>
      <c r="P199" s="43"/>
      <c r="Q199" s="43"/>
      <c r="R199" s="58"/>
      <c r="S199" s="43"/>
      <c r="T199" s="43"/>
      <c r="U199" s="43"/>
      <c r="V199" s="43"/>
      <c r="W199" s="43"/>
      <c r="X199" s="58"/>
      <c r="Y199" s="54">
        <f t="shared" si="25"/>
        <v>0</v>
      </c>
      <c r="Z199" s="54">
        <f t="shared" si="25"/>
        <v>0</v>
      </c>
      <c r="AA199" s="54">
        <f t="shared" si="25"/>
        <v>0</v>
      </c>
      <c r="AB199" s="54">
        <f t="shared" si="25"/>
        <v>0</v>
      </c>
      <c r="AC199" s="54">
        <f t="shared" si="25"/>
        <v>0</v>
      </c>
      <c r="AD199" s="58"/>
      <c r="AE199" s="43"/>
      <c r="AF199" s="43"/>
      <c r="AG199" s="43"/>
      <c r="AH199" s="43"/>
      <c r="AI199" s="43"/>
      <c r="AJ199" s="58"/>
      <c r="AK199" s="54">
        <f t="shared" si="26"/>
        <v>0</v>
      </c>
      <c r="AL199" s="54">
        <f t="shared" si="26"/>
        <v>0</v>
      </c>
      <c r="AM199" s="54">
        <f t="shared" si="26"/>
        <v>0</v>
      </c>
      <c r="AN199" s="54">
        <f t="shared" si="26"/>
        <v>0</v>
      </c>
      <c r="AO199" s="54">
        <f t="shared" si="26"/>
        <v>0</v>
      </c>
      <c r="AP199" s="58"/>
      <c r="AQ199" s="55" t="s">
        <v>112</v>
      </c>
      <c r="AR199" s="55" t="s">
        <v>112</v>
      </c>
      <c r="AS199" s="55" t="s">
        <v>112</v>
      </c>
    </row>
    <row r="200" spans="2:45" ht="14.65" thickBot="1">
      <c r="B200" s="226">
        <v>27</v>
      </c>
      <c r="C200" s="229" t="s">
        <v>54</v>
      </c>
      <c r="D200" s="232" t="s">
        <v>11</v>
      </c>
      <c r="E200" s="235" t="s">
        <v>21</v>
      </c>
      <c r="F200" s="28" t="str">
        <f t="shared" si="24"/>
        <v>Low - C4</v>
      </c>
      <c r="G200" s="43"/>
      <c r="H200" s="43"/>
      <c r="I200" s="43"/>
      <c r="J200" s="43"/>
      <c r="K200" s="43"/>
      <c r="L200" s="58"/>
      <c r="M200" s="43"/>
      <c r="N200" s="43"/>
      <c r="O200" s="43"/>
      <c r="P200" s="43"/>
      <c r="Q200" s="43"/>
      <c r="R200" s="58"/>
      <c r="S200" s="43"/>
      <c r="T200" s="43"/>
      <c r="U200" s="43"/>
      <c r="V200" s="43"/>
      <c r="W200" s="43"/>
      <c r="X200" s="58"/>
      <c r="Y200" s="54">
        <f t="shared" si="25"/>
        <v>0</v>
      </c>
      <c r="Z200" s="54">
        <f t="shared" si="25"/>
        <v>0</v>
      </c>
      <c r="AA200" s="54">
        <f t="shared" si="25"/>
        <v>0</v>
      </c>
      <c r="AB200" s="54">
        <f t="shared" si="25"/>
        <v>0</v>
      </c>
      <c r="AC200" s="54">
        <f t="shared" si="25"/>
        <v>0</v>
      </c>
      <c r="AD200" s="58"/>
      <c r="AE200" s="43"/>
      <c r="AF200" s="43"/>
      <c r="AG200" s="43"/>
      <c r="AH200" s="43"/>
      <c r="AI200" s="43"/>
      <c r="AJ200" s="58"/>
      <c r="AK200" s="54">
        <f t="shared" si="26"/>
        <v>0</v>
      </c>
      <c r="AL200" s="54">
        <f t="shared" si="26"/>
        <v>0</v>
      </c>
      <c r="AM200" s="54">
        <f t="shared" si="26"/>
        <v>0</v>
      </c>
      <c r="AN200" s="54">
        <f t="shared" si="26"/>
        <v>0</v>
      </c>
      <c r="AO200" s="54">
        <f t="shared" si="26"/>
        <v>0</v>
      </c>
      <c r="AP200" s="58"/>
      <c r="AQ200" s="64"/>
      <c r="AR200" s="64"/>
      <c r="AS200" s="54">
        <f>IFERROR(AQ200-AR200, "-")</f>
        <v>0</v>
      </c>
    </row>
    <row r="201" spans="2:45" ht="14.65" thickBot="1">
      <c r="B201" s="227"/>
      <c r="C201" s="230"/>
      <c r="D201" s="233"/>
      <c r="E201" s="236"/>
      <c r="F201" s="26" t="str">
        <f t="shared" si="24"/>
        <v>Medium - C3</v>
      </c>
      <c r="G201" s="43"/>
      <c r="H201" s="43"/>
      <c r="I201" s="43"/>
      <c r="J201" s="43"/>
      <c r="K201" s="43"/>
      <c r="L201" s="58"/>
      <c r="M201" s="43"/>
      <c r="N201" s="43"/>
      <c r="O201" s="43"/>
      <c r="P201" s="43"/>
      <c r="Q201" s="43"/>
      <c r="R201" s="58"/>
      <c r="S201" s="43"/>
      <c r="T201" s="43"/>
      <c r="U201" s="43"/>
      <c r="V201" s="43"/>
      <c r="W201" s="43"/>
      <c r="X201" s="58"/>
      <c r="Y201" s="54">
        <f t="shared" si="25"/>
        <v>0</v>
      </c>
      <c r="Z201" s="54">
        <f t="shared" si="25"/>
        <v>0</v>
      </c>
      <c r="AA201" s="54">
        <f t="shared" si="25"/>
        <v>0</v>
      </c>
      <c r="AB201" s="54">
        <f t="shared" si="25"/>
        <v>0</v>
      </c>
      <c r="AC201" s="54">
        <f t="shared" si="25"/>
        <v>0</v>
      </c>
      <c r="AD201" s="58"/>
      <c r="AE201" s="43"/>
      <c r="AF201" s="43"/>
      <c r="AG201" s="43"/>
      <c r="AH201" s="43"/>
      <c r="AI201" s="43"/>
      <c r="AJ201" s="58"/>
      <c r="AK201" s="54">
        <f t="shared" si="26"/>
        <v>0</v>
      </c>
      <c r="AL201" s="54">
        <f t="shared" si="26"/>
        <v>0</v>
      </c>
      <c r="AM201" s="54">
        <f t="shared" si="26"/>
        <v>0</v>
      </c>
      <c r="AN201" s="54">
        <f t="shared" si="26"/>
        <v>0</v>
      </c>
      <c r="AO201" s="54">
        <f t="shared" si="26"/>
        <v>0</v>
      </c>
      <c r="AP201" s="58"/>
      <c r="AQ201" s="55" t="s">
        <v>112</v>
      </c>
      <c r="AR201" s="55" t="s">
        <v>112</v>
      </c>
      <c r="AS201" s="55" t="s">
        <v>112</v>
      </c>
    </row>
    <row r="202" spans="2:45" ht="14.65" thickBot="1">
      <c r="B202" s="227"/>
      <c r="C202" s="230"/>
      <c r="D202" s="233"/>
      <c r="E202" s="236"/>
      <c r="F202" s="26" t="str">
        <f t="shared" si="24"/>
        <v>High - C2</v>
      </c>
      <c r="G202" s="43"/>
      <c r="H202" s="43"/>
      <c r="I202" s="43"/>
      <c r="J202" s="43"/>
      <c r="K202" s="43"/>
      <c r="L202" s="58"/>
      <c r="M202" s="43"/>
      <c r="N202" s="43"/>
      <c r="O202" s="43"/>
      <c r="P202" s="43"/>
      <c r="Q202" s="43"/>
      <c r="R202" s="58"/>
      <c r="S202" s="43"/>
      <c r="T202" s="43"/>
      <c r="U202" s="43"/>
      <c r="V202" s="43"/>
      <c r="W202" s="43"/>
      <c r="X202" s="58"/>
      <c r="Y202" s="54">
        <f t="shared" si="25"/>
        <v>0</v>
      </c>
      <c r="Z202" s="54">
        <f t="shared" si="25"/>
        <v>0</v>
      </c>
      <c r="AA202" s="54">
        <f t="shared" si="25"/>
        <v>0</v>
      </c>
      <c r="AB202" s="54">
        <f t="shared" si="25"/>
        <v>0</v>
      </c>
      <c r="AC202" s="54">
        <f t="shared" si="25"/>
        <v>0</v>
      </c>
      <c r="AD202" s="58"/>
      <c r="AE202" s="43"/>
      <c r="AF202" s="43"/>
      <c r="AG202" s="43"/>
      <c r="AH202" s="43"/>
      <c r="AI202" s="43"/>
      <c r="AJ202" s="58"/>
      <c r="AK202" s="54">
        <f t="shared" si="26"/>
        <v>0</v>
      </c>
      <c r="AL202" s="54">
        <f t="shared" si="26"/>
        <v>0</v>
      </c>
      <c r="AM202" s="54">
        <f t="shared" si="26"/>
        <v>0</v>
      </c>
      <c r="AN202" s="54">
        <f t="shared" si="26"/>
        <v>0</v>
      </c>
      <c r="AO202" s="54">
        <f t="shared" si="26"/>
        <v>0</v>
      </c>
      <c r="AP202" s="58"/>
      <c r="AQ202" s="55" t="s">
        <v>112</v>
      </c>
      <c r="AR202" s="55" t="s">
        <v>112</v>
      </c>
      <c r="AS202" s="55" t="s">
        <v>112</v>
      </c>
    </row>
    <row r="203" spans="2:45" ht="14.65" thickBot="1">
      <c r="B203" s="228"/>
      <c r="C203" s="231"/>
      <c r="D203" s="234"/>
      <c r="E203" s="237"/>
      <c r="F203" s="24" t="str">
        <f t="shared" si="24"/>
        <v>Very High - C1</v>
      </c>
      <c r="G203" s="43"/>
      <c r="H203" s="43"/>
      <c r="I203" s="43"/>
      <c r="J203" s="43"/>
      <c r="K203" s="43"/>
      <c r="L203" s="58"/>
      <c r="M203" s="43"/>
      <c r="N203" s="43"/>
      <c r="O203" s="43"/>
      <c r="P203" s="43"/>
      <c r="Q203" s="43"/>
      <c r="R203" s="58"/>
      <c r="S203" s="43"/>
      <c r="T203" s="43"/>
      <c r="U203" s="43"/>
      <c r="V203" s="43"/>
      <c r="W203" s="43"/>
      <c r="X203" s="58"/>
      <c r="Y203" s="54">
        <f t="shared" si="25"/>
        <v>0</v>
      </c>
      <c r="Z203" s="54">
        <f t="shared" si="25"/>
        <v>0</v>
      </c>
      <c r="AA203" s="54">
        <f t="shared" si="25"/>
        <v>0</v>
      </c>
      <c r="AB203" s="54">
        <f t="shared" si="25"/>
        <v>0</v>
      </c>
      <c r="AC203" s="54">
        <f t="shared" si="25"/>
        <v>0</v>
      </c>
      <c r="AD203" s="58"/>
      <c r="AE203" s="43"/>
      <c r="AF203" s="43"/>
      <c r="AG203" s="43"/>
      <c r="AH203" s="43"/>
      <c r="AI203" s="43"/>
      <c r="AJ203" s="58"/>
      <c r="AK203" s="54">
        <f t="shared" si="26"/>
        <v>0</v>
      </c>
      <c r="AL203" s="54">
        <f t="shared" si="26"/>
        <v>0</v>
      </c>
      <c r="AM203" s="54">
        <f t="shared" si="26"/>
        <v>0</v>
      </c>
      <c r="AN203" s="54">
        <f t="shared" si="26"/>
        <v>0</v>
      </c>
      <c r="AO203" s="54">
        <f t="shared" si="26"/>
        <v>0</v>
      </c>
      <c r="AP203" s="58"/>
      <c r="AQ203" s="55" t="s">
        <v>112</v>
      </c>
      <c r="AR203" s="55" t="s">
        <v>112</v>
      </c>
      <c r="AS203" s="55" t="s">
        <v>112</v>
      </c>
    </row>
    <row r="204" spans="2:45" ht="14.65" thickBot="1">
      <c r="B204" s="226">
        <v>28</v>
      </c>
      <c r="C204" s="229" t="s">
        <v>55</v>
      </c>
      <c r="D204" s="232" t="s">
        <v>11</v>
      </c>
      <c r="E204" s="235" t="s">
        <v>16</v>
      </c>
      <c r="F204" s="28" t="str">
        <f t="shared" si="24"/>
        <v>Low - C4</v>
      </c>
      <c r="G204" s="43"/>
      <c r="H204" s="43"/>
      <c r="I204" s="43"/>
      <c r="J204" s="43"/>
      <c r="K204" s="43"/>
      <c r="L204" s="58"/>
      <c r="M204" s="43"/>
      <c r="N204" s="43"/>
      <c r="O204" s="43"/>
      <c r="P204" s="43"/>
      <c r="Q204" s="43"/>
      <c r="R204" s="58"/>
      <c r="S204" s="43"/>
      <c r="T204" s="43"/>
      <c r="U204" s="43"/>
      <c r="V204" s="43"/>
      <c r="W204" s="43"/>
      <c r="X204" s="58"/>
      <c r="Y204" s="54">
        <f t="shared" si="25"/>
        <v>0</v>
      </c>
      <c r="Z204" s="54">
        <f t="shared" si="25"/>
        <v>0</v>
      </c>
      <c r="AA204" s="54">
        <f t="shared" si="25"/>
        <v>0</v>
      </c>
      <c r="AB204" s="54">
        <f t="shared" si="25"/>
        <v>0</v>
      </c>
      <c r="AC204" s="54">
        <f t="shared" si="25"/>
        <v>0</v>
      </c>
      <c r="AD204" s="58"/>
      <c r="AE204" s="43"/>
      <c r="AF204" s="43"/>
      <c r="AG204" s="43"/>
      <c r="AH204" s="43"/>
      <c r="AI204" s="43"/>
      <c r="AJ204" s="58"/>
      <c r="AK204" s="54">
        <f t="shared" si="26"/>
        <v>0</v>
      </c>
      <c r="AL204" s="54">
        <f t="shared" si="26"/>
        <v>0</v>
      </c>
      <c r="AM204" s="54">
        <f t="shared" si="26"/>
        <v>0</v>
      </c>
      <c r="AN204" s="54">
        <f t="shared" si="26"/>
        <v>0</v>
      </c>
      <c r="AO204" s="54">
        <f t="shared" si="26"/>
        <v>0</v>
      </c>
      <c r="AP204" s="58"/>
      <c r="AQ204" s="64"/>
      <c r="AR204" s="64"/>
      <c r="AS204" s="54">
        <f>IFERROR(AQ204-AR204, "-")</f>
        <v>0</v>
      </c>
    </row>
    <row r="205" spans="2:45" ht="14.65" thickBot="1">
      <c r="B205" s="227"/>
      <c r="C205" s="230"/>
      <c r="D205" s="233"/>
      <c r="E205" s="236"/>
      <c r="F205" s="26" t="str">
        <f t="shared" si="24"/>
        <v>Medium - C3</v>
      </c>
      <c r="G205" s="43"/>
      <c r="H205" s="43"/>
      <c r="I205" s="43"/>
      <c r="J205" s="43"/>
      <c r="K205" s="43"/>
      <c r="L205" s="58"/>
      <c r="M205" s="43"/>
      <c r="N205" s="43"/>
      <c r="O205" s="43"/>
      <c r="P205" s="43"/>
      <c r="Q205" s="43"/>
      <c r="R205" s="58"/>
      <c r="S205" s="43"/>
      <c r="T205" s="43"/>
      <c r="U205" s="43"/>
      <c r="V205" s="43"/>
      <c r="W205" s="43"/>
      <c r="X205" s="58"/>
      <c r="Y205" s="54">
        <f t="shared" si="25"/>
        <v>0</v>
      </c>
      <c r="Z205" s="54">
        <f t="shared" si="25"/>
        <v>0</v>
      </c>
      <c r="AA205" s="54">
        <f t="shared" si="25"/>
        <v>0</v>
      </c>
      <c r="AB205" s="54">
        <f t="shared" si="25"/>
        <v>0</v>
      </c>
      <c r="AC205" s="54">
        <f t="shared" si="25"/>
        <v>0</v>
      </c>
      <c r="AD205" s="58"/>
      <c r="AE205" s="43"/>
      <c r="AF205" s="43"/>
      <c r="AG205" s="43"/>
      <c r="AH205" s="43"/>
      <c r="AI205" s="43"/>
      <c r="AJ205" s="58"/>
      <c r="AK205" s="54">
        <f t="shared" si="26"/>
        <v>0</v>
      </c>
      <c r="AL205" s="54">
        <f t="shared" si="26"/>
        <v>0</v>
      </c>
      <c r="AM205" s="54">
        <f t="shared" si="26"/>
        <v>0</v>
      </c>
      <c r="AN205" s="54">
        <f t="shared" si="26"/>
        <v>0</v>
      </c>
      <c r="AO205" s="54">
        <f t="shared" si="26"/>
        <v>0</v>
      </c>
      <c r="AP205" s="58"/>
      <c r="AQ205" s="55" t="s">
        <v>112</v>
      </c>
      <c r="AR205" s="55" t="s">
        <v>112</v>
      </c>
      <c r="AS205" s="55" t="s">
        <v>112</v>
      </c>
    </row>
    <row r="206" spans="2:45" ht="14.65" thickBot="1">
      <c r="B206" s="227"/>
      <c r="C206" s="230"/>
      <c r="D206" s="233"/>
      <c r="E206" s="236"/>
      <c r="F206" s="26" t="str">
        <f t="shared" si="24"/>
        <v>High - C2</v>
      </c>
      <c r="G206" s="43"/>
      <c r="H206" s="43"/>
      <c r="I206" s="43"/>
      <c r="J206" s="43"/>
      <c r="K206" s="43"/>
      <c r="L206" s="58"/>
      <c r="M206" s="43"/>
      <c r="N206" s="43"/>
      <c r="O206" s="43"/>
      <c r="P206" s="43"/>
      <c r="Q206" s="43"/>
      <c r="R206" s="58"/>
      <c r="S206" s="43"/>
      <c r="T206" s="43"/>
      <c r="U206" s="43"/>
      <c r="V206" s="43"/>
      <c r="W206" s="43"/>
      <c r="X206" s="58"/>
      <c r="Y206" s="54">
        <f t="shared" si="25"/>
        <v>0</v>
      </c>
      <c r="Z206" s="54">
        <f t="shared" si="25"/>
        <v>0</v>
      </c>
      <c r="AA206" s="54">
        <f t="shared" si="25"/>
        <v>0</v>
      </c>
      <c r="AB206" s="54">
        <f t="shared" si="25"/>
        <v>0</v>
      </c>
      <c r="AC206" s="54">
        <f t="shared" si="25"/>
        <v>0</v>
      </c>
      <c r="AD206" s="58"/>
      <c r="AE206" s="43"/>
      <c r="AF206" s="43"/>
      <c r="AG206" s="43"/>
      <c r="AH206" s="43"/>
      <c r="AI206" s="43"/>
      <c r="AJ206" s="58"/>
      <c r="AK206" s="54">
        <f t="shared" si="26"/>
        <v>0</v>
      </c>
      <c r="AL206" s="54">
        <f t="shared" si="26"/>
        <v>0</v>
      </c>
      <c r="AM206" s="54">
        <f t="shared" si="26"/>
        <v>0</v>
      </c>
      <c r="AN206" s="54">
        <f t="shared" si="26"/>
        <v>0</v>
      </c>
      <c r="AO206" s="54">
        <f t="shared" si="26"/>
        <v>0</v>
      </c>
      <c r="AP206" s="58"/>
      <c r="AQ206" s="55" t="s">
        <v>112</v>
      </c>
      <c r="AR206" s="55" t="s">
        <v>112</v>
      </c>
      <c r="AS206" s="55" t="s">
        <v>112</v>
      </c>
    </row>
    <row r="207" spans="2:45" ht="14.65" thickBot="1">
      <c r="B207" s="228"/>
      <c r="C207" s="231"/>
      <c r="D207" s="234"/>
      <c r="E207" s="237"/>
      <c r="F207" s="24" t="str">
        <f t="shared" si="24"/>
        <v>Very High - C1</v>
      </c>
      <c r="G207" s="43"/>
      <c r="H207" s="43"/>
      <c r="I207" s="43"/>
      <c r="J207" s="43"/>
      <c r="K207" s="43"/>
      <c r="L207" s="58"/>
      <c r="M207" s="43"/>
      <c r="N207" s="43"/>
      <c r="O207" s="43"/>
      <c r="P207" s="43"/>
      <c r="Q207" s="43"/>
      <c r="R207" s="58"/>
      <c r="S207" s="43"/>
      <c r="T207" s="43"/>
      <c r="U207" s="43"/>
      <c r="V207" s="43"/>
      <c r="W207" s="43"/>
      <c r="X207" s="58"/>
      <c r="Y207" s="54">
        <f t="shared" si="25"/>
        <v>0</v>
      </c>
      <c r="Z207" s="54">
        <f t="shared" si="25"/>
        <v>0</v>
      </c>
      <c r="AA207" s="54">
        <f t="shared" si="25"/>
        <v>0</v>
      </c>
      <c r="AB207" s="54">
        <f t="shared" si="25"/>
        <v>0</v>
      </c>
      <c r="AC207" s="54">
        <f t="shared" si="25"/>
        <v>0</v>
      </c>
      <c r="AD207" s="58"/>
      <c r="AE207" s="43"/>
      <c r="AF207" s="43"/>
      <c r="AG207" s="43"/>
      <c r="AH207" s="43"/>
      <c r="AI207" s="43"/>
      <c r="AJ207" s="58"/>
      <c r="AK207" s="54">
        <f t="shared" si="26"/>
        <v>0</v>
      </c>
      <c r="AL207" s="54">
        <f t="shared" si="26"/>
        <v>0</v>
      </c>
      <c r="AM207" s="54">
        <f t="shared" si="26"/>
        <v>0</v>
      </c>
      <c r="AN207" s="54">
        <f t="shared" si="26"/>
        <v>0</v>
      </c>
      <c r="AO207" s="54">
        <f t="shared" si="26"/>
        <v>0</v>
      </c>
      <c r="AP207" s="58"/>
      <c r="AQ207" s="55" t="s">
        <v>112</v>
      </c>
      <c r="AR207" s="55" t="s">
        <v>112</v>
      </c>
      <c r="AS207" s="55" t="s">
        <v>112</v>
      </c>
    </row>
    <row r="208" spans="2:45" ht="14.65" thickBot="1">
      <c r="B208" s="226">
        <v>29</v>
      </c>
      <c r="C208" s="229" t="s">
        <v>56</v>
      </c>
      <c r="D208" s="232" t="s">
        <v>11</v>
      </c>
      <c r="E208" s="235" t="s">
        <v>16</v>
      </c>
      <c r="F208" s="28" t="str">
        <f t="shared" si="24"/>
        <v>Low - C4</v>
      </c>
      <c r="G208" s="43"/>
      <c r="H208" s="43"/>
      <c r="I208" s="43"/>
      <c r="J208" s="43"/>
      <c r="K208" s="43"/>
      <c r="L208" s="58"/>
      <c r="M208" s="43"/>
      <c r="N208" s="43"/>
      <c r="O208" s="43"/>
      <c r="P208" s="43"/>
      <c r="Q208" s="43"/>
      <c r="R208" s="58"/>
      <c r="S208" s="43"/>
      <c r="T208" s="43"/>
      <c r="U208" s="43"/>
      <c r="V208" s="43"/>
      <c r="W208" s="43"/>
      <c r="X208" s="58"/>
      <c r="Y208" s="54">
        <f t="shared" si="25"/>
        <v>0</v>
      </c>
      <c r="Z208" s="54">
        <f t="shared" si="25"/>
        <v>0</v>
      </c>
      <c r="AA208" s="54">
        <f t="shared" si="25"/>
        <v>0</v>
      </c>
      <c r="AB208" s="54">
        <f t="shared" si="25"/>
        <v>0</v>
      </c>
      <c r="AC208" s="54">
        <f t="shared" si="25"/>
        <v>0</v>
      </c>
      <c r="AD208" s="58"/>
      <c r="AE208" s="43"/>
      <c r="AF208" s="43"/>
      <c r="AG208" s="43"/>
      <c r="AH208" s="43"/>
      <c r="AI208" s="43"/>
      <c r="AJ208" s="58"/>
      <c r="AK208" s="54">
        <f t="shared" si="26"/>
        <v>0</v>
      </c>
      <c r="AL208" s="54">
        <f t="shared" si="26"/>
        <v>0</v>
      </c>
      <c r="AM208" s="54">
        <f t="shared" si="26"/>
        <v>0</v>
      </c>
      <c r="AN208" s="54">
        <f t="shared" si="26"/>
        <v>0</v>
      </c>
      <c r="AO208" s="54">
        <f t="shared" si="26"/>
        <v>0</v>
      </c>
      <c r="AP208" s="58"/>
      <c r="AQ208" s="64"/>
      <c r="AR208" s="64"/>
      <c r="AS208" s="54">
        <f>IFERROR(AQ208-AR208, "-")</f>
        <v>0</v>
      </c>
    </row>
    <row r="209" spans="2:45" ht="14.65" thickBot="1">
      <c r="B209" s="227"/>
      <c r="C209" s="230"/>
      <c r="D209" s="233"/>
      <c r="E209" s="236"/>
      <c r="F209" s="26" t="str">
        <f t="shared" si="24"/>
        <v>Medium - C3</v>
      </c>
      <c r="G209" s="43"/>
      <c r="H209" s="43"/>
      <c r="I209" s="43"/>
      <c r="J209" s="43"/>
      <c r="K209" s="43"/>
      <c r="L209" s="58"/>
      <c r="M209" s="43"/>
      <c r="N209" s="43"/>
      <c r="O209" s="43"/>
      <c r="P209" s="43"/>
      <c r="Q209" s="43"/>
      <c r="R209" s="58"/>
      <c r="S209" s="43"/>
      <c r="T209" s="43"/>
      <c r="U209" s="43"/>
      <c r="V209" s="43"/>
      <c r="W209" s="43"/>
      <c r="X209" s="58"/>
      <c r="Y209" s="54">
        <f t="shared" si="25"/>
        <v>0</v>
      </c>
      <c r="Z209" s="54">
        <f t="shared" si="25"/>
        <v>0</v>
      </c>
      <c r="AA209" s="54">
        <f t="shared" si="25"/>
        <v>0</v>
      </c>
      <c r="AB209" s="54">
        <f t="shared" si="25"/>
        <v>0</v>
      </c>
      <c r="AC209" s="54">
        <f t="shared" si="25"/>
        <v>0</v>
      </c>
      <c r="AD209" s="58"/>
      <c r="AE209" s="43"/>
      <c r="AF209" s="43"/>
      <c r="AG209" s="43"/>
      <c r="AH209" s="43"/>
      <c r="AI209" s="43"/>
      <c r="AJ209" s="58"/>
      <c r="AK209" s="54">
        <f t="shared" si="26"/>
        <v>0</v>
      </c>
      <c r="AL209" s="54">
        <f t="shared" si="26"/>
        <v>0</v>
      </c>
      <c r="AM209" s="54">
        <f t="shared" si="26"/>
        <v>0</v>
      </c>
      <c r="AN209" s="54">
        <f t="shared" si="26"/>
        <v>0</v>
      </c>
      <c r="AO209" s="54">
        <f t="shared" si="26"/>
        <v>0</v>
      </c>
      <c r="AP209" s="58"/>
      <c r="AQ209" s="55" t="s">
        <v>112</v>
      </c>
      <c r="AR209" s="55" t="s">
        <v>112</v>
      </c>
      <c r="AS209" s="55" t="s">
        <v>112</v>
      </c>
    </row>
    <row r="210" spans="2:45" ht="14.65" thickBot="1">
      <c r="B210" s="227"/>
      <c r="C210" s="230"/>
      <c r="D210" s="233"/>
      <c r="E210" s="236"/>
      <c r="F210" s="26" t="str">
        <f t="shared" si="24"/>
        <v>High - C2</v>
      </c>
      <c r="G210" s="43"/>
      <c r="H210" s="43"/>
      <c r="I210" s="43"/>
      <c r="J210" s="43"/>
      <c r="K210" s="43"/>
      <c r="L210" s="58"/>
      <c r="M210" s="43"/>
      <c r="N210" s="43"/>
      <c r="O210" s="43"/>
      <c r="P210" s="43"/>
      <c r="Q210" s="43"/>
      <c r="R210" s="58"/>
      <c r="S210" s="43"/>
      <c r="T210" s="43"/>
      <c r="U210" s="43"/>
      <c r="V210" s="43"/>
      <c r="W210" s="43"/>
      <c r="X210" s="58"/>
      <c r="Y210" s="54">
        <f t="shared" si="25"/>
        <v>0</v>
      </c>
      <c r="Z210" s="54">
        <f t="shared" si="25"/>
        <v>0</v>
      </c>
      <c r="AA210" s="54">
        <f t="shared" si="25"/>
        <v>0</v>
      </c>
      <c r="AB210" s="54">
        <f t="shared" si="25"/>
        <v>0</v>
      </c>
      <c r="AC210" s="54">
        <f t="shared" si="25"/>
        <v>0</v>
      </c>
      <c r="AD210" s="58"/>
      <c r="AE210" s="43"/>
      <c r="AF210" s="43"/>
      <c r="AG210" s="43"/>
      <c r="AH210" s="43"/>
      <c r="AI210" s="43"/>
      <c r="AJ210" s="58"/>
      <c r="AK210" s="54">
        <f t="shared" si="26"/>
        <v>0</v>
      </c>
      <c r="AL210" s="54">
        <f t="shared" si="26"/>
        <v>0</v>
      </c>
      <c r="AM210" s="54">
        <f t="shared" si="26"/>
        <v>0</v>
      </c>
      <c r="AN210" s="54">
        <f t="shared" si="26"/>
        <v>0</v>
      </c>
      <c r="AO210" s="54">
        <f t="shared" si="26"/>
        <v>0</v>
      </c>
      <c r="AP210" s="58"/>
      <c r="AQ210" s="55" t="s">
        <v>112</v>
      </c>
      <c r="AR210" s="55" t="s">
        <v>112</v>
      </c>
      <c r="AS210" s="55" t="s">
        <v>112</v>
      </c>
    </row>
    <row r="211" spans="2:45" ht="14.65" thickBot="1">
      <c r="B211" s="228"/>
      <c r="C211" s="231"/>
      <c r="D211" s="234"/>
      <c r="E211" s="237"/>
      <c r="F211" s="24" t="str">
        <f t="shared" si="24"/>
        <v>Very High - C1</v>
      </c>
      <c r="G211" s="43"/>
      <c r="H211" s="43"/>
      <c r="I211" s="43"/>
      <c r="J211" s="43"/>
      <c r="K211" s="43"/>
      <c r="L211" s="58"/>
      <c r="M211" s="43"/>
      <c r="N211" s="43"/>
      <c r="O211" s="43"/>
      <c r="P211" s="43"/>
      <c r="Q211" s="43"/>
      <c r="R211" s="58"/>
      <c r="S211" s="43"/>
      <c r="T211" s="43"/>
      <c r="U211" s="43"/>
      <c r="V211" s="43"/>
      <c r="W211" s="43"/>
      <c r="X211" s="58"/>
      <c r="Y211" s="54">
        <f t="shared" si="25"/>
        <v>0</v>
      </c>
      <c r="Z211" s="54">
        <f t="shared" si="25"/>
        <v>0</v>
      </c>
      <c r="AA211" s="54">
        <f t="shared" si="25"/>
        <v>0</v>
      </c>
      <c r="AB211" s="54">
        <f t="shared" si="25"/>
        <v>0</v>
      </c>
      <c r="AC211" s="54">
        <f t="shared" si="25"/>
        <v>0</v>
      </c>
      <c r="AD211" s="58"/>
      <c r="AE211" s="43"/>
      <c r="AF211" s="43"/>
      <c r="AG211" s="43"/>
      <c r="AH211" s="43"/>
      <c r="AI211" s="43"/>
      <c r="AJ211" s="58"/>
      <c r="AK211" s="54">
        <f t="shared" si="26"/>
        <v>0</v>
      </c>
      <c r="AL211" s="54">
        <f t="shared" si="26"/>
        <v>0</v>
      </c>
      <c r="AM211" s="54">
        <f t="shared" si="26"/>
        <v>0</v>
      </c>
      <c r="AN211" s="54">
        <f t="shared" si="26"/>
        <v>0</v>
      </c>
      <c r="AO211" s="54">
        <f t="shared" si="26"/>
        <v>0</v>
      </c>
      <c r="AP211" s="58"/>
      <c r="AQ211" s="55" t="s">
        <v>112</v>
      </c>
      <c r="AR211" s="55" t="s">
        <v>112</v>
      </c>
      <c r="AS211" s="55" t="s">
        <v>112</v>
      </c>
    </row>
  </sheetData>
  <sheetProtection formatCells="0" formatColumns="0" formatRows="0" autoFilter="0"/>
  <mergeCells count="197">
    <mergeCell ref="AK7:AO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AE140:AI140"/>
    <mergeCell ref="AK140:AO140"/>
    <mergeCell ref="B140:B183"/>
    <mergeCell ref="C140:C183"/>
    <mergeCell ref="S162:W162"/>
    <mergeCell ref="Y162:AC162"/>
    <mergeCell ref="S140:W140"/>
    <mergeCell ref="Y140:AC140"/>
    <mergeCell ref="G162:K162"/>
    <mergeCell ref="M162:Q162"/>
    <mergeCell ref="B204:B207"/>
    <mergeCell ref="AE7:AI7"/>
    <mergeCell ref="AE118:AI118"/>
    <mergeCell ref="AE96:AI96"/>
    <mergeCell ref="B92:B95"/>
    <mergeCell ref="C92:C95"/>
    <mergeCell ref="D92:D95"/>
    <mergeCell ref="E92:E95"/>
    <mergeCell ref="B88:B91"/>
    <mergeCell ref="C88:C91"/>
    <mergeCell ref="D88:D91"/>
    <mergeCell ref="E88:E91"/>
    <mergeCell ref="G107:K107"/>
    <mergeCell ref="B76:B79"/>
    <mergeCell ref="C76:C79"/>
    <mergeCell ref="D76:D79"/>
    <mergeCell ref="E76:E79"/>
    <mergeCell ref="B72:B75"/>
    <mergeCell ref="Y96:AC96"/>
    <mergeCell ref="G118:K118"/>
    <mergeCell ref="M118:Q118"/>
    <mergeCell ref="C72:C75"/>
    <mergeCell ref="D72:D75"/>
    <mergeCell ref="E72:E75"/>
    <mergeCell ref="B84:B87"/>
    <mergeCell ref="AK96:AO96"/>
    <mergeCell ref="C204:C207"/>
    <mergeCell ref="D204:D207"/>
    <mergeCell ref="E204:E207"/>
    <mergeCell ref="B192:B195"/>
    <mergeCell ref="C192:C195"/>
    <mergeCell ref="D192:D195"/>
    <mergeCell ref="E192:E195"/>
    <mergeCell ref="B188:B191"/>
    <mergeCell ref="C188:C191"/>
    <mergeCell ref="D188:D191"/>
    <mergeCell ref="E188:E191"/>
    <mergeCell ref="S129:W129"/>
    <mergeCell ref="B96:B139"/>
    <mergeCell ref="C96:C139"/>
    <mergeCell ref="G96:K96"/>
    <mergeCell ref="M96:Q96"/>
    <mergeCell ref="S96:W96"/>
    <mergeCell ref="AE162:AI162"/>
    <mergeCell ref="AK162:AO162"/>
    <mergeCell ref="B200:B203"/>
    <mergeCell ref="C200:C203"/>
    <mergeCell ref="D200:D203"/>
    <mergeCell ref="E200:E203"/>
    <mergeCell ref="G173:K173"/>
    <mergeCell ref="M173:Q173"/>
    <mergeCell ref="S173:W173"/>
    <mergeCell ref="Y173:AC173"/>
    <mergeCell ref="AE173:AI173"/>
    <mergeCell ref="AK173:AO173"/>
    <mergeCell ref="G151:K151"/>
    <mergeCell ref="M151:Q151"/>
    <mergeCell ref="S151:W151"/>
    <mergeCell ref="Y151:AC151"/>
    <mergeCell ref="AE151:AI151"/>
    <mergeCell ref="AK151:AO151"/>
    <mergeCell ref="G140:K140"/>
    <mergeCell ref="M140:Q140"/>
    <mergeCell ref="M107:Q107"/>
    <mergeCell ref="S107:W107"/>
    <mergeCell ref="Y107:AC107"/>
    <mergeCell ref="AE107:AI107"/>
    <mergeCell ref="AK107:AO107"/>
    <mergeCell ref="AE129:AI129"/>
    <mergeCell ref="AK129:AO129"/>
    <mergeCell ref="AK118:AO118"/>
    <mergeCell ref="Y129:AC129"/>
    <mergeCell ref="S118:W118"/>
    <mergeCell ref="Y118:AC118"/>
    <mergeCell ref="G129:K129"/>
    <mergeCell ref="M129:Q129"/>
    <mergeCell ref="C84:C87"/>
    <mergeCell ref="D84:D87"/>
    <mergeCell ref="E84:E87"/>
    <mergeCell ref="B80:B83"/>
    <mergeCell ref="C80:C83"/>
    <mergeCell ref="D80:D83"/>
    <mergeCell ref="E80:E83"/>
    <mergeCell ref="B60:B63"/>
    <mergeCell ref="C60:C63"/>
    <mergeCell ref="D60:D63"/>
    <mergeCell ref="E60:E63"/>
    <mergeCell ref="B56:B59"/>
    <mergeCell ref="C56:C59"/>
    <mergeCell ref="D56:D59"/>
    <mergeCell ref="E56:E59"/>
    <mergeCell ref="B68:B71"/>
    <mergeCell ref="C68:C71"/>
    <mergeCell ref="D68:D71"/>
    <mergeCell ref="E68:E71"/>
    <mergeCell ref="B64:B67"/>
    <mergeCell ref="C64:C67"/>
    <mergeCell ref="D64:D67"/>
    <mergeCell ref="E64:E67"/>
    <mergeCell ref="B44:B47"/>
    <mergeCell ref="C44:C47"/>
    <mergeCell ref="D44:D47"/>
    <mergeCell ref="E44:E47"/>
    <mergeCell ref="B40:B43"/>
    <mergeCell ref="C40:C43"/>
    <mergeCell ref="D40:D43"/>
    <mergeCell ref="E40:E43"/>
    <mergeCell ref="B52:B55"/>
    <mergeCell ref="C52:C55"/>
    <mergeCell ref="D52:D55"/>
    <mergeCell ref="E52:E55"/>
    <mergeCell ref="B48:B51"/>
    <mergeCell ref="C48:C51"/>
    <mergeCell ref="D48:D51"/>
    <mergeCell ref="E48:E51"/>
    <mergeCell ref="B28:B31"/>
    <mergeCell ref="C28:C31"/>
    <mergeCell ref="D28:D31"/>
    <mergeCell ref="E28:E31"/>
    <mergeCell ref="B24:B27"/>
    <mergeCell ref="C24:C27"/>
    <mergeCell ref="D24:D27"/>
    <mergeCell ref="E24:E27"/>
    <mergeCell ref="B36:B39"/>
    <mergeCell ref="C36:C39"/>
    <mergeCell ref="D36:D39"/>
    <mergeCell ref="E36:E39"/>
    <mergeCell ref="B32:B35"/>
    <mergeCell ref="C32:C35"/>
    <mergeCell ref="D32:D35"/>
    <mergeCell ref="E32:E35"/>
    <mergeCell ref="AE10:AI10"/>
    <mergeCell ref="AK10:AO10"/>
    <mergeCell ref="B20:B23"/>
    <mergeCell ref="C20:C23"/>
    <mergeCell ref="D20:D23"/>
    <mergeCell ref="E20:E23"/>
    <mergeCell ref="B16:B19"/>
    <mergeCell ref="C16:C19"/>
    <mergeCell ref="D16:D19"/>
    <mergeCell ref="E16:E19"/>
    <mergeCell ref="Y7:AC7"/>
    <mergeCell ref="B12:B15"/>
    <mergeCell ref="C12:C15"/>
    <mergeCell ref="D12:D15"/>
    <mergeCell ref="E12:E15"/>
    <mergeCell ref="G10:K10"/>
    <mergeCell ref="M10:Q10"/>
    <mergeCell ref="S10:W10"/>
    <mergeCell ref="Y10:AC10"/>
    <mergeCell ref="AQ7:AS7"/>
    <mergeCell ref="AQ8:AS8"/>
    <mergeCell ref="AQ9:AQ11"/>
    <mergeCell ref="AR9:AR11"/>
    <mergeCell ref="AS9:AS11"/>
    <mergeCell ref="B8:C11"/>
    <mergeCell ref="D8:D11"/>
    <mergeCell ref="E8:E11"/>
    <mergeCell ref="F8:F11"/>
    <mergeCell ref="G8:K8"/>
    <mergeCell ref="M8:Q8"/>
    <mergeCell ref="S8:W8"/>
    <mergeCell ref="Y8:AC8"/>
    <mergeCell ref="AE8:AI8"/>
    <mergeCell ref="AK8:AO8"/>
    <mergeCell ref="G9:K9"/>
    <mergeCell ref="M9:Q9"/>
    <mergeCell ref="S9:W9"/>
    <mergeCell ref="Y9:AC9"/>
    <mergeCell ref="AE9:AI9"/>
    <mergeCell ref="AK9:AO9"/>
    <mergeCell ref="G7:K7"/>
    <mergeCell ref="M7:Q7"/>
    <mergeCell ref="S7:W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Y211"/>
  <sheetViews>
    <sheetView zoomScale="85" zoomScaleNormal="85" workbookViewId="0">
      <pane xSplit="6" ySplit="11" topLeftCell="AH75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RowHeight="14.25"/>
  <cols>
    <col min="1" max="1" width="9" style="15"/>
    <col min="3" max="3" width="22.86328125" customWidth="1"/>
    <col min="4" max="4" width="23.265625" bestFit="1" customWidth="1"/>
    <col min="5" max="5" width="17.265625" bestFit="1" customWidth="1"/>
    <col min="6" max="6" width="15.1328125" customWidth="1"/>
    <col min="7" max="11" width="16" style="15" customWidth="1"/>
    <col min="12" max="12" width="2.86328125" style="15" customWidth="1"/>
    <col min="13" max="17" width="16" style="15" customWidth="1"/>
    <col min="18" max="18" width="2.86328125" style="15" customWidth="1"/>
    <col min="19" max="23" width="16" style="15" customWidth="1"/>
    <col min="24" max="24" width="2.86328125" style="15" customWidth="1"/>
    <col min="25" max="29" width="16" style="15" customWidth="1"/>
    <col min="30" max="30" width="2.86328125" style="15" customWidth="1"/>
    <col min="31" max="35" width="16" style="15" customWidth="1"/>
    <col min="36" max="36" width="2.86328125" style="15" customWidth="1"/>
    <col min="37" max="41" width="16" style="15" customWidth="1"/>
    <col min="42" max="42" width="2.86328125" style="15" customWidth="1"/>
    <col min="43" max="45" width="18.73046875" style="15" customWidth="1"/>
    <col min="46" max="46" width="2.73046875" style="15" customWidth="1"/>
    <col min="47" max="47" width="9" customWidth="1"/>
  </cols>
  <sheetData>
    <row r="1" spans="2:51" s="15" customFormat="1">
      <c r="AU1"/>
      <c r="AV1"/>
      <c r="AW1"/>
      <c r="AX1"/>
      <c r="AY1"/>
    </row>
    <row r="2" spans="2:51" s="15" customFormat="1">
      <c r="B2" s="77" t="str">
        <f>'Content Sheet'!B2</f>
        <v>Gas Distribution NOMs Rebasing Data Template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U2"/>
      <c r="AV2"/>
      <c r="AW2"/>
      <c r="AX2"/>
      <c r="AY2"/>
    </row>
    <row r="3" spans="2:51" s="15" customFormat="1">
      <c r="B3" s="80" t="str">
        <f>'Content Sheet'!B3</f>
        <v>Wales &amp; West Utilities PLC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U3"/>
      <c r="AV3"/>
      <c r="AW3"/>
      <c r="AX3"/>
      <c r="AY3"/>
    </row>
    <row r="4" spans="2:51" s="15" customFormat="1">
      <c r="B4" s="81" t="str">
        <f>'Content Sheet'!B4</f>
        <v>Submitted on 26th September 2018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U4"/>
      <c r="AV4"/>
      <c r="AW4"/>
      <c r="AX4"/>
      <c r="AY4"/>
    </row>
    <row r="5" spans="2:51" s="15" customFormat="1">
      <c r="B5" s="47"/>
      <c r="C5" s="48"/>
      <c r="D5" s="48"/>
      <c r="AU5"/>
      <c r="AV5"/>
      <c r="AW5"/>
      <c r="AX5"/>
      <c r="AY5"/>
    </row>
    <row r="6" spans="2:51" s="15" customFormat="1" ht="14.65" thickBot="1">
      <c r="B6" s="52" t="s">
        <v>87</v>
      </c>
      <c r="C6" s="11"/>
      <c r="D6" s="11"/>
      <c r="AU6"/>
      <c r="AV6"/>
      <c r="AW6"/>
      <c r="AX6"/>
      <c r="AY6"/>
    </row>
    <row r="7" spans="2:51" ht="14.25" customHeight="1" thickBot="1">
      <c r="G7" s="385" t="s">
        <v>103</v>
      </c>
      <c r="H7" s="386"/>
      <c r="I7" s="386"/>
      <c r="J7" s="386"/>
      <c r="K7" s="387"/>
      <c r="M7" s="314" t="s">
        <v>104</v>
      </c>
      <c r="N7" s="315"/>
      <c r="O7" s="315"/>
      <c r="P7" s="315"/>
      <c r="Q7" s="316"/>
      <c r="S7" s="314" t="s">
        <v>105</v>
      </c>
      <c r="T7" s="315"/>
      <c r="U7" s="315"/>
      <c r="V7" s="315"/>
      <c r="W7" s="316"/>
      <c r="Y7" s="314" t="s">
        <v>106</v>
      </c>
      <c r="Z7" s="315"/>
      <c r="AA7" s="315"/>
      <c r="AB7" s="315"/>
      <c r="AC7" s="316"/>
      <c r="AE7" s="314" t="s">
        <v>107</v>
      </c>
      <c r="AF7" s="315"/>
      <c r="AG7" s="315"/>
      <c r="AH7" s="315"/>
      <c r="AI7" s="316"/>
      <c r="AK7" s="314" t="s">
        <v>108</v>
      </c>
      <c r="AL7" s="315"/>
      <c r="AM7" s="315"/>
      <c r="AN7" s="315"/>
      <c r="AO7" s="316"/>
      <c r="AQ7" s="329" t="s">
        <v>110</v>
      </c>
      <c r="AR7" s="330"/>
      <c r="AS7" s="331"/>
    </row>
    <row r="8" spans="2:51" ht="25.5" customHeight="1">
      <c r="B8" s="341" t="s">
        <v>0</v>
      </c>
      <c r="C8" s="342"/>
      <c r="D8" s="345" t="s">
        <v>1</v>
      </c>
      <c r="E8" s="345" t="s">
        <v>2</v>
      </c>
      <c r="F8" s="346" t="s">
        <v>3</v>
      </c>
      <c r="G8" s="314" t="s">
        <v>64</v>
      </c>
      <c r="H8" s="315"/>
      <c r="I8" s="315"/>
      <c r="J8" s="315"/>
      <c r="K8" s="316"/>
      <c r="M8" s="378" t="str">
        <f>G8</f>
        <v>Rebased Asset Distribution_Volume</v>
      </c>
      <c r="N8" s="290"/>
      <c r="O8" s="290"/>
      <c r="P8" s="290"/>
      <c r="Q8" s="379"/>
      <c r="S8" s="378" t="str">
        <f>M8</f>
        <v>Rebased Asset Distribution_Volume</v>
      </c>
      <c r="T8" s="290"/>
      <c r="U8" s="290"/>
      <c r="V8" s="290"/>
      <c r="W8" s="379"/>
      <c r="Y8" s="378" t="str">
        <f>S8</f>
        <v>Rebased Asset Distribution_Volume</v>
      </c>
      <c r="Z8" s="290"/>
      <c r="AA8" s="290"/>
      <c r="AB8" s="290"/>
      <c r="AC8" s="379"/>
      <c r="AE8" s="378" t="str">
        <f>Y8</f>
        <v>Rebased Asset Distribution_Volume</v>
      </c>
      <c r="AF8" s="290"/>
      <c r="AG8" s="290"/>
      <c r="AH8" s="290"/>
      <c r="AI8" s="379"/>
      <c r="AK8" s="378" t="str">
        <f>AE8</f>
        <v>Rebased Asset Distribution_Volume</v>
      </c>
      <c r="AL8" s="290"/>
      <c r="AM8" s="290"/>
      <c r="AN8" s="290"/>
      <c r="AO8" s="379"/>
      <c r="AQ8" s="378" t="s">
        <v>109</v>
      </c>
      <c r="AR8" s="290"/>
      <c r="AS8" s="379"/>
    </row>
    <row r="9" spans="2:51" ht="28.5" customHeight="1">
      <c r="B9" s="343"/>
      <c r="C9" s="301"/>
      <c r="D9" s="307"/>
      <c r="E9" s="307"/>
      <c r="F9" s="347"/>
      <c r="G9" s="380" t="s">
        <v>57</v>
      </c>
      <c r="H9" s="381"/>
      <c r="I9" s="381"/>
      <c r="J9" s="381"/>
      <c r="K9" s="382"/>
      <c r="M9" s="380" t="s">
        <v>62</v>
      </c>
      <c r="N9" s="381"/>
      <c r="O9" s="381"/>
      <c r="P9" s="381"/>
      <c r="Q9" s="382"/>
      <c r="S9" s="380" t="s">
        <v>63</v>
      </c>
      <c r="T9" s="381"/>
      <c r="U9" s="381"/>
      <c r="V9" s="381"/>
      <c r="W9" s="382"/>
      <c r="Y9" s="383" t="s">
        <v>65</v>
      </c>
      <c r="Z9" s="296"/>
      <c r="AA9" s="296"/>
      <c r="AB9" s="296"/>
      <c r="AC9" s="384"/>
      <c r="AE9" s="380" t="s">
        <v>98</v>
      </c>
      <c r="AF9" s="381"/>
      <c r="AG9" s="381"/>
      <c r="AH9" s="381"/>
      <c r="AI9" s="382"/>
      <c r="AK9" s="383" t="s">
        <v>99</v>
      </c>
      <c r="AL9" s="296"/>
      <c r="AM9" s="296"/>
      <c r="AN9" s="296"/>
      <c r="AO9" s="384"/>
      <c r="AQ9" s="333" t="s">
        <v>111</v>
      </c>
      <c r="AR9" s="334" t="s">
        <v>100</v>
      </c>
      <c r="AS9" s="336" t="s">
        <v>101</v>
      </c>
    </row>
    <row r="10" spans="2:51" ht="15" customHeight="1">
      <c r="B10" s="344"/>
      <c r="C10" s="303"/>
      <c r="D10" s="308"/>
      <c r="E10" s="308"/>
      <c r="F10" s="308"/>
      <c r="G10" s="378" t="s">
        <v>4</v>
      </c>
      <c r="H10" s="290"/>
      <c r="I10" s="290"/>
      <c r="J10" s="290"/>
      <c r="K10" s="379"/>
      <c r="M10" s="378" t="s">
        <v>4</v>
      </c>
      <c r="N10" s="290"/>
      <c r="O10" s="290"/>
      <c r="P10" s="290"/>
      <c r="Q10" s="379"/>
      <c r="S10" s="378" t="s">
        <v>4</v>
      </c>
      <c r="T10" s="290"/>
      <c r="U10" s="290"/>
      <c r="V10" s="290"/>
      <c r="W10" s="379"/>
      <c r="Y10" s="378" t="s">
        <v>4</v>
      </c>
      <c r="Z10" s="290"/>
      <c r="AA10" s="290"/>
      <c r="AB10" s="290"/>
      <c r="AC10" s="379"/>
      <c r="AE10" s="378" t="s">
        <v>4</v>
      </c>
      <c r="AF10" s="290"/>
      <c r="AG10" s="290"/>
      <c r="AH10" s="290"/>
      <c r="AI10" s="379"/>
      <c r="AK10" s="378" t="s">
        <v>4</v>
      </c>
      <c r="AL10" s="290"/>
      <c r="AM10" s="290"/>
      <c r="AN10" s="290"/>
      <c r="AO10" s="379"/>
      <c r="AQ10" s="388"/>
      <c r="AR10" s="390"/>
      <c r="AS10" s="392"/>
    </row>
    <row r="11" spans="2:51" ht="14.65" thickBot="1">
      <c r="B11" s="344"/>
      <c r="C11" s="303"/>
      <c r="D11" s="308"/>
      <c r="E11" s="309"/>
      <c r="F11" s="308"/>
      <c r="G11" s="110" t="s">
        <v>5</v>
      </c>
      <c r="H11" s="18" t="s">
        <v>6</v>
      </c>
      <c r="I11" s="19" t="s">
        <v>7</v>
      </c>
      <c r="J11" s="20" t="s">
        <v>8</v>
      </c>
      <c r="K11" s="111" t="s">
        <v>9</v>
      </c>
      <c r="M11" s="110" t="s">
        <v>5</v>
      </c>
      <c r="N11" s="18" t="s">
        <v>6</v>
      </c>
      <c r="O11" s="19" t="s">
        <v>7</v>
      </c>
      <c r="P11" s="20" t="s">
        <v>8</v>
      </c>
      <c r="Q11" s="111" t="s">
        <v>9</v>
      </c>
      <c r="S11" s="110" t="s">
        <v>5</v>
      </c>
      <c r="T11" s="18" t="s">
        <v>6</v>
      </c>
      <c r="U11" s="19" t="s">
        <v>7</v>
      </c>
      <c r="V11" s="20" t="s">
        <v>8</v>
      </c>
      <c r="W11" s="111" t="s">
        <v>9</v>
      </c>
      <c r="Y11" s="110" t="s">
        <v>5</v>
      </c>
      <c r="Z11" s="18" t="s">
        <v>6</v>
      </c>
      <c r="AA11" s="19" t="s">
        <v>7</v>
      </c>
      <c r="AB11" s="20" t="s">
        <v>8</v>
      </c>
      <c r="AC11" s="111" t="s">
        <v>9</v>
      </c>
      <c r="AE11" s="110" t="s">
        <v>5</v>
      </c>
      <c r="AF11" s="18" t="s">
        <v>6</v>
      </c>
      <c r="AG11" s="19" t="s">
        <v>7</v>
      </c>
      <c r="AH11" s="20" t="s">
        <v>8</v>
      </c>
      <c r="AI11" s="111" t="s">
        <v>9</v>
      </c>
      <c r="AK11" s="110" t="s">
        <v>5</v>
      </c>
      <c r="AL11" s="18" t="s">
        <v>6</v>
      </c>
      <c r="AM11" s="19" t="s">
        <v>7</v>
      </c>
      <c r="AN11" s="20" t="s">
        <v>8</v>
      </c>
      <c r="AO11" s="111" t="s">
        <v>9</v>
      </c>
      <c r="AQ11" s="389"/>
      <c r="AR11" s="391"/>
      <c r="AS11" s="393"/>
    </row>
    <row r="12" spans="2:51">
      <c r="B12" s="226">
        <v>1</v>
      </c>
      <c r="C12" s="229" t="s">
        <v>10</v>
      </c>
      <c r="D12" s="232" t="s">
        <v>11</v>
      </c>
      <c r="E12" s="235" t="s">
        <v>12</v>
      </c>
      <c r="F12" s="1" t="s">
        <v>58</v>
      </c>
      <c r="G12" s="168" t="s">
        <v>144</v>
      </c>
      <c r="H12" s="43" t="s">
        <v>144</v>
      </c>
      <c r="I12" s="43" t="s">
        <v>144</v>
      </c>
      <c r="J12" s="43" t="s">
        <v>144</v>
      </c>
      <c r="K12" s="171" t="s">
        <v>144</v>
      </c>
      <c r="L12" s="206"/>
      <c r="M12" s="168" t="s">
        <v>144</v>
      </c>
      <c r="N12" s="43" t="s">
        <v>144</v>
      </c>
      <c r="O12" s="43" t="s">
        <v>144</v>
      </c>
      <c r="P12" s="43" t="s">
        <v>144</v>
      </c>
      <c r="Q12" s="171" t="s">
        <v>144</v>
      </c>
      <c r="R12" s="206"/>
      <c r="S12" s="168" t="s">
        <v>144</v>
      </c>
      <c r="T12" s="43" t="s">
        <v>144</v>
      </c>
      <c r="U12" s="43" t="s">
        <v>144</v>
      </c>
      <c r="V12" s="43" t="s">
        <v>144</v>
      </c>
      <c r="W12" s="171" t="s">
        <v>144</v>
      </c>
      <c r="X12" s="206"/>
      <c r="Y12" s="167" t="str">
        <f>IFERROR(M12-S12, "-")</f>
        <v>-</v>
      </c>
      <c r="Z12" s="66" t="str">
        <f>IFERROR(N12-T12, "-")</f>
        <v>-</v>
      </c>
      <c r="AA12" s="66" t="str">
        <f>IFERROR(O12-U12, "-")</f>
        <v>-</v>
      </c>
      <c r="AB12" s="66" t="str">
        <f>IFERROR(P12-V12, "-")</f>
        <v>-</v>
      </c>
      <c r="AC12" s="207" t="str">
        <f>IFERROR(Q12-W12, "-")</f>
        <v>-</v>
      </c>
      <c r="AD12" s="206"/>
      <c r="AE12" s="168" t="s">
        <v>144</v>
      </c>
      <c r="AF12" s="43" t="s">
        <v>144</v>
      </c>
      <c r="AG12" s="43" t="s">
        <v>144</v>
      </c>
      <c r="AH12" s="43" t="s">
        <v>144</v>
      </c>
      <c r="AI12" s="171" t="s">
        <v>144</v>
      </c>
      <c r="AJ12" s="206"/>
      <c r="AK12" s="167" t="str">
        <f>IFERROR(Y12-AE12, "-")</f>
        <v>-</v>
      </c>
      <c r="AL12" s="66" t="str">
        <f>IFERROR(Z12-AF12, "-")</f>
        <v>-</v>
      </c>
      <c r="AM12" s="66" t="str">
        <f>IFERROR(AA12-AG12, "-")</f>
        <v>-</v>
      </c>
      <c r="AN12" s="66" t="str">
        <f>IFERROR(AB12-AH12, "-")</f>
        <v>-</v>
      </c>
      <c r="AO12" s="207" t="str">
        <f>IFERROR(AC12-AI12, "-")</f>
        <v>-</v>
      </c>
      <c r="AP12" s="206"/>
      <c r="AQ12" s="168"/>
      <c r="AR12" s="43"/>
      <c r="AS12" s="170">
        <f>IFERROR(AQ12-AR12, "-")</f>
        <v>0</v>
      </c>
    </row>
    <row r="13" spans="2:51">
      <c r="B13" s="227"/>
      <c r="C13" s="230"/>
      <c r="D13" s="233"/>
      <c r="E13" s="236"/>
      <c r="F13" s="2" t="s">
        <v>59</v>
      </c>
      <c r="G13" s="175" t="s">
        <v>144</v>
      </c>
      <c r="H13" s="176" t="s">
        <v>144</v>
      </c>
      <c r="I13" s="176" t="s">
        <v>144</v>
      </c>
      <c r="J13" s="176" t="s">
        <v>144</v>
      </c>
      <c r="K13" s="180" t="s">
        <v>144</v>
      </c>
      <c r="L13" s="206"/>
      <c r="M13" s="175" t="s">
        <v>144</v>
      </c>
      <c r="N13" s="176" t="s">
        <v>144</v>
      </c>
      <c r="O13" s="176" t="s">
        <v>144</v>
      </c>
      <c r="P13" s="176" t="s">
        <v>144</v>
      </c>
      <c r="Q13" s="180" t="s">
        <v>144</v>
      </c>
      <c r="R13" s="206"/>
      <c r="S13" s="175" t="s">
        <v>144</v>
      </c>
      <c r="T13" s="176" t="s">
        <v>144</v>
      </c>
      <c r="U13" s="176" t="s">
        <v>144</v>
      </c>
      <c r="V13" s="176" t="s">
        <v>144</v>
      </c>
      <c r="W13" s="180" t="s">
        <v>144</v>
      </c>
      <c r="X13" s="206"/>
      <c r="Y13" s="173" t="str">
        <f t="shared" ref="Y13:Y76" si="0">IFERROR(M13-S13, "-")</f>
        <v>-</v>
      </c>
      <c r="Z13" s="174" t="str">
        <f t="shared" ref="Z13:Z76" si="1">IFERROR(N13-T13, "-")</f>
        <v>-</v>
      </c>
      <c r="AA13" s="174" t="str">
        <f t="shared" ref="AA13:AA76" si="2">IFERROR(O13-U13, "-")</f>
        <v>-</v>
      </c>
      <c r="AB13" s="174" t="str">
        <f t="shared" ref="AB13:AB76" si="3">IFERROR(P13-V13, "-")</f>
        <v>-</v>
      </c>
      <c r="AC13" s="208" t="str">
        <f t="shared" ref="AC13:AC76" si="4">IFERROR(Q13-W13, "-")</f>
        <v>-</v>
      </c>
      <c r="AD13" s="206"/>
      <c r="AE13" s="175" t="s">
        <v>144</v>
      </c>
      <c r="AF13" s="176" t="s">
        <v>144</v>
      </c>
      <c r="AG13" s="176" t="s">
        <v>144</v>
      </c>
      <c r="AH13" s="176" t="s">
        <v>144</v>
      </c>
      <c r="AI13" s="180" t="s">
        <v>144</v>
      </c>
      <c r="AJ13" s="206"/>
      <c r="AK13" s="173" t="str">
        <f t="shared" ref="AK13:AK76" si="5">IFERROR(Y13-AE13, "-")</f>
        <v>-</v>
      </c>
      <c r="AL13" s="174" t="str">
        <f t="shared" ref="AL13:AL76" si="6">IFERROR(Z13-AF13, "-")</f>
        <v>-</v>
      </c>
      <c r="AM13" s="174" t="str">
        <f t="shared" ref="AM13:AM76" si="7">IFERROR(AA13-AG13, "-")</f>
        <v>-</v>
      </c>
      <c r="AN13" s="174" t="str">
        <f t="shared" ref="AN13:AN76" si="8">IFERROR(AB13-AH13, "-")</f>
        <v>-</v>
      </c>
      <c r="AO13" s="208" t="str">
        <f t="shared" ref="AO13:AO76" si="9">IFERROR(AC13-AI13, "-")</f>
        <v>-</v>
      </c>
      <c r="AP13" s="206"/>
      <c r="AQ13" s="181" t="s">
        <v>112</v>
      </c>
      <c r="AR13" s="182" t="s">
        <v>112</v>
      </c>
      <c r="AS13" s="183" t="s">
        <v>112</v>
      </c>
    </row>
    <row r="14" spans="2:51">
      <c r="B14" s="227"/>
      <c r="C14" s="230"/>
      <c r="D14" s="233"/>
      <c r="E14" s="236"/>
      <c r="F14" s="2" t="s">
        <v>60</v>
      </c>
      <c r="G14" s="175" t="s">
        <v>144</v>
      </c>
      <c r="H14" s="176" t="s">
        <v>144</v>
      </c>
      <c r="I14" s="176" t="s">
        <v>144</v>
      </c>
      <c r="J14" s="176" t="s">
        <v>144</v>
      </c>
      <c r="K14" s="180" t="s">
        <v>144</v>
      </c>
      <c r="L14" s="206"/>
      <c r="M14" s="175" t="s">
        <v>144</v>
      </c>
      <c r="N14" s="176" t="s">
        <v>144</v>
      </c>
      <c r="O14" s="176" t="s">
        <v>144</v>
      </c>
      <c r="P14" s="176" t="s">
        <v>144</v>
      </c>
      <c r="Q14" s="180" t="s">
        <v>144</v>
      </c>
      <c r="R14" s="206"/>
      <c r="S14" s="175" t="s">
        <v>144</v>
      </c>
      <c r="T14" s="176" t="s">
        <v>144</v>
      </c>
      <c r="U14" s="176" t="s">
        <v>144</v>
      </c>
      <c r="V14" s="176" t="s">
        <v>144</v>
      </c>
      <c r="W14" s="180" t="s">
        <v>144</v>
      </c>
      <c r="X14" s="206"/>
      <c r="Y14" s="173" t="str">
        <f t="shared" si="0"/>
        <v>-</v>
      </c>
      <c r="Z14" s="174" t="str">
        <f t="shared" si="1"/>
        <v>-</v>
      </c>
      <c r="AA14" s="174" t="str">
        <f t="shared" si="2"/>
        <v>-</v>
      </c>
      <c r="AB14" s="174" t="str">
        <f t="shared" si="3"/>
        <v>-</v>
      </c>
      <c r="AC14" s="208" t="str">
        <f t="shared" si="4"/>
        <v>-</v>
      </c>
      <c r="AD14" s="206"/>
      <c r="AE14" s="175" t="s">
        <v>144</v>
      </c>
      <c r="AF14" s="176" t="s">
        <v>144</v>
      </c>
      <c r="AG14" s="176" t="s">
        <v>144</v>
      </c>
      <c r="AH14" s="176" t="s">
        <v>144</v>
      </c>
      <c r="AI14" s="180" t="s">
        <v>144</v>
      </c>
      <c r="AJ14" s="206"/>
      <c r="AK14" s="173" t="str">
        <f t="shared" si="5"/>
        <v>-</v>
      </c>
      <c r="AL14" s="174" t="str">
        <f t="shared" si="6"/>
        <v>-</v>
      </c>
      <c r="AM14" s="174" t="str">
        <f t="shared" si="7"/>
        <v>-</v>
      </c>
      <c r="AN14" s="174" t="str">
        <f t="shared" si="8"/>
        <v>-</v>
      </c>
      <c r="AO14" s="208" t="str">
        <f t="shared" si="9"/>
        <v>-</v>
      </c>
      <c r="AP14" s="206"/>
      <c r="AQ14" s="181" t="s">
        <v>112</v>
      </c>
      <c r="AR14" s="182" t="s">
        <v>112</v>
      </c>
      <c r="AS14" s="183" t="s">
        <v>112</v>
      </c>
    </row>
    <row r="15" spans="2:51" ht="14.65" thickBot="1">
      <c r="B15" s="228"/>
      <c r="C15" s="231"/>
      <c r="D15" s="234"/>
      <c r="E15" s="237"/>
      <c r="F15" s="2" t="s">
        <v>61</v>
      </c>
      <c r="G15" s="186" t="s">
        <v>144</v>
      </c>
      <c r="H15" s="187" t="s">
        <v>144</v>
      </c>
      <c r="I15" s="187" t="s">
        <v>144</v>
      </c>
      <c r="J15" s="187" t="s">
        <v>144</v>
      </c>
      <c r="K15" s="191" t="s">
        <v>144</v>
      </c>
      <c r="L15" s="206"/>
      <c r="M15" s="186" t="s">
        <v>144</v>
      </c>
      <c r="N15" s="187" t="s">
        <v>144</v>
      </c>
      <c r="O15" s="187" t="s">
        <v>144</v>
      </c>
      <c r="P15" s="187" t="s">
        <v>144</v>
      </c>
      <c r="Q15" s="191" t="s">
        <v>144</v>
      </c>
      <c r="R15" s="206"/>
      <c r="S15" s="186" t="s">
        <v>144</v>
      </c>
      <c r="T15" s="187" t="s">
        <v>144</v>
      </c>
      <c r="U15" s="187" t="s">
        <v>144</v>
      </c>
      <c r="V15" s="187" t="s">
        <v>144</v>
      </c>
      <c r="W15" s="191" t="s">
        <v>144</v>
      </c>
      <c r="X15" s="206"/>
      <c r="Y15" s="184" t="str">
        <f t="shared" si="0"/>
        <v>-</v>
      </c>
      <c r="Z15" s="185" t="str">
        <f t="shared" si="1"/>
        <v>-</v>
      </c>
      <c r="AA15" s="185" t="str">
        <f t="shared" si="2"/>
        <v>-</v>
      </c>
      <c r="AB15" s="185" t="str">
        <f t="shared" si="3"/>
        <v>-</v>
      </c>
      <c r="AC15" s="209" t="str">
        <f t="shared" si="4"/>
        <v>-</v>
      </c>
      <c r="AD15" s="206"/>
      <c r="AE15" s="186" t="s">
        <v>144</v>
      </c>
      <c r="AF15" s="187" t="s">
        <v>144</v>
      </c>
      <c r="AG15" s="187" t="s">
        <v>144</v>
      </c>
      <c r="AH15" s="187" t="s">
        <v>144</v>
      </c>
      <c r="AI15" s="191" t="s">
        <v>144</v>
      </c>
      <c r="AJ15" s="206"/>
      <c r="AK15" s="184" t="str">
        <f t="shared" si="5"/>
        <v>-</v>
      </c>
      <c r="AL15" s="185" t="str">
        <f t="shared" si="6"/>
        <v>-</v>
      </c>
      <c r="AM15" s="185" t="str">
        <f t="shared" si="7"/>
        <v>-</v>
      </c>
      <c r="AN15" s="185" t="str">
        <f t="shared" si="8"/>
        <v>-</v>
      </c>
      <c r="AO15" s="209" t="str">
        <f t="shared" si="9"/>
        <v>-</v>
      </c>
      <c r="AP15" s="206"/>
      <c r="AQ15" s="192" t="s">
        <v>112</v>
      </c>
      <c r="AR15" s="193" t="s">
        <v>112</v>
      </c>
      <c r="AS15" s="194" t="s">
        <v>112</v>
      </c>
    </row>
    <row r="16" spans="2:51">
      <c r="B16" s="226">
        <v>2</v>
      </c>
      <c r="C16" s="229" t="s">
        <v>13</v>
      </c>
      <c r="D16" s="232" t="s">
        <v>11</v>
      </c>
      <c r="E16" s="235" t="s">
        <v>12</v>
      </c>
      <c r="F16" s="1" t="str">
        <f t="shared" ref="F16:F79" si="10">F12</f>
        <v>Low - C4</v>
      </c>
      <c r="G16" s="168" t="s">
        <v>144</v>
      </c>
      <c r="H16" s="43" t="s">
        <v>144</v>
      </c>
      <c r="I16" s="43" t="s">
        <v>144</v>
      </c>
      <c r="J16" s="43" t="s">
        <v>144</v>
      </c>
      <c r="K16" s="171" t="s">
        <v>144</v>
      </c>
      <c r="L16" s="206"/>
      <c r="M16" s="168" t="s">
        <v>144</v>
      </c>
      <c r="N16" s="43" t="s">
        <v>144</v>
      </c>
      <c r="O16" s="43" t="s">
        <v>144</v>
      </c>
      <c r="P16" s="43" t="s">
        <v>144</v>
      </c>
      <c r="Q16" s="171" t="s">
        <v>144</v>
      </c>
      <c r="R16" s="206"/>
      <c r="S16" s="168" t="s">
        <v>144</v>
      </c>
      <c r="T16" s="43" t="s">
        <v>144</v>
      </c>
      <c r="U16" s="43" t="s">
        <v>144</v>
      </c>
      <c r="V16" s="43" t="s">
        <v>144</v>
      </c>
      <c r="W16" s="171" t="s">
        <v>144</v>
      </c>
      <c r="X16" s="206"/>
      <c r="Y16" s="167" t="str">
        <f t="shared" si="0"/>
        <v>-</v>
      </c>
      <c r="Z16" s="66" t="str">
        <f t="shared" si="1"/>
        <v>-</v>
      </c>
      <c r="AA16" s="66" t="str">
        <f t="shared" si="2"/>
        <v>-</v>
      </c>
      <c r="AB16" s="66" t="str">
        <f t="shared" si="3"/>
        <v>-</v>
      </c>
      <c r="AC16" s="207" t="str">
        <f t="shared" si="4"/>
        <v>-</v>
      </c>
      <c r="AD16" s="206"/>
      <c r="AE16" s="168" t="s">
        <v>144</v>
      </c>
      <c r="AF16" s="43" t="s">
        <v>144</v>
      </c>
      <c r="AG16" s="43" t="s">
        <v>144</v>
      </c>
      <c r="AH16" s="43" t="s">
        <v>144</v>
      </c>
      <c r="AI16" s="171" t="s">
        <v>144</v>
      </c>
      <c r="AJ16" s="206"/>
      <c r="AK16" s="167" t="str">
        <f t="shared" si="5"/>
        <v>-</v>
      </c>
      <c r="AL16" s="66" t="str">
        <f t="shared" si="6"/>
        <v>-</v>
      </c>
      <c r="AM16" s="66" t="str">
        <f t="shared" si="7"/>
        <v>-</v>
      </c>
      <c r="AN16" s="66" t="str">
        <f t="shared" si="8"/>
        <v>-</v>
      </c>
      <c r="AO16" s="207" t="str">
        <f t="shared" si="9"/>
        <v>-</v>
      </c>
      <c r="AP16" s="206"/>
      <c r="AQ16" s="168"/>
      <c r="AR16" s="43"/>
      <c r="AS16" s="170">
        <f>IFERROR(AQ16-AR16, "-")</f>
        <v>0</v>
      </c>
    </row>
    <row r="17" spans="2:45">
      <c r="B17" s="227"/>
      <c r="C17" s="230"/>
      <c r="D17" s="233"/>
      <c r="E17" s="236"/>
      <c r="F17" s="2" t="str">
        <f t="shared" si="10"/>
        <v>Medium - C3</v>
      </c>
      <c r="G17" s="175" t="s">
        <v>144</v>
      </c>
      <c r="H17" s="176" t="s">
        <v>144</v>
      </c>
      <c r="I17" s="176" t="s">
        <v>144</v>
      </c>
      <c r="J17" s="176" t="s">
        <v>144</v>
      </c>
      <c r="K17" s="180" t="s">
        <v>144</v>
      </c>
      <c r="L17" s="206"/>
      <c r="M17" s="175" t="s">
        <v>144</v>
      </c>
      <c r="N17" s="176" t="s">
        <v>144</v>
      </c>
      <c r="O17" s="176" t="s">
        <v>144</v>
      </c>
      <c r="P17" s="176" t="s">
        <v>144</v>
      </c>
      <c r="Q17" s="180" t="s">
        <v>144</v>
      </c>
      <c r="R17" s="206"/>
      <c r="S17" s="175" t="s">
        <v>144</v>
      </c>
      <c r="T17" s="176" t="s">
        <v>144</v>
      </c>
      <c r="U17" s="176" t="s">
        <v>144</v>
      </c>
      <c r="V17" s="176" t="s">
        <v>144</v>
      </c>
      <c r="W17" s="180" t="s">
        <v>144</v>
      </c>
      <c r="X17" s="206"/>
      <c r="Y17" s="173" t="str">
        <f t="shared" si="0"/>
        <v>-</v>
      </c>
      <c r="Z17" s="174" t="str">
        <f t="shared" si="1"/>
        <v>-</v>
      </c>
      <c r="AA17" s="174" t="str">
        <f t="shared" si="2"/>
        <v>-</v>
      </c>
      <c r="AB17" s="174" t="str">
        <f t="shared" si="3"/>
        <v>-</v>
      </c>
      <c r="AC17" s="208" t="str">
        <f t="shared" si="4"/>
        <v>-</v>
      </c>
      <c r="AD17" s="206"/>
      <c r="AE17" s="175" t="s">
        <v>144</v>
      </c>
      <c r="AF17" s="176" t="s">
        <v>144</v>
      </c>
      <c r="AG17" s="176" t="s">
        <v>144</v>
      </c>
      <c r="AH17" s="176" t="s">
        <v>144</v>
      </c>
      <c r="AI17" s="180" t="s">
        <v>144</v>
      </c>
      <c r="AJ17" s="206"/>
      <c r="AK17" s="173" t="str">
        <f t="shared" si="5"/>
        <v>-</v>
      </c>
      <c r="AL17" s="174" t="str">
        <f t="shared" si="6"/>
        <v>-</v>
      </c>
      <c r="AM17" s="174" t="str">
        <f t="shared" si="7"/>
        <v>-</v>
      </c>
      <c r="AN17" s="174" t="str">
        <f t="shared" si="8"/>
        <v>-</v>
      </c>
      <c r="AO17" s="208" t="str">
        <f t="shared" si="9"/>
        <v>-</v>
      </c>
      <c r="AP17" s="206"/>
      <c r="AQ17" s="181" t="s">
        <v>112</v>
      </c>
      <c r="AR17" s="182" t="s">
        <v>112</v>
      </c>
      <c r="AS17" s="183" t="s">
        <v>112</v>
      </c>
    </row>
    <row r="18" spans="2:45">
      <c r="B18" s="227"/>
      <c r="C18" s="230"/>
      <c r="D18" s="233"/>
      <c r="E18" s="236"/>
      <c r="F18" s="2" t="str">
        <f t="shared" si="10"/>
        <v>High - C2</v>
      </c>
      <c r="G18" s="175" t="s">
        <v>144</v>
      </c>
      <c r="H18" s="176" t="s">
        <v>144</v>
      </c>
      <c r="I18" s="176" t="s">
        <v>144</v>
      </c>
      <c r="J18" s="176" t="s">
        <v>144</v>
      </c>
      <c r="K18" s="180" t="s">
        <v>144</v>
      </c>
      <c r="L18" s="206"/>
      <c r="M18" s="175" t="s">
        <v>144</v>
      </c>
      <c r="N18" s="176" t="s">
        <v>144</v>
      </c>
      <c r="O18" s="176" t="s">
        <v>144</v>
      </c>
      <c r="P18" s="176" t="s">
        <v>144</v>
      </c>
      <c r="Q18" s="180" t="s">
        <v>144</v>
      </c>
      <c r="R18" s="206"/>
      <c r="S18" s="175" t="s">
        <v>144</v>
      </c>
      <c r="T18" s="176" t="s">
        <v>144</v>
      </c>
      <c r="U18" s="176" t="s">
        <v>144</v>
      </c>
      <c r="V18" s="176" t="s">
        <v>144</v>
      </c>
      <c r="W18" s="180" t="s">
        <v>144</v>
      </c>
      <c r="X18" s="206"/>
      <c r="Y18" s="173" t="str">
        <f t="shared" si="0"/>
        <v>-</v>
      </c>
      <c r="Z18" s="174" t="str">
        <f t="shared" si="1"/>
        <v>-</v>
      </c>
      <c r="AA18" s="174" t="str">
        <f t="shared" si="2"/>
        <v>-</v>
      </c>
      <c r="AB18" s="174" t="str">
        <f t="shared" si="3"/>
        <v>-</v>
      </c>
      <c r="AC18" s="208" t="str">
        <f t="shared" si="4"/>
        <v>-</v>
      </c>
      <c r="AD18" s="206"/>
      <c r="AE18" s="175" t="s">
        <v>144</v>
      </c>
      <c r="AF18" s="176" t="s">
        <v>144</v>
      </c>
      <c r="AG18" s="176" t="s">
        <v>144</v>
      </c>
      <c r="AH18" s="176" t="s">
        <v>144</v>
      </c>
      <c r="AI18" s="180" t="s">
        <v>144</v>
      </c>
      <c r="AJ18" s="206"/>
      <c r="AK18" s="173" t="str">
        <f t="shared" si="5"/>
        <v>-</v>
      </c>
      <c r="AL18" s="174" t="str">
        <f t="shared" si="6"/>
        <v>-</v>
      </c>
      <c r="AM18" s="174" t="str">
        <f t="shared" si="7"/>
        <v>-</v>
      </c>
      <c r="AN18" s="174" t="str">
        <f t="shared" si="8"/>
        <v>-</v>
      </c>
      <c r="AO18" s="208" t="str">
        <f t="shared" si="9"/>
        <v>-</v>
      </c>
      <c r="AP18" s="206"/>
      <c r="AQ18" s="181" t="s">
        <v>112</v>
      </c>
      <c r="AR18" s="182" t="s">
        <v>112</v>
      </c>
      <c r="AS18" s="183" t="s">
        <v>112</v>
      </c>
    </row>
    <row r="19" spans="2:45" ht="14.65" thickBot="1">
      <c r="B19" s="228"/>
      <c r="C19" s="231"/>
      <c r="D19" s="234"/>
      <c r="E19" s="237"/>
      <c r="F19" s="3" t="str">
        <f t="shared" si="10"/>
        <v>Very High - C1</v>
      </c>
      <c r="G19" s="186" t="s">
        <v>144</v>
      </c>
      <c r="H19" s="187" t="s">
        <v>144</v>
      </c>
      <c r="I19" s="187" t="s">
        <v>144</v>
      </c>
      <c r="J19" s="187" t="s">
        <v>144</v>
      </c>
      <c r="K19" s="191" t="s">
        <v>144</v>
      </c>
      <c r="L19" s="206"/>
      <c r="M19" s="186" t="s">
        <v>144</v>
      </c>
      <c r="N19" s="187" t="s">
        <v>144</v>
      </c>
      <c r="O19" s="187" t="s">
        <v>144</v>
      </c>
      <c r="P19" s="187" t="s">
        <v>144</v>
      </c>
      <c r="Q19" s="191" t="s">
        <v>144</v>
      </c>
      <c r="R19" s="206"/>
      <c r="S19" s="186" t="s">
        <v>144</v>
      </c>
      <c r="T19" s="187" t="s">
        <v>144</v>
      </c>
      <c r="U19" s="187" t="s">
        <v>144</v>
      </c>
      <c r="V19" s="187" t="s">
        <v>144</v>
      </c>
      <c r="W19" s="191" t="s">
        <v>144</v>
      </c>
      <c r="X19" s="206"/>
      <c r="Y19" s="184" t="str">
        <f t="shared" si="0"/>
        <v>-</v>
      </c>
      <c r="Z19" s="185" t="str">
        <f t="shared" si="1"/>
        <v>-</v>
      </c>
      <c r="AA19" s="185" t="str">
        <f t="shared" si="2"/>
        <v>-</v>
      </c>
      <c r="AB19" s="185" t="str">
        <f t="shared" si="3"/>
        <v>-</v>
      </c>
      <c r="AC19" s="209" t="str">
        <f t="shared" si="4"/>
        <v>-</v>
      </c>
      <c r="AD19" s="206"/>
      <c r="AE19" s="186" t="s">
        <v>144</v>
      </c>
      <c r="AF19" s="187" t="s">
        <v>144</v>
      </c>
      <c r="AG19" s="187" t="s">
        <v>144</v>
      </c>
      <c r="AH19" s="187" t="s">
        <v>144</v>
      </c>
      <c r="AI19" s="191" t="s">
        <v>144</v>
      </c>
      <c r="AJ19" s="206"/>
      <c r="AK19" s="184" t="str">
        <f t="shared" si="5"/>
        <v>-</v>
      </c>
      <c r="AL19" s="185" t="str">
        <f t="shared" si="6"/>
        <v>-</v>
      </c>
      <c r="AM19" s="185" t="str">
        <f t="shared" si="7"/>
        <v>-</v>
      </c>
      <c r="AN19" s="185" t="str">
        <f t="shared" si="8"/>
        <v>-</v>
      </c>
      <c r="AO19" s="209" t="str">
        <f t="shared" si="9"/>
        <v>-</v>
      </c>
      <c r="AP19" s="206"/>
      <c r="AQ19" s="192" t="s">
        <v>112</v>
      </c>
      <c r="AR19" s="193" t="s">
        <v>112</v>
      </c>
      <c r="AS19" s="194" t="s">
        <v>112</v>
      </c>
    </row>
    <row r="20" spans="2:45">
      <c r="B20" s="226">
        <v>3</v>
      </c>
      <c r="C20" s="229" t="s">
        <v>14</v>
      </c>
      <c r="D20" s="232" t="s">
        <v>11</v>
      </c>
      <c r="E20" s="235" t="s">
        <v>12</v>
      </c>
      <c r="F20" s="1" t="str">
        <f t="shared" si="10"/>
        <v>Low - C4</v>
      </c>
      <c r="G20" s="168" t="s">
        <v>144</v>
      </c>
      <c r="H20" s="43" t="s">
        <v>144</v>
      </c>
      <c r="I20" s="43" t="s">
        <v>144</v>
      </c>
      <c r="J20" s="43" t="s">
        <v>144</v>
      </c>
      <c r="K20" s="171" t="s">
        <v>144</v>
      </c>
      <c r="L20" s="206"/>
      <c r="M20" s="168" t="s">
        <v>144</v>
      </c>
      <c r="N20" s="43" t="s">
        <v>144</v>
      </c>
      <c r="O20" s="43" t="s">
        <v>144</v>
      </c>
      <c r="P20" s="43" t="s">
        <v>144</v>
      </c>
      <c r="Q20" s="171" t="s">
        <v>144</v>
      </c>
      <c r="R20" s="206"/>
      <c r="S20" s="168" t="s">
        <v>144</v>
      </c>
      <c r="T20" s="43" t="s">
        <v>144</v>
      </c>
      <c r="U20" s="43" t="s">
        <v>144</v>
      </c>
      <c r="V20" s="43" t="s">
        <v>144</v>
      </c>
      <c r="W20" s="171" t="s">
        <v>144</v>
      </c>
      <c r="X20" s="206"/>
      <c r="Y20" s="167" t="str">
        <f t="shared" si="0"/>
        <v>-</v>
      </c>
      <c r="Z20" s="66" t="str">
        <f t="shared" si="1"/>
        <v>-</v>
      </c>
      <c r="AA20" s="66" t="str">
        <f t="shared" si="2"/>
        <v>-</v>
      </c>
      <c r="AB20" s="66" t="str">
        <f t="shared" si="3"/>
        <v>-</v>
      </c>
      <c r="AC20" s="207" t="str">
        <f t="shared" si="4"/>
        <v>-</v>
      </c>
      <c r="AD20" s="206"/>
      <c r="AE20" s="168" t="s">
        <v>144</v>
      </c>
      <c r="AF20" s="43" t="s">
        <v>144</v>
      </c>
      <c r="AG20" s="43" t="s">
        <v>144</v>
      </c>
      <c r="AH20" s="43" t="s">
        <v>144</v>
      </c>
      <c r="AI20" s="171" t="s">
        <v>144</v>
      </c>
      <c r="AJ20" s="206"/>
      <c r="AK20" s="167" t="str">
        <f t="shared" si="5"/>
        <v>-</v>
      </c>
      <c r="AL20" s="66" t="str">
        <f t="shared" si="6"/>
        <v>-</v>
      </c>
      <c r="AM20" s="66" t="str">
        <f t="shared" si="7"/>
        <v>-</v>
      </c>
      <c r="AN20" s="66" t="str">
        <f t="shared" si="8"/>
        <v>-</v>
      </c>
      <c r="AO20" s="207" t="str">
        <f t="shared" si="9"/>
        <v>-</v>
      </c>
      <c r="AP20" s="206"/>
      <c r="AQ20" s="168"/>
      <c r="AR20" s="43"/>
      <c r="AS20" s="170">
        <f>IFERROR(AQ20-AR20, "-")</f>
        <v>0</v>
      </c>
    </row>
    <row r="21" spans="2:45">
      <c r="B21" s="227"/>
      <c r="C21" s="230"/>
      <c r="D21" s="233"/>
      <c r="E21" s="236"/>
      <c r="F21" s="2" t="str">
        <f t="shared" si="10"/>
        <v>Medium - C3</v>
      </c>
      <c r="G21" s="175" t="s">
        <v>144</v>
      </c>
      <c r="H21" s="176" t="s">
        <v>144</v>
      </c>
      <c r="I21" s="176" t="s">
        <v>144</v>
      </c>
      <c r="J21" s="176" t="s">
        <v>144</v>
      </c>
      <c r="K21" s="180" t="s">
        <v>144</v>
      </c>
      <c r="L21" s="206"/>
      <c r="M21" s="175" t="s">
        <v>144</v>
      </c>
      <c r="N21" s="176" t="s">
        <v>144</v>
      </c>
      <c r="O21" s="176" t="s">
        <v>144</v>
      </c>
      <c r="P21" s="176" t="s">
        <v>144</v>
      </c>
      <c r="Q21" s="180" t="s">
        <v>144</v>
      </c>
      <c r="R21" s="206"/>
      <c r="S21" s="175" t="s">
        <v>144</v>
      </c>
      <c r="T21" s="176" t="s">
        <v>144</v>
      </c>
      <c r="U21" s="176" t="s">
        <v>144</v>
      </c>
      <c r="V21" s="176" t="s">
        <v>144</v>
      </c>
      <c r="W21" s="180" t="s">
        <v>144</v>
      </c>
      <c r="X21" s="206"/>
      <c r="Y21" s="173" t="str">
        <f t="shared" si="0"/>
        <v>-</v>
      </c>
      <c r="Z21" s="174" t="str">
        <f t="shared" si="1"/>
        <v>-</v>
      </c>
      <c r="AA21" s="174" t="str">
        <f t="shared" si="2"/>
        <v>-</v>
      </c>
      <c r="AB21" s="174" t="str">
        <f t="shared" si="3"/>
        <v>-</v>
      </c>
      <c r="AC21" s="208" t="str">
        <f t="shared" si="4"/>
        <v>-</v>
      </c>
      <c r="AD21" s="206"/>
      <c r="AE21" s="175" t="s">
        <v>144</v>
      </c>
      <c r="AF21" s="176" t="s">
        <v>144</v>
      </c>
      <c r="AG21" s="176" t="s">
        <v>144</v>
      </c>
      <c r="AH21" s="176" t="s">
        <v>144</v>
      </c>
      <c r="AI21" s="180" t="s">
        <v>144</v>
      </c>
      <c r="AJ21" s="206"/>
      <c r="AK21" s="173" t="str">
        <f t="shared" si="5"/>
        <v>-</v>
      </c>
      <c r="AL21" s="174" t="str">
        <f t="shared" si="6"/>
        <v>-</v>
      </c>
      <c r="AM21" s="174" t="str">
        <f t="shared" si="7"/>
        <v>-</v>
      </c>
      <c r="AN21" s="174" t="str">
        <f t="shared" si="8"/>
        <v>-</v>
      </c>
      <c r="AO21" s="208" t="str">
        <f t="shared" si="9"/>
        <v>-</v>
      </c>
      <c r="AP21" s="206"/>
      <c r="AQ21" s="181" t="s">
        <v>112</v>
      </c>
      <c r="AR21" s="182" t="s">
        <v>112</v>
      </c>
      <c r="AS21" s="183" t="s">
        <v>112</v>
      </c>
    </row>
    <row r="22" spans="2:45">
      <c r="B22" s="227"/>
      <c r="C22" s="230"/>
      <c r="D22" s="233"/>
      <c r="E22" s="236"/>
      <c r="F22" s="2" t="str">
        <f t="shared" si="10"/>
        <v>High - C2</v>
      </c>
      <c r="G22" s="175" t="s">
        <v>144</v>
      </c>
      <c r="H22" s="176" t="s">
        <v>144</v>
      </c>
      <c r="I22" s="176" t="s">
        <v>144</v>
      </c>
      <c r="J22" s="176" t="s">
        <v>144</v>
      </c>
      <c r="K22" s="180" t="s">
        <v>144</v>
      </c>
      <c r="L22" s="206"/>
      <c r="M22" s="175" t="s">
        <v>144</v>
      </c>
      <c r="N22" s="176" t="s">
        <v>144</v>
      </c>
      <c r="O22" s="176" t="s">
        <v>144</v>
      </c>
      <c r="P22" s="176" t="s">
        <v>144</v>
      </c>
      <c r="Q22" s="180" t="s">
        <v>144</v>
      </c>
      <c r="R22" s="206"/>
      <c r="S22" s="175" t="s">
        <v>144</v>
      </c>
      <c r="T22" s="176" t="s">
        <v>144</v>
      </c>
      <c r="U22" s="176" t="s">
        <v>144</v>
      </c>
      <c r="V22" s="176" t="s">
        <v>144</v>
      </c>
      <c r="W22" s="180" t="s">
        <v>144</v>
      </c>
      <c r="X22" s="206"/>
      <c r="Y22" s="173" t="str">
        <f t="shared" si="0"/>
        <v>-</v>
      </c>
      <c r="Z22" s="174" t="str">
        <f t="shared" si="1"/>
        <v>-</v>
      </c>
      <c r="AA22" s="174" t="str">
        <f t="shared" si="2"/>
        <v>-</v>
      </c>
      <c r="AB22" s="174" t="str">
        <f t="shared" si="3"/>
        <v>-</v>
      </c>
      <c r="AC22" s="208" t="str">
        <f t="shared" si="4"/>
        <v>-</v>
      </c>
      <c r="AD22" s="206"/>
      <c r="AE22" s="175" t="s">
        <v>144</v>
      </c>
      <c r="AF22" s="176" t="s">
        <v>144</v>
      </c>
      <c r="AG22" s="176" t="s">
        <v>144</v>
      </c>
      <c r="AH22" s="176" t="s">
        <v>144</v>
      </c>
      <c r="AI22" s="180" t="s">
        <v>144</v>
      </c>
      <c r="AJ22" s="206"/>
      <c r="AK22" s="173" t="str">
        <f t="shared" si="5"/>
        <v>-</v>
      </c>
      <c r="AL22" s="174" t="str">
        <f t="shared" si="6"/>
        <v>-</v>
      </c>
      <c r="AM22" s="174" t="str">
        <f t="shared" si="7"/>
        <v>-</v>
      </c>
      <c r="AN22" s="174" t="str">
        <f t="shared" si="8"/>
        <v>-</v>
      </c>
      <c r="AO22" s="208" t="str">
        <f t="shared" si="9"/>
        <v>-</v>
      </c>
      <c r="AP22" s="206"/>
      <c r="AQ22" s="181" t="s">
        <v>112</v>
      </c>
      <c r="AR22" s="182" t="s">
        <v>112</v>
      </c>
      <c r="AS22" s="183" t="s">
        <v>112</v>
      </c>
    </row>
    <row r="23" spans="2:45" ht="14.65" thickBot="1">
      <c r="B23" s="228"/>
      <c r="C23" s="231"/>
      <c r="D23" s="234"/>
      <c r="E23" s="237"/>
      <c r="F23" s="3" t="str">
        <f t="shared" si="10"/>
        <v>Very High - C1</v>
      </c>
      <c r="G23" s="186" t="s">
        <v>144</v>
      </c>
      <c r="H23" s="187" t="s">
        <v>144</v>
      </c>
      <c r="I23" s="187" t="s">
        <v>144</v>
      </c>
      <c r="J23" s="187" t="s">
        <v>144</v>
      </c>
      <c r="K23" s="191" t="s">
        <v>144</v>
      </c>
      <c r="L23" s="206"/>
      <c r="M23" s="186" t="s">
        <v>144</v>
      </c>
      <c r="N23" s="187" t="s">
        <v>144</v>
      </c>
      <c r="O23" s="187" t="s">
        <v>144</v>
      </c>
      <c r="P23" s="187" t="s">
        <v>144</v>
      </c>
      <c r="Q23" s="191" t="s">
        <v>144</v>
      </c>
      <c r="R23" s="206"/>
      <c r="S23" s="186" t="s">
        <v>144</v>
      </c>
      <c r="T23" s="187" t="s">
        <v>144</v>
      </c>
      <c r="U23" s="187" t="s">
        <v>144</v>
      </c>
      <c r="V23" s="187" t="s">
        <v>144</v>
      </c>
      <c r="W23" s="191" t="s">
        <v>144</v>
      </c>
      <c r="X23" s="206"/>
      <c r="Y23" s="184" t="str">
        <f t="shared" si="0"/>
        <v>-</v>
      </c>
      <c r="Z23" s="185" t="str">
        <f t="shared" si="1"/>
        <v>-</v>
      </c>
      <c r="AA23" s="185" t="str">
        <f t="shared" si="2"/>
        <v>-</v>
      </c>
      <c r="AB23" s="185" t="str">
        <f t="shared" si="3"/>
        <v>-</v>
      </c>
      <c r="AC23" s="209" t="str">
        <f t="shared" si="4"/>
        <v>-</v>
      </c>
      <c r="AD23" s="206"/>
      <c r="AE23" s="186" t="s">
        <v>144</v>
      </c>
      <c r="AF23" s="187" t="s">
        <v>144</v>
      </c>
      <c r="AG23" s="187" t="s">
        <v>144</v>
      </c>
      <c r="AH23" s="187" t="s">
        <v>144</v>
      </c>
      <c r="AI23" s="191" t="s">
        <v>144</v>
      </c>
      <c r="AJ23" s="206"/>
      <c r="AK23" s="184" t="str">
        <f t="shared" si="5"/>
        <v>-</v>
      </c>
      <c r="AL23" s="185" t="str">
        <f t="shared" si="6"/>
        <v>-</v>
      </c>
      <c r="AM23" s="185" t="str">
        <f t="shared" si="7"/>
        <v>-</v>
      </c>
      <c r="AN23" s="185" t="str">
        <f t="shared" si="8"/>
        <v>-</v>
      </c>
      <c r="AO23" s="209" t="str">
        <f t="shared" si="9"/>
        <v>-</v>
      </c>
      <c r="AP23" s="206"/>
      <c r="AQ23" s="192" t="s">
        <v>112</v>
      </c>
      <c r="AR23" s="193" t="s">
        <v>112</v>
      </c>
      <c r="AS23" s="194" t="s">
        <v>112</v>
      </c>
    </row>
    <row r="24" spans="2:45">
      <c r="B24" s="226">
        <v>4</v>
      </c>
      <c r="C24" s="229" t="s">
        <v>15</v>
      </c>
      <c r="D24" s="232" t="s">
        <v>11</v>
      </c>
      <c r="E24" s="235" t="s">
        <v>16</v>
      </c>
      <c r="F24" s="1" t="str">
        <f t="shared" si="10"/>
        <v>Low - C4</v>
      </c>
      <c r="G24" s="168">
        <v>0</v>
      </c>
      <c r="H24" s="43">
        <v>0</v>
      </c>
      <c r="I24" s="43">
        <v>0</v>
      </c>
      <c r="J24" s="43">
        <v>0</v>
      </c>
      <c r="K24" s="171">
        <v>0</v>
      </c>
      <c r="L24" s="206"/>
      <c r="M24" s="168">
        <v>0</v>
      </c>
      <c r="N24" s="43">
        <v>0</v>
      </c>
      <c r="O24" s="43">
        <v>0</v>
      </c>
      <c r="P24" s="43">
        <v>0</v>
      </c>
      <c r="Q24" s="171">
        <v>0</v>
      </c>
      <c r="R24" s="206"/>
      <c r="S24" s="168">
        <v>0</v>
      </c>
      <c r="T24" s="43">
        <v>0</v>
      </c>
      <c r="U24" s="43">
        <v>0</v>
      </c>
      <c r="V24" s="43">
        <v>0</v>
      </c>
      <c r="W24" s="171">
        <v>0</v>
      </c>
      <c r="X24" s="206"/>
      <c r="Y24" s="167">
        <v>0</v>
      </c>
      <c r="Z24" s="66">
        <v>0</v>
      </c>
      <c r="AA24" s="66">
        <v>0</v>
      </c>
      <c r="AB24" s="66">
        <v>0</v>
      </c>
      <c r="AC24" s="207">
        <v>0</v>
      </c>
      <c r="AD24" s="206"/>
      <c r="AE24" s="168">
        <v>0</v>
      </c>
      <c r="AF24" s="43">
        <v>0</v>
      </c>
      <c r="AG24" s="43">
        <v>0</v>
      </c>
      <c r="AH24" s="43">
        <v>0</v>
      </c>
      <c r="AI24" s="171">
        <v>0</v>
      </c>
      <c r="AJ24" s="206"/>
      <c r="AK24" s="167">
        <v>0</v>
      </c>
      <c r="AL24" s="66">
        <v>0</v>
      </c>
      <c r="AM24" s="66">
        <v>0</v>
      </c>
      <c r="AN24" s="66">
        <v>0</v>
      </c>
      <c r="AO24" s="207">
        <v>0</v>
      </c>
      <c r="AP24" s="206"/>
      <c r="AQ24" s="168">
        <v>21</v>
      </c>
      <c r="AR24" s="43">
        <v>21</v>
      </c>
      <c r="AS24" s="170">
        <v>0</v>
      </c>
    </row>
    <row r="25" spans="2:45">
      <c r="B25" s="227"/>
      <c r="C25" s="230"/>
      <c r="D25" s="233"/>
      <c r="E25" s="238"/>
      <c r="F25" s="2" t="str">
        <f t="shared" si="10"/>
        <v>Medium - C3</v>
      </c>
      <c r="G25" s="175">
        <v>0</v>
      </c>
      <c r="H25" s="176">
        <v>0</v>
      </c>
      <c r="I25" s="176">
        <v>14</v>
      </c>
      <c r="J25" s="176">
        <v>0</v>
      </c>
      <c r="K25" s="180">
        <v>0</v>
      </c>
      <c r="L25" s="206"/>
      <c r="M25" s="175">
        <v>0</v>
      </c>
      <c r="N25" s="176">
        <v>0</v>
      </c>
      <c r="O25" s="176">
        <v>12</v>
      </c>
      <c r="P25" s="176">
        <v>0</v>
      </c>
      <c r="Q25" s="180">
        <v>0</v>
      </c>
      <c r="R25" s="206"/>
      <c r="S25" s="175">
        <v>0</v>
      </c>
      <c r="T25" s="176">
        <v>0</v>
      </c>
      <c r="U25" s="176">
        <v>12</v>
      </c>
      <c r="V25" s="176">
        <v>0</v>
      </c>
      <c r="W25" s="180">
        <v>0</v>
      </c>
      <c r="X25" s="206"/>
      <c r="Y25" s="173">
        <v>0</v>
      </c>
      <c r="Z25" s="174">
        <v>0</v>
      </c>
      <c r="AA25" s="174">
        <v>0</v>
      </c>
      <c r="AB25" s="174">
        <v>0</v>
      </c>
      <c r="AC25" s="208">
        <v>0</v>
      </c>
      <c r="AD25" s="206"/>
      <c r="AE25" s="175">
        <v>0</v>
      </c>
      <c r="AF25" s="176">
        <v>0</v>
      </c>
      <c r="AG25" s="176">
        <v>0</v>
      </c>
      <c r="AH25" s="176">
        <v>0</v>
      </c>
      <c r="AI25" s="180">
        <v>0</v>
      </c>
      <c r="AJ25" s="206"/>
      <c r="AK25" s="173">
        <v>0</v>
      </c>
      <c r="AL25" s="174">
        <v>0</v>
      </c>
      <c r="AM25" s="174">
        <v>0</v>
      </c>
      <c r="AN25" s="174">
        <v>0</v>
      </c>
      <c r="AO25" s="208">
        <v>0</v>
      </c>
      <c r="AP25" s="206"/>
      <c r="AQ25" s="181" t="s">
        <v>112</v>
      </c>
      <c r="AR25" s="182" t="s">
        <v>112</v>
      </c>
      <c r="AS25" s="183" t="s">
        <v>112</v>
      </c>
    </row>
    <row r="26" spans="2:45">
      <c r="B26" s="227"/>
      <c r="C26" s="230"/>
      <c r="D26" s="233"/>
      <c r="E26" s="238"/>
      <c r="F26" s="2" t="str">
        <f t="shared" si="10"/>
        <v>High - C2</v>
      </c>
      <c r="G26" s="175">
        <v>0</v>
      </c>
      <c r="H26" s="176">
        <v>0</v>
      </c>
      <c r="I26" s="176">
        <v>13</v>
      </c>
      <c r="J26" s="176">
        <v>0</v>
      </c>
      <c r="K26" s="180">
        <v>0</v>
      </c>
      <c r="L26" s="206"/>
      <c r="M26" s="175">
        <v>0</v>
      </c>
      <c r="N26" s="176">
        <v>0</v>
      </c>
      <c r="O26" s="176">
        <v>15</v>
      </c>
      <c r="P26" s="176">
        <v>0</v>
      </c>
      <c r="Q26" s="180">
        <v>0</v>
      </c>
      <c r="R26" s="206"/>
      <c r="S26" s="175">
        <v>0</v>
      </c>
      <c r="T26" s="176">
        <v>0</v>
      </c>
      <c r="U26" s="176">
        <v>15</v>
      </c>
      <c r="V26" s="176">
        <v>0</v>
      </c>
      <c r="W26" s="180">
        <v>0</v>
      </c>
      <c r="X26" s="206"/>
      <c r="Y26" s="173">
        <v>0</v>
      </c>
      <c r="Z26" s="174">
        <v>0</v>
      </c>
      <c r="AA26" s="174">
        <v>0</v>
      </c>
      <c r="AB26" s="174">
        <v>0</v>
      </c>
      <c r="AC26" s="208">
        <v>0</v>
      </c>
      <c r="AD26" s="206"/>
      <c r="AE26" s="175">
        <v>0</v>
      </c>
      <c r="AF26" s="176">
        <v>0</v>
      </c>
      <c r="AG26" s="176">
        <v>0</v>
      </c>
      <c r="AH26" s="176">
        <v>0</v>
      </c>
      <c r="AI26" s="180">
        <v>0</v>
      </c>
      <c r="AJ26" s="206"/>
      <c r="AK26" s="173">
        <v>0</v>
      </c>
      <c r="AL26" s="174">
        <v>0</v>
      </c>
      <c r="AM26" s="174">
        <v>0</v>
      </c>
      <c r="AN26" s="174">
        <v>0</v>
      </c>
      <c r="AO26" s="208">
        <v>0</v>
      </c>
      <c r="AP26" s="206"/>
      <c r="AQ26" s="181" t="s">
        <v>112</v>
      </c>
      <c r="AR26" s="182" t="s">
        <v>112</v>
      </c>
      <c r="AS26" s="183" t="s">
        <v>112</v>
      </c>
    </row>
    <row r="27" spans="2:45" ht="14.65" thickBot="1">
      <c r="B27" s="228"/>
      <c r="C27" s="231"/>
      <c r="D27" s="234"/>
      <c r="E27" s="239"/>
      <c r="F27" s="3" t="str">
        <f t="shared" si="10"/>
        <v>Very High - C1</v>
      </c>
      <c r="G27" s="186">
        <v>0</v>
      </c>
      <c r="H27" s="187">
        <v>0</v>
      </c>
      <c r="I27" s="187">
        <v>0</v>
      </c>
      <c r="J27" s="187">
        <v>0</v>
      </c>
      <c r="K27" s="191">
        <v>0</v>
      </c>
      <c r="L27" s="206"/>
      <c r="M27" s="186">
        <v>0</v>
      </c>
      <c r="N27" s="187">
        <v>0</v>
      </c>
      <c r="O27" s="187">
        <v>0</v>
      </c>
      <c r="P27" s="187">
        <v>0</v>
      </c>
      <c r="Q27" s="191">
        <v>0</v>
      </c>
      <c r="R27" s="206"/>
      <c r="S27" s="186">
        <v>0</v>
      </c>
      <c r="T27" s="187">
        <v>0</v>
      </c>
      <c r="U27" s="187">
        <v>0</v>
      </c>
      <c r="V27" s="187">
        <v>0</v>
      </c>
      <c r="W27" s="191">
        <v>0</v>
      </c>
      <c r="X27" s="206"/>
      <c r="Y27" s="184">
        <v>0</v>
      </c>
      <c r="Z27" s="185">
        <v>0</v>
      </c>
      <c r="AA27" s="185">
        <v>0</v>
      </c>
      <c r="AB27" s="185">
        <v>0</v>
      </c>
      <c r="AC27" s="209">
        <v>0</v>
      </c>
      <c r="AD27" s="206"/>
      <c r="AE27" s="186">
        <v>0</v>
      </c>
      <c r="AF27" s="187">
        <v>0</v>
      </c>
      <c r="AG27" s="187">
        <v>0</v>
      </c>
      <c r="AH27" s="187">
        <v>0</v>
      </c>
      <c r="AI27" s="191">
        <v>0</v>
      </c>
      <c r="AJ27" s="206"/>
      <c r="AK27" s="184">
        <v>0</v>
      </c>
      <c r="AL27" s="185">
        <v>0</v>
      </c>
      <c r="AM27" s="185">
        <v>0</v>
      </c>
      <c r="AN27" s="185">
        <v>0</v>
      </c>
      <c r="AO27" s="209">
        <v>0</v>
      </c>
      <c r="AP27" s="206"/>
      <c r="AQ27" s="192" t="s">
        <v>112</v>
      </c>
      <c r="AR27" s="193" t="s">
        <v>112</v>
      </c>
      <c r="AS27" s="194" t="s">
        <v>112</v>
      </c>
    </row>
    <row r="28" spans="2:45">
      <c r="B28" s="226">
        <v>5</v>
      </c>
      <c r="C28" s="229" t="s">
        <v>17</v>
      </c>
      <c r="D28" s="232" t="s">
        <v>11</v>
      </c>
      <c r="E28" s="235" t="s">
        <v>16</v>
      </c>
      <c r="F28" s="1" t="str">
        <f t="shared" si="10"/>
        <v>Low - C4</v>
      </c>
      <c r="G28" s="168" t="s">
        <v>144</v>
      </c>
      <c r="H28" s="43" t="s">
        <v>144</v>
      </c>
      <c r="I28" s="43" t="s">
        <v>144</v>
      </c>
      <c r="J28" s="43" t="s">
        <v>144</v>
      </c>
      <c r="K28" s="171" t="s">
        <v>144</v>
      </c>
      <c r="L28" s="206"/>
      <c r="M28" s="168" t="s">
        <v>144</v>
      </c>
      <c r="N28" s="43" t="s">
        <v>144</v>
      </c>
      <c r="O28" s="43" t="s">
        <v>144</v>
      </c>
      <c r="P28" s="43" t="s">
        <v>144</v>
      </c>
      <c r="Q28" s="171" t="s">
        <v>144</v>
      </c>
      <c r="R28" s="206"/>
      <c r="S28" s="168" t="s">
        <v>144</v>
      </c>
      <c r="T28" s="43" t="s">
        <v>144</v>
      </c>
      <c r="U28" s="43" t="s">
        <v>144</v>
      </c>
      <c r="V28" s="43" t="s">
        <v>144</v>
      </c>
      <c r="W28" s="171" t="s">
        <v>144</v>
      </c>
      <c r="X28" s="206"/>
      <c r="Y28" s="167" t="s">
        <v>112</v>
      </c>
      <c r="Z28" s="66" t="s">
        <v>112</v>
      </c>
      <c r="AA28" s="66" t="s">
        <v>112</v>
      </c>
      <c r="AB28" s="66" t="s">
        <v>112</v>
      </c>
      <c r="AC28" s="207" t="s">
        <v>112</v>
      </c>
      <c r="AD28" s="206"/>
      <c r="AE28" s="168" t="s">
        <v>144</v>
      </c>
      <c r="AF28" s="43" t="s">
        <v>144</v>
      </c>
      <c r="AG28" s="43" t="s">
        <v>144</v>
      </c>
      <c r="AH28" s="43" t="s">
        <v>144</v>
      </c>
      <c r="AI28" s="171" t="s">
        <v>144</v>
      </c>
      <c r="AJ28" s="206"/>
      <c r="AK28" s="167" t="s">
        <v>112</v>
      </c>
      <c r="AL28" s="66" t="s">
        <v>112</v>
      </c>
      <c r="AM28" s="66" t="s">
        <v>112</v>
      </c>
      <c r="AN28" s="66" t="s">
        <v>112</v>
      </c>
      <c r="AO28" s="207" t="s">
        <v>112</v>
      </c>
      <c r="AP28" s="206"/>
      <c r="AQ28" s="168" t="s">
        <v>144</v>
      </c>
      <c r="AR28" s="43" t="s">
        <v>144</v>
      </c>
      <c r="AS28" s="170" t="s">
        <v>112</v>
      </c>
    </row>
    <row r="29" spans="2:45">
      <c r="B29" s="227"/>
      <c r="C29" s="230"/>
      <c r="D29" s="233"/>
      <c r="E29" s="236"/>
      <c r="F29" s="2" t="str">
        <f t="shared" si="10"/>
        <v>Medium - C3</v>
      </c>
      <c r="G29" s="175" t="s">
        <v>144</v>
      </c>
      <c r="H29" s="176" t="s">
        <v>144</v>
      </c>
      <c r="I29" s="176" t="s">
        <v>144</v>
      </c>
      <c r="J29" s="176" t="s">
        <v>144</v>
      </c>
      <c r="K29" s="180" t="s">
        <v>144</v>
      </c>
      <c r="L29" s="206"/>
      <c r="M29" s="175" t="s">
        <v>144</v>
      </c>
      <c r="N29" s="176" t="s">
        <v>144</v>
      </c>
      <c r="O29" s="176" t="s">
        <v>144</v>
      </c>
      <c r="P29" s="176" t="s">
        <v>144</v>
      </c>
      <c r="Q29" s="180" t="s">
        <v>144</v>
      </c>
      <c r="R29" s="206"/>
      <c r="S29" s="175" t="s">
        <v>144</v>
      </c>
      <c r="T29" s="176" t="s">
        <v>144</v>
      </c>
      <c r="U29" s="176" t="s">
        <v>144</v>
      </c>
      <c r="V29" s="176" t="s">
        <v>144</v>
      </c>
      <c r="W29" s="180" t="s">
        <v>144</v>
      </c>
      <c r="X29" s="206"/>
      <c r="Y29" s="173" t="s">
        <v>112</v>
      </c>
      <c r="Z29" s="174" t="s">
        <v>112</v>
      </c>
      <c r="AA29" s="174" t="s">
        <v>112</v>
      </c>
      <c r="AB29" s="174" t="s">
        <v>112</v>
      </c>
      <c r="AC29" s="208" t="s">
        <v>112</v>
      </c>
      <c r="AD29" s="206"/>
      <c r="AE29" s="175" t="s">
        <v>144</v>
      </c>
      <c r="AF29" s="176" t="s">
        <v>144</v>
      </c>
      <c r="AG29" s="176" t="s">
        <v>144</v>
      </c>
      <c r="AH29" s="176" t="s">
        <v>144</v>
      </c>
      <c r="AI29" s="180" t="s">
        <v>144</v>
      </c>
      <c r="AJ29" s="206"/>
      <c r="AK29" s="173" t="s">
        <v>112</v>
      </c>
      <c r="AL29" s="174" t="s">
        <v>112</v>
      </c>
      <c r="AM29" s="174" t="s">
        <v>112</v>
      </c>
      <c r="AN29" s="174" t="s">
        <v>112</v>
      </c>
      <c r="AO29" s="208" t="s">
        <v>112</v>
      </c>
      <c r="AP29" s="206"/>
      <c r="AQ29" s="181" t="s">
        <v>112</v>
      </c>
      <c r="AR29" s="182" t="s">
        <v>112</v>
      </c>
      <c r="AS29" s="183" t="s">
        <v>112</v>
      </c>
    </row>
    <row r="30" spans="2:45">
      <c r="B30" s="227"/>
      <c r="C30" s="230"/>
      <c r="D30" s="233"/>
      <c r="E30" s="236"/>
      <c r="F30" s="2" t="str">
        <f t="shared" si="10"/>
        <v>High - C2</v>
      </c>
      <c r="G30" s="175" t="s">
        <v>144</v>
      </c>
      <c r="H30" s="176" t="s">
        <v>144</v>
      </c>
      <c r="I30" s="176" t="s">
        <v>144</v>
      </c>
      <c r="J30" s="176" t="s">
        <v>144</v>
      </c>
      <c r="K30" s="180" t="s">
        <v>144</v>
      </c>
      <c r="L30" s="206"/>
      <c r="M30" s="175" t="s">
        <v>144</v>
      </c>
      <c r="N30" s="176" t="s">
        <v>144</v>
      </c>
      <c r="O30" s="176" t="s">
        <v>144</v>
      </c>
      <c r="P30" s="176" t="s">
        <v>144</v>
      </c>
      <c r="Q30" s="180" t="s">
        <v>144</v>
      </c>
      <c r="R30" s="206"/>
      <c r="S30" s="175" t="s">
        <v>144</v>
      </c>
      <c r="T30" s="176" t="s">
        <v>144</v>
      </c>
      <c r="U30" s="176" t="s">
        <v>144</v>
      </c>
      <c r="V30" s="176" t="s">
        <v>144</v>
      </c>
      <c r="W30" s="180" t="s">
        <v>144</v>
      </c>
      <c r="X30" s="206"/>
      <c r="Y30" s="173" t="s">
        <v>112</v>
      </c>
      <c r="Z30" s="174" t="s">
        <v>112</v>
      </c>
      <c r="AA30" s="174" t="s">
        <v>112</v>
      </c>
      <c r="AB30" s="174" t="s">
        <v>112</v>
      </c>
      <c r="AC30" s="208" t="s">
        <v>112</v>
      </c>
      <c r="AD30" s="206"/>
      <c r="AE30" s="175" t="s">
        <v>144</v>
      </c>
      <c r="AF30" s="176" t="s">
        <v>144</v>
      </c>
      <c r="AG30" s="176" t="s">
        <v>144</v>
      </c>
      <c r="AH30" s="176" t="s">
        <v>144</v>
      </c>
      <c r="AI30" s="180" t="s">
        <v>144</v>
      </c>
      <c r="AJ30" s="206"/>
      <c r="AK30" s="173" t="s">
        <v>112</v>
      </c>
      <c r="AL30" s="174" t="s">
        <v>112</v>
      </c>
      <c r="AM30" s="174" t="s">
        <v>112</v>
      </c>
      <c r="AN30" s="174" t="s">
        <v>112</v>
      </c>
      <c r="AO30" s="208" t="s">
        <v>112</v>
      </c>
      <c r="AP30" s="206"/>
      <c r="AQ30" s="181" t="s">
        <v>112</v>
      </c>
      <c r="AR30" s="182" t="s">
        <v>112</v>
      </c>
      <c r="AS30" s="183" t="s">
        <v>112</v>
      </c>
    </row>
    <row r="31" spans="2:45" ht="14.65" thickBot="1">
      <c r="B31" s="228"/>
      <c r="C31" s="231"/>
      <c r="D31" s="234"/>
      <c r="E31" s="237"/>
      <c r="F31" s="3" t="str">
        <f t="shared" si="10"/>
        <v>Very High - C1</v>
      </c>
      <c r="G31" s="186" t="s">
        <v>144</v>
      </c>
      <c r="H31" s="187" t="s">
        <v>144</v>
      </c>
      <c r="I31" s="187" t="s">
        <v>144</v>
      </c>
      <c r="J31" s="187" t="s">
        <v>144</v>
      </c>
      <c r="K31" s="191" t="s">
        <v>144</v>
      </c>
      <c r="L31" s="206"/>
      <c r="M31" s="186" t="s">
        <v>144</v>
      </c>
      <c r="N31" s="187" t="s">
        <v>144</v>
      </c>
      <c r="O31" s="187" t="s">
        <v>144</v>
      </c>
      <c r="P31" s="187" t="s">
        <v>144</v>
      </c>
      <c r="Q31" s="191" t="s">
        <v>144</v>
      </c>
      <c r="R31" s="206"/>
      <c r="S31" s="186" t="s">
        <v>144</v>
      </c>
      <c r="T31" s="187" t="s">
        <v>144</v>
      </c>
      <c r="U31" s="187" t="s">
        <v>144</v>
      </c>
      <c r="V31" s="187" t="s">
        <v>144</v>
      </c>
      <c r="W31" s="191" t="s">
        <v>144</v>
      </c>
      <c r="X31" s="206"/>
      <c r="Y31" s="184" t="s">
        <v>112</v>
      </c>
      <c r="Z31" s="185" t="s">
        <v>112</v>
      </c>
      <c r="AA31" s="185" t="s">
        <v>112</v>
      </c>
      <c r="AB31" s="185" t="s">
        <v>112</v>
      </c>
      <c r="AC31" s="209" t="s">
        <v>112</v>
      </c>
      <c r="AD31" s="206"/>
      <c r="AE31" s="186" t="s">
        <v>144</v>
      </c>
      <c r="AF31" s="187" t="s">
        <v>144</v>
      </c>
      <c r="AG31" s="187" t="s">
        <v>144</v>
      </c>
      <c r="AH31" s="187" t="s">
        <v>144</v>
      </c>
      <c r="AI31" s="191" t="s">
        <v>144</v>
      </c>
      <c r="AJ31" s="206"/>
      <c r="AK31" s="184" t="s">
        <v>112</v>
      </c>
      <c r="AL31" s="185" t="s">
        <v>112</v>
      </c>
      <c r="AM31" s="185" t="s">
        <v>112</v>
      </c>
      <c r="AN31" s="185" t="s">
        <v>112</v>
      </c>
      <c r="AO31" s="209" t="s">
        <v>112</v>
      </c>
      <c r="AP31" s="206"/>
      <c r="AQ31" s="192" t="s">
        <v>112</v>
      </c>
      <c r="AR31" s="193" t="s">
        <v>112</v>
      </c>
      <c r="AS31" s="194" t="s">
        <v>112</v>
      </c>
    </row>
    <row r="32" spans="2:45">
      <c r="B32" s="226">
        <v>6</v>
      </c>
      <c r="C32" s="229" t="s">
        <v>18</v>
      </c>
      <c r="D32" s="232" t="s">
        <v>11</v>
      </c>
      <c r="E32" s="235" t="s">
        <v>16</v>
      </c>
      <c r="F32" s="1" t="str">
        <f t="shared" si="10"/>
        <v>Low - C4</v>
      </c>
      <c r="G32" s="168" t="s">
        <v>144</v>
      </c>
      <c r="H32" s="43" t="s">
        <v>144</v>
      </c>
      <c r="I32" s="43" t="s">
        <v>144</v>
      </c>
      <c r="J32" s="43" t="s">
        <v>144</v>
      </c>
      <c r="K32" s="171" t="s">
        <v>144</v>
      </c>
      <c r="L32" s="206"/>
      <c r="M32" s="168" t="s">
        <v>144</v>
      </c>
      <c r="N32" s="43" t="s">
        <v>144</v>
      </c>
      <c r="O32" s="43" t="s">
        <v>144</v>
      </c>
      <c r="P32" s="43" t="s">
        <v>144</v>
      </c>
      <c r="Q32" s="171" t="s">
        <v>144</v>
      </c>
      <c r="R32" s="206"/>
      <c r="S32" s="168" t="s">
        <v>144</v>
      </c>
      <c r="T32" s="43" t="s">
        <v>144</v>
      </c>
      <c r="U32" s="43" t="s">
        <v>144</v>
      </c>
      <c r="V32" s="43" t="s">
        <v>144</v>
      </c>
      <c r="W32" s="171" t="s">
        <v>144</v>
      </c>
      <c r="X32" s="206"/>
      <c r="Y32" s="167" t="s">
        <v>112</v>
      </c>
      <c r="Z32" s="66" t="s">
        <v>112</v>
      </c>
      <c r="AA32" s="66" t="s">
        <v>112</v>
      </c>
      <c r="AB32" s="66" t="s">
        <v>112</v>
      </c>
      <c r="AC32" s="207" t="s">
        <v>112</v>
      </c>
      <c r="AD32" s="206"/>
      <c r="AE32" s="168" t="s">
        <v>144</v>
      </c>
      <c r="AF32" s="43" t="s">
        <v>144</v>
      </c>
      <c r="AG32" s="43" t="s">
        <v>144</v>
      </c>
      <c r="AH32" s="43" t="s">
        <v>144</v>
      </c>
      <c r="AI32" s="171" t="s">
        <v>144</v>
      </c>
      <c r="AJ32" s="206"/>
      <c r="AK32" s="167" t="s">
        <v>112</v>
      </c>
      <c r="AL32" s="66" t="s">
        <v>112</v>
      </c>
      <c r="AM32" s="66" t="s">
        <v>112</v>
      </c>
      <c r="AN32" s="66" t="s">
        <v>112</v>
      </c>
      <c r="AO32" s="207" t="s">
        <v>112</v>
      </c>
      <c r="AP32" s="206"/>
      <c r="AQ32" s="168" t="s">
        <v>144</v>
      </c>
      <c r="AR32" s="43" t="s">
        <v>144</v>
      </c>
      <c r="AS32" s="170" t="s">
        <v>112</v>
      </c>
    </row>
    <row r="33" spans="2:45">
      <c r="B33" s="227"/>
      <c r="C33" s="230"/>
      <c r="D33" s="233"/>
      <c r="E33" s="236"/>
      <c r="F33" s="2" t="str">
        <f t="shared" si="10"/>
        <v>Medium - C3</v>
      </c>
      <c r="G33" s="175" t="s">
        <v>144</v>
      </c>
      <c r="H33" s="176" t="s">
        <v>144</v>
      </c>
      <c r="I33" s="176" t="s">
        <v>144</v>
      </c>
      <c r="J33" s="176" t="s">
        <v>144</v>
      </c>
      <c r="K33" s="180" t="s">
        <v>144</v>
      </c>
      <c r="L33" s="206"/>
      <c r="M33" s="175" t="s">
        <v>144</v>
      </c>
      <c r="N33" s="176" t="s">
        <v>144</v>
      </c>
      <c r="O33" s="176" t="s">
        <v>144</v>
      </c>
      <c r="P33" s="176" t="s">
        <v>144</v>
      </c>
      <c r="Q33" s="180" t="s">
        <v>144</v>
      </c>
      <c r="R33" s="206"/>
      <c r="S33" s="175" t="s">
        <v>144</v>
      </c>
      <c r="T33" s="176" t="s">
        <v>144</v>
      </c>
      <c r="U33" s="176" t="s">
        <v>144</v>
      </c>
      <c r="V33" s="176" t="s">
        <v>144</v>
      </c>
      <c r="W33" s="180" t="s">
        <v>144</v>
      </c>
      <c r="X33" s="206"/>
      <c r="Y33" s="173" t="s">
        <v>112</v>
      </c>
      <c r="Z33" s="174" t="s">
        <v>112</v>
      </c>
      <c r="AA33" s="174" t="s">
        <v>112</v>
      </c>
      <c r="AB33" s="174" t="s">
        <v>112</v>
      </c>
      <c r="AC33" s="208" t="s">
        <v>112</v>
      </c>
      <c r="AD33" s="206"/>
      <c r="AE33" s="175" t="s">
        <v>144</v>
      </c>
      <c r="AF33" s="176" t="s">
        <v>144</v>
      </c>
      <c r="AG33" s="176" t="s">
        <v>144</v>
      </c>
      <c r="AH33" s="176" t="s">
        <v>144</v>
      </c>
      <c r="AI33" s="180" t="s">
        <v>144</v>
      </c>
      <c r="AJ33" s="206"/>
      <c r="AK33" s="173" t="s">
        <v>112</v>
      </c>
      <c r="AL33" s="174" t="s">
        <v>112</v>
      </c>
      <c r="AM33" s="174" t="s">
        <v>112</v>
      </c>
      <c r="AN33" s="174" t="s">
        <v>112</v>
      </c>
      <c r="AO33" s="208" t="s">
        <v>112</v>
      </c>
      <c r="AP33" s="206"/>
      <c r="AQ33" s="181" t="s">
        <v>112</v>
      </c>
      <c r="AR33" s="182" t="s">
        <v>112</v>
      </c>
      <c r="AS33" s="183" t="s">
        <v>112</v>
      </c>
    </row>
    <row r="34" spans="2:45">
      <c r="B34" s="227"/>
      <c r="C34" s="230"/>
      <c r="D34" s="233"/>
      <c r="E34" s="236"/>
      <c r="F34" s="2" t="str">
        <f t="shared" si="10"/>
        <v>High - C2</v>
      </c>
      <c r="G34" s="175" t="s">
        <v>144</v>
      </c>
      <c r="H34" s="176" t="s">
        <v>144</v>
      </c>
      <c r="I34" s="176" t="s">
        <v>144</v>
      </c>
      <c r="J34" s="176" t="s">
        <v>144</v>
      </c>
      <c r="K34" s="180" t="s">
        <v>144</v>
      </c>
      <c r="L34" s="206"/>
      <c r="M34" s="175" t="s">
        <v>144</v>
      </c>
      <c r="N34" s="176" t="s">
        <v>144</v>
      </c>
      <c r="O34" s="176" t="s">
        <v>144</v>
      </c>
      <c r="P34" s="176" t="s">
        <v>144</v>
      </c>
      <c r="Q34" s="180" t="s">
        <v>144</v>
      </c>
      <c r="R34" s="206"/>
      <c r="S34" s="175" t="s">
        <v>144</v>
      </c>
      <c r="T34" s="176" t="s">
        <v>144</v>
      </c>
      <c r="U34" s="176" t="s">
        <v>144</v>
      </c>
      <c r="V34" s="176" t="s">
        <v>144</v>
      </c>
      <c r="W34" s="180" t="s">
        <v>144</v>
      </c>
      <c r="X34" s="206"/>
      <c r="Y34" s="173" t="s">
        <v>112</v>
      </c>
      <c r="Z34" s="174" t="s">
        <v>112</v>
      </c>
      <c r="AA34" s="174" t="s">
        <v>112</v>
      </c>
      <c r="AB34" s="174" t="s">
        <v>112</v>
      </c>
      <c r="AC34" s="208" t="s">
        <v>112</v>
      </c>
      <c r="AD34" s="206"/>
      <c r="AE34" s="175" t="s">
        <v>144</v>
      </c>
      <c r="AF34" s="176" t="s">
        <v>144</v>
      </c>
      <c r="AG34" s="176" t="s">
        <v>144</v>
      </c>
      <c r="AH34" s="176" t="s">
        <v>144</v>
      </c>
      <c r="AI34" s="180" t="s">
        <v>144</v>
      </c>
      <c r="AJ34" s="206"/>
      <c r="AK34" s="173" t="s">
        <v>112</v>
      </c>
      <c r="AL34" s="174" t="s">
        <v>112</v>
      </c>
      <c r="AM34" s="174" t="s">
        <v>112</v>
      </c>
      <c r="AN34" s="174" t="s">
        <v>112</v>
      </c>
      <c r="AO34" s="208" t="s">
        <v>112</v>
      </c>
      <c r="AP34" s="206"/>
      <c r="AQ34" s="181" t="s">
        <v>112</v>
      </c>
      <c r="AR34" s="182" t="s">
        <v>112</v>
      </c>
      <c r="AS34" s="183" t="s">
        <v>112</v>
      </c>
    </row>
    <row r="35" spans="2:45" ht="14.65" thickBot="1">
      <c r="B35" s="228"/>
      <c r="C35" s="231"/>
      <c r="D35" s="234"/>
      <c r="E35" s="237"/>
      <c r="F35" s="3" t="str">
        <f t="shared" si="10"/>
        <v>Very High - C1</v>
      </c>
      <c r="G35" s="186" t="s">
        <v>144</v>
      </c>
      <c r="H35" s="187" t="s">
        <v>144</v>
      </c>
      <c r="I35" s="187" t="s">
        <v>144</v>
      </c>
      <c r="J35" s="187" t="s">
        <v>144</v>
      </c>
      <c r="K35" s="191" t="s">
        <v>144</v>
      </c>
      <c r="L35" s="206"/>
      <c r="M35" s="186" t="s">
        <v>144</v>
      </c>
      <c r="N35" s="187" t="s">
        <v>144</v>
      </c>
      <c r="O35" s="187" t="s">
        <v>144</v>
      </c>
      <c r="P35" s="187" t="s">
        <v>144</v>
      </c>
      <c r="Q35" s="191" t="s">
        <v>144</v>
      </c>
      <c r="R35" s="206"/>
      <c r="S35" s="186" t="s">
        <v>144</v>
      </c>
      <c r="T35" s="187" t="s">
        <v>144</v>
      </c>
      <c r="U35" s="187" t="s">
        <v>144</v>
      </c>
      <c r="V35" s="187" t="s">
        <v>144</v>
      </c>
      <c r="W35" s="191" t="s">
        <v>144</v>
      </c>
      <c r="X35" s="206"/>
      <c r="Y35" s="184" t="s">
        <v>112</v>
      </c>
      <c r="Z35" s="185" t="s">
        <v>112</v>
      </c>
      <c r="AA35" s="185" t="s">
        <v>112</v>
      </c>
      <c r="AB35" s="185" t="s">
        <v>112</v>
      </c>
      <c r="AC35" s="209" t="s">
        <v>112</v>
      </c>
      <c r="AD35" s="206"/>
      <c r="AE35" s="186" t="s">
        <v>144</v>
      </c>
      <c r="AF35" s="187" t="s">
        <v>144</v>
      </c>
      <c r="AG35" s="187" t="s">
        <v>144</v>
      </c>
      <c r="AH35" s="187" t="s">
        <v>144</v>
      </c>
      <c r="AI35" s="191" t="s">
        <v>144</v>
      </c>
      <c r="AJ35" s="206"/>
      <c r="AK35" s="184" t="s">
        <v>112</v>
      </c>
      <c r="AL35" s="185" t="s">
        <v>112</v>
      </c>
      <c r="AM35" s="185" t="s">
        <v>112</v>
      </c>
      <c r="AN35" s="185" t="s">
        <v>112</v>
      </c>
      <c r="AO35" s="209" t="s">
        <v>112</v>
      </c>
      <c r="AP35" s="206"/>
      <c r="AQ35" s="192" t="s">
        <v>112</v>
      </c>
      <c r="AR35" s="193" t="s">
        <v>112</v>
      </c>
      <c r="AS35" s="194" t="s">
        <v>112</v>
      </c>
    </row>
    <row r="36" spans="2:45">
      <c r="B36" s="226">
        <v>7</v>
      </c>
      <c r="C36" s="229" t="s">
        <v>19</v>
      </c>
      <c r="D36" s="232" t="s">
        <v>11</v>
      </c>
      <c r="E36" s="235" t="s">
        <v>16</v>
      </c>
      <c r="F36" s="1" t="str">
        <f t="shared" si="10"/>
        <v>Low - C4</v>
      </c>
      <c r="G36" s="168">
        <v>35</v>
      </c>
      <c r="H36" s="43">
        <v>40</v>
      </c>
      <c r="I36" s="43">
        <v>12</v>
      </c>
      <c r="J36" s="43">
        <v>3</v>
      </c>
      <c r="K36" s="171">
        <v>37</v>
      </c>
      <c r="L36" s="206"/>
      <c r="M36" s="168">
        <v>35</v>
      </c>
      <c r="N36" s="43">
        <v>38</v>
      </c>
      <c r="O36" s="43">
        <v>14</v>
      </c>
      <c r="P36" s="43">
        <v>3</v>
      </c>
      <c r="Q36" s="171">
        <v>26</v>
      </c>
      <c r="R36" s="206"/>
      <c r="S36" s="168">
        <v>35</v>
      </c>
      <c r="T36" s="43">
        <v>38</v>
      </c>
      <c r="U36" s="43">
        <v>14</v>
      </c>
      <c r="V36" s="43">
        <v>3</v>
      </c>
      <c r="W36" s="171">
        <v>25</v>
      </c>
      <c r="X36" s="206"/>
      <c r="Y36" s="167">
        <v>0</v>
      </c>
      <c r="Z36" s="66">
        <v>0</v>
      </c>
      <c r="AA36" s="66">
        <v>0</v>
      </c>
      <c r="AB36" s="66">
        <v>0</v>
      </c>
      <c r="AC36" s="207">
        <v>1</v>
      </c>
      <c r="AD36" s="206"/>
      <c r="AE36" s="168">
        <v>0</v>
      </c>
      <c r="AF36" s="43">
        <v>0</v>
      </c>
      <c r="AG36" s="43">
        <v>0</v>
      </c>
      <c r="AH36" s="43">
        <v>0</v>
      </c>
      <c r="AI36" s="171">
        <v>1</v>
      </c>
      <c r="AJ36" s="206"/>
      <c r="AK36" s="167">
        <v>0</v>
      </c>
      <c r="AL36" s="66">
        <v>0</v>
      </c>
      <c r="AM36" s="66">
        <v>0</v>
      </c>
      <c r="AN36" s="66">
        <v>0</v>
      </c>
      <c r="AO36" s="207">
        <v>0</v>
      </c>
      <c r="AP36" s="206"/>
      <c r="AQ36" s="168">
        <v>26</v>
      </c>
      <c r="AR36" s="43">
        <v>26</v>
      </c>
      <c r="AS36" s="170">
        <v>0</v>
      </c>
    </row>
    <row r="37" spans="2:45">
      <c r="B37" s="227"/>
      <c r="C37" s="230"/>
      <c r="D37" s="233"/>
      <c r="E37" s="238"/>
      <c r="F37" s="2" t="str">
        <f t="shared" si="10"/>
        <v>Medium - C3</v>
      </c>
      <c r="G37" s="175">
        <v>6</v>
      </c>
      <c r="H37" s="176">
        <v>4</v>
      </c>
      <c r="I37" s="176">
        <v>3</v>
      </c>
      <c r="J37" s="176">
        <v>0</v>
      </c>
      <c r="K37" s="180">
        <v>7</v>
      </c>
      <c r="L37" s="206"/>
      <c r="M37" s="175">
        <v>6</v>
      </c>
      <c r="N37" s="176">
        <v>3</v>
      </c>
      <c r="O37" s="176">
        <v>2</v>
      </c>
      <c r="P37" s="176">
        <v>0</v>
      </c>
      <c r="Q37" s="180">
        <v>13</v>
      </c>
      <c r="R37" s="206"/>
      <c r="S37" s="175">
        <v>6</v>
      </c>
      <c r="T37" s="176">
        <v>3</v>
      </c>
      <c r="U37" s="176">
        <v>2</v>
      </c>
      <c r="V37" s="176">
        <v>0</v>
      </c>
      <c r="W37" s="180">
        <v>14</v>
      </c>
      <c r="X37" s="206"/>
      <c r="Y37" s="173">
        <v>0</v>
      </c>
      <c r="Z37" s="174">
        <v>0</v>
      </c>
      <c r="AA37" s="174">
        <v>0</v>
      </c>
      <c r="AB37" s="174">
        <v>0</v>
      </c>
      <c r="AC37" s="208">
        <v>-1</v>
      </c>
      <c r="AD37" s="206"/>
      <c r="AE37" s="175">
        <v>0</v>
      </c>
      <c r="AF37" s="176">
        <v>0</v>
      </c>
      <c r="AG37" s="176">
        <v>0</v>
      </c>
      <c r="AH37" s="176">
        <v>0</v>
      </c>
      <c r="AI37" s="180">
        <v>-1</v>
      </c>
      <c r="AJ37" s="206"/>
      <c r="AK37" s="173">
        <v>0</v>
      </c>
      <c r="AL37" s="174">
        <v>0</v>
      </c>
      <c r="AM37" s="174">
        <v>0</v>
      </c>
      <c r="AN37" s="174">
        <v>0</v>
      </c>
      <c r="AO37" s="208">
        <v>0</v>
      </c>
      <c r="AP37" s="206"/>
      <c r="AQ37" s="181" t="s">
        <v>112</v>
      </c>
      <c r="AR37" s="182" t="s">
        <v>112</v>
      </c>
      <c r="AS37" s="183" t="s">
        <v>112</v>
      </c>
    </row>
    <row r="38" spans="2:45">
      <c r="B38" s="227"/>
      <c r="C38" s="230"/>
      <c r="D38" s="233"/>
      <c r="E38" s="238"/>
      <c r="F38" s="2" t="str">
        <f t="shared" si="10"/>
        <v>High - C2</v>
      </c>
      <c r="G38" s="175">
        <v>0</v>
      </c>
      <c r="H38" s="176">
        <v>6</v>
      </c>
      <c r="I38" s="176">
        <v>1</v>
      </c>
      <c r="J38" s="176">
        <v>0</v>
      </c>
      <c r="K38" s="180">
        <v>9</v>
      </c>
      <c r="L38" s="206"/>
      <c r="M38" s="175">
        <v>0</v>
      </c>
      <c r="N38" s="176">
        <v>7</v>
      </c>
      <c r="O38" s="176">
        <v>2</v>
      </c>
      <c r="P38" s="176">
        <v>0</v>
      </c>
      <c r="Q38" s="180">
        <v>10</v>
      </c>
      <c r="R38" s="206"/>
      <c r="S38" s="175">
        <v>0</v>
      </c>
      <c r="T38" s="176">
        <v>7</v>
      </c>
      <c r="U38" s="176">
        <v>2</v>
      </c>
      <c r="V38" s="176">
        <v>0</v>
      </c>
      <c r="W38" s="180">
        <v>10</v>
      </c>
      <c r="X38" s="206"/>
      <c r="Y38" s="173">
        <v>0</v>
      </c>
      <c r="Z38" s="174">
        <v>0</v>
      </c>
      <c r="AA38" s="174">
        <v>0</v>
      </c>
      <c r="AB38" s="174">
        <v>0</v>
      </c>
      <c r="AC38" s="208">
        <v>0</v>
      </c>
      <c r="AD38" s="206"/>
      <c r="AE38" s="175">
        <v>0</v>
      </c>
      <c r="AF38" s="176">
        <v>0</v>
      </c>
      <c r="AG38" s="176">
        <v>0</v>
      </c>
      <c r="AH38" s="176">
        <v>0</v>
      </c>
      <c r="AI38" s="180">
        <v>0</v>
      </c>
      <c r="AJ38" s="206"/>
      <c r="AK38" s="173">
        <v>0</v>
      </c>
      <c r="AL38" s="174">
        <v>0</v>
      </c>
      <c r="AM38" s="174">
        <v>0</v>
      </c>
      <c r="AN38" s="174">
        <v>0</v>
      </c>
      <c r="AO38" s="208">
        <v>0</v>
      </c>
      <c r="AP38" s="206"/>
      <c r="AQ38" s="181" t="s">
        <v>112</v>
      </c>
      <c r="AR38" s="182" t="s">
        <v>112</v>
      </c>
      <c r="AS38" s="183" t="s">
        <v>112</v>
      </c>
    </row>
    <row r="39" spans="2:45" ht="14.65" thickBot="1">
      <c r="B39" s="228"/>
      <c r="C39" s="231"/>
      <c r="D39" s="234"/>
      <c r="E39" s="239"/>
      <c r="F39" s="3" t="str">
        <f t="shared" si="10"/>
        <v>Very High - C1</v>
      </c>
      <c r="G39" s="186">
        <v>9</v>
      </c>
      <c r="H39" s="187">
        <v>10</v>
      </c>
      <c r="I39" s="187">
        <v>15</v>
      </c>
      <c r="J39" s="187">
        <v>0</v>
      </c>
      <c r="K39" s="191">
        <v>25</v>
      </c>
      <c r="L39" s="206"/>
      <c r="M39" s="186">
        <v>9</v>
      </c>
      <c r="N39" s="187">
        <v>10</v>
      </c>
      <c r="O39" s="187">
        <v>15</v>
      </c>
      <c r="P39" s="187">
        <v>0</v>
      </c>
      <c r="Q39" s="191">
        <v>29</v>
      </c>
      <c r="R39" s="206"/>
      <c r="S39" s="186">
        <v>9</v>
      </c>
      <c r="T39" s="187">
        <v>10</v>
      </c>
      <c r="U39" s="187">
        <v>15</v>
      </c>
      <c r="V39" s="187">
        <v>0</v>
      </c>
      <c r="W39" s="191">
        <v>29</v>
      </c>
      <c r="X39" s="206"/>
      <c r="Y39" s="184">
        <v>0</v>
      </c>
      <c r="Z39" s="185">
        <v>0</v>
      </c>
      <c r="AA39" s="185">
        <v>0</v>
      </c>
      <c r="AB39" s="185">
        <v>0</v>
      </c>
      <c r="AC39" s="209">
        <v>0</v>
      </c>
      <c r="AD39" s="206"/>
      <c r="AE39" s="186">
        <v>0</v>
      </c>
      <c r="AF39" s="187">
        <v>0</v>
      </c>
      <c r="AG39" s="187">
        <v>0</v>
      </c>
      <c r="AH39" s="187">
        <v>0</v>
      </c>
      <c r="AI39" s="191">
        <v>0</v>
      </c>
      <c r="AJ39" s="206"/>
      <c r="AK39" s="184">
        <v>0</v>
      </c>
      <c r="AL39" s="185">
        <v>0</v>
      </c>
      <c r="AM39" s="185">
        <v>0</v>
      </c>
      <c r="AN39" s="185">
        <v>0</v>
      </c>
      <c r="AO39" s="209">
        <v>0</v>
      </c>
      <c r="AP39" s="206"/>
      <c r="AQ39" s="192" t="s">
        <v>112</v>
      </c>
      <c r="AR39" s="193" t="s">
        <v>112</v>
      </c>
      <c r="AS39" s="194" t="s">
        <v>112</v>
      </c>
    </row>
    <row r="40" spans="2:45">
      <c r="B40" s="226">
        <v>8</v>
      </c>
      <c r="C40" s="229" t="s">
        <v>20</v>
      </c>
      <c r="D40" s="232" t="s">
        <v>11</v>
      </c>
      <c r="E40" s="235" t="s">
        <v>21</v>
      </c>
      <c r="F40" s="1" t="str">
        <f t="shared" si="10"/>
        <v>Low - C4</v>
      </c>
      <c r="G40" s="168">
        <v>0</v>
      </c>
      <c r="H40" s="43">
        <v>60.355390152748051</v>
      </c>
      <c r="I40" s="43">
        <v>42.523569237522999</v>
      </c>
      <c r="J40" s="43">
        <v>72.649112760518022</v>
      </c>
      <c r="K40" s="171">
        <v>1.2573316489999999</v>
      </c>
      <c r="L40" s="206"/>
      <c r="M40" s="168">
        <v>0</v>
      </c>
      <c r="N40" s="43">
        <v>60.355390152748036</v>
      </c>
      <c r="O40" s="43">
        <v>42.523569237522992</v>
      </c>
      <c r="P40" s="43">
        <v>72.649112760517994</v>
      </c>
      <c r="Q40" s="171">
        <v>1.2573316489999999</v>
      </c>
      <c r="R40" s="206"/>
      <c r="S40" s="168">
        <v>0</v>
      </c>
      <c r="T40" s="43">
        <v>60.355390152748051</v>
      </c>
      <c r="U40" s="43">
        <v>42.523569237522999</v>
      </c>
      <c r="V40" s="43">
        <v>72.649112760518022</v>
      </c>
      <c r="W40" s="171">
        <v>1.2573316489999999</v>
      </c>
      <c r="X40" s="206"/>
      <c r="Y40" s="167">
        <v>0</v>
      </c>
      <c r="Z40" s="66">
        <v>-1.4210854715202004E-14</v>
      </c>
      <c r="AA40" s="66">
        <v>-7.1054273576010019E-15</v>
      </c>
      <c r="AB40" s="66">
        <v>-2.8421709430404007E-14</v>
      </c>
      <c r="AC40" s="207">
        <v>0</v>
      </c>
      <c r="AD40" s="206"/>
      <c r="AE40" s="168">
        <v>0</v>
      </c>
      <c r="AF40" s="43">
        <v>-1.4210854715202004E-14</v>
      </c>
      <c r="AG40" s="43">
        <v>-7.1054273576010019E-15</v>
      </c>
      <c r="AH40" s="43">
        <v>-2.8421709430404007E-14</v>
      </c>
      <c r="AI40" s="171">
        <v>0</v>
      </c>
      <c r="AJ40" s="206"/>
      <c r="AK40" s="167">
        <v>0</v>
      </c>
      <c r="AL40" s="66">
        <v>0</v>
      </c>
      <c r="AM40" s="66">
        <v>0</v>
      </c>
      <c r="AN40" s="66">
        <v>0</v>
      </c>
      <c r="AO40" s="207">
        <v>0</v>
      </c>
      <c r="AP40" s="206"/>
      <c r="AQ40" s="168">
        <v>769</v>
      </c>
      <c r="AR40" s="43">
        <v>769</v>
      </c>
      <c r="AS40" s="170">
        <f>IFERROR(AQ40-AR40, "-")</f>
        <v>0</v>
      </c>
    </row>
    <row r="41" spans="2:45">
      <c r="B41" s="227"/>
      <c r="C41" s="230"/>
      <c r="D41" s="233"/>
      <c r="E41" s="236"/>
      <c r="F41" s="2" t="str">
        <f t="shared" si="10"/>
        <v>Medium - C3</v>
      </c>
      <c r="G41" s="175">
        <v>0</v>
      </c>
      <c r="H41" s="176">
        <v>157.06091076049196</v>
      </c>
      <c r="I41" s="176">
        <v>112.85270949134903</v>
      </c>
      <c r="J41" s="176">
        <v>130.13112782355503</v>
      </c>
      <c r="K41" s="180">
        <v>16.474259233533008</v>
      </c>
      <c r="L41" s="206"/>
      <c r="M41" s="175">
        <v>0</v>
      </c>
      <c r="N41" s="176">
        <v>157.06091076049194</v>
      </c>
      <c r="O41" s="176">
        <v>112.85270949134902</v>
      </c>
      <c r="P41" s="176">
        <v>130.13112782355506</v>
      </c>
      <c r="Q41" s="180">
        <v>16.474259233533004</v>
      </c>
      <c r="R41" s="206"/>
      <c r="S41" s="175">
        <v>0</v>
      </c>
      <c r="T41" s="176">
        <v>157.06091076049196</v>
      </c>
      <c r="U41" s="176">
        <v>112.85270949134903</v>
      </c>
      <c r="V41" s="176">
        <v>130.13112782355503</v>
      </c>
      <c r="W41" s="180">
        <v>16.474259233533008</v>
      </c>
      <c r="X41" s="206"/>
      <c r="Y41" s="173">
        <v>0</v>
      </c>
      <c r="Z41" s="174">
        <v>-2.8421709430404007E-14</v>
      </c>
      <c r="AA41" s="174">
        <v>-1.4210854715202004E-14</v>
      </c>
      <c r="AB41" s="174">
        <v>2.8421709430404007E-14</v>
      </c>
      <c r="AC41" s="208">
        <v>-3.5527136788005009E-15</v>
      </c>
      <c r="AD41" s="206"/>
      <c r="AE41" s="175">
        <v>0</v>
      </c>
      <c r="AF41" s="176">
        <v>-2.8421709430404007E-14</v>
      </c>
      <c r="AG41" s="176">
        <v>-1.4210854715202004E-14</v>
      </c>
      <c r="AH41" s="176">
        <v>2.8421709430404007E-14</v>
      </c>
      <c r="AI41" s="180">
        <v>-3.5527136788005009E-15</v>
      </c>
      <c r="AJ41" s="206"/>
      <c r="AK41" s="173">
        <v>0</v>
      </c>
      <c r="AL41" s="174">
        <v>0</v>
      </c>
      <c r="AM41" s="174">
        <v>0</v>
      </c>
      <c r="AN41" s="174">
        <v>0</v>
      </c>
      <c r="AO41" s="208">
        <v>0</v>
      </c>
      <c r="AP41" s="206"/>
      <c r="AQ41" s="181" t="s">
        <v>112</v>
      </c>
      <c r="AR41" s="182" t="s">
        <v>112</v>
      </c>
      <c r="AS41" s="183" t="s">
        <v>112</v>
      </c>
    </row>
    <row r="42" spans="2:45">
      <c r="B42" s="227"/>
      <c r="C42" s="230"/>
      <c r="D42" s="233"/>
      <c r="E42" s="236"/>
      <c r="F42" s="2" t="str">
        <f t="shared" si="10"/>
        <v>High - C2</v>
      </c>
      <c r="G42" s="175">
        <v>0</v>
      </c>
      <c r="H42" s="176">
        <v>50.519533116268036</v>
      </c>
      <c r="I42" s="176">
        <v>53.421838573253986</v>
      </c>
      <c r="J42" s="176">
        <v>38.210662402603994</v>
      </c>
      <c r="K42" s="180">
        <v>7.7119432172580007</v>
      </c>
      <c r="L42" s="206"/>
      <c r="M42" s="175">
        <v>0</v>
      </c>
      <c r="N42" s="176">
        <v>50.519533116268036</v>
      </c>
      <c r="O42" s="176">
        <v>53.421838573254</v>
      </c>
      <c r="P42" s="176">
        <v>38.210662402604001</v>
      </c>
      <c r="Q42" s="180">
        <v>7.7119432172579998</v>
      </c>
      <c r="R42" s="206"/>
      <c r="S42" s="175">
        <v>0</v>
      </c>
      <c r="T42" s="176">
        <v>50.519533116268036</v>
      </c>
      <c r="U42" s="176">
        <v>53.421838573253986</v>
      </c>
      <c r="V42" s="176">
        <v>38.210662402603994</v>
      </c>
      <c r="W42" s="180">
        <v>7.7119432172580007</v>
      </c>
      <c r="X42" s="206"/>
      <c r="Y42" s="173">
        <v>0</v>
      </c>
      <c r="Z42" s="174">
        <v>0</v>
      </c>
      <c r="AA42" s="174">
        <v>1.4210854715202004E-14</v>
      </c>
      <c r="AB42" s="174">
        <v>7.1054273576010019E-15</v>
      </c>
      <c r="AC42" s="208">
        <v>-8.8817841970012523E-16</v>
      </c>
      <c r="AD42" s="206"/>
      <c r="AE42" s="175">
        <v>0</v>
      </c>
      <c r="AF42" s="176">
        <v>0</v>
      </c>
      <c r="AG42" s="176">
        <v>1.4210854715202004E-14</v>
      </c>
      <c r="AH42" s="176">
        <v>7.1054273576010019E-15</v>
      </c>
      <c r="AI42" s="180">
        <v>-8.8817841970012523E-16</v>
      </c>
      <c r="AJ42" s="206"/>
      <c r="AK42" s="173">
        <v>0</v>
      </c>
      <c r="AL42" s="174">
        <v>0</v>
      </c>
      <c r="AM42" s="174">
        <v>0</v>
      </c>
      <c r="AN42" s="174">
        <v>0</v>
      </c>
      <c r="AO42" s="208">
        <v>0</v>
      </c>
      <c r="AP42" s="206"/>
      <c r="AQ42" s="181" t="s">
        <v>112</v>
      </c>
      <c r="AR42" s="182" t="s">
        <v>112</v>
      </c>
      <c r="AS42" s="183" t="s">
        <v>112</v>
      </c>
    </row>
    <row r="43" spans="2:45" ht="14.65" thickBot="1">
      <c r="B43" s="228"/>
      <c r="C43" s="231"/>
      <c r="D43" s="234"/>
      <c r="E43" s="237"/>
      <c r="F43" s="3" t="str">
        <f t="shared" si="10"/>
        <v>Very High - C1</v>
      </c>
      <c r="G43" s="186">
        <v>0</v>
      </c>
      <c r="H43" s="187">
        <v>47.665123978310945</v>
      </c>
      <c r="I43" s="187">
        <v>33.978469240715008</v>
      </c>
      <c r="J43" s="187">
        <v>15.846488708797995</v>
      </c>
      <c r="K43" s="191">
        <v>2.906770109</v>
      </c>
      <c r="L43" s="206"/>
      <c r="M43" s="186">
        <v>0</v>
      </c>
      <c r="N43" s="187">
        <v>47.665123978310945</v>
      </c>
      <c r="O43" s="187">
        <v>33.978469240714993</v>
      </c>
      <c r="P43" s="187">
        <v>15.846488708797997</v>
      </c>
      <c r="Q43" s="191">
        <v>2.906770109</v>
      </c>
      <c r="R43" s="206"/>
      <c r="S43" s="186">
        <v>0</v>
      </c>
      <c r="T43" s="187">
        <v>47.665123978310945</v>
      </c>
      <c r="U43" s="187">
        <v>33.978469240715008</v>
      </c>
      <c r="V43" s="187">
        <v>15.846488708797995</v>
      </c>
      <c r="W43" s="191">
        <v>2.906770109</v>
      </c>
      <c r="X43" s="206"/>
      <c r="Y43" s="184">
        <v>0</v>
      </c>
      <c r="Z43" s="185">
        <v>0</v>
      </c>
      <c r="AA43" s="185">
        <v>-1.4210854715202004E-14</v>
      </c>
      <c r="AB43" s="185">
        <v>1.7763568394002505E-15</v>
      </c>
      <c r="AC43" s="209">
        <v>0</v>
      </c>
      <c r="AD43" s="206"/>
      <c r="AE43" s="186">
        <v>0</v>
      </c>
      <c r="AF43" s="187">
        <v>0</v>
      </c>
      <c r="AG43" s="187">
        <v>-1.4210854715202004E-14</v>
      </c>
      <c r="AH43" s="187">
        <v>1.7763568394002505E-15</v>
      </c>
      <c r="AI43" s="191">
        <v>0</v>
      </c>
      <c r="AJ43" s="206"/>
      <c r="AK43" s="184">
        <v>0</v>
      </c>
      <c r="AL43" s="185">
        <v>0</v>
      </c>
      <c r="AM43" s="185">
        <v>0</v>
      </c>
      <c r="AN43" s="185">
        <v>0</v>
      </c>
      <c r="AO43" s="209">
        <v>0</v>
      </c>
      <c r="AP43" s="206"/>
      <c r="AQ43" s="192" t="s">
        <v>112</v>
      </c>
      <c r="AR43" s="193" t="s">
        <v>112</v>
      </c>
      <c r="AS43" s="194" t="s">
        <v>112</v>
      </c>
    </row>
    <row r="44" spans="2:45">
      <c r="B44" s="226">
        <v>9</v>
      </c>
      <c r="C44" s="229" t="s">
        <v>22</v>
      </c>
      <c r="D44" s="232" t="s">
        <v>11</v>
      </c>
      <c r="E44" s="235" t="s">
        <v>21</v>
      </c>
      <c r="F44" s="1" t="str">
        <f t="shared" si="10"/>
        <v>Low - C4</v>
      </c>
      <c r="G44" s="168">
        <v>421.12708023515791</v>
      </c>
      <c r="H44" s="43">
        <v>152.55461200817896</v>
      </c>
      <c r="I44" s="43">
        <v>113.34874792796508</v>
      </c>
      <c r="J44" s="43">
        <v>23.237333343284</v>
      </c>
      <c r="K44" s="171">
        <v>251.55446227383257</v>
      </c>
      <c r="L44" s="206"/>
      <c r="M44" s="168">
        <v>393.6683363602171</v>
      </c>
      <c r="N44" s="43">
        <v>136.51077525538093</v>
      </c>
      <c r="O44" s="43">
        <v>107.59486251613203</v>
      </c>
      <c r="P44" s="43">
        <v>34.842963049292997</v>
      </c>
      <c r="Q44" s="171">
        <v>260.75275086514546</v>
      </c>
      <c r="R44" s="206"/>
      <c r="S44" s="168">
        <v>393.66833636021693</v>
      </c>
      <c r="T44" s="43">
        <v>136.55397077013794</v>
      </c>
      <c r="U44" s="43">
        <v>96.361488515634008</v>
      </c>
      <c r="V44" s="43">
        <v>24.226831697276999</v>
      </c>
      <c r="W44" s="171">
        <v>280.93668950977144</v>
      </c>
      <c r="X44" s="206"/>
      <c r="Y44" s="167">
        <v>1.7053025658242404E-13</v>
      </c>
      <c r="Z44" s="66">
        <v>-4.3195514757002229E-2</v>
      </c>
      <c r="AA44" s="66">
        <v>11.233374000498017</v>
      </c>
      <c r="AB44" s="66">
        <v>10.616131352015998</v>
      </c>
      <c r="AC44" s="207">
        <v>-20.183938644625982</v>
      </c>
      <c r="AD44" s="206"/>
      <c r="AE44" s="168">
        <v>1.7053025658242404E-13</v>
      </c>
      <c r="AF44" s="43">
        <v>-4.3195514757002229E-2</v>
      </c>
      <c r="AG44" s="43">
        <v>11.233374000498017</v>
      </c>
      <c r="AH44" s="43">
        <v>10.616131352015998</v>
      </c>
      <c r="AI44" s="171">
        <v>-20.183938644625982</v>
      </c>
      <c r="AJ44" s="206"/>
      <c r="AK44" s="167">
        <v>0</v>
      </c>
      <c r="AL44" s="66">
        <v>0</v>
      </c>
      <c r="AM44" s="66">
        <v>0</v>
      </c>
      <c r="AN44" s="66">
        <v>0</v>
      </c>
      <c r="AO44" s="207">
        <v>0</v>
      </c>
      <c r="AP44" s="206"/>
      <c r="AQ44" s="168">
        <v>29.4</v>
      </c>
      <c r="AR44" s="43">
        <v>29.4</v>
      </c>
      <c r="AS44" s="170">
        <f>IFERROR(AQ44-AR44, "-")</f>
        <v>0</v>
      </c>
    </row>
    <row r="45" spans="2:45">
      <c r="B45" s="227"/>
      <c r="C45" s="230"/>
      <c r="D45" s="233"/>
      <c r="E45" s="236"/>
      <c r="F45" s="2" t="str">
        <f t="shared" si="10"/>
        <v>Medium - C3</v>
      </c>
      <c r="G45" s="175">
        <v>86.002776200031846</v>
      </c>
      <c r="H45" s="176">
        <v>48.257953556955016</v>
      </c>
      <c r="I45" s="176">
        <v>18.541315862358999</v>
      </c>
      <c r="J45" s="176">
        <v>3.3490534234</v>
      </c>
      <c r="K45" s="180">
        <v>69.835151003921993</v>
      </c>
      <c r="L45" s="206"/>
      <c r="M45" s="175">
        <v>80.43501951478386</v>
      </c>
      <c r="N45" s="176">
        <v>36.08681634509999</v>
      </c>
      <c r="O45" s="176">
        <v>29.529711099712998</v>
      </c>
      <c r="P45" s="176">
        <v>9.0883917858750003</v>
      </c>
      <c r="Q45" s="180">
        <v>85.690581713524963</v>
      </c>
      <c r="R45" s="206"/>
      <c r="S45" s="175">
        <v>80.435019514783875</v>
      </c>
      <c r="T45" s="176">
        <v>36.08681634509999</v>
      </c>
      <c r="U45" s="176">
        <v>29.529711099712998</v>
      </c>
      <c r="V45" s="176">
        <v>9.0883917858750003</v>
      </c>
      <c r="W45" s="180">
        <v>87.070306671155933</v>
      </c>
      <c r="X45" s="206"/>
      <c r="Y45" s="173">
        <v>-1.4210854715202004E-14</v>
      </c>
      <c r="Z45" s="174">
        <v>0</v>
      </c>
      <c r="AA45" s="174">
        <v>0</v>
      </c>
      <c r="AB45" s="174">
        <v>0</v>
      </c>
      <c r="AC45" s="208">
        <v>-1.3797249576309696</v>
      </c>
      <c r="AD45" s="206"/>
      <c r="AE45" s="175">
        <v>-1.4210854715202004E-14</v>
      </c>
      <c r="AF45" s="176">
        <v>0</v>
      </c>
      <c r="AG45" s="176">
        <v>0</v>
      </c>
      <c r="AH45" s="176">
        <v>0</v>
      </c>
      <c r="AI45" s="180">
        <v>-1.3797249576309696</v>
      </c>
      <c r="AJ45" s="206"/>
      <c r="AK45" s="173">
        <v>0</v>
      </c>
      <c r="AL45" s="174">
        <v>0</v>
      </c>
      <c r="AM45" s="174">
        <v>0</v>
      </c>
      <c r="AN45" s="174">
        <v>0</v>
      </c>
      <c r="AO45" s="208">
        <v>0</v>
      </c>
      <c r="AP45" s="206"/>
      <c r="AQ45" s="181" t="s">
        <v>112</v>
      </c>
      <c r="AR45" s="182" t="s">
        <v>112</v>
      </c>
      <c r="AS45" s="183" t="s">
        <v>112</v>
      </c>
    </row>
    <row r="46" spans="2:45">
      <c r="B46" s="227"/>
      <c r="C46" s="230"/>
      <c r="D46" s="233"/>
      <c r="E46" s="236"/>
      <c r="F46" s="2" t="str">
        <f t="shared" si="10"/>
        <v>High - C2</v>
      </c>
      <c r="G46" s="175">
        <v>41.107748019142015</v>
      </c>
      <c r="H46" s="176">
        <v>25.425602372412982</v>
      </c>
      <c r="I46" s="176">
        <v>3.4865177131830003</v>
      </c>
      <c r="J46" s="176">
        <v>0.22821642540000001</v>
      </c>
      <c r="K46" s="180">
        <v>19.097097872873995</v>
      </c>
      <c r="L46" s="206"/>
      <c r="M46" s="175">
        <v>35.225987486892009</v>
      </c>
      <c r="N46" s="176">
        <v>14.386853581852</v>
      </c>
      <c r="O46" s="176">
        <v>4.9905533810060003</v>
      </c>
      <c r="P46" s="176">
        <v>8.4956192288029992</v>
      </c>
      <c r="Q46" s="180">
        <v>20.122341735377997</v>
      </c>
      <c r="R46" s="206"/>
      <c r="S46" s="175">
        <v>35.225987486892009</v>
      </c>
      <c r="T46" s="176">
        <v>14.386853581852</v>
      </c>
      <c r="U46" s="176">
        <v>4.9905533810060003</v>
      </c>
      <c r="V46" s="176">
        <v>8.4956192288029992</v>
      </c>
      <c r="W46" s="180">
        <v>19.756426338073997</v>
      </c>
      <c r="X46" s="206"/>
      <c r="Y46" s="173">
        <v>0</v>
      </c>
      <c r="Z46" s="174">
        <v>0</v>
      </c>
      <c r="AA46" s="174">
        <v>0</v>
      </c>
      <c r="AB46" s="174">
        <v>0</v>
      </c>
      <c r="AC46" s="208">
        <v>0.36591539730400058</v>
      </c>
      <c r="AD46" s="206"/>
      <c r="AE46" s="175">
        <v>0</v>
      </c>
      <c r="AF46" s="176">
        <v>0</v>
      </c>
      <c r="AG46" s="176">
        <v>0</v>
      </c>
      <c r="AH46" s="176">
        <v>0</v>
      </c>
      <c r="AI46" s="180">
        <v>0.36591539730400058</v>
      </c>
      <c r="AJ46" s="206"/>
      <c r="AK46" s="173">
        <v>0</v>
      </c>
      <c r="AL46" s="174">
        <v>0</v>
      </c>
      <c r="AM46" s="174">
        <v>0</v>
      </c>
      <c r="AN46" s="174">
        <v>0</v>
      </c>
      <c r="AO46" s="208">
        <v>0</v>
      </c>
      <c r="AP46" s="206"/>
      <c r="AQ46" s="181" t="s">
        <v>112</v>
      </c>
      <c r="AR46" s="182" t="s">
        <v>112</v>
      </c>
      <c r="AS46" s="183" t="s">
        <v>112</v>
      </c>
    </row>
    <row r="47" spans="2:45" ht="14.65" thickBot="1">
      <c r="B47" s="228"/>
      <c r="C47" s="231"/>
      <c r="D47" s="234"/>
      <c r="E47" s="237"/>
      <c r="F47" s="3" t="str">
        <f t="shared" si="10"/>
        <v>Very High - C1</v>
      </c>
      <c r="G47" s="186">
        <v>216.25551873076671</v>
      </c>
      <c r="H47" s="187">
        <v>23.333017232203996</v>
      </c>
      <c r="I47" s="187">
        <v>0.23481993149599997</v>
      </c>
      <c r="J47" s="187">
        <v>6.3127282610000003E-3</v>
      </c>
      <c r="K47" s="191">
        <v>20.029348845151006</v>
      </c>
      <c r="L47" s="206"/>
      <c r="M47" s="186">
        <v>198.9212622624988</v>
      </c>
      <c r="N47" s="187">
        <v>17.411968618305988</v>
      </c>
      <c r="O47" s="187">
        <v>34.37626196625002</v>
      </c>
      <c r="P47" s="187">
        <v>4.526779989405</v>
      </c>
      <c r="Q47" s="191">
        <v>24.354848950421001</v>
      </c>
      <c r="R47" s="206"/>
      <c r="S47" s="186">
        <v>198.92126226249874</v>
      </c>
      <c r="T47" s="187">
        <v>17.411968618305988</v>
      </c>
      <c r="U47" s="187">
        <v>34.37626196625002</v>
      </c>
      <c r="V47" s="187">
        <v>4.526779989405</v>
      </c>
      <c r="W47" s="191">
        <v>24.963410583224999</v>
      </c>
      <c r="X47" s="206"/>
      <c r="Y47" s="184">
        <v>5.6843418860808015E-14</v>
      </c>
      <c r="Z47" s="185">
        <v>0</v>
      </c>
      <c r="AA47" s="185">
        <v>0</v>
      </c>
      <c r="AB47" s="185">
        <v>0</v>
      </c>
      <c r="AC47" s="209">
        <v>-0.60856163280399755</v>
      </c>
      <c r="AD47" s="206"/>
      <c r="AE47" s="186">
        <v>5.6843418860808015E-14</v>
      </c>
      <c r="AF47" s="187">
        <v>0</v>
      </c>
      <c r="AG47" s="187">
        <v>0</v>
      </c>
      <c r="AH47" s="187">
        <v>0</v>
      </c>
      <c r="AI47" s="191">
        <v>-0.60856163280399755</v>
      </c>
      <c r="AJ47" s="206"/>
      <c r="AK47" s="184">
        <v>0</v>
      </c>
      <c r="AL47" s="185">
        <v>0</v>
      </c>
      <c r="AM47" s="185">
        <v>0</v>
      </c>
      <c r="AN47" s="185">
        <v>0</v>
      </c>
      <c r="AO47" s="209">
        <v>0</v>
      </c>
      <c r="AP47" s="206"/>
      <c r="AQ47" s="192" t="s">
        <v>112</v>
      </c>
      <c r="AR47" s="193" t="s">
        <v>112</v>
      </c>
      <c r="AS47" s="194" t="s">
        <v>112</v>
      </c>
    </row>
    <row r="48" spans="2:45">
      <c r="B48" s="226">
        <v>10</v>
      </c>
      <c r="C48" s="229" t="s">
        <v>23</v>
      </c>
      <c r="D48" s="232" t="s">
        <v>11</v>
      </c>
      <c r="E48" s="235" t="s">
        <v>24</v>
      </c>
      <c r="F48" s="1" t="str">
        <f t="shared" si="10"/>
        <v>Low - C4</v>
      </c>
      <c r="G48" s="168" t="s">
        <v>144</v>
      </c>
      <c r="H48" s="43" t="s">
        <v>144</v>
      </c>
      <c r="I48" s="43" t="s">
        <v>144</v>
      </c>
      <c r="J48" s="43" t="s">
        <v>144</v>
      </c>
      <c r="K48" s="171" t="s">
        <v>144</v>
      </c>
      <c r="L48" s="206"/>
      <c r="M48" s="168" t="s">
        <v>144</v>
      </c>
      <c r="N48" s="43" t="s">
        <v>144</v>
      </c>
      <c r="O48" s="43" t="s">
        <v>144</v>
      </c>
      <c r="P48" s="43" t="s">
        <v>144</v>
      </c>
      <c r="Q48" s="171" t="s">
        <v>144</v>
      </c>
      <c r="R48" s="206"/>
      <c r="S48" s="168" t="s">
        <v>144</v>
      </c>
      <c r="T48" s="43" t="s">
        <v>144</v>
      </c>
      <c r="U48" s="43" t="s">
        <v>144</v>
      </c>
      <c r="V48" s="43" t="s">
        <v>144</v>
      </c>
      <c r="W48" s="171" t="s">
        <v>144</v>
      </c>
      <c r="X48" s="206"/>
      <c r="Y48" s="167" t="str">
        <f t="shared" si="0"/>
        <v>-</v>
      </c>
      <c r="Z48" s="66" t="str">
        <f t="shared" si="1"/>
        <v>-</v>
      </c>
      <c r="AA48" s="66" t="str">
        <f t="shared" si="2"/>
        <v>-</v>
      </c>
      <c r="AB48" s="66" t="str">
        <f t="shared" si="3"/>
        <v>-</v>
      </c>
      <c r="AC48" s="207" t="str">
        <f t="shared" si="4"/>
        <v>-</v>
      </c>
      <c r="AD48" s="206"/>
      <c r="AE48" s="168" t="s">
        <v>144</v>
      </c>
      <c r="AF48" s="43" t="s">
        <v>144</v>
      </c>
      <c r="AG48" s="43" t="s">
        <v>144</v>
      </c>
      <c r="AH48" s="43" t="s">
        <v>144</v>
      </c>
      <c r="AI48" s="171" t="s">
        <v>144</v>
      </c>
      <c r="AJ48" s="206"/>
      <c r="AK48" s="167" t="str">
        <f t="shared" si="5"/>
        <v>-</v>
      </c>
      <c r="AL48" s="66" t="str">
        <f t="shared" si="6"/>
        <v>-</v>
      </c>
      <c r="AM48" s="66" t="str">
        <f t="shared" si="7"/>
        <v>-</v>
      </c>
      <c r="AN48" s="66" t="str">
        <f t="shared" si="8"/>
        <v>-</v>
      </c>
      <c r="AO48" s="207" t="str">
        <f t="shared" si="9"/>
        <v>-</v>
      </c>
      <c r="AP48" s="206"/>
      <c r="AQ48" s="168"/>
      <c r="AR48" s="43"/>
      <c r="AS48" s="170">
        <f>IFERROR(AQ48-AR48, "-")</f>
        <v>0</v>
      </c>
    </row>
    <row r="49" spans="2:45">
      <c r="B49" s="227"/>
      <c r="C49" s="230"/>
      <c r="D49" s="233"/>
      <c r="E49" s="236"/>
      <c r="F49" s="2" t="str">
        <f t="shared" si="10"/>
        <v>Medium - C3</v>
      </c>
      <c r="G49" s="175" t="s">
        <v>144</v>
      </c>
      <c r="H49" s="176" t="s">
        <v>144</v>
      </c>
      <c r="I49" s="176" t="s">
        <v>144</v>
      </c>
      <c r="J49" s="176" t="s">
        <v>144</v>
      </c>
      <c r="K49" s="180" t="s">
        <v>144</v>
      </c>
      <c r="L49" s="206"/>
      <c r="M49" s="175" t="s">
        <v>144</v>
      </c>
      <c r="N49" s="176" t="s">
        <v>144</v>
      </c>
      <c r="O49" s="176" t="s">
        <v>144</v>
      </c>
      <c r="P49" s="176" t="s">
        <v>144</v>
      </c>
      <c r="Q49" s="180" t="s">
        <v>144</v>
      </c>
      <c r="R49" s="206"/>
      <c r="S49" s="175" t="s">
        <v>144</v>
      </c>
      <c r="T49" s="176" t="s">
        <v>144</v>
      </c>
      <c r="U49" s="176" t="s">
        <v>144</v>
      </c>
      <c r="V49" s="176" t="s">
        <v>144</v>
      </c>
      <c r="W49" s="180" t="s">
        <v>144</v>
      </c>
      <c r="X49" s="206"/>
      <c r="Y49" s="173" t="str">
        <f t="shared" si="0"/>
        <v>-</v>
      </c>
      <c r="Z49" s="174" t="str">
        <f t="shared" si="1"/>
        <v>-</v>
      </c>
      <c r="AA49" s="174" t="str">
        <f t="shared" si="2"/>
        <v>-</v>
      </c>
      <c r="AB49" s="174" t="str">
        <f t="shared" si="3"/>
        <v>-</v>
      </c>
      <c r="AC49" s="208" t="str">
        <f t="shared" si="4"/>
        <v>-</v>
      </c>
      <c r="AD49" s="206"/>
      <c r="AE49" s="175" t="s">
        <v>144</v>
      </c>
      <c r="AF49" s="176" t="s">
        <v>144</v>
      </c>
      <c r="AG49" s="176" t="s">
        <v>144</v>
      </c>
      <c r="AH49" s="176" t="s">
        <v>144</v>
      </c>
      <c r="AI49" s="180" t="s">
        <v>144</v>
      </c>
      <c r="AJ49" s="206"/>
      <c r="AK49" s="173" t="str">
        <f t="shared" si="5"/>
        <v>-</v>
      </c>
      <c r="AL49" s="174" t="str">
        <f t="shared" si="6"/>
        <v>-</v>
      </c>
      <c r="AM49" s="174" t="str">
        <f t="shared" si="7"/>
        <v>-</v>
      </c>
      <c r="AN49" s="174" t="str">
        <f t="shared" si="8"/>
        <v>-</v>
      </c>
      <c r="AO49" s="208" t="str">
        <f t="shared" si="9"/>
        <v>-</v>
      </c>
      <c r="AP49" s="206"/>
      <c r="AQ49" s="181" t="s">
        <v>112</v>
      </c>
      <c r="AR49" s="182" t="s">
        <v>112</v>
      </c>
      <c r="AS49" s="183" t="s">
        <v>112</v>
      </c>
    </row>
    <row r="50" spans="2:45">
      <c r="B50" s="227"/>
      <c r="C50" s="230"/>
      <c r="D50" s="233"/>
      <c r="E50" s="236"/>
      <c r="F50" s="2" t="str">
        <f t="shared" si="10"/>
        <v>High - C2</v>
      </c>
      <c r="G50" s="175" t="s">
        <v>144</v>
      </c>
      <c r="H50" s="176" t="s">
        <v>144</v>
      </c>
      <c r="I50" s="176" t="s">
        <v>144</v>
      </c>
      <c r="J50" s="176" t="s">
        <v>144</v>
      </c>
      <c r="K50" s="180" t="s">
        <v>144</v>
      </c>
      <c r="L50" s="206"/>
      <c r="M50" s="175" t="s">
        <v>144</v>
      </c>
      <c r="N50" s="176" t="s">
        <v>144</v>
      </c>
      <c r="O50" s="176" t="s">
        <v>144</v>
      </c>
      <c r="P50" s="176" t="s">
        <v>144</v>
      </c>
      <c r="Q50" s="180" t="s">
        <v>144</v>
      </c>
      <c r="R50" s="206"/>
      <c r="S50" s="175" t="s">
        <v>144</v>
      </c>
      <c r="T50" s="176" t="s">
        <v>144</v>
      </c>
      <c r="U50" s="176" t="s">
        <v>144</v>
      </c>
      <c r="V50" s="176" t="s">
        <v>144</v>
      </c>
      <c r="W50" s="180" t="s">
        <v>144</v>
      </c>
      <c r="X50" s="206"/>
      <c r="Y50" s="173" t="str">
        <f t="shared" si="0"/>
        <v>-</v>
      </c>
      <c r="Z50" s="174" t="str">
        <f t="shared" si="1"/>
        <v>-</v>
      </c>
      <c r="AA50" s="174" t="str">
        <f t="shared" si="2"/>
        <v>-</v>
      </c>
      <c r="AB50" s="174" t="str">
        <f t="shared" si="3"/>
        <v>-</v>
      </c>
      <c r="AC50" s="208" t="str">
        <f t="shared" si="4"/>
        <v>-</v>
      </c>
      <c r="AD50" s="206"/>
      <c r="AE50" s="175" t="s">
        <v>144</v>
      </c>
      <c r="AF50" s="176" t="s">
        <v>144</v>
      </c>
      <c r="AG50" s="176" t="s">
        <v>144</v>
      </c>
      <c r="AH50" s="176" t="s">
        <v>144</v>
      </c>
      <c r="AI50" s="180" t="s">
        <v>144</v>
      </c>
      <c r="AJ50" s="206"/>
      <c r="AK50" s="173" t="str">
        <f t="shared" si="5"/>
        <v>-</v>
      </c>
      <c r="AL50" s="174" t="str">
        <f t="shared" si="6"/>
        <v>-</v>
      </c>
      <c r="AM50" s="174" t="str">
        <f t="shared" si="7"/>
        <v>-</v>
      </c>
      <c r="AN50" s="174" t="str">
        <f t="shared" si="8"/>
        <v>-</v>
      </c>
      <c r="AO50" s="208" t="str">
        <f t="shared" si="9"/>
        <v>-</v>
      </c>
      <c r="AP50" s="206"/>
      <c r="AQ50" s="181" t="s">
        <v>112</v>
      </c>
      <c r="AR50" s="182" t="s">
        <v>112</v>
      </c>
      <c r="AS50" s="183" t="s">
        <v>112</v>
      </c>
    </row>
    <row r="51" spans="2:45" ht="14.65" thickBot="1">
      <c r="B51" s="228"/>
      <c r="C51" s="231"/>
      <c r="D51" s="234"/>
      <c r="E51" s="237"/>
      <c r="F51" s="3" t="str">
        <f t="shared" si="10"/>
        <v>Very High - C1</v>
      </c>
      <c r="G51" s="186" t="s">
        <v>144</v>
      </c>
      <c r="H51" s="187" t="s">
        <v>144</v>
      </c>
      <c r="I51" s="187" t="s">
        <v>144</v>
      </c>
      <c r="J51" s="187" t="s">
        <v>144</v>
      </c>
      <c r="K51" s="191" t="s">
        <v>144</v>
      </c>
      <c r="L51" s="206"/>
      <c r="M51" s="186" t="s">
        <v>144</v>
      </c>
      <c r="N51" s="187" t="s">
        <v>144</v>
      </c>
      <c r="O51" s="187" t="s">
        <v>144</v>
      </c>
      <c r="P51" s="187" t="s">
        <v>144</v>
      </c>
      <c r="Q51" s="191" t="s">
        <v>144</v>
      </c>
      <c r="R51" s="206"/>
      <c r="S51" s="186" t="s">
        <v>144</v>
      </c>
      <c r="T51" s="187" t="s">
        <v>144</v>
      </c>
      <c r="U51" s="187" t="s">
        <v>144</v>
      </c>
      <c r="V51" s="187" t="s">
        <v>144</v>
      </c>
      <c r="W51" s="191" t="s">
        <v>144</v>
      </c>
      <c r="X51" s="206"/>
      <c r="Y51" s="184" t="str">
        <f t="shared" si="0"/>
        <v>-</v>
      </c>
      <c r="Z51" s="185" t="str">
        <f t="shared" si="1"/>
        <v>-</v>
      </c>
      <c r="AA51" s="185" t="str">
        <f t="shared" si="2"/>
        <v>-</v>
      </c>
      <c r="AB51" s="185" t="str">
        <f t="shared" si="3"/>
        <v>-</v>
      </c>
      <c r="AC51" s="209" t="str">
        <f t="shared" si="4"/>
        <v>-</v>
      </c>
      <c r="AD51" s="206"/>
      <c r="AE51" s="186" t="s">
        <v>144</v>
      </c>
      <c r="AF51" s="187" t="s">
        <v>144</v>
      </c>
      <c r="AG51" s="187" t="s">
        <v>144</v>
      </c>
      <c r="AH51" s="187" t="s">
        <v>144</v>
      </c>
      <c r="AI51" s="191" t="s">
        <v>144</v>
      </c>
      <c r="AJ51" s="206"/>
      <c r="AK51" s="184" t="str">
        <f t="shared" si="5"/>
        <v>-</v>
      </c>
      <c r="AL51" s="185" t="str">
        <f t="shared" si="6"/>
        <v>-</v>
      </c>
      <c r="AM51" s="185" t="str">
        <f t="shared" si="7"/>
        <v>-</v>
      </c>
      <c r="AN51" s="185" t="str">
        <f t="shared" si="8"/>
        <v>-</v>
      </c>
      <c r="AO51" s="209" t="str">
        <f t="shared" si="9"/>
        <v>-</v>
      </c>
      <c r="AP51" s="206"/>
      <c r="AQ51" s="192" t="s">
        <v>112</v>
      </c>
      <c r="AR51" s="193" t="s">
        <v>112</v>
      </c>
      <c r="AS51" s="194" t="s">
        <v>112</v>
      </c>
    </row>
    <row r="52" spans="2:45">
      <c r="B52" s="226">
        <v>11</v>
      </c>
      <c r="C52" s="229" t="s">
        <v>25</v>
      </c>
      <c r="D52" s="232" t="s">
        <v>11</v>
      </c>
      <c r="E52" s="235" t="s">
        <v>16</v>
      </c>
      <c r="F52" s="1" t="str">
        <f t="shared" si="10"/>
        <v>Low - C4</v>
      </c>
      <c r="G52" s="168" t="s">
        <v>144</v>
      </c>
      <c r="H52" s="43" t="s">
        <v>144</v>
      </c>
      <c r="I52" s="43" t="s">
        <v>144</v>
      </c>
      <c r="J52" s="43" t="s">
        <v>144</v>
      </c>
      <c r="K52" s="171" t="s">
        <v>144</v>
      </c>
      <c r="L52" s="206"/>
      <c r="M52" s="168" t="s">
        <v>144</v>
      </c>
      <c r="N52" s="43" t="s">
        <v>144</v>
      </c>
      <c r="O52" s="43" t="s">
        <v>144</v>
      </c>
      <c r="P52" s="43" t="s">
        <v>144</v>
      </c>
      <c r="Q52" s="171" t="s">
        <v>144</v>
      </c>
      <c r="R52" s="206"/>
      <c r="S52" s="168" t="s">
        <v>144</v>
      </c>
      <c r="T52" s="43" t="s">
        <v>144</v>
      </c>
      <c r="U52" s="43" t="s">
        <v>144</v>
      </c>
      <c r="V52" s="43" t="s">
        <v>144</v>
      </c>
      <c r="W52" s="171" t="s">
        <v>144</v>
      </c>
      <c r="X52" s="206"/>
      <c r="Y52" s="167" t="str">
        <f t="shared" si="0"/>
        <v>-</v>
      </c>
      <c r="Z52" s="66" t="str">
        <f t="shared" si="1"/>
        <v>-</v>
      </c>
      <c r="AA52" s="66" t="str">
        <f t="shared" si="2"/>
        <v>-</v>
      </c>
      <c r="AB52" s="66" t="str">
        <f t="shared" si="3"/>
        <v>-</v>
      </c>
      <c r="AC52" s="207" t="str">
        <f t="shared" si="4"/>
        <v>-</v>
      </c>
      <c r="AD52" s="206"/>
      <c r="AE52" s="168" t="s">
        <v>144</v>
      </c>
      <c r="AF52" s="43" t="s">
        <v>144</v>
      </c>
      <c r="AG52" s="43" t="s">
        <v>144</v>
      </c>
      <c r="AH52" s="43" t="s">
        <v>144</v>
      </c>
      <c r="AI52" s="171" t="s">
        <v>144</v>
      </c>
      <c r="AJ52" s="206"/>
      <c r="AK52" s="167" t="str">
        <f t="shared" si="5"/>
        <v>-</v>
      </c>
      <c r="AL52" s="66" t="str">
        <f t="shared" si="6"/>
        <v>-</v>
      </c>
      <c r="AM52" s="66" t="str">
        <f t="shared" si="7"/>
        <v>-</v>
      </c>
      <c r="AN52" s="66" t="str">
        <f t="shared" si="8"/>
        <v>-</v>
      </c>
      <c r="AO52" s="207" t="str">
        <f t="shared" si="9"/>
        <v>-</v>
      </c>
      <c r="AP52" s="206"/>
      <c r="AQ52" s="168"/>
      <c r="AR52" s="43"/>
      <c r="AS52" s="170">
        <f>IFERROR(AQ52-AR52, "-")</f>
        <v>0</v>
      </c>
    </row>
    <row r="53" spans="2:45">
      <c r="B53" s="227"/>
      <c r="C53" s="230"/>
      <c r="D53" s="233"/>
      <c r="E53" s="236"/>
      <c r="F53" s="2" t="str">
        <f t="shared" si="10"/>
        <v>Medium - C3</v>
      </c>
      <c r="G53" s="175" t="s">
        <v>144</v>
      </c>
      <c r="H53" s="176" t="s">
        <v>144</v>
      </c>
      <c r="I53" s="176" t="s">
        <v>144</v>
      </c>
      <c r="J53" s="176" t="s">
        <v>144</v>
      </c>
      <c r="K53" s="180" t="s">
        <v>144</v>
      </c>
      <c r="L53" s="206"/>
      <c r="M53" s="175" t="s">
        <v>144</v>
      </c>
      <c r="N53" s="176" t="s">
        <v>144</v>
      </c>
      <c r="O53" s="176" t="s">
        <v>144</v>
      </c>
      <c r="P53" s="176" t="s">
        <v>144</v>
      </c>
      <c r="Q53" s="180" t="s">
        <v>144</v>
      </c>
      <c r="R53" s="206"/>
      <c r="S53" s="175" t="s">
        <v>144</v>
      </c>
      <c r="T53" s="176" t="s">
        <v>144</v>
      </c>
      <c r="U53" s="176" t="s">
        <v>144</v>
      </c>
      <c r="V53" s="176" t="s">
        <v>144</v>
      </c>
      <c r="W53" s="180" t="s">
        <v>144</v>
      </c>
      <c r="X53" s="206"/>
      <c r="Y53" s="173" t="str">
        <f t="shared" si="0"/>
        <v>-</v>
      </c>
      <c r="Z53" s="174" t="str">
        <f t="shared" si="1"/>
        <v>-</v>
      </c>
      <c r="AA53" s="174" t="str">
        <f t="shared" si="2"/>
        <v>-</v>
      </c>
      <c r="AB53" s="174" t="str">
        <f t="shared" si="3"/>
        <v>-</v>
      </c>
      <c r="AC53" s="208" t="str">
        <f t="shared" si="4"/>
        <v>-</v>
      </c>
      <c r="AD53" s="206"/>
      <c r="AE53" s="175" t="s">
        <v>144</v>
      </c>
      <c r="AF53" s="176" t="s">
        <v>144</v>
      </c>
      <c r="AG53" s="176" t="s">
        <v>144</v>
      </c>
      <c r="AH53" s="176" t="s">
        <v>144</v>
      </c>
      <c r="AI53" s="180" t="s">
        <v>144</v>
      </c>
      <c r="AJ53" s="206"/>
      <c r="AK53" s="173" t="str">
        <f t="shared" si="5"/>
        <v>-</v>
      </c>
      <c r="AL53" s="174" t="str">
        <f t="shared" si="6"/>
        <v>-</v>
      </c>
      <c r="AM53" s="174" t="str">
        <f t="shared" si="7"/>
        <v>-</v>
      </c>
      <c r="AN53" s="174" t="str">
        <f t="shared" si="8"/>
        <v>-</v>
      </c>
      <c r="AO53" s="208" t="str">
        <f t="shared" si="9"/>
        <v>-</v>
      </c>
      <c r="AP53" s="206"/>
      <c r="AQ53" s="181" t="s">
        <v>112</v>
      </c>
      <c r="AR53" s="182" t="s">
        <v>112</v>
      </c>
      <c r="AS53" s="183" t="s">
        <v>112</v>
      </c>
    </row>
    <row r="54" spans="2:45">
      <c r="B54" s="227"/>
      <c r="C54" s="230"/>
      <c r="D54" s="233"/>
      <c r="E54" s="236"/>
      <c r="F54" s="2" t="str">
        <f t="shared" si="10"/>
        <v>High - C2</v>
      </c>
      <c r="G54" s="175" t="s">
        <v>144</v>
      </c>
      <c r="H54" s="176" t="s">
        <v>144</v>
      </c>
      <c r="I54" s="176" t="s">
        <v>144</v>
      </c>
      <c r="J54" s="176" t="s">
        <v>144</v>
      </c>
      <c r="K54" s="180" t="s">
        <v>144</v>
      </c>
      <c r="L54" s="206"/>
      <c r="M54" s="175" t="s">
        <v>144</v>
      </c>
      <c r="N54" s="176" t="s">
        <v>144</v>
      </c>
      <c r="O54" s="176" t="s">
        <v>144</v>
      </c>
      <c r="P54" s="176" t="s">
        <v>144</v>
      </c>
      <c r="Q54" s="180" t="s">
        <v>144</v>
      </c>
      <c r="R54" s="206"/>
      <c r="S54" s="175" t="s">
        <v>144</v>
      </c>
      <c r="T54" s="176" t="s">
        <v>144</v>
      </c>
      <c r="U54" s="176" t="s">
        <v>144</v>
      </c>
      <c r="V54" s="176" t="s">
        <v>144</v>
      </c>
      <c r="W54" s="180" t="s">
        <v>144</v>
      </c>
      <c r="X54" s="206"/>
      <c r="Y54" s="173" t="str">
        <f t="shared" si="0"/>
        <v>-</v>
      </c>
      <c r="Z54" s="174" t="str">
        <f t="shared" si="1"/>
        <v>-</v>
      </c>
      <c r="AA54" s="174" t="str">
        <f t="shared" si="2"/>
        <v>-</v>
      </c>
      <c r="AB54" s="174" t="str">
        <f t="shared" si="3"/>
        <v>-</v>
      </c>
      <c r="AC54" s="208" t="str">
        <f t="shared" si="4"/>
        <v>-</v>
      </c>
      <c r="AD54" s="206"/>
      <c r="AE54" s="175" t="s">
        <v>144</v>
      </c>
      <c r="AF54" s="176" t="s">
        <v>144</v>
      </c>
      <c r="AG54" s="176" t="s">
        <v>144</v>
      </c>
      <c r="AH54" s="176" t="s">
        <v>144</v>
      </c>
      <c r="AI54" s="180" t="s">
        <v>144</v>
      </c>
      <c r="AJ54" s="206"/>
      <c r="AK54" s="173" t="str">
        <f t="shared" si="5"/>
        <v>-</v>
      </c>
      <c r="AL54" s="174" t="str">
        <f t="shared" si="6"/>
        <v>-</v>
      </c>
      <c r="AM54" s="174" t="str">
        <f t="shared" si="7"/>
        <v>-</v>
      </c>
      <c r="AN54" s="174" t="str">
        <f t="shared" si="8"/>
        <v>-</v>
      </c>
      <c r="AO54" s="208" t="str">
        <f t="shared" si="9"/>
        <v>-</v>
      </c>
      <c r="AP54" s="206"/>
      <c r="AQ54" s="181" t="s">
        <v>112</v>
      </c>
      <c r="AR54" s="182" t="s">
        <v>112</v>
      </c>
      <c r="AS54" s="183" t="s">
        <v>112</v>
      </c>
    </row>
    <row r="55" spans="2:45" ht="14.65" thickBot="1">
      <c r="B55" s="228"/>
      <c r="C55" s="231"/>
      <c r="D55" s="234"/>
      <c r="E55" s="237"/>
      <c r="F55" s="3" t="str">
        <f t="shared" si="10"/>
        <v>Very High - C1</v>
      </c>
      <c r="G55" s="186" t="s">
        <v>144</v>
      </c>
      <c r="H55" s="187" t="s">
        <v>144</v>
      </c>
      <c r="I55" s="187" t="s">
        <v>144</v>
      </c>
      <c r="J55" s="187" t="s">
        <v>144</v>
      </c>
      <c r="K55" s="191" t="s">
        <v>144</v>
      </c>
      <c r="L55" s="206"/>
      <c r="M55" s="186" t="s">
        <v>144</v>
      </c>
      <c r="N55" s="187" t="s">
        <v>144</v>
      </c>
      <c r="O55" s="187" t="s">
        <v>144</v>
      </c>
      <c r="P55" s="187" t="s">
        <v>144</v>
      </c>
      <c r="Q55" s="191" t="s">
        <v>144</v>
      </c>
      <c r="R55" s="206"/>
      <c r="S55" s="186" t="s">
        <v>144</v>
      </c>
      <c r="T55" s="187" t="s">
        <v>144</v>
      </c>
      <c r="U55" s="187" t="s">
        <v>144</v>
      </c>
      <c r="V55" s="187" t="s">
        <v>144</v>
      </c>
      <c r="W55" s="191" t="s">
        <v>144</v>
      </c>
      <c r="X55" s="206"/>
      <c r="Y55" s="184" t="str">
        <f t="shared" si="0"/>
        <v>-</v>
      </c>
      <c r="Z55" s="185" t="str">
        <f t="shared" si="1"/>
        <v>-</v>
      </c>
      <c r="AA55" s="185" t="str">
        <f t="shared" si="2"/>
        <v>-</v>
      </c>
      <c r="AB55" s="185" t="str">
        <f t="shared" si="3"/>
        <v>-</v>
      </c>
      <c r="AC55" s="209" t="str">
        <f t="shared" si="4"/>
        <v>-</v>
      </c>
      <c r="AD55" s="206"/>
      <c r="AE55" s="186" t="s">
        <v>144</v>
      </c>
      <c r="AF55" s="187" t="s">
        <v>144</v>
      </c>
      <c r="AG55" s="187" t="s">
        <v>144</v>
      </c>
      <c r="AH55" s="187" t="s">
        <v>144</v>
      </c>
      <c r="AI55" s="191" t="s">
        <v>144</v>
      </c>
      <c r="AJ55" s="206"/>
      <c r="AK55" s="184" t="str">
        <f t="shared" si="5"/>
        <v>-</v>
      </c>
      <c r="AL55" s="185" t="str">
        <f t="shared" si="6"/>
        <v>-</v>
      </c>
      <c r="AM55" s="185" t="str">
        <f t="shared" si="7"/>
        <v>-</v>
      </c>
      <c r="AN55" s="185" t="str">
        <f t="shared" si="8"/>
        <v>-</v>
      </c>
      <c r="AO55" s="209" t="str">
        <f t="shared" si="9"/>
        <v>-</v>
      </c>
      <c r="AP55" s="206"/>
      <c r="AQ55" s="192" t="s">
        <v>112</v>
      </c>
      <c r="AR55" s="193" t="s">
        <v>112</v>
      </c>
      <c r="AS55" s="194" t="s">
        <v>112</v>
      </c>
    </row>
    <row r="56" spans="2:45">
      <c r="B56" s="226">
        <v>12</v>
      </c>
      <c r="C56" s="229" t="s">
        <v>26</v>
      </c>
      <c r="D56" s="232" t="s">
        <v>11</v>
      </c>
      <c r="E56" s="235" t="s">
        <v>16</v>
      </c>
      <c r="F56" s="1" t="str">
        <f t="shared" si="10"/>
        <v>Low - C4</v>
      </c>
      <c r="G56" s="168" t="s">
        <v>144</v>
      </c>
      <c r="H56" s="43" t="s">
        <v>144</v>
      </c>
      <c r="I56" s="43" t="s">
        <v>144</v>
      </c>
      <c r="J56" s="43" t="s">
        <v>144</v>
      </c>
      <c r="K56" s="171" t="s">
        <v>144</v>
      </c>
      <c r="L56" s="206"/>
      <c r="M56" s="168" t="s">
        <v>144</v>
      </c>
      <c r="N56" s="43" t="s">
        <v>144</v>
      </c>
      <c r="O56" s="43" t="s">
        <v>144</v>
      </c>
      <c r="P56" s="43" t="s">
        <v>144</v>
      </c>
      <c r="Q56" s="171" t="s">
        <v>144</v>
      </c>
      <c r="R56" s="206"/>
      <c r="S56" s="168" t="s">
        <v>144</v>
      </c>
      <c r="T56" s="43" t="s">
        <v>144</v>
      </c>
      <c r="U56" s="43" t="s">
        <v>144</v>
      </c>
      <c r="V56" s="43" t="s">
        <v>144</v>
      </c>
      <c r="W56" s="171" t="s">
        <v>144</v>
      </c>
      <c r="X56" s="206"/>
      <c r="Y56" s="167" t="str">
        <f t="shared" si="0"/>
        <v>-</v>
      </c>
      <c r="Z56" s="66" t="str">
        <f t="shared" si="1"/>
        <v>-</v>
      </c>
      <c r="AA56" s="66" t="str">
        <f t="shared" si="2"/>
        <v>-</v>
      </c>
      <c r="AB56" s="66" t="str">
        <f t="shared" si="3"/>
        <v>-</v>
      </c>
      <c r="AC56" s="207" t="str">
        <f t="shared" si="4"/>
        <v>-</v>
      </c>
      <c r="AD56" s="206"/>
      <c r="AE56" s="168" t="s">
        <v>144</v>
      </c>
      <c r="AF56" s="43" t="s">
        <v>144</v>
      </c>
      <c r="AG56" s="43" t="s">
        <v>144</v>
      </c>
      <c r="AH56" s="43" t="s">
        <v>144</v>
      </c>
      <c r="AI56" s="171" t="s">
        <v>144</v>
      </c>
      <c r="AJ56" s="206"/>
      <c r="AK56" s="167" t="str">
        <f t="shared" si="5"/>
        <v>-</v>
      </c>
      <c r="AL56" s="66" t="str">
        <f t="shared" si="6"/>
        <v>-</v>
      </c>
      <c r="AM56" s="66" t="str">
        <f t="shared" si="7"/>
        <v>-</v>
      </c>
      <c r="AN56" s="66" t="str">
        <f t="shared" si="8"/>
        <v>-</v>
      </c>
      <c r="AO56" s="207" t="str">
        <f t="shared" si="9"/>
        <v>-</v>
      </c>
      <c r="AP56" s="206"/>
      <c r="AQ56" s="168"/>
      <c r="AR56" s="43"/>
      <c r="AS56" s="170">
        <f>IFERROR(AQ56-AR56, "-")</f>
        <v>0</v>
      </c>
    </row>
    <row r="57" spans="2:45">
      <c r="B57" s="227"/>
      <c r="C57" s="230"/>
      <c r="D57" s="233"/>
      <c r="E57" s="236"/>
      <c r="F57" s="2" t="str">
        <f t="shared" si="10"/>
        <v>Medium - C3</v>
      </c>
      <c r="G57" s="175" t="s">
        <v>144</v>
      </c>
      <c r="H57" s="176" t="s">
        <v>144</v>
      </c>
      <c r="I57" s="176" t="s">
        <v>144</v>
      </c>
      <c r="J57" s="176" t="s">
        <v>144</v>
      </c>
      <c r="K57" s="180" t="s">
        <v>144</v>
      </c>
      <c r="L57" s="206"/>
      <c r="M57" s="175" t="s">
        <v>144</v>
      </c>
      <c r="N57" s="176" t="s">
        <v>144</v>
      </c>
      <c r="O57" s="176" t="s">
        <v>144</v>
      </c>
      <c r="P57" s="176" t="s">
        <v>144</v>
      </c>
      <c r="Q57" s="180" t="s">
        <v>144</v>
      </c>
      <c r="R57" s="206"/>
      <c r="S57" s="175" t="s">
        <v>144</v>
      </c>
      <c r="T57" s="176" t="s">
        <v>144</v>
      </c>
      <c r="U57" s="176" t="s">
        <v>144</v>
      </c>
      <c r="V57" s="176" t="s">
        <v>144</v>
      </c>
      <c r="W57" s="180" t="s">
        <v>144</v>
      </c>
      <c r="X57" s="206"/>
      <c r="Y57" s="173" t="str">
        <f t="shared" si="0"/>
        <v>-</v>
      </c>
      <c r="Z57" s="174" t="str">
        <f t="shared" si="1"/>
        <v>-</v>
      </c>
      <c r="AA57" s="174" t="str">
        <f t="shared" si="2"/>
        <v>-</v>
      </c>
      <c r="AB57" s="174" t="str">
        <f t="shared" si="3"/>
        <v>-</v>
      </c>
      <c r="AC57" s="208" t="str">
        <f t="shared" si="4"/>
        <v>-</v>
      </c>
      <c r="AD57" s="206"/>
      <c r="AE57" s="175" t="s">
        <v>144</v>
      </c>
      <c r="AF57" s="176" t="s">
        <v>144</v>
      </c>
      <c r="AG57" s="176" t="s">
        <v>144</v>
      </c>
      <c r="AH57" s="176" t="s">
        <v>144</v>
      </c>
      <c r="AI57" s="180" t="s">
        <v>144</v>
      </c>
      <c r="AJ57" s="206"/>
      <c r="AK57" s="173" t="str">
        <f t="shared" si="5"/>
        <v>-</v>
      </c>
      <c r="AL57" s="174" t="str">
        <f t="shared" si="6"/>
        <v>-</v>
      </c>
      <c r="AM57" s="174" t="str">
        <f t="shared" si="7"/>
        <v>-</v>
      </c>
      <c r="AN57" s="174" t="str">
        <f t="shared" si="8"/>
        <v>-</v>
      </c>
      <c r="AO57" s="208" t="str">
        <f t="shared" si="9"/>
        <v>-</v>
      </c>
      <c r="AP57" s="206"/>
      <c r="AQ57" s="181" t="s">
        <v>112</v>
      </c>
      <c r="AR57" s="182" t="s">
        <v>112</v>
      </c>
      <c r="AS57" s="183" t="s">
        <v>112</v>
      </c>
    </row>
    <row r="58" spans="2:45">
      <c r="B58" s="227"/>
      <c r="C58" s="230"/>
      <c r="D58" s="233"/>
      <c r="E58" s="236"/>
      <c r="F58" s="2" t="str">
        <f t="shared" si="10"/>
        <v>High - C2</v>
      </c>
      <c r="G58" s="175" t="s">
        <v>144</v>
      </c>
      <c r="H58" s="176" t="s">
        <v>144</v>
      </c>
      <c r="I58" s="176" t="s">
        <v>144</v>
      </c>
      <c r="J58" s="176" t="s">
        <v>144</v>
      </c>
      <c r="K58" s="180" t="s">
        <v>144</v>
      </c>
      <c r="L58" s="206"/>
      <c r="M58" s="175" t="s">
        <v>144</v>
      </c>
      <c r="N58" s="176" t="s">
        <v>144</v>
      </c>
      <c r="O58" s="176" t="s">
        <v>144</v>
      </c>
      <c r="P58" s="176" t="s">
        <v>144</v>
      </c>
      <c r="Q58" s="180" t="s">
        <v>144</v>
      </c>
      <c r="R58" s="206"/>
      <c r="S58" s="175" t="s">
        <v>144</v>
      </c>
      <c r="T58" s="176" t="s">
        <v>144</v>
      </c>
      <c r="U58" s="176" t="s">
        <v>144</v>
      </c>
      <c r="V58" s="176" t="s">
        <v>144</v>
      </c>
      <c r="W58" s="180" t="s">
        <v>144</v>
      </c>
      <c r="X58" s="206"/>
      <c r="Y58" s="173" t="str">
        <f t="shared" si="0"/>
        <v>-</v>
      </c>
      <c r="Z58" s="174" t="str">
        <f t="shared" si="1"/>
        <v>-</v>
      </c>
      <c r="AA58" s="174" t="str">
        <f t="shared" si="2"/>
        <v>-</v>
      </c>
      <c r="AB58" s="174" t="str">
        <f t="shared" si="3"/>
        <v>-</v>
      </c>
      <c r="AC58" s="208" t="str">
        <f t="shared" si="4"/>
        <v>-</v>
      </c>
      <c r="AD58" s="206"/>
      <c r="AE58" s="175" t="s">
        <v>144</v>
      </c>
      <c r="AF58" s="176" t="s">
        <v>144</v>
      </c>
      <c r="AG58" s="176" t="s">
        <v>144</v>
      </c>
      <c r="AH58" s="176" t="s">
        <v>144</v>
      </c>
      <c r="AI58" s="180" t="s">
        <v>144</v>
      </c>
      <c r="AJ58" s="206"/>
      <c r="AK58" s="173" t="str">
        <f t="shared" si="5"/>
        <v>-</v>
      </c>
      <c r="AL58" s="174" t="str">
        <f t="shared" si="6"/>
        <v>-</v>
      </c>
      <c r="AM58" s="174" t="str">
        <f t="shared" si="7"/>
        <v>-</v>
      </c>
      <c r="AN58" s="174" t="str">
        <f t="shared" si="8"/>
        <v>-</v>
      </c>
      <c r="AO58" s="208" t="str">
        <f t="shared" si="9"/>
        <v>-</v>
      </c>
      <c r="AP58" s="206"/>
      <c r="AQ58" s="181" t="s">
        <v>112</v>
      </c>
      <c r="AR58" s="182" t="s">
        <v>112</v>
      </c>
      <c r="AS58" s="183" t="s">
        <v>112</v>
      </c>
    </row>
    <row r="59" spans="2:45" ht="14.65" thickBot="1">
      <c r="B59" s="228"/>
      <c r="C59" s="231"/>
      <c r="D59" s="234"/>
      <c r="E59" s="237"/>
      <c r="F59" s="3" t="str">
        <f t="shared" si="10"/>
        <v>Very High - C1</v>
      </c>
      <c r="G59" s="186" t="s">
        <v>144</v>
      </c>
      <c r="H59" s="187" t="s">
        <v>144</v>
      </c>
      <c r="I59" s="187" t="s">
        <v>144</v>
      </c>
      <c r="J59" s="187" t="s">
        <v>144</v>
      </c>
      <c r="K59" s="191" t="s">
        <v>144</v>
      </c>
      <c r="L59" s="206"/>
      <c r="M59" s="186" t="s">
        <v>144</v>
      </c>
      <c r="N59" s="187" t="s">
        <v>144</v>
      </c>
      <c r="O59" s="187" t="s">
        <v>144</v>
      </c>
      <c r="P59" s="187" t="s">
        <v>144</v>
      </c>
      <c r="Q59" s="191" t="s">
        <v>144</v>
      </c>
      <c r="R59" s="206"/>
      <c r="S59" s="186" t="s">
        <v>144</v>
      </c>
      <c r="T59" s="187" t="s">
        <v>144</v>
      </c>
      <c r="U59" s="187" t="s">
        <v>144</v>
      </c>
      <c r="V59" s="187" t="s">
        <v>144</v>
      </c>
      <c r="W59" s="191" t="s">
        <v>144</v>
      </c>
      <c r="X59" s="206"/>
      <c r="Y59" s="184" t="str">
        <f t="shared" si="0"/>
        <v>-</v>
      </c>
      <c r="Z59" s="185" t="str">
        <f t="shared" si="1"/>
        <v>-</v>
      </c>
      <c r="AA59" s="185" t="str">
        <f t="shared" si="2"/>
        <v>-</v>
      </c>
      <c r="AB59" s="185" t="str">
        <f t="shared" si="3"/>
        <v>-</v>
      </c>
      <c r="AC59" s="209" t="str">
        <f t="shared" si="4"/>
        <v>-</v>
      </c>
      <c r="AD59" s="206"/>
      <c r="AE59" s="186" t="s">
        <v>144</v>
      </c>
      <c r="AF59" s="187" t="s">
        <v>144</v>
      </c>
      <c r="AG59" s="187" t="s">
        <v>144</v>
      </c>
      <c r="AH59" s="187" t="s">
        <v>144</v>
      </c>
      <c r="AI59" s="191" t="s">
        <v>144</v>
      </c>
      <c r="AJ59" s="206"/>
      <c r="AK59" s="184" t="str">
        <f t="shared" si="5"/>
        <v>-</v>
      </c>
      <c r="AL59" s="185" t="str">
        <f t="shared" si="6"/>
        <v>-</v>
      </c>
      <c r="AM59" s="185" t="str">
        <f t="shared" si="7"/>
        <v>-</v>
      </c>
      <c r="AN59" s="185" t="str">
        <f t="shared" si="8"/>
        <v>-</v>
      </c>
      <c r="AO59" s="209" t="str">
        <f t="shared" si="9"/>
        <v>-</v>
      </c>
      <c r="AP59" s="206"/>
      <c r="AQ59" s="192" t="s">
        <v>112</v>
      </c>
      <c r="AR59" s="193" t="s">
        <v>112</v>
      </c>
      <c r="AS59" s="194" t="s">
        <v>112</v>
      </c>
    </row>
    <row r="60" spans="2:45">
      <c r="B60" s="226">
        <v>13</v>
      </c>
      <c r="C60" s="229" t="s">
        <v>27</v>
      </c>
      <c r="D60" s="232" t="s">
        <v>11</v>
      </c>
      <c r="E60" s="235" t="s">
        <v>21</v>
      </c>
      <c r="F60" s="1" t="str">
        <f t="shared" si="10"/>
        <v>Low - C4</v>
      </c>
      <c r="G60" s="168">
        <v>0</v>
      </c>
      <c r="H60" s="43">
        <v>0</v>
      </c>
      <c r="I60" s="43">
        <v>0</v>
      </c>
      <c r="J60" s="43">
        <v>2008.0932000000003</v>
      </c>
      <c r="K60" s="171">
        <v>0</v>
      </c>
      <c r="L60" s="206"/>
      <c r="M60" s="168">
        <v>0</v>
      </c>
      <c r="N60" s="43">
        <v>0</v>
      </c>
      <c r="O60" s="43">
        <v>0</v>
      </c>
      <c r="P60" s="43">
        <v>0</v>
      </c>
      <c r="Q60" s="171">
        <v>0</v>
      </c>
      <c r="R60" s="206"/>
      <c r="S60" s="168">
        <v>0</v>
      </c>
      <c r="T60" s="43">
        <v>0</v>
      </c>
      <c r="U60" s="43">
        <v>0</v>
      </c>
      <c r="V60" s="43">
        <v>0</v>
      </c>
      <c r="W60" s="171">
        <v>0</v>
      </c>
      <c r="X60" s="206"/>
      <c r="Y60" s="167">
        <f t="shared" si="0"/>
        <v>0</v>
      </c>
      <c r="Z60" s="66">
        <f t="shared" si="1"/>
        <v>0</v>
      </c>
      <c r="AA60" s="66">
        <f t="shared" si="2"/>
        <v>0</v>
      </c>
      <c r="AB60" s="66">
        <f t="shared" si="3"/>
        <v>0</v>
      </c>
      <c r="AC60" s="207">
        <f t="shared" si="4"/>
        <v>0</v>
      </c>
      <c r="AD60" s="206"/>
      <c r="AE60" s="168">
        <v>0</v>
      </c>
      <c r="AF60" s="43">
        <v>0</v>
      </c>
      <c r="AG60" s="43">
        <v>0</v>
      </c>
      <c r="AH60" s="43">
        <v>0</v>
      </c>
      <c r="AI60" s="171">
        <v>0</v>
      </c>
      <c r="AJ60" s="206"/>
      <c r="AK60" s="167">
        <f t="shared" si="5"/>
        <v>0</v>
      </c>
      <c r="AL60" s="66">
        <f t="shared" si="6"/>
        <v>0</v>
      </c>
      <c r="AM60" s="66">
        <f t="shared" si="7"/>
        <v>0</v>
      </c>
      <c r="AN60" s="66">
        <f t="shared" si="8"/>
        <v>0</v>
      </c>
      <c r="AO60" s="207">
        <f t="shared" si="9"/>
        <v>0</v>
      </c>
      <c r="AP60" s="206"/>
      <c r="AQ60" s="168">
        <v>2929.1999999999994</v>
      </c>
      <c r="AR60" s="43">
        <v>2929.1999999999994</v>
      </c>
      <c r="AS60" s="170">
        <f>IFERROR(AQ60-AR60, "-")</f>
        <v>0</v>
      </c>
    </row>
    <row r="61" spans="2:45">
      <c r="B61" s="227"/>
      <c r="C61" s="230"/>
      <c r="D61" s="233"/>
      <c r="E61" s="236"/>
      <c r="F61" s="2" t="str">
        <f t="shared" si="10"/>
        <v>Medium - C3</v>
      </c>
      <c r="G61" s="175">
        <v>0</v>
      </c>
      <c r="H61" s="176">
        <v>0</v>
      </c>
      <c r="I61" s="176">
        <v>99.097719999999995</v>
      </c>
      <c r="J61" s="176">
        <v>77.481390000000005</v>
      </c>
      <c r="K61" s="180">
        <v>0</v>
      </c>
      <c r="L61" s="206"/>
      <c r="M61" s="175">
        <v>0</v>
      </c>
      <c r="N61" s="176">
        <v>0</v>
      </c>
      <c r="O61" s="176">
        <v>0</v>
      </c>
      <c r="P61" s="176">
        <v>0</v>
      </c>
      <c r="Q61" s="180">
        <v>1237.3233196994888</v>
      </c>
      <c r="R61" s="206"/>
      <c r="S61" s="175">
        <v>0</v>
      </c>
      <c r="T61" s="176">
        <v>0</v>
      </c>
      <c r="U61" s="176">
        <v>0</v>
      </c>
      <c r="V61" s="176">
        <v>0</v>
      </c>
      <c r="W61" s="180">
        <v>2008.0932000000003</v>
      </c>
      <c r="X61" s="206"/>
      <c r="Y61" s="173">
        <f t="shared" si="0"/>
        <v>0</v>
      </c>
      <c r="Z61" s="174">
        <f t="shared" si="1"/>
        <v>0</v>
      </c>
      <c r="AA61" s="174">
        <f t="shared" si="2"/>
        <v>0</v>
      </c>
      <c r="AB61" s="174">
        <f t="shared" si="3"/>
        <v>0</v>
      </c>
      <c r="AC61" s="208">
        <f t="shared" si="4"/>
        <v>-770.76988030051143</v>
      </c>
      <c r="AD61" s="206"/>
      <c r="AE61" s="175">
        <v>0</v>
      </c>
      <c r="AF61" s="176">
        <v>0</v>
      </c>
      <c r="AG61" s="176">
        <v>0</v>
      </c>
      <c r="AH61" s="176">
        <v>0</v>
      </c>
      <c r="AI61" s="180">
        <v>-770.76988030051143</v>
      </c>
      <c r="AJ61" s="206"/>
      <c r="AK61" s="173">
        <f t="shared" si="5"/>
        <v>0</v>
      </c>
      <c r="AL61" s="174">
        <f t="shared" si="6"/>
        <v>0</v>
      </c>
      <c r="AM61" s="174">
        <f t="shared" si="7"/>
        <v>0</v>
      </c>
      <c r="AN61" s="174">
        <f t="shared" si="8"/>
        <v>0</v>
      </c>
      <c r="AO61" s="208">
        <f t="shared" si="9"/>
        <v>0</v>
      </c>
      <c r="AP61" s="206"/>
      <c r="AQ61" s="181" t="s">
        <v>112</v>
      </c>
      <c r="AR61" s="182" t="s">
        <v>112</v>
      </c>
      <c r="AS61" s="183" t="s">
        <v>112</v>
      </c>
    </row>
    <row r="62" spans="2:45">
      <c r="B62" s="227"/>
      <c r="C62" s="230"/>
      <c r="D62" s="233"/>
      <c r="E62" s="236"/>
      <c r="F62" s="2" t="str">
        <f t="shared" si="10"/>
        <v>High - C2</v>
      </c>
      <c r="G62" s="175">
        <v>0</v>
      </c>
      <c r="H62" s="176">
        <v>0</v>
      </c>
      <c r="I62" s="176">
        <v>0</v>
      </c>
      <c r="J62" s="176">
        <v>0</v>
      </c>
      <c r="K62" s="180">
        <v>2300.6641600000003</v>
      </c>
      <c r="L62" s="206"/>
      <c r="M62" s="175">
        <v>0</v>
      </c>
      <c r="N62" s="176">
        <v>0</v>
      </c>
      <c r="O62" s="176">
        <v>0</v>
      </c>
      <c r="P62" s="176">
        <v>0</v>
      </c>
      <c r="Q62" s="180">
        <v>126.0019198319078</v>
      </c>
      <c r="R62" s="206"/>
      <c r="S62" s="175">
        <v>0</v>
      </c>
      <c r="T62" s="176">
        <v>0</v>
      </c>
      <c r="U62" s="176">
        <v>0</v>
      </c>
      <c r="V62" s="176">
        <v>0</v>
      </c>
      <c r="W62" s="180">
        <v>176.57911000000001</v>
      </c>
      <c r="X62" s="206"/>
      <c r="Y62" s="173">
        <f t="shared" si="0"/>
        <v>0</v>
      </c>
      <c r="Z62" s="174">
        <f t="shared" si="1"/>
        <v>0</v>
      </c>
      <c r="AA62" s="174">
        <f t="shared" si="2"/>
        <v>0</v>
      </c>
      <c r="AB62" s="174">
        <f t="shared" si="3"/>
        <v>0</v>
      </c>
      <c r="AC62" s="208">
        <f t="shared" si="4"/>
        <v>-50.577190168092216</v>
      </c>
      <c r="AD62" s="206"/>
      <c r="AE62" s="175">
        <v>0</v>
      </c>
      <c r="AF62" s="176">
        <v>0</v>
      </c>
      <c r="AG62" s="176">
        <v>0</v>
      </c>
      <c r="AH62" s="176">
        <v>0</v>
      </c>
      <c r="AI62" s="180">
        <v>-50.577190168092216</v>
      </c>
      <c r="AJ62" s="206"/>
      <c r="AK62" s="173">
        <f t="shared" si="5"/>
        <v>0</v>
      </c>
      <c r="AL62" s="174">
        <f t="shared" si="6"/>
        <v>0</v>
      </c>
      <c r="AM62" s="174">
        <f t="shared" si="7"/>
        <v>0</v>
      </c>
      <c r="AN62" s="174">
        <f t="shared" si="8"/>
        <v>0</v>
      </c>
      <c r="AO62" s="208">
        <f t="shared" si="9"/>
        <v>0</v>
      </c>
      <c r="AP62" s="206"/>
      <c r="AQ62" s="181" t="s">
        <v>112</v>
      </c>
      <c r="AR62" s="182" t="s">
        <v>112</v>
      </c>
      <c r="AS62" s="183" t="s">
        <v>112</v>
      </c>
    </row>
    <row r="63" spans="2:45" ht="14.65" thickBot="1">
      <c r="B63" s="228"/>
      <c r="C63" s="231"/>
      <c r="D63" s="234"/>
      <c r="E63" s="237"/>
      <c r="F63" s="3" t="str">
        <f t="shared" si="10"/>
        <v>Very High - C1</v>
      </c>
      <c r="G63" s="186">
        <v>0</v>
      </c>
      <c r="H63" s="187">
        <v>0</v>
      </c>
      <c r="I63" s="187">
        <v>0</v>
      </c>
      <c r="J63" s="187">
        <v>0</v>
      </c>
      <c r="K63" s="191">
        <v>3376.3635800000006</v>
      </c>
      <c r="L63" s="206"/>
      <c r="M63" s="186">
        <v>0</v>
      </c>
      <c r="N63" s="187">
        <v>0</v>
      </c>
      <c r="O63" s="187">
        <v>0</v>
      </c>
      <c r="P63" s="187">
        <v>0</v>
      </c>
      <c r="Q63" s="191">
        <v>3569.1748104686053</v>
      </c>
      <c r="R63" s="206"/>
      <c r="S63" s="186">
        <v>0</v>
      </c>
      <c r="T63" s="187">
        <v>0</v>
      </c>
      <c r="U63" s="187">
        <v>0</v>
      </c>
      <c r="V63" s="187">
        <v>0</v>
      </c>
      <c r="W63" s="191">
        <v>5677.0277400000014</v>
      </c>
      <c r="X63" s="206"/>
      <c r="Y63" s="184">
        <f t="shared" si="0"/>
        <v>0</v>
      </c>
      <c r="Z63" s="185">
        <f t="shared" si="1"/>
        <v>0</v>
      </c>
      <c r="AA63" s="185">
        <f t="shared" si="2"/>
        <v>0</v>
      </c>
      <c r="AB63" s="185">
        <f t="shared" si="3"/>
        <v>0</v>
      </c>
      <c r="AC63" s="209">
        <f t="shared" si="4"/>
        <v>-2107.8529295313961</v>
      </c>
      <c r="AD63" s="206"/>
      <c r="AE63" s="186">
        <v>0</v>
      </c>
      <c r="AF63" s="187">
        <v>0</v>
      </c>
      <c r="AG63" s="187">
        <v>0</v>
      </c>
      <c r="AH63" s="187">
        <v>0</v>
      </c>
      <c r="AI63" s="191">
        <v>-2107.8529295313961</v>
      </c>
      <c r="AJ63" s="206"/>
      <c r="AK63" s="184">
        <f t="shared" si="5"/>
        <v>0</v>
      </c>
      <c r="AL63" s="185">
        <f t="shared" si="6"/>
        <v>0</v>
      </c>
      <c r="AM63" s="185">
        <f t="shared" si="7"/>
        <v>0</v>
      </c>
      <c r="AN63" s="185">
        <f t="shared" si="8"/>
        <v>0</v>
      </c>
      <c r="AO63" s="209">
        <f t="shared" si="9"/>
        <v>0</v>
      </c>
      <c r="AP63" s="206"/>
      <c r="AQ63" s="192" t="s">
        <v>112</v>
      </c>
      <c r="AR63" s="193" t="s">
        <v>112</v>
      </c>
      <c r="AS63" s="194" t="s">
        <v>112</v>
      </c>
    </row>
    <row r="64" spans="2:45">
      <c r="B64" s="226">
        <v>14</v>
      </c>
      <c r="C64" s="229" t="s">
        <v>28</v>
      </c>
      <c r="D64" s="232" t="s">
        <v>11</v>
      </c>
      <c r="E64" s="235" t="s">
        <v>21</v>
      </c>
      <c r="F64" s="1" t="str">
        <f t="shared" si="10"/>
        <v>Low - C4</v>
      </c>
      <c r="G64" s="168">
        <v>20651.868370000302</v>
      </c>
      <c r="H64" s="43">
        <v>0</v>
      </c>
      <c r="I64" s="43">
        <v>0</v>
      </c>
      <c r="J64" s="43">
        <v>0</v>
      </c>
      <c r="K64" s="171">
        <v>0</v>
      </c>
      <c r="L64" s="206"/>
      <c r="M64" s="168">
        <v>24352.078754403381</v>
      </c>
      <c r="N64" s="43">
        <v>0</v>
      </c>
      <c r="O64" s="43">
        <v>0</v>
      </c>
      <c r="P64" s="43">
        <v>0</v>
      </c>
      <c r="Q64" s="171">
        <v>0</v>
      </c>
      <c r="R64" s="206"/>
      <c r="S64" s="168">
        <v>20651.868370000302</v>
      </c>
      <c r="T64" s="43">
        <v>0</v>
      </c>
      <c r="U64" s="43">
        <v>0</v>
      </c>
      <c r="V64" s="43">
        <v>0</v>
      </c>
      <c r="W64" s="171">
        <v>0</v>
      </c>
      <c r="X64" s="206"/>
      <c r="Y64" s="167">
        <f t="shared" si="0"/>
        <v>3700.2103844030789</v>
      </c>
      <c r="Z64" s="66">
        <f t="shared" si="1"/>
        <v>0</v>
      </c>
      <c r="AA64" s="66">
        <f t="shared" si="2"/>
        <v>0</v>
      </c>
      <c r="AB64" s="66">
        <f t="shared" si="3"/>
        <v>0</v>
      </c>
      <c r="AC64" s="207">
        <f t="shared" si="4"/>
        <v>0</v>
      </c>
      <c r="AD64" s="206"/>
      <c r="AE64" s="168">
        <v>3700.2103844030789</v>
      </c>
      <c r="AF64" s="43">
        <v>0</v>
      </c>
      <c r="AG64" s="43">
        <v>0</v>
      </c>
      <c r="AH64" s="43">
        <v>0</v>
      </c>
      <c r="AI64" s="171">
        <v>0</v>
      </c>
      <c r="AJ64" s="206"/>
      <c r="AK64" s="167">
        <f t="shared" si="5"/>
        <v>0</v>
      </c>
      <c r="AL64" s="66">
        <f t="shared" si="6"/>
        <v>0</v>
      </c>
      <c r="AM64" s="66">
        <f t="shared" si="7"/>
        <v>0</v>
      </c>
      <c r="AN64" s="66">
        <f t="shared" si="8"/>
        <v>0</v>
      </c>
      <c r="AO64" s="207">
        <f t="shared" si="9"/>
        <v>0</v>
      </c>
      <c r="AP64" s="206"/>
      <c r="AQ64" s="168">
        <v>0</v>
      </c>
      <c r="AR64" s="43">
        <v>0</v>
      </c>
      <c r="AS64" s="170">
        <f>IFERROR(AQ64-AR64, "-")</f>
        <v>0</v>
      </c>
    </row>
    <row r="65" spans="2:45">
      <c r="B65" s="227"/>
      <c r="C65" s="230"/>
      <c r="D65" s="233"/>
      <c r="E65" s="236"/>
      <c r="F65" s="2" t="str">
        <f t="shared" si="10"/>
        <v>Medium - C3</v>
      </c>
      <c r="G65" s="175">
        <v>0</v>
      </c>
      <c r="H65" s="176">
        <v>0</v>
      </c>
      <c r="I65" s="176">
        <v>0</v>
      </c>
      <c r="J65" s="176">
        <v>0</v>
      </c>
      <c r="K65" s="180">
        <v>0</v>
      </c>
      <c r="L65" s="206"/>
      <c r="M65" s="175">
        <v>0</v>
      </c>
      <c r="N65" s="176">
        <v>0</v>
      </c>
      <c r="O65" s="176">
        <v>0</v>
      </c>
      <c r="P65" s="176">
        <v>0</v>
      </c>
      <c r="Q65" s="180">
        <v>0</v>
      </c>
      <c r="R65" s="206"/>
      <c r="S65" s="175">
        <v>0</v>
      </c>
      <c r="T65" s="176">
        <v>0</v>
      </c>
      <c r="U65" s="176">
        <v>0</v>
      </c>
      <c r="V65" s="176">
        <v>0</v>
      </c>
      <c r="W65" s="180">
        <v>0</v>
      </c>
      <c r="X65" s="206"/>
      <c r="Y65" s="173">
        <f t="shared" si="0"/>
        <v>0</v>
      </c>
      <c r="Z65" s="174">
        <f t="shared" si="1"/>
        <v>0</v>
      </c>
      <c r="AA65" s="174">
        <f t="shared" si="2"/>
        <v>0</v>
      </c>
      <c r="AB65" s="174">
        <f t="shared" si="3"/>
        <v>0</v>
      </c>
      <c r="AC65" s="208">
        <f t="shared" si="4"/>
        <v>0</v>
      </c>
      <c r="AD65" s="206"/>
      <c r="AE65" s="175">
        <v>0</v>
      </c>
      <c r="AF65" s="176">
        <v>0</v>
      </c>
      <c r="AG65" s="176">
        <v>0</v>
      </c>
      <c r="AH65" s="176">
        <v>0</v>
      </c>
      <c r="AI65" s="180">
        <v>0</v>
      </c>
      <c r="AJ65" s="206"/>
      <c r="AK65" s="173">
        <f t="shared" si="5"/>
        <v>0</v>
      </c>
      <c r="AL65" s="174">
        <f t="shared" si="6"/>
        <v>0</v>
      </c>
      <c r="AM65" s="174">
        <f t="shared" si="7"/>
        <v>0</v>
      </c>
      <c r="AN65" s="174">
        <f t="shared" si="8"/>
        <v>0</v>
      </c>
      <c r="AO65" s="208">
        <f t="shared" si="9"/>
        <v>0</v>
      </c>
      <c r="AP65" s="206"/>
      <c r="AQ65" s="181" t="s">
        <v>112</v>
      </c>
      <c r="AR65" s="182" t="s">
        <v>112</v>
      </c>
      <c r="AS65" s="183" t="s">
        <v>112</v>
      </c>
    </row>
    <row r="66" spans="2:45">
      <c r="B66" s="227"/>
      <c r="C66" s="230"/>
      <c r="D66" s="233"/>
      <c r="E66" s="236"/>
      <c r="F66" s="2" t="str">
        <f t="shared" si="10"/>
        <v>High - C2</v>
      </c>
      <c r="G66" s="175">
        <v>0</v>
      </c>
      <c r="H66" s="176">
        <v>0</v>
      </c>
      <c r="I66" s="176">
        <v>0</v>
      </c>
      <c r="J66" s="176">
        <v>0</v>
      </c>
      <c r="K66" s="180">
        <v>0</v>
      </c>
      <c r="L66" s="206"/>
      <c r="M66" s="175">
        <v>0</v>
      </c>
      <c r="N66" s="176">
        <v>0</v>
      </c>
      <c r="O66" s="176">
        <v>0</v>
      </c>
      <c r="P66" s="176">
        <v>0</v>
      </c>
      <c r="Q66" s="180">
        <v>0</v>
      </c>
      <c r="R66" s="206"/>
      <c r="S66" s="175">
        <v>0</v>
      </c>
      <c r="T66" s="176">
        <v>0</v>
      </c>
      <c r="U66" s="176">
        <v>0</v>
      </c>
      <c r="V66" s="176">
        <v>0</v>
      </c>
      <c r="W66" s="180">
        <v>0</v>
      </c>
      <c r="X66" s="206"/>
      <c r="Y66" s="173">
        <f t="shared" si="0"/>
        <v>0</v>
      </c>
      <c r="Z66" s="174">
        <f t="shared" si="1"/>
        <v>0</v>
      </c>
      <c r="AA66" s="174">
        <f t="shared" si="2"/>
        <v>0</v>
      </c>
      <c r="AB66" s="174">
        <f t="shared" si="3"/>
        <v>0</v>
      </c>
      <c r="AC66" s="208">
        <f t="shared" si="4"/>
        <v>0</v>
      </c>
      <c r="AD66" s="206"/>
      <c r="AE66" s="175">
        <v>0</v>
      </c>
      <c r="AF66" s="176">
        <v>0</v>
      </c>
      <c r="AG66" s="176">
        <v>0</v>
      </c>
      <c r="AH66" s="176">
        <v>0</v>
      </c>
      <c r="AI66" s="180">
        <v>0</v>
      </c>
      <c r="AJ66" s="206"/>
      <c r="AK66" s="173">
        <f t="shared" si="5"/>
        <v>0</v>
      </c>
      <c r="AL66" s="174">
        <f t="shared" si="6"/>
        <v>0</v>
      </c>
      <c r="AM66" s="174">
        <f t="shared" si="7"/>
        <v>0</v>
      </c>
      <c r="AN66" s="174">
        <f t="shared" si="8"/>
        <v>0</v>
      </c>
      <c r="AO66" s="208">
        <f t="shared" si="9"/>
        <v>0</v>
      </c>
      <c r="AP66" s="206"/>
      <c r="AQ66" s="181" t="s">
        <v>112</v>
      </c>
      <c r="AR66" s="182" t="s">
        <v>112</v>
      </c>
      <c r="AS66" s="183" t="s">
        <v>112</v>
      </c>
    </row>
    <row r="67" spans="2:45" ht="14.65" thickBot="1">
      <c r="B67" s="228"/>
      <c r="C67" s="231"/>
      <c r="D67" s="234"/>
      <c r="E67" s="237"/>
      <c r="F67" s="3" t="str">
        <f t="shared" si="10"/>
        <v>Very High - C1</v>
      </c>
      <c r="G67" s="186">
        <v>0</v>
      </c>
      <c r="H67" s="187">
        <v>0</v>
      </c>
      <c r="I67" s="187">
        <v>0</v>
      </c>
      <c r="J67" s="187">
        <v>0</v>
      </c>
      <c r="K67" s="191">
        <v>0</v>
      </c>
      <c r="L67" s="206"/>
      <c r="M67" s="186">
        <v>0</v>
      </c>
      <c r="N67" s="187">
        <v>0</v>
      </c>
      <c r="O67" s="187">
        <v>0</v>
      </c>
      <c r="P67" s="187">
        <v>0</v>
      </c>
      <c r="Q67" s="191">
        <v>0</v>
      </c>
      <c r="R67" s="206"/>
      <c r="S67" s="186">
        <v>0</v>
      </c>
      <c r="T67" s="187">
        <v>0</v>
      </c>
      <c r="U67" s="187">
        <v>0</v>
      </c>
      <c r="V67" s="187">
        <v>0</v>
      </c>
      <c r="W67" s="191">
        <v>0</v>
      </c>
      <c r="X67" s="206"/>
      <c r="Y67" s="184">
        <f t="shared" si="0"/>
        <v>0</v>
      </c>
      <c r="Z67" s="185">
        <f t="shared" si="1"/>
        <v>0</v>
      </c>
      <c r="AA67" s="185">
        <f t="shared" si="2"/>
        <v>0</v>
      </c>
      <c r="AB67" s="185">
        <f t="shared" si="3"/>
        <v>0</v>
      </c>
      <c r="AC67" s="209">
        <f t="shared" si="4"/>
        <v>0</v>
      </c>
      <c r="AD67" s="206"/>
      <c r="AE67" s="186">
        <v>0</v>
      </c>
      <c r="AF67" s="187">
        <v>0</v>
      </c>
      <c r="AG67" s="187">
        <v>0</v>
      </c>
      <c r="AH67" s="187">
        <v>0</v>
      </c>
      <c r="AI67" s="191">
        <v>0</v>
      </c>
      <c r="AJ67" s="206"/>
      <c r="AK67" s="184">
        <f t="shared" si="5"/>
        <v>0</v>
      </c>
      <c r="AL67" s="185">
        <f t="shared" si="6"/>
        <v>0</v>
      </c>
      <c r="AM67" s="185">
        <f t="shared" si="7"/>
        <v>0</v>
      </c>
      <c r="AN67" s="185">
        <f t="shared" si="8"/>
        <v>0</v>
      </c>
      <c r="AO67" s="209">
        <f t="shared" si="9"/>
        <v>0</v>
      </c>
      <c r="AP67" s="206"/>
      <c r="AQ67" s="192" t="s">
        <v>112</v>
      </c>
      <c r="AR67" s="193" t="s">
        <v>112</v>
      </c>
      <c r="AS67" s="194" t="s">
        <v>112</v>
      </c>
    </row>
    <row r="68" spans="2:45">
      <c r="B68" s="226">
        <v>15</v>
      </c>
      <c r="C68" s="229" t="s">
        <v>29</v>
      </c>
      <c r="D68" s="232" t="s">
        <v>11</v>
      </c>
      <c r="E68" s="235" t="s">
        <v>21</v>
      </c>
      <c r="F68" s="1" t="str">
        <f t="shared" si="10"/>
        <v>Low - C4</v>
      </c>
      <c r="G68" s="168">
        <v>0</v>
      </c>
      <c r="H68" s="43">
        <v>0</v>
      </c>
      <c r="I68" s="43">
        <v>69.849144098835637</v>
      </c>
      <c r="J68" s="43">
        <v>1887.90985607313</v>
      </c>
      <c r="K68" s="171">
        <v>0</v>
      </c>
      <c r="L68" s="206"/>
      <c r="M68" s="168">
        <v>0</v>
      </c>
      <c r="N68" s="43">
        <v>0</v>
      </c>
      <c r="O68" s="43">
        <v>0</v>
      </c>
      <c r="P68" s="43">
        <v>0.27103621398323735</v>
      </c>
      <c r="Q68" s="171">
        <v>0</v>
      </c>
      <c r="R68" s="206"/>
      <c r="S68" s="168">
        <v>0</v>
      </c>
      <c r="T68" s="43">
        <v>0</v>
      </c>
      <c r="U68" s="43">
        <v>0</v>
      </c>
      <c r="V68" s="43">
        <v>0</v>
      </c>
      <c r="W68" s="171">
        <v>0</v>
      </c>
      <c r="X68" s="206"/>
      <c r="Y68" s="167">
        <f t="shared" si="0"/>
        <v>0</v>
      </c>
      <c r="Z68" s="66">
        <f t="shared" si="1"/>
        <v>0</v>
      </c>
      <c r="AA68" s="66">
        <f t="shared" si="2"/>
        <v>0</v>
      </c>
      <c r="AB68" s="66">
        <f t="shared" si="3"/>
        <v>0.27103621398323735</v>
      </c>
      <c r="AC68" s="207">
        <f t="shared" si="4"/>
        <v>0</v>
      </c>
      <c r="AD68" s="206"/>
      <c r="AE68" s="168">
        <v>0</v>
      </c>
      <c r="AF68" s="43">
        <v>0</v>
      </c>
      <c r="AG68" s="43">
        <v>0</v>
      </c>
      <c r="AH68" s="43">
        <v>0.27103621398323735</v>
      </c>
      <c r="AI68" s="171">
        <v>0</v>
      </c>
      <c r="AJ68" s="206"/>
      <c r="AK68" s="167">
        <f t="shared" si="5"/>
        <v>0</v>
      </c>
      <c r="AL68" s="66">
        <f t="shared" si="6"/>
        <v>0</v>
      </c>
      <c r="AM68" s="66">
        <f t="shared" si="7"/>
        <v>0</v>
      </c>
      <c r="AN68" s="66">
        <f t="shared" si="8"/>
        <v>0</v>
      </c>
      <c r="AO68" s="207">
        <f t="shared" si="9"/>
        <v>0</v>
      </c>
      <c r="AP68" s="206"/>
      <c r="AQ68" s="168">
        <v>570.90000000000009</v>
      </c>
      <c r="AR68" s="43">
        <v>570.90000000000009</v>
      </c>
      <c r="AS68" s="170">
        <f>IFERROR(AQ68-AR68, "-")</f>
        <v>0</v>
      </c>
    </row>
    <row r="69" spans="2:45">
      <c r="B69" s="227"/>
      <c r="C69" s="230"/>
      <c r="D69" s="233"/>
      <c r="E69" s="236"/>
      <c r="F69" s="2" t="str">
        <f t="shared" si="10"/>
        <v>Medium - C3</v>
      </c>
      <c r="G69" s="175">
        <v>0</v>
      </c>
      <c r="H69" s="176">
        <v>0</v>
      </c>
      <c r="I69" s="176">
        <v>0</v>
      </c>
      <c r="J69" s="176">
        <v>643.55434366094767</v>
      </c>
      <c r="K69" s="180">
        <v>0</v>
      </c>
      <c r="L69" s="206"/>
      <c r="M69" s="175">
        <v>0</v>
      </c>
      <c r="N69" s="176">
        <v>0</v>
      </c>
      <c r="O69" s="176">
        <v>0</v>
      </c>
      <c r="P69" s="176">
        <v>0.10913978426293641</v>
      </c>
      <c r="Q69" s="180">
        <v>1484.0059811834089</v>
      </c>
      <c r="R69" s="206"/>
      <c r="S69" s="175">
        <v>0</v>
      </c>
      <c r="T69" s="176">
        <v>0</v>
      </c>
      <c r="U69" s="176">
        <v>0</v>
      </c>
      <c r="V69" s="176">
        <v>0</v>
      </c>
      <c r="W69" s="180">
        <v>1982.6157964288079</v>
      </c>
      <c r="X69" s="206"/>
      <c r="Y69" s="173">
        <f t="shared" si="0"/>
        <v>0</v>
      </c>
      <c r="Z69" s="174">
        <f t="shared" si="1"/>
        <v>0</v>
      </c>
      <c r="AA69" s="174">
        <f t="shared" si="2"/>
        <v>0</v>
      </c>
      <c r="AB69" s="174">
        <f t="shared" si="3"/>
        <v>0.10913978426293641</v>
      </c>
      <c r="AC69" s="208">
        <f t="shared" si="4"/>
        <v>-498.60981524539898</v>
      </c>
      <c r="AD69" s="206"/>
      <c r="AE69" s="175">
        <v>0</v>
      </c>
      <c r="AF69" s="176">
        <v>0</v>
      </c>
      <c r="AG69" s="176">
        <v>0</v>
      </c>
      <c r="AH69" s="176">
        <v>0.10913978426293641</v>
      </c>
      <c r="AI69" s="180">
        <v>-498.60981524539898</v>
      </c>
      <c r="AJ69" s="206"/>
      <c r="AK69" s="173">
        <f t="shared" si="5"/>
        <v>0</v>
      </c>
      <c r="AL69" s="174">
        <f t="shared" si="6"/>
        <v>0</v>
      </c>
      <c r="AM69" s="174">
        <f t="shared" si="7"/>
        <v>0</v>
      </c>
      <c r="AN69" s="174">
        <f t="shared" si="8"/>
        <v>0</v>
      </c>
      <c r="AO69" s="208">
        <f t="shared" si="9"/>
        <v>0</v>
      </c>
      <c r="AP69" s="206"/>
      <c r="AQ69" s="181" t="s">
        <v>112</v>
      </c>
      <c r="AR69" s="182" t="s">
        <v>112</v>
      </c>
      <c r="AS69" s="183" t="s">
        <v>112</v>
      </c>
    </row>
    <row r="70" spans="2:45">
      <c r="B70" s="227"/>
      <c r="C70" s="230"/>
      <c r="D70" s="233"/>
      <c r="E70" s="236"/>
      <c r="F70" s="2" t="str">
        <f t="shared" si="10"/>
        <v>High - C2</v>
      </c>
      <c r="G70" s="175">
        <v>0</v>
      </c>
      <c r="H70" s="176">
        <v>0</v>
      </c>
      <c r="I70" s="176">
        <v>0</v>
      </c>
      <c r="J70" s="176">
        <v>0</v>
      </c>
      <c r="K70" s="180">
        <v>0</v>
      </c>
      <c r="L70" s="206"/>
      <c r="M70" s="175">
        <v>0</v>
      </c>
      <c r="N70" s="176">
        <v>0</v>
      </c>
      <c r="O70" s="176">
        <v>0</v>
      </c>
      <c r="P70" s="176">
        <v>0</v>
      </c>
      <c r="Q70" s="180">
        <v>565.24251729890386</v>
      </c>
      <c r="R70" s="206"/>
      <c r="S70" s="175">
        <v>0</v>
      </c>
      <c r="T70" s="176">
        <v>0</v>
      </c>
      <c r="U70" s="176">
        <v>0</v>
      </c>
      <c r="V70" s="176">
        <v>0</v>
      </c>
      <c r="W70" s="180">
        <v>618.69754740410542</v>
      </c>
      <c r="X70" s="206"/>
      <c r="Y70" s="173">
        <f t="shared" si="0"/>
        <v>0</v>
      </c>
      <c r="Z70" s="174">
        <f t="shared" si="1"/>
        <v>0</v>
      </c>
      <c r="AA70" s="174">
        <f t="shared" si="2"/>
        <v>0</v>
      </c>
      <c r="AB70" s="174">
        <f t="shared" si="3"/>
        <v>0</v>
      </c>
      <c r="AC70" s="208">
        <f t="shared" si="4"/>
        <v>-53.455030105201558</v>
      </c>
      <c r="AD70" s="206"/>
      <c r="AE70" s="175">
        <v>0</v>
      </c>
      <c r="AF70" s="176">
        <v>0</v>
      </c>
      <c r="AG70" s="176">
        <v>0</v>
      </c>
      <c r="AH70" s="176">
        <v>0</v>
      </c>
      <c r="AI70" s="180">
        <v>-53.455030105201558</v>
      </c>
      <c r="AJ70" s="206"/>
      <c r="AK70" s="173">
        <f t="shared" si="5"/>
        <v>0</v>
      </c>
      <c r="AL70" s="174">
        <f t="shared" si="6"/>
        <v>0</v>
      </c>
      <c r="AM70" s="174">
        <f t="shared" si="7"/>
        <v>0</v>
      </c>
      <c r="AN70" s="174">
        <f t="shared" si="8"/>
        <v>0</v>
      </c>
      <c r="AO70" s="208">
        <f t="shared" si="9"/>
        <v>0</v>
      </c>
      <c r="AP70" s="206"/>
      <c r="AQ70" s="181" t="s">
        <v>112</v>
      </c>
      <c r="AR70" s="182" t="s">
        <v>112</v>
      </c>
      <c r="AS70" s="183" t="s">
        <v>112</v>
      </c>
    </row>
    <row r="71" spans="2:45" ht="14.65" thickBot="1">
      <c r="B71" s="228"/>
      <c r="C71" s="231"/>
      <c r="D71" s="234"/>
      <c r="E71" s="237"/>
      <c r="F71" s="3" t="str">
        <f t="shared" si="10"/>
        <v>Very High - C1</v>
      </c>
      <c r="G71" s="186">
        <v>0</v>
      </c>
      <c r="H71" s="187">
        <v>0</v>
      </c>
      <c r="I71" s="187">
        <v>0</v>
      </c>
      <c r="J71" s="187">
        <v>1274.1623587441056</v>
      </c>
      <c r="K71" s="191">
        <v>0</v>
      </c>
      <c r="L71" s="206"/>
      <c r="M71" s="186">
        <v>0</v>
      </c>
      <c r="N71" s="187">
        <v>0</v>
      </c>
      <c r="O71" s="187">
        <v>0</v>
      </c>
      <c r="P71" s="187">
        <v>0.17955110060230606</v>
      </c>
      <c r="Q71" s="191">
        <v>1256.2600825927882</v>
      </c>
      <c r="R71" s="206"/>
      <c r="S71" s="186">
        <v>0</v>
      </c>
      <c r="T71" s="187">
        <v>0</v>
      </c>
      <c r="U71" s="187">
        <v>0</v>
      </c>
      <c r="V71" s="187">
        <v>0</v>
      </c>
      <c r="W71" s="191">
        <v>1274.1623587441056</v>
      </c>
      <c r="X71" s="206"/>
      <c r="Y71" s="184">
        <f t="shared" si="0"/>
        <v>0</v>
      </c>
      <c r="Z71" s="185">
        <f t="shared" si="1"/>
        <v>0</v>
      </c>
      <c r="AA71" s="185">
        <f t="shared" si="2"/>
        <v>0</v>
      </c>
      <c r="AB71" s="185">
        <f t="shared" si="3"/>
        <v>0.17955110060230606</v>
      </c>
      <c r="AC71" s="209">
        <f t="shared" si="4"/>
        <v>-17.902276151317437</v>
      </c>
      <c r="AD71" s="206"/>
      <c r="AE71" s="186">
        <v>0</v>
      </c>
      <c r="AF71" s="187">
        <v>0</v>
      </c>
      <c r="AG71" s="187">
        <v>0</v>
      </c>
      <c r="AH71" s="187">
        <v>0.17955110060230606</v>
      </c>
      <c r="AI71" s="191">
        <v>-17.902276151317437</v>
      </c>
      <c r="AJ71" s="206"/>
      <c r="AK71" s="184">
        <f t="shared" si="5"/>
        <v>0</v>
      </c>
      <c r="AL71" s="185">
        <f t="shared" si="6"/>
        <v>0</v>
      </c>
      <c r="AM71" s="185">
        <f t="shared" si="7"/>
        <v>0</v>
      </c>
      <c r="AN71" s="185">
        <f t="shared" si="8"/>
        <v>0</v>
      </c>
      <c r="AO71" s="209">
        <f t="shared" si="9"/>
        <v>0</v>
      </c>
      <c r="AP71" s="206"/>
      <c r="AQ71" s="192" t="s">
        <v>112</v>
      </c>
      <c r="AR71" s="193" t="s">
        <v>112</v>
      </c>
      <c r="AS71" s="194" t="s">
        <v>112</v>
      </c>
    </row>
    <row r="72" spans="2:45">
      <c r="B72" s="226">
        <v>16</v>
      </c>
      <c r="C72" s="229" t="s">
        <v>30</v>
      </c>
      <c r="D72" s="232" t="s">
        <v>11</v>
      </c>
      <c r="E72" s="235" t="s">
        <v>21</v>
      </c>
      <c r="F72" s="1" t="str">
        <f t="shared" si="10"/>
        <v>Low - C4</v>
      </c>
      <c r="G72" s="168">
        <v>0.54491999999999996</v>
      </c>
      <c r="H72" s="43">
        <v>0</v>
      </c>
      <c r="I72" s="43">
        <v>0</v>
      </c>
      <c r="J72" s="43">
        <v>1.0580699999999998</v>
      </c>
      <c r="K72" s="171">
        <v>0</v>
      </c>
      <c r="L72" s="206"/>
      <c r="M72" s="168">
        <v>0</v>
      </c>
      <c r="N72" s="43">
        <v>0</v>
      </c>
      <c r="O72" s="43">
        <v>0</v>
      </c>
      <c r="P72" s="43">
        <v>0</v>
      </c>
      <c r="Q72" s="171">
        <v>0</v>
      </c>
      <c r="R72" s="206"/>
      <c r="S72" s="168">
        <v>0.54491999999999996</v>
      </c>
      <c r="T72" s="43">
        <v>0</v>
      </c>
      <c r="U72" s="43">
        <v>0</v>
      </c>
      <c r="V72" s="43">
        <v>0</v>
      </c>
      <c r="W72" s="171">
        <v>0</v>
      </c>
      <c r="X72" s="206"/>
      <c r="Y72" s="167">
        <f t="shared" si="0"/>
        <v>-0.54491999999999996</v>
      </c>
      <c r="Z72" s="66">
        <f t="shared" si="1"/>
        <v>0</v>
      </c>
      <c r="AA72" s="66">
        <f t="shared" si="2"/>
        <v>0</v>
      </c>
      <c r="AB72" s="66">
        <f t="shared" si="3"/>
        <v>0</v>
      </c>
      <c r="AC72" s="207">
        <f t="shared" si="4"/>
        <v>0</v>
      </c>
      <c r="AD72" s="206"/>
      <c r="AE72" s="168">
        <v>-0.54491999999999996</v>
      </c>
      <c r="AF72" s="43">
        <v>0</v>
      </c>
      <c r="AG72" s="43">
        <v>0</v>
      </c>
      <c r="AH72" s="43">
        <v>0</v>
      </c>
      <c r="AI72" s="171">
        <v>0</v>
      </c>
      <c r="AJ72" s="206"/>
      <c r="AK72" s="167">
        <f t="shared" si="5"/>
        <v>0</v>
      </c>
      <c r="AL72" s="66">
        <f t="shared" si="6"/>
        <v>0</v>
      </c>
      <c r="AM72" s="66">
        <f t="shared" si="7"/>
        <v>0</v>
      </c>
      <c r="AN72" s="66">
        <f t="shared" si="8"/>
        <v>0</v>
      </c>
      <c r="AO72" s="207">
        <f t="shared" si="9"/>
        <v>0</v>
      </c>
      <c r="AP72" s="206"/>
      <c r="AQ72" s="168">
        <v>1.6029899999999999</v>
      </c>
      <c r="AR72" s="43">
        <v>1.6029899999999999</v>
      </c>
      <c r="AS72" s="170">
        <f>IFERROR(AQ72-AR72, "-")</f>
        <v>0</v>
      </c>
    </row>
    <row r="73" spans="2:45">
      <c r="B73" s="227"/>
      <c r="C73" s="230"/>
      <c r="D73" s="233"/>
      <c r="E73" s="236"/>
      <c r="F73" s="2" t="str">
        <f t="shared" si="10"/>
        <v>Medium - C3</v>
      </c>
      <c r="G73" s="175">
        <v>0</v>
      </c>
      <c r="H73" s="176">
        <v>0</v>
      </c>
      <c r="I73" s="176">
        <v>0</v>
      </c>
      <c r="J73" s="176">
        <v>0</v>
      </c>
      <c r="K73" s="180">
        <v>0</v>
      </c>
      <c r="L73" s="206"/>
      <c r="M73" s="175">
        <v>0</v>
      </c>
      <c r="N73" s="176">
        <v>0</v>
      </c>
      <c r="O73" s="176">
        <v>0</v>
      </c>
      <c r="P73" s="176">
        <v>0</v>
      </c>
      <c r="Q73" s="180">
        <v>0</v>
      </c>
      <c r="R73" s="206"/>
      <c r="S73" s="175">
        <v>0</v>
      </c>
      <c r="T73" s="176">
        <v>0</v>
      </c>
      <c r="U73" s="176">
        <v>0</v>
      </c>
      <c r="V73" s="176">
        <v>1.0580699999999998</v>
      </c>
      <c r="W73" s="180">
        <v>0</v>
      </c>
      <c r="X73" s="206"/>
      <c r="Y73" s="173">
        <f t="shared" si="0"/>
        <v>0</v>
      </c>
      <c r="Z73" s="174">
        <f t="shared" si="1"/>
        <v>0</v>
      </c>
      <c r="AA73" s="174">
        <f t="shared" si="2"/>
        <v>0</v>
      </c>
      <c r="AB73" s="174">
        <f t="shared" si="3"/>
        <v>-1.0580699999999998</v>
      </c>
      <c r="AC73" s="208">
        <f t="shared" si="4"/>
        <v>0</v>
      </c>
      <c r="AD73" s="206"/>
      <c r="AE73" s="175">
        <v>0</v>
      </c>
      <c r="AF73" s="176">
        <v>0</v>
      </c>
      <c r="AG73" s="176">
        <v>0</v>
      </c>
      <c r="AH73" s="176">
        <v>-1.0580699999999998</v>
      </c>
      <c r="AI73" s="180">
        <v>0</v>
      </c>
      <c r="AJ73" s="206"/>
      <c r="AK73" s="173">
        <f t="shared" si="5"/>
        <v>0</v>
      </c>
      <c r="AL73" s="174">
        <f t="shared" si="6"/>
        <v>0</v>
      </c>
      <c r="AM73" s="174">
        <f t="shared" si="7"/>
        <v>0</v>
      </c>
      <c r="AN73" s="174">
        <f t="shared" si="8"/>
        <v>0</v>
      </c>
      <c r="AO73" s="208">
        <f t="shared" si="9"/>
        <v>0</v>
      </c>
      <c r="AP73" s="206"/>
      <c r="AQ73" s="181" t="s">
        <v>112</v>
      </c>
      <c r="AR73" s="182" t="s">
        <v>112</v>
      </c>
      <c r="AS73" s="183" t="s">
        <v>112</v>
      </c>
    </row>
    <row r="74" spans="2:45">
      <c r="B74" s="227"/>
      <c r="C74" s="230"/>
      <c r="D74" s="233"/>
      <c r="E74" s="236"/>
      <c r="F74" s="2" t="str">
        <f t="shared" si="10"/>
        <v>High - C2</v>
      </c>
      <c r="G74" s="175">
        <v>0</v>
      </c>
      <c r="H74" s="176">
        <v>0</v>
      </c>
      <c r="I74" s="176">
        <v>0</v>
      </c>
      <c r="J74" s="176">
        <v>0</v>
      </c>
      <c r="K74" s="180">
        <v>0</v>
      </c>
      <c r="L74" s="206"/>
      <c r="M74" s="175">
        <v>0</v>
      </c>
      <c r="N74" s="176">
        <v>0</v>
      </c>
      <c r="O74" s="176">
        <v>0</v>
      </c>
      <c r="P74" s="176">
        <v>0</v>
      </c>
      <c r="Q74" s="180">
        <v>0</v>
      </c>
      <c r="R74" s="206"/>
      <c r="S74" s="175">
        <v>0</v>
      </c>
      <c r="T74" s="176">
        <v>0</v>
      </c>
      <c r="U74" s="176">
        <v>0</v>
      </c>
      <c r="V74" s="176">
        <v>0</v>
      </c>
      <c r="W74" s="180">
        <v>0</v>
      </c>
      <c r="X74" s="206"/>
      <c r="Y74" s="173">
        <f t="shared" si="0"/>
        <v>0</v>
      </c>
      <c r="Z74" s="174">
        <f t="shared" si="1"/>
        <v>0</v>
      </c>
      <c r="AA74" s="174">
        <f t="shared" si="2"/>
        <v>0</v>
      </c>
      <c r="AB74" s="174">
        <f t="shared" si="3"/>
        <v>0</v>
      </c>
      <c r="AC74" s="208">
        <f t="shared" si="4"/>
        <v>0</v>
      </c>
      <c r="AD74" s="206"/>
      <c r="AE74" s="175">
        <v>0</v>
      </c>
      <c r="AF74" s="176">
        <v>0</v>
      </c>
      <c r="AG74" s="176">
        <v>0</v>
      </c>
      <c r="AH74" s="176">
        <v>0</v>
      </c>
      <c r="AI74" s="180">
        <v>0</v>
      </c>
      <c r="AJ74" s="206"/>
      <c r="AK74" s="173">
        <f t="shared" si="5"/>
        <v>0</v>
      </c>
      <c r="AL74" s="174">
        <f t="shared" si="6"/>
        <v>0</v>
      </c>
      <c r="AM74" s="174">
        <f t="shared" si="7"/>
        <v>0</v>
      </c>
      <c r="AN74" s="174">
        <f t="shared" si="8"/>
        <v>0</v>
      </c>
      <c r="AO74" s="208">
        <f t="shared" si="9"/>
        <v>0</v>
      </c>
      <c r="AP74" s="206"/>
      <c r="AQ74" s="181" t="s">
        <v>112</v>
      </c>
      <c r="AR74" s="182" t="s">
        <v>112</v>
      </c>
      <c r="AS74" s="183" t="s">
        <v>112</v>
      </c>
    </row>
    <row r="75" spans="2:45" ht="14.65" thickBot="1">
      <c r="B75" s="228"/>
      <c r="C75" s="231"/>
      <c r="D75" s="234"/>
      <c r="E75" s="237"/>
      <c r="F75" s="3" t="str">
        <f t="shared" si="10"/>
        <v>Very High - C1</v>
      </c>
      <c r="G75" s="186">
        <v>0</v>
      </c>
      <c r="H75" s="187">
        <v>0</v>
      </c>
      <c r="I75" s="187">
        <v>0</v>
      </c>
      <c r="J75" s="187">
        <v>0</v>
      </c>
      <c r="K75" s="191">
        <v>0</v>
      </c>
      <c r="L75" s="206"/>
      <c r="M75" s="186">
        <v>0</v>
      </c>
      <c r="N75" s="187">
        <v>0</v>
      </c>
      <c r="O75" s="187">
        <v>0</v>
      </c>
      <c r="P75" s="187">
        <v>0</v>
      </c>
      <c r="Q75" s="191">
        <v>0</v>
      </c>
      <c r="R75" s="206"/>
      <c r="S75" s="186">
        <v>0</v>
      </c>
      <c r="T75" s="187">
        <v>0</v>
      </c>
      <c r="U75" s="187">
        <v>0</v>
      </c>
      <c r="V75" s="187">
        <v>0</v>
      </c>
      <c r="W75" s="191">
        <v>0</v>
      </c>
      <c r="X75" s="206"/>
      <c r="Y75" s="184">
        <f t="shared" si="0"/>
        <v>0</v>
      </c>
      <c r="Z75" s="185">
        <f t="shared" si="1"/>
        <v>0</v>
      </c>
      <c r="AA75" s="185">
        <f t="shared" si="2"/>
        <v>0</v>
      </c>
      <c r="AB75" s="185">
        <f t="shared" si="3"/>
        <v>0</v>
      </c>
      <c r="AC75" s="209">
        <f t="shared" si="4"/>
        <v>0</v>
      </c>
      <c r="AD75" s="206"/>
      <c r="AE75" s="186">
        <v>0</v>
      </c>
      <c r="AF75" s="187">
        <v>0</v>
      </c>
      <c r="AG75" s="187">
        <v>0</v>
      </c>
      <c r="AH75" s="187">
        <v>0</v>
      </c>
      <c r="AI75" s="191">
        <v>0</v>
      </c>
      <c r="AJ75" s="206"/>
      <c r="AK75" s="184">
        <f t="shared" si="5"/>
        <v>0</v>
      </c>
      <c r="AL75" s="185">
        <f t="shared" si="6"/>
        <v>0</v>
      </c>
      <c r="AM75" s="185">
        <f t="shared" si="7"/>
        <v>0</v>
      </c>
      <c r="AN75" s="185">
        <f t="shared" si="8"/>
        <v>0</v>
      </c>
      <c r="AO75" s="209">
        <f t="shared" si="9"/>
        <v>0</v>
      </c>
      <c r="AP75" s="206"/>
      <c r="AQ75" s="192" t="s">
        <v>112</v>
      </c>
      <c r="AR75" s="193" t="s">
        <v>112</v>
      </c>
      <c r="AS75" s="194" t="s">
        <v>112</v>
      </c>
    </row>
    <row r="76" spans="2:45">
      <c r="B76" s="226">
        <v>17</v>
      </c>
      <c r="C76" s="229" t="s">
        <v>31</v>
      </c>
      <c r="D76" s="232" t="s">
        <v>11</v>
      </c>
      <c r="E76" s="235" t="s">
        <v>16</v>
      </c>
      <c r="F76" s="1" t="str">
        <f t="shared" si="10"/>
        <v>Low - C4</v>
      </c>
      <c r="G76" s="168">
        <v>2004244.0000000529</v>
      </c>
      <c r="H76" s="43">
        <v>0</v>
      </c>
      <c r="I76" s="43">
        <v>0</v>
      </c>
      <c r="J76" s="43">
        <v>0</v>
      </c>
      <c r="K76" s="171">
        <v>0</v>
      </c>
      <c r="L76" s="206"/>
      <c r="M76" s="168">
        <v>2303979.0000000531</v>
      </c>
      <c r="N76" s="43">
        <v>0</v>
      </c>
      <c r="O76" s="43">
        <v>0</v>
      </c>
      <c r="P76" s="43">
        <v>0</v>
      </c>
      <c r="Q76" s="171">
        <v>0</v>
      </c>
      <c r="R76" s="206"/>
      <c r="S76" s="168">
        <v>2004244.0000000529</v>
      </c>
      <c r="T76" s="43">
        <v>0</v>
      </c>
      <c r="U76" s="43">
        <v>0</v>
      </c>
      <c r="V76" s="43">
        <v>0</v>
      </c>
      <c r="W76" s="171">
        <v>0</v>
      </c>
      <c r="X76" s="206"/>
      <c r="Y76" s="167">
        <f t="shared" si="0"/>
        <v>299735.00000000023</v>
      </c>
      <c r="Z76" s="66">
        <f t="shared" si="1"/>
        <v>0</v>
      </c>
      <c r="AA76" s="66">
        <f t="shared" si="2"/>
        <v>0</v>
      </c>
      <c r="AB76" s="66">
        <f t="shared" si="3"/>
        <v>0</v>
      </c>
      <c r="AC76" s="207">
        <f t="shared" si="4"/>
        <v>0</v>
      </c>
      <c r="AD76" s="206"/>
      <c r="AE76" s="168">
        <v>299735.00000000023</v>
      </c>
      <c r="AF76" s="43">
        <v>0</v>
      </c>
      <c r="AG76" s="43">
        <v>0</v>
      </c>
      <c r="AH76" s="43">
        <v>0</v>
      </c>
      <c r="AI76" s="171">
        <v>0</v>
      </c>
      <c r="AJ76" s="206"/>
      <c r="AK76" s="167">
        <f t="shared" si="5"/>
        <v>0</v>
      </c>
      <c r="AL76" s="66">
        <f t="shared" si="6"/>
        <v>0</v>
      </c>
      <c r="AM76" s="66">
        <f t="shared" si="7"/>
        <v>0</v>
      </c>
      <c r="AN76" s="66">
        <f t="shared" si="8"/>
        <v>0</v>
      </c>
      <c r="AO76" s="207">
        <f t="shared" si="9"/>
        <v>0</v>
      </c>
      <c r="AP76" s="206"/>
      <c r="AQ76" s="168">
        <v>201675</v>
      </c>
      <c r="AR76" s="43">
        <v>201675</v>
      </c>
      <c r="AS76" s="170">
        <f>IFERROR(AQ76-AR76, "-")</f>
        <v>0</v>
      </c>
    </row>
    <row r="77" spans="2:45">
      <c r="B77" s="227"/>
      <c r="C77" s="230"/>
      <c r="D77" s="233"/>
      <c r="E77" s="236"/>
      <c r="F77" s="2" t="str">
        <f t="shared" si="10"/>
        <v>Medium - C3</v>
      </c>
      <c r="G77" s="175">
        <v>0</v>
      </c>
      <c r="H77" s="176">
        <v>0</v>
      </c>
      <c r="I77" s="176">
        <v>0</v>
      </c>
      <c r="J77" s="176">
        <v>0</v>
      </c>
      <c r="K77" s="180">
        <v>0</v>
      </c>
      <c r="L77" s="206"/>
      <c r="M77" s="175">
        <v>0</v>
      </c>
      <c r="N77" s="176">
        <v>0</v>
      </c>
      <c r="O77" s="176">
        <v>0</v>
      </c>
      <c r="P77" s="176">
        <v>0</v>
      </c>
      <c r="Q77" s="180">
        <v>9817.5357862854034</v>
      </c>
      <c r="R77" s="206"/>
      <c r="S77" s="175">
        <v>0</v>
      </c>
      <c r="T77" s="176">
        <v>0</v>
      </c>
      <c r="U77" s="176">
        <v>0</v>
      </c>
      <c r="V77" s="176">
        <v>0</v>
      </c>
      <c r="W77" s="180">
        <v>0</v>
      </c>
      <c r="X77" s="206"/>
      <c r="Y77" s="173">
        <f t="shared" ref="Y77:Y95" si="11">IFERROR(M77-S77, "-")</f>
        <v>0</v>
      </c>
      <c r="Z77" s="174">
        <f t="shared" ref="Z77:Z95" si="12">IFERROR(N77-T77, "-")</f>
        <v>0</v>
      </c>
      <c r="AA77" s="174">
        <f t="shared" ref="AA77:AA95" si="13">IFERROR(O77-U77, "-")</f>
        <v>0</v>
      </c>
      <c r="AB77" s="174">
        <f t="shared" ref="AB77:AB95" si="14">IFERROR(P77-V77, "-")</f>
        <v>0</v>
      </c>
      <c r="AC77" s="208">
        <f t="shared" ref="AC77:AC95" si="15">IFERROR(Q77-W77, "-")</f>
        <v>9817.5357862854034</v>
      </c>
      <c r="AD77" s="206"/>
      <c r="AE77" s="175">
        <v>0</v>
      </c>
      <c r="AF77" s="176">
        <v>0</v>
      </c>
      <c r="AG77" s="176">
        <v>0</v>
      </c>
      <c r="AH77" s="176">
        <v>0</v>
      </c>
      <c r="AI77" s="180">
        <v>9817.5357862854034</v>
      </c>
      <c r="AJ77" s="206"/>
      <c r="AK77" s="173">
        <f t="shared" ref="AK77:AK95" si="16">IFERROR(Y77-AE77, "-")</f>
        <v>0</v>
      </c>
      <c r="AL77" s="174">
        <f t="shared" ref="AL77:AL95" si="17">IFERROR(Z77-AF77, "-")</f>
        <v>0</v>
      </c>
      <c r="AM77" s="174">
        <f t="shared" ref="AM77:AM95" si="18">IFERROR(AA77-AG77, "-")</f>
        <v>0</v>
      </c>
      <c r="AN77" s="174">
        <f t="shared" ref="AN77:AN95" si="19">IFERROR(AB77-AH77, "-")</f>
        <v>0</v>
      </c>
      <c r="AO77" s="208">
        <f t="shared" ref="AO77:AO95" si="20">IFERROR(AC77-AI77, "-")</f>
        <v>0</v>
      </c>
      <c r="AP77" s="206"/>
      <c r="AQ77" s="181" t="s">
        <v>112</v>
      </c>
      <c r="AR77" s="182" t="s">
        <v>112</v>
      </c>
      <c r="AS77" s="183" t="s">
        <v>112</v>
      </c>
    </row>
    <row r="78" spans="2:45">
      <c r="B78" s="227"/>
      <c r="C78" s="230"/>
      <c r="D78" s="233"/>
      <c r="E78" s="236"/>
      <c r="F78" s="2" t="str">
        <f t="shared" si="10"/>
        <v>High - C2</v>
      </c>
      <c r="G78" s="175">
        <v>0</v>
      </c>
      <c r="H78" s="176">
        <v>0</v>
      </c>
      <c r="I78" s="176">
        <v>0</v>
      </c>
      <c r="J78" s="176">
        <v>0</v>
      </c>
      <c r="K78" s="180">
        <v>0</v>
      </c>
      <c r="L78" s="206"/>
      <c r="M78" s="175">
        <v>0</v>
      </c>
      <c r="N78" s="176">
        <v>0</v>
      </c>
      <c r="O78" s="176">
        <v>0</v>
      </c>
      <c r="P78" s="176">
        <v>0</v>
      </c>
      <c r="Q78" s="180">
        <v>0</v>
      </c>
      <c r="R78" s="206"/>
      <c r="S78" s="175">
        <v>0</v>
      </c>
      <c r="T78" s="176">
        <v>0</v>
      </c>
      <c r="U78" s="176">
        <v>0</v>
      </c>
      <c r="V78" s="176">
        <v>0</v>
      </c>
      <c r="W78" s="180">
        <v>0</v>
      </c>
      <c r="X78" s="206"/>
      <c r="Y78" s="173">
        <f t="shared" si="11"/>
        <v>0</v>
      </c>
      <c r="Z78" s="174">
        <f t="shared" si="12"/>
        <v>0</v>
      </c>
      <c r="AA78" s="174">
        <f t="shared" si="13"/>
        <v>0</v>
      </c>
      <c r="AB78" s="174">
        <f t="shared" si="14"/>
        <v>0</v>
      </c>
      <c r="AC78" s="208">
        <f t="shared" si="15"/>
        <v>0</v>
      </c>
      <c r="AD78" s="206"/>
      <c r="AE78" s="175">
        <v>0</v>
      </c>
      <c r="AF78" s="176">
        <v>0</v>
      </c>
      <c r="AG78" s="176">
        <v>0</v>
      </c>
      <c r="AH78" s="176">
        <v>0</v>
      </c>
      <c r="AI78" s="180">
        <v>0</v>
      </c>
      <c r="AJ78" s="206"/>
      <c r="AK78" s="173">
        <f t="shared" si="16"/>
        <v>0</v>
      </c>
      <c r="AL78" s="174">
        <f t="shared" si="17"/>
        <v>0</v>
      </c>
      <c r="AM78" s="174">
        <f t="shared" si="18"/>
        <v>0</v>
      </c>
      <c r="AN78" s="174">
        <f t="shared" si="19"/>
        <v>0</v>
      </c>
      <c r="AO78" s="208">
        <f t="shared" si="20"/>
        <v>0</v>
      </c>
      <c r="AP78" s="206"/>
      <c r="AQ78" s="181" t="s">
        <v>112</v>
      </c>
      <c r="AR78" s="182" t="s">
        <v>112</v>
      </c>
      <c r="AS78" s="183" t="s">
        <v>112</v>
      </c>
    </row>
    <row r="79" spans="2:45" ht="14.65" thickBot="1">
      <c r="B79" s="228"/>
      <c r="C79" s="231"/>
      <c r="D79" s="234"/>
      <c r="E79" s="237"/>
      <c r="F79" s="3" t="str">
        <f t="shared" si="10"/>
        <v>Very High - C1</v>
      </c>
      <c r="G79" s="186">
        <v>0</v>
      </c>
      <c r="H79" s="187">
        <v>0</v>
      </c>
      <c r="I79" s="187">
        <v>0</v>
      </c>
      <c r="J79" s="187">
        <v>0</v>
      </c>
      <c r="K79" s="191">
        <v>439956.0000000053</v>
      </c>
      <c r="L79" s="206"/>
      <c r="M79" s="186">
        <v>0</v>
      </c>
      <c r="N79" s="187">
        <v>0</v>
      </c>
      <c r="O79" s="187">
        <v>0</v>
      </c>
      <c r="P79" s="187">
        <v>0</v>
      </c>
      <c r="Q79" s="191">
        <v>228463.46421371985</v>
      </c>
      <c r="R79" s="206"/>
      <c r="S79" s="186">
        <v>0</v>
      </c>
      <c r="T79" s="187">
        <v>0</v>
      </c>
      <c r="U79" s="187">
        <v>0</v>
      </c>
      <c r="V79" s="187">
        <v>0</v>
      </c>
      <c r="W79" s="191">
        <v>439956.0000000053</v>
      </c>
      <c r="X79" s="206"/>
      <c r="Y79" s="184">
        <f t="shared" si="11"/>
        <v>0</v>
      </c>
      <c r="Z79" s="185">
        <f t="shared" si="12"/>
        <v>0</v>
      </c>
      <c r="AA79" s="185">
        <f t="shared" si="13"/>
        <v>0</v>
      </c>
      <c r="AB79" s="185">
        <f t="shared" si="14"/>
        <v>0</v>
      </c>
      <c r="AC79" s="209">
        <f t="shared" si="15"/>
        <v>-211492.53578628544</v>
      </c>
      <c r="AD79" s="206"/>
      <c r="AE79" s="186">
        <v>0</v>
      </c>
      <c r="AF79" s="187">
        <v>0</v>
      </c>
      <c r="AG79" s="187">
        <v>0</v>
      </c>
      <c r="AH79" s="187">
        <v>0</v>
      </c>
      <c r="AI79" s="191">
        <v>-211492.53578628544</v>
      </c>
      <c r="AJ79" s="206"/>
      <c r="AK79" s="184">
        <f t="shared" si="16"/>
        <v>0</v>
      </c>
      <c r="AL79" s="185">
        <f t="shared" si="17"/>
        <v>0</v>
      </c>
      <c r="AM79" s="185">
        <f t="shared" si="18"/>
        <v>0</v>
      </c>
      <c r="AN79" s="185">
        <f t="shared" si="19"/>
        <v>0</v>
      </c>
      <c r="AO79" s="209">
        <f t="shared" si="20"/>
        <v>0</v>
      </c>
      <c r="AP79" s="206"/>
      <c r="AQ79" s="192" t="s">
        <v>112</v>
      </c>
      <c r="AR79" s="193" t="s">
        <v>112</v>
      </c>
      <c r="AS79" s="194" t="s">
        <v>112</v>
      </c>
    </row>
    <row r="80" spans="2:45">
      <c r="B80" s="226">
        <v>18</v>
      </c>
      <c r="C80" s="229" t="s">
        <v>32</v>
      </c>
      <c r="D80" s="232" t="s">
        <v>11</v>
      </c>
      <c r="E80" s="235" t="s">
        <v>16</v>
      </c>
      <c r="F80" s="1" t="str">
        <f t="shared" ref="F80:F96" si="21">F76</f>
        <v>Low - C4</v>
      </c>
      <c r="G80" s="168">
        <v>901</v>
      </c>
      <c r="H80" s="43">
        <v>2</v>
      </c>
      <c r="I80" s="43">
        <v>241</v>
      </c>
      <c r="J80" s="43">
        <v>3657</v>
      </c>
      <c r="K80" s="171">
        <v>8</v>
      </c>
      <c r="L80" s="206"/>
      <c r="M80" s="168">
        <v>1644</v>
      </c>
      <c r="N80" s="43">
        <v>1</v>
      </c>
      <c r="O80" s="43">
        <v>0</v>
      </c>
      <c r="P80" s="43">
        <v>189</v>
      </c>
      <c r="Q80" s="171">
        <v>0</v>
      </c>
      <c r="R80" s="206"/>
      <c r="S80" s="168">
        <v>901</v>
      </c>
      <c r="T80" s="43">
        <v>2</v>
      </c>
      <c r="U80" s="43">
        <v>0</v>
      </c>
      <c r="V80" s="43">
        <v>227</v>
      </c>
      <c r="W80" s="171">
        <v>0</v>
      </c>
      <c r="X80" s="206"/>
      <c r="Y80" s="167">
        <f t="shared" si="11"/>
        <v>743</v>
      </c>
      <c r="Z80" s="66">
        <f t="shared" si="12"/>
        <v>-1</v>
      </c>
      <c r="AA80" s="66">
        <f t="shared" si="13"/>
        <v>0</v>
      </c>
      <c r="AB80" s="66">
        <f t="shared" si="14"/>
        <v>-38</v>
      </c>
      <c r="AC80" s="207">
        <f t="shared" si="15"/>
        <v>0</v>
      </c>
      <c r="AD80" s="206"/>
      <c r="AE80" s="168">
        <v>743</v>
      </c>
      <c r="AF80" s="43">
        <v>-1</v>
      </c>
      <c r="AG80" s="43">
        <v>0</v>
      </c>
      <c r="AH80" s="43">
        <v>-38</v>
      </c>
      <c r="AI80" s="171">
        <v>0</v>
      </c>
      <c r="AJ80" s="206"/>
      <c r="AK80" s="167">
        <f t="shared" si="16"/>
        <v>0</v>
      </c>
      <c r="AL80" s="66">
        <f t="shared" si="17"/>
        <v>0</v>
      </c>
      <c r="AM80" s="66">
        <f t="shared" si="18"/>
        <v>0</v>
      </c>
      <c r="AN80" s="66">
        <f t="shared" si="19"/>
        <v>0</v>
      </c>
      <c r="AO80" s="207">
        <f t="shared" si="20"/>
        <v>0</v>
      </c>
      <c r="AP80" s="206"/>
      <c r="AQ80" s="168">
        <v>743</v>
      </c>
      <c r="AR80" s="43">
        <v>743</v>
      </c>
      <c r="AS80" s="170">
        <f>IFERROR(AQ80-AR80, "-")</f>
        <v>0</v>
      </c>
    </row>
    <row r="81" spans="2:45">
      <c r="B81" s="227"/>
      <c r="C81" s="230"/>
      <c r="D81" s="233"/>
      <c r="E81" s="236"/>
      <c r="F81" s="2" t="str">
        <f t="shared" si="21"/>
        <v>Medium - C3</v>
      </c>
      <c r="G81" s="175">
        <v>0</v>
      </c>
      <c r="H81" s="176">
        <v>3</v>
      </c>
      <c r="I81" s="176">
        <v>0</v>
      </c>
      <c r="J81" s="176">
        <v>85</v>
      </c>
      <c r="K81" s="180">
        <v>1620</v>
      </c>
      <c r="L81" s="206"/>
      <c r="M81" s="175">
        <v>0</v>
      </c>
      <c r="N81" s="176">
        <v>3</v>
      </c>
      <c r="O81" s="176">
        <v>0</v>
      </c>
      <c r="P81" s="176">
        <v>11</v>
      </c>
      <c r="Q81" s="180">
        <v>4317</v>
      </c>
      <c r="R81" s="206"/>
      <c r="S81" s="175">
        <v>0</v>
      </c>
      <c r="T81" s="176">
        <v>3</v>
      </c>
      <c r="U81" s="176">
        <v>0</v>
      </c>
      <c r="V81" s="176">
        <v>14</v>
      </c>
      <c r="W81" s="180">
        <v>4786</v>
      </c>
      <c r="X81" s="206"/>
      <c r="Y81" s="173">
        <f t="shared" si="11"/>
        <v>0</v>
      </c>
      <c r="Z81" s="174">
        <f t="shared" si="12"/>
        <v>0</v>
      </c>
      <c r="AA81" s="174">
        <f t="shared" si="13"/>
        <v>0</v>
      </c>
      <c r="AB81" s="174">
        <f t="shared" si="14"/>
        <v>-3</v>
      </c>
      <c r="AC81" s="208">
        <f t="shared" si="15"/>
        <v>-469</v>
      </c>
      <c r="AD81" s="206"/>
      <c r="AE81" s="175">
        <v>0</v>
      </c>
      <c r="AF81" s="176">
        <v>0</v>
      </c>
      <c r="AG81" s="176">
        <v>0</v>
      </c>
      <c r="AH81" s="176">
        <v>-3</v>
      </c>
      <c r="AI81" s="180">
        <v>-469</v>
      </c>
      <c r="AJ81" s="206"/>
      <c r="AK81" s="173">
        <f t="shared" si="16"/>
        <v>0</v>
      </c>
      <c r="AL81" s="174">
        <f t="shared" si="17"/>
        <v>0</v>
      </c>
      <c r="AM81" s="174">
        <f t="shared" si="18"/>
        <v>0</v>
      </c>
      <c r="AN81" s="174">
        <f t="shared" si="19"/>
        <v>0</v>
      </c>
      <c r="AO81" s="208">
        <f t="shared" si="20"/>
        <v>0</v>
      </c>
      <c r="AP81" s="206"/>
      <c r="AQ81" s="181" t="s">
        <v>112</v>
      </c>
      <c r="AR81" s="182" t="s">
        <v>112</v>
      </c>
      <c r="AS81" s="183" t="s">
        <v>112</v>
      </c>
    </row>
    <row r="82" spans="2:45">
      <c r="B82" s="227"/>
      <c r="C82" s="230"/>
      <c r="D82" s="233"/>
      <c r="E82" s="236"/>
      <c r="F82" s="2" t="str">
        <f t="shared" si="21"/>
        <v>High - C2</v>
      </c>
      <c r="G82" s="175">
        <v>0</v>
      </c>
      <c r="H82" s="176">
        <v>0</v>
      </c>
      <c r="I82" s="176">
        <v>42</v>
      </c>
      <c r="J82" s="176">
        <v>16</v>
      </c>
      <c r="K82" s="180">
        <v>101</v>
      </c>
      <c r="L82" s="206"/>
      <c r="M82" s="175">
        <v>0</v>
      </c>
      <c r="N82" s="176">
        <v>0</v>
      </c>
      <c r="O82" s="176">
        <v>0</v>
      </c>
      <c r="P82" s="176">
        <v>0</v>
      </c>
      <c r="Q82" s="180">
        <v>513</v>
      </c>
      <c r="R82" s="206"/>
      <c r="S82" s="175">
        <v>0</v>
      </c>
      <c r="T82" s="176">
        <v>0</v>
      </c>
      <c r="U82" s="176">
        <v>0</v>
      </c>
      <c r="V82" s="176">
        <v>0</v>
      </c>
      <c r="W82" s="180">
        <v>585</v>
      </c>
      <c r="X82" s="206"/>
      <c r="Y82" s="173">
        <f t="shared" si="11"/>
        <v>0</v>
      </c>
      <c r="Z82" s="174">
        <f t="shared" si="12"/>
        <v>0</v>
      </c>
      <c r="AA82" s="174">
        <f t="shared" si="13"/>
        <v>0</v>
      </c>
      <c r="AB82" s="174">
        <f t="shared" si="14"/>
        <v>0</v>
      </c>
      <c r="AC82" s="208">
        <f t="shared" si="15"/>
        <v>-72</v>
      </c>
      <c r="AD82" s="206"/>
      <c r="AE82" s="175">
        <v>0</v>
      </c>
      <c r="AF82" s="176">
        <v>0</v>
      </c>
      <c r="AG82" s="176">
        <v>0</v>
      </c>
      <c r="AH82" s="176">
        <v>0</v>
      </c>
      <c r="AI82" s="180">
        <v>-72</v>
      </c>
      <c r="AJ82" s="206"/>
      <c r="AK82" s="173">
        <f t="shared" si="16"/>
        <v>0</v>
      </c>
      <c r="AL82" s="174">
        <f t="shared" si="17"/>
        <v>0</v>
      </c>
      <c r="AM82" s="174">
        <f t="shared" si="18"/>
        <v>0</v>
      </c>
      <c r="AN82" s="174">
        <f t="shared" si="19"/>
        <v>0</v>
      </c>
      <c r="AO82" s="208">
        <f t="shared" si="20"/>
        <v>0</v>
      </c>
      <c r="AP82" s="206"/>
      <c r="AQ82" s="181" t="s">
        <v>112</v>
      </c>
      <c r="AR82" s="182" t="s">
        <v>112</v>
      </c>
      <c r="AS82" s="183" t="s">
        <v>112</v>
      </c>
    </row>
    <row r="83" spans="2:45" ht="14.65" thickBot="1">
      <c r="B83" s="228"/>
      <c r="C83" s="231"/>
      <c r="D83" s="234"/>
      <c r="E83" s="237"/>
      <c r="F83" s="3" t="str">
        <f t="shared" si="21"/>
        <v>Very High - C1</v>
      </c>
      <c r="G83" s="186">
        <v>0</v>
      </c>
      <c r="H83" s="187">
        <v>0</v>
      </c>
      <c r="I83" s="187">
        <v>0</v>
      </c>
      <c r="J83" s="187">
        <v>21</v>
      </c>
      <c r="K83" s="191">
        <v>333</v>
      </c>
      <c r="L83" s="206"/>
      <c r="M83" s="186">
        <v>0</v>
      </c>
      <c r="N83" s="187">
        <v>0</v>
      </c>
      <c r="O83" s="187">
        <v>0</v>
      </c>
      <c r="P83" s="187">
        <v>38</v>
      </c>
      <c r="Q83" s="191">
        <v>314</v>
      </c>
      <c r="R83" s="206"/>
      <c r="S83" s="186">
        <v>0</v>
      </c>
      <c r="T83" s="187">
        <v>0</v>
      </c>
      <c r="U83" s="187">
        <v>0</v>
      </c>
      <c r="V83" s="187">
        <v>42</v>
      </c>
      <c r="W83" s="191">
        <v>470</v>
      </c>
      <c r="X83" s="206"/>
      <c r="Y83" s="184">
        <f t="shared" si="11"/>
        <v>0</v>
      </c>
      <c r="Z83" s="185">
        <f t="shared" si="12"/>
        <v>0</v>
      </c>
      <c r="AA83" s="185">
        <f t="shared" si="13"/>
        <v>0</v>
      </c>
      <c r="AB83" s="185">
        <f t="shared" si="14"/>
        <v>-4</v>
      </c>
      <c r="AC83" s="209">
        <f t="shared" si="15"/>
        <v>-156</v>
      </c>
      <c r="AD83" s="206"/>
      <c r="AE83" s="186">
        <v>0</v>
      </c>
      <c r="AF83" s="187">
        <v>0</v>
      </c>
      <c r="AG83" s="187">
        <v>0</v>
      </c>
      <c r="AH83" s="187">
        <v>-4</v>
      </c>
      <c r="AI83" s="191">
        <v>-156</v>
      </c>
      <c r="AJ83" s="206"/>
      <c r="AK83" s="184">
        <f t="shared" si="16"/>
        <v>0</v>
      </c>
      <c r="AL83" s="185">
        <f t="shared" si="17"/>
        <v>0</v>
      </c>
      <c r="AM83" s="185">
        <f t="shared" si="18"/>
        <v>0</v>
      </c>
      <c r="AN83" s="185">
        <f t="shared" si="19"/>
        <v>0</v>
      </c>
      <c r="AO83" s="209">
        <f t="shared" si="20"/>
        <v>0</v>
      </c>
      <c r="AP83" s="206"/>
      <c r="AQ83" s="192" t="s">
        <v>112</v>
      </c>
      <c r="AR83" s="193" t="s">
        <v>112</v>
      </c>
      <c r="AS83" s="194" t="s">
        <v>112</v>
      </c>
    </row>
    <row r="84" spans="2:45">
      <c r="B84" s="226">
        <v>19</v>
      </c>
      <c r="C84" s="229" t="s">
        <v>33</v>
      </c>
      <c r="D84" s="232" t="s">
        <v>11</v>
      </c>
      <c r="E84" s="235" t="s">
        <v>16</v>
      </c>
      <c r="F84" s="1" t="str">
        <f t="shared" si="21"/>
        <v>Low - C4</v>
      </c>
      <c r="G84" s="168" t="s">
        <v>144</v>
      </c>
      <c r="H84" s="43" t="s">
        <v>144</v>
      </c>
      <c r="I84" s="43" t="s">
        <v>144</v>
      </c>
      <c r="J84" s="43" t="s">
        <v>144</v>
      </c>
      <c r="K84" s="171" t="s">
        <v>144</v>
      </c>
      <c r="L84" s="206"/>
      <c r="M84" s="168" t="s">
        <v>144</v>
      </c>
      <c r="N84" s="43" t="s">
        <v>144</v>
      </c>
      <c r="O84" s="43" t="s">
        <v>144</v>
      </c>
      <c r="P84" s="43" t="s">
        <v>144</v>
      </c>
      <c r="Q84" s="171" t="s">
        <v>144</v>
      </c>
      <c r="R84" s="206"/>
      <c r="S84" s="168" t="s">
        <v>144</v>
      </c>
      <c r="T84" s="43" t="s">
        <v>144</v>
      </c>
      <c r="U84" s="43" t="s">
        <v>144</v>
      </c>
      <c r="V84" s="43" t="s">
        <v>144</v>
      </c>
      <c r="W84" s="171" t="s">
        <v>144</v>
      </c>
      <c r="X84" s="206"/>
      <c r="Y84" s="167" t="str">
        <f t="shared" si="11"/>
        <v>-</v>
      </c>
      <c r="Z84" s="66" t="str">
        <f t="shared" si="12"/>
        <v>-</v>
      </c>
      <c r="AA84" s="66" t="str">
        <f t="shared" si="13"/>
        <v>-</v>
      </c>
      <c r="AB84" s="66" t="str">
        <f t="shared" si="14"/>
        <v>-</v>
      </c>
      <c r="AC84" s="207" t="str">
        <f t="shared" si="15"/>
        <v>-</v>
      </c>
      <c r="AD84" s="206"/>
      <c r="AE84" s="168" t="s">
        <v>144</v>
      </c>
      <c r="AF84" s="43" t="s">
        <v>144</v>
      </c>
      <c r="AG84" s="43" t="s">
        <v>144</v>
      </c>
      <c r="AH84" s="43" t="s">
        <v>144</v>
      </c>
      <c r="AI84" s="171" t="s">
        <v>144</v>
      </c>
      <c r="AJ84" s="206"/>
      <c r="AK84" s="167" t="str">
        <f t="shared" si="16"/>
        <v>-</v>
      </c>
      <c r="AL84" s="66" t="str">
        <f t="shared" si="17"/>
        <v>-</v>
      </c>
      <c r="AM84" s="66" t="str">
        <f t="shared" si="18"/>
        <v>-</v>
      </c>
      <c r="AN84" s="66" t="str">
        <f t="shared" si="19"/>
        <v>-</v>
      </c>
      <c r="AO84" s="207" t="str">
        <f t="shared" si="20"/>
        <v>-</v>
      </c>
      <c r="AP84" s="206"/>
      <c r="AQ84" s="168"/>
      <c r="AR84" s="43"/>
      <c r="AS84" s="170">
        <f>IFERROR(AQ84-AR84, "-")</f>
        <v>0</v>
      </c>
    </row>
    <row r="85" spans="2:45">
      <c r="B85" s="227"/>
      <c r="C85" s="230"/>
      <c r="D85" s="233"/>
      <c r="E85" s="236"/>
      <c r="F85" s="2" t="str">
        <f t="shared" si="21"/>
        <v>Medium - C3</v>
      </c>
      <c r="G85" s="175" t="s">
        <v>144</v>
      </c>
      <c r="H85" s="176" t="s">
        <v>144</v>
      </c>
      <c r="I85" s="176" t="s">
        <v>144</v>
      </c>
      <c r="J85" s="176" t="s">
        <v>144</v>
      </c>
      <c r="K85" s="180" t="s">
        <v>144</v>
      </c>
      <c r="L85" s="206"/>
      <c r="M85" s="175" t="s">
        <v>144</v>
      </c>
      <c r="N85" s="176" t="s">
        <v>144</v>
      </c>
      <c r="O85" s="176" t="s">
        <v>144</v>
      </c>
      <c r="P85" s="176" t="s">
        <v>144</v>
      </c>
      <c r="Q85" s="180" t="s">
        <v>144</v>
      </c>
      <c r="R85" s="206"/>
      <c r="S85" s="175" t="s">
        <v>144</v>
      </c>
      <c r="T85" s="176" t="s">
        <v>144</v>
      </c>
      <c r="U85" s="176" t="s">
        <v>144</v>
      </c>
      <c r="V85" s="176" t="s">
        <v>144</v>
      </c>
      <c r="W85" s="180" t="s">
        <v>144</v>
      </c>
      <c r="X85" s="206"/>
      <c r="Y85" s="173" t="str">
        <f t="shared" si="11"/>
        <v>-</v>
      </c>
      <c r="Z85" s="174" t="str">
        <f t="shared" si="12"/>
        <v>-</v>
      </c>
      <c r="AA85" s="174" t="str">
        <f t="shared" si="13"/>
        <v>-</v>
      </c>
      <c r="AB85" s="174" t="str">
        <f t="shared" si="14"/>
        <v>-</v>
      </c>
      <c r="AC85" s="208" t="str">
        <f t="shared" si="15"/>
        <v>-</v>
      </c>
      <c r="AD85" s="206"/>
      <c r="AE85" s="175" t="s">
        <v>144</v>
      </c>
      <c r="AF85" s="176" t="s">
        <v>144</v>
      </c>
      <c r="AG85" s="176" t="s">
        <v>144</v>
      </c>
      <c r="AH85" s="176" t="s">
        <v>144</v>
      </c>
      <c r="AI85" s="180" t="s">
        <v>144</v>
      </c>
      <c r="AJ85" s="206"/>
      <c r="AK85" s="173" t="str">
        <f t="shared" si="16"/>
        <v>-</v>
      </c>
      <c r="AL85" s="174" t="str">
        <f t="shared" si="17"/>
        <v>-</v>
      </c>
      <c r="AM85" s="174" t="str">
        <f t="shared" si="18"/>
        <v>-</v>
      </c>
      <c r="AN85" s="174" t="str">
        <f t="shared" si="19"/>
        <v>-</v>
      </c>
      <c r="AO85" s="208" t="str">
        <f t="shared" si="20"/>
        <v>-</v>
      </c>
      <c r="AP85" s="206"/>
      <c r="AQ85" s="181" t="s">
        <v>112</v>
      </c>
      <c r="AR85" s="182" t="s">
        <v>112</v>
      </c>
      <c r="AS85" s="183" t="s">
        <v>112</v>
      </c>
    </row>
    <row r="86" spans="2:45">
      <c r="B86" s="227"/>
      <c r="C86" s="230"/>
      <c r="D86" s="233"/>
      <c r="E86" s="236"/>
      <c r="F86" s="2" t="str">
        <f t="shared" si="21"/>
        <v>High - C2</v>
      </c>
      <c r="G86" s="175" t="s">
        <v>144</v>
      </c>
      <c r="H86" s="176" t="s">
        <v>144</v>
      </c>
      <c r="I86" s="176" t="s">
        <v>144</v>
      </c>
      <c r="J86" s="176" t="s">
        <v>144</v>
      </c>
      <c r="K86" s="180" t="s">
        <v>144</v>
      </c>
      <c r="L86" s="206"/>
      <c r="M86" s="175" t="s">
        <v>144</v>
      </c>
      <c r="N86" s="176" t="s">
        <v>144</v>
      </c>
      <c r="O86" s="176" t="s">
        <v>144</v>
      </c>
      <c r="P86" s="176" t="s">
        <v>144</v>
      </c>
      <c r="Q86" s="180" t="s">
        <v>144</v>
      </c>
      <c r="R86" s="206"/>
      <c r="S86" s="175" t="s">
        <v>144</v>
      </c>
      <c r="T86" s="176" t="s">
        <v>144</v>
      </c>
      <c r="U86" s="176" t="s">
        <v>144</v>
      </c>
      <c r="V86" s="176" t="s">
        <v>144</v>
      </c>
      <c r="W86" s="180" t="s">
        <v>144</v>
      </c>
      <c r="X86" s="206"/>
      <c r="Y86" s="173" t="str">
        <f t="shared" si="11"/>
        <v>-</v>
      </c>
      <c r="Z86" s="174" t="str">
        <f t="shared" si="12"/>
        <v>-</v>
      </c>
      <c r="AA86" s="174" t="str">
        <f t="shared" si="13"/>
        <v>-</v>
      </c>
      <c r="AB86" s="174" t="str">
        <f t="shared" si="14"/>
        <v>-</v>
      </c>
      <c r="AC86" s="208" t="str">
        <f t="shared" si="15"/>
        <v>-</v>
      </c>
      <c r="AD86" s="206"/>
      <c r="AE86" s="175" t="s">
        <v>144</v>
      </c>
      <c r="AF86" s="176" t="s">
        <v>144</v>
      </c>
      <c r="AG86" s="176" t="s">
        <v>144</v>
      </c>
      <c r="AH86" s="176" t="s">
        <v>144</v>
      </c>
      <c r="AI86" s="180" t="s">
        <v>144</v>
      </c>
      <c r="AJ86" s="206"/>
      <c r="AK86" s="173" t="str">
        <f t="shared" si="16"/>
        <v>-</v>
      </c>
      <c r="AL86" s="174" t="str">
        <f t="shared" si="17"/>
        <v>-</v>
      </c>
      <c r="AM86" s="174" t="str">
        <f t="shared" si="18"/>
        <v>-</v>
      </c>
      <c r="AN86" s="174" t="str">
        <f t="shared" si="19"/>
        <v>-</v>
      </c>
      <c r="AO86" s="208" t="str">
        <f t="shared" si="20"/>
        <v>-</v>
      </c>
      <c r="AP86" s="206"/>
      <c r="AQ86" s="181" t="s">
        <v>112</v>
      </c>
      <c r="AR86" s="182" t="s">
        <v>112</v>
      </c>
      <c r="AS86" s="183" t="s">
        <v>112</v>
      </c>
    </row>
    <row r="87" spans="2:45" ht="14.65" thickBot="1">
      <c r="B87" s="228"/>
      <c r="C87" s="231"/>
      <c r="D87" s="234"/>
      <c r="E87" s="237"/>
      <c r="F87" s="3" t="str">
        <f t="shared" si="21"/>
        <v>Very High - C1</v>
      </c>
      <c r="G87" s="186" t="s">
        <v>144</v>
      </c>
      <c r="H87" s="187" t="s">
        <v>144</v>
      </c>
      <c r="I87" s="187" t="s">
        <v>144</v>
      </c>
      <c r="J87" s="187" t="s">
        <v>144</v>
      </c>
      <c r="K87" s="191" t="s">
        <v>144</v>
      </c>
      <c r="L87" s="206"/>
      <c r="M87" s="186" t="s">
        <v>144</v>
      </c>
      <c r="N87" s="187" t="s">
        <v>144</v>
      </c>
      <c r="O87" s="187" t="s">
        <v>144</v>
      </c>
      <c r="P87" s="187" t="s">
        <v>144</v>
      </c>
      <c r="Q87" s="191" t="s">
        <v>144</v>
      </c>
      <c r="R87" s="206"/>
      <c r="S87" s="186" t="s">
        <v>144</v>
      </c>
      <c r="T87" s="187" t="s">
        <v>144</v>
      </c>
      <c r="U87" s="187" t="s">
        <v>144</v>
      </c>
      <c r="V87" s="187" t="s">
        <v>144</v>
      </c>
      <c r="W87" s="191" t="s">
        <v>144</v>
      </c>
      <c r="X87" s="206"/>
      <c r="Y87" s="184" t="str">
        <f t="shared" si="11"/>
        <v>-</v>
      </c>
      <c r="Z87" s="185" t="str">
        <f t="shared" si="12"/>
        <v>-</v>
      </c>
      <c r="AA87" s="185" t="str">
        <f t="shared" si="13"/>
        <v>-</v>
      </c>
      <c r="AB87" s="185" t="str">
        <f t="shared" si="14"/>
        <v>-</v>
      </c>
      <c r="AC87" s="209" t="str">
        <f t="shared" si="15"/>
        <v>-</v>
      </c>
      <c r="AD87" s="206"/>
      <c r="AE87" s="186" t="s">
        <v>144</v>
      </c>
      <c r="AF87" s="187" t="s">
        <v>144</v>
      </c>
      <c r="AG87" s="187" t="s">
        <v>144</v>
      </c>
      <c r="AH87" s="187" t="s">
        <v>144</v>
      </c>
      <c r="AI87" s="191" t="s">
        <v>144</v>
      </c>
      <c r="AJ87" s="206"/>
      <c r="AK87" s="184" t="str">
        <f t="shared" si="16"/>
        <v>-</v>
      </c>
      <c r="AL87" s="185" t="str">
        <f t="shared" si="17"/>
        <v>-</v>
      </c>
      <c r="AM87" s="185" t="str">
        <f t="shared" si="18"/>
        <v>-</v>
      </c>
      <c r="AN87" s="185" t="str">
        <f t="shared" si="19"/>
        <v>-</v>
      </c>
      <c r="AO87" s="209" t="str">
        <f t="shared" si="20"/>
        <v>-</v>
      </c>
      <c r="AP87" s="206"/>
      <c r="AQ87" s="192" t="s">
        <v>112</v>
      </c>
      <c r="AR87" s="193" t="s">
        <v>112</v>
      </c>
      <c r="AS87" s="194" t="s">
        <v>112</v>
      </c>
    </row>
    <row r="88" spans="2:45">
      <c r="B88" s="226">
        <v>20</v>
      </c>
      <c r="C88" s="229" t="s">
        <v>34</v>
      </c>
      <c r="D88" s="232" t="s">
        <v>11</v>
      </c>
      <c r="E88" s="235" t="s">
        <v>16</v>
      </c>
      <c r="F88" s="1" t="str">
        <f t="shared" si="21"/>
        <v>Low - C4</v>
      </c>
      <c r="G88" s="168" t="s">
        <v>144</v>
      </c>
      <c r="H88" s="43" t="s">
        <v>144</v>
      </c>
      <c r="I88" s="43" t="s">
        <v>144</v>
      </c>
      <c r="J88" s="43" t="s">
        <v>144</v>
      </c>
      <c r="K88" s="171" t="s">
        <v>144</v>
      </c>
      <c r="L88" s="206"/>
      <c r="M88" s="168" t="s">
        <v>144</v>
      </c>
      <c r="N88" s="43" t="s">
        <v>144</v>
      </c>
      <c r="O88" s="43" t="s">
        <v>144</v>
      </c>
      <c r="P88" s="43" t="s">
        <v>144</v>
      </c>
      <c r="Q88" s="171" t="s">
        <v>144</v>
      </c>
      <c r="R88" s="206"/>
      <c r="S88" s="168" t="s">
        <v>144</v>
      </c>
      <c r="T88" s="43" t="s">
        <v>144</v>
      </c>
      <c r="U88" s="43" t="s">
        <v>144</v>
      </c>
      <c r="V88" s="43" t="s">
        <v>144</v>
      </c>
      <c r="W88" s="171" t="s">
        <v>144</v>
      </c>
      <c r="X88" s="206"/>
      <c r="Y88" s="167" t="str">
        <f t="shared" si="11"/>
        <v>-</v>
      </c>
      <c r="Z88" s="66" t="str">
        <f t="shared" si="12"/>
        <v>-</v>
      </c>
      <c r="AA88" s="66" t="str">
        <f t="shared" si="13"/>
        <v>-</v>
      </c>
      <c r="AB88" s="66" t="str">
        <f t="shared" si="14"/>
        <v>-</v>
      </c>
      <c r="AC88" s="207" t="str">
        <f t="shared" si="15"/>
        <v>-</v>
      </c>
      <c r="AD88" s="206"/>
      <c r="AE88" s="168" t="s">
        <v>144</v>
      </c>
      <c r="AF88" s="43" t="s">
        <v>144</v>
      </c>
      <c r="AG88" s="43" t="s">
        <v>144</v>
      </c>
      <c r="AH88" s="43" t="s">
        <v>144</v>
      </c>
      <c r="AI88" s="171" t="s">
        <v>144</v>
      </c>
      <c r="AJ88" s="206"/>
      <c r="AK88" s="167" t="str">
        <f t="shared" si="16"/>
        <v>-</v>
      </c>
      <c r="AL88" s="66" t="str">
        <f t="shared" si="17"/>
        <v>-</v>
      </c>
      <c r="AM88" s="66" t="str">
        <f t="shared" si="18"/>
        <v>-</v>
      </c>
      <c r="AN88" s="66" t="str">
        <f t="shared" si="19"/>
        <v>-</v>
      </c>
      <c r="AO88" s="207" t="str">
        <f t="shared" si="20"/>
        <v>-</v>
      </c>
      <c r="AP88" s="206"/>
      <c r="AQ88" s="168"/>
      <c r="AR88" s="43"/>
      <c r="AS88" s="170">
        <f>IFERROR(AQ88-AR88, "-")</f>
        <v>0</v>
      </c>
    </row>
    <row r="89" spans="2:45">
      <c r="B89" s="227"/>
      <c r="C89" s="230"/>
      <c r="D89" s="233"/>
      <c r="E89" s="236"/>
      <c r="F89" s="2" t="str">
        <f t="shared" si="21"/>
        <v>Medium - C3</v>
      </c>
      <c r="G89" s="175" t="s">
        <v>144</v>
      </c>
      <c r="H89" s="176" t="s">
        <v>144</v>
      </c>
      <c r="I89" s="176" t="s">
        <v>144</v>
      </c>
      <c r="J89" s="176" t="s">
        <v>144</v>
      </c>
      <c r="K89" s="180" t="s">
        <v>144</v>
      </c>
      <c r="L89" s="206"/>
      <c r="M89" s="175" t="s">
        <v>144</v>
      </c>
      <c r="N89" s="176" t="s">
        <v>144</v>
      </c>
      <c r="O89" s="176" t="s">
        <v>144</v>
      </c>
      <c r="P89" s="176" t="s">
        <v>144</v>
      </c>
      <c r="Q89" s="180" t="s">
        <v>144</v>
      </c>
      <c r="R89" s="206"/>
      <c r="S89" s="175" t="s">
        <v>144</v>
      </c>
      <c r="T89" s="176" t="s">
        <v>144</v>
      </c>
      <c r="U89" s="176" t="s">
        <v>144</v>
      </c>
      <c r="V89" s="176" t="s">
        <v>144</v>
      </c>
      <c r="W89" s="180" t="s">
        <v>144</v>
      </c>
      <c r="X89" s="206"/>
      <c r="Y89" s="173" t="str">
        <f t="shared" si="11"/>
        <v>-</v>
      </c>
      <c r="Z89" s="174" t="str">
        <f t="shared" si="12"/>
        <v>-</v>
      </c>
      <c r="AA89" s="174" t="str">
        <f t="shared" si="13"/>
        <v>-</v>
      </c>
      <c r="AB89" s="174" t="str">
        <f t="shared" si="14"/>
        <v>-</v>
      </c>
      <c r="AC89" s="208" t="str">
        <f t="shared" si="15"/>
        <v>-</v>
      </c>
      <c r="AD89" s="206"/>
      <c r="AE89" s="175" t="s">
        <v>144</v>
      </c>
      <c r="AF89" s="176" t="s">
        <v>144</v>
      </c>
      <c r="AG89" s="176" t="s">
        <v>144</v>
      </c>
      <c r="AH89" s="176" t="s">
        <v>144</v>
      </c>
      <c r="AI89" s="180" t="s">
        <v>144</v>
      </c>
      <c r="AJ89" s="206"/>
      <c r="AK89" s="173" t="str">
        <f t="shared" si="16"/>
        <v>-</v>
      </c>
      <c r="AL89" s="174" t="str">
        <f t="shared" si="17"/>
        <v>-</v>
      </c>
      <c r="AM89" s="174" t="str">
        <f t="shared" si="18"/>
        <v>-</v>
      </c>
      <c r="AN89" s="174" t="str">
        <f t="shared" si="19"/>
        <v>-</v>
      </c>
      <c r="AO89" s="208" t="str">
        <f t="shared" si="20"/>
        <v>-</v>
      </c>
      <c r="AP89" s="206"/>
      <c r="AQ89" s="181" t="s">
        <v>112</v>
      </c>
      <c r="AR89" s="182" t="s">
        <v>112</v>
      </c>
      <c r="AS89" s="183" t="s">
        <v>112</v>
      </c>
    </row>
    <row r="90" spans="2:45">
      <c r="B90" s="227"/>
      <c r="C90" s="230"/>
      <c r="D90" s="233"/>
      <c r="E90" s="236"/>
      <c r="F90" s="2" t="str">
        <f t="shared" si="21"/>
        <v>High - C2</v>
      </c>
      <c r="G90" s="175" t="s">
        <v>144</v>
      </c>
      <c r="H90" s="176" t="s">
        <v>144</v>
      </c>
      <c r="I90" s="176" t="s">
        <v>144</v>
      </c>
      <c r="J90" s="176" t="s">
        <v>144</v>
      </c>
      <c r="K90" s="180" t="s">
        <v>144</v>
      </c>
      <c r="L90" s="206"/>
      <c r="M90" s="175" t="s">
        <v>144</v>
      </c>
      <c r="N90" s="176" t="s">
        <v>144</v>
      </c>
      <c r="O90" s="176" t="s">
        <v>144</v>
      </c>
      <c r="P90" s="176" t="s">
        <v>144</v>
      </c>
      <c r="Q90" s="180" t="s">
        <v>144</v>
      </c>
      <c r="R90" s="206"/>
      <c r="S90" s="175" t="s">
        <v>144</v>
      </c>
      <c r="T90" s="176" t="s">
        <v>144</v>
      </c>
      <c r="U90" s="176" t="s">
        <v>144</v>
      </c>
      <c r="V90" s="176" t="s">
        <v>144</v>
      </c>
      <c r="W90" s="180" t="s">
        <v>144</v>
      </c>
      <c r="X90" s="206"/>
      <c r="Y90" s="173" t="str">
        <f t="shared" si="11"/>
        <v>-</v>
      </c>
      <c r="Z90" s="174" t="str">
        <f t="shared" si="12"/>
        <v>-</v>
      </c>
      <c r="AA90" s="174" t="str">
        <f t="shared" si="13"/>
        <v>-</v>
      </c>
      <c r="AB90" s="174" t="str">
        <f t="shared" si="14"/>
        <v>-</v>
      </c>
      <c r="AC90" s="208" t="str">
        <f t="shared" si="15"/>
        <v>-</v>
      </c>
      <c r="AD90" s="206"/>
      <c r="AE90" s="175" t="s">
        <v>144</v>
      </c>
      <c r="AF90" s="176" t="s">
        <v>144</v>
      </c>
      <c r="AG90" s="176" t="s">
        <v>144</v>
      </c>
      <c r="AH90" s="176" t="s">
        <v>144</v>
      </c>
      <c r="AI90" s="180" t="s">
        <v>144</v>
      </c>
      <c r="AJ90" s="206"/>
      <c r="AK90" s="173" t="str">
        <f t="shared" si="16"/>
        <v>-</v>
      </c>
      <c r="AL90" s="174" t="str">
        <f t="shared" si="17"/>
        <v>-</v>
      </c>
      <c r="AM90" s="174" t="str">
        <f t="shared" si="18"/>
        <v>-</v>
      </c>
      <c r="AN90" s="174" t="str">
        <f t="shared" si="19"/>
        <v>-</v>
      </c>
      <c r="AO90" s="208" t="str">
        <f t="shared" si="20"/>
        <v>-</v>
      </c>
      <c r="AP90" s="206"/>
      <c r="AQ90" s="181" t="s">
        <v>112</v>
      </c>
      <c r="AR90" s="182" t="s">
        <v>112</v>
      </c>
      <c r="AS90" s="183" t="s">
        <v>112</v>
      </c>
    </row>
    <row r="91" spans="2:45" ht="14.65" thickBot="1">
      <c r="B91" s="228"/>
      <c r="C91" s="231"/>
      <c r="D91" s="234"/>
      <c r="E91" s="237"/>
      <c r="F91" s="3" t="str">
        <f t="shared" si="21"/>
        <v>Very High - C1</v>
      </c>
      <c r="G91" s="186" t="s">
        <v>144</v>
      </c>
      <c r="H91" s="187" t="s">
        <v>144</v>
      </c>
      <c r="I91" s="187" t="s">
        <v>144</v>
      </c>
      <c r="J91" s="187" t="s">
        <v>144</v>
      </c>
      <c r="K91" s="191" t="s">
        <v>144</v>
      </c>
      <c r="L91" s="206"/>
      <c r="M91" s="186" t="s">
        <v>144</v>
      </c>
      <c r="N91" s="187" t="s">
        <v>144</v>
      </c>
      <c r="O91" s="187" t="s">
        <v>144</v>
      </c>
      <c r="P91" s="187" t="s">
        <v>144</v>
      </c>
      <c r="Q91" s="191" t="s">
        <v>144</v>
      </c>
      <c r="R91" s="206"/>
      <c r="S91" s="186" t="s">
        <v>144</v>
      </c>
      <c r="T91" s="187" t="s">
        <v>144</v>
      </c>
      <c r="U91" s="187" t="s">
        <v>144</v>
      </c>
      <c r="V91" s="187" t="s">
        <v>144</v>
      </c>
      <c r="W91" s="191" t="s">
        <v>144</v>
      </c>
      <c r="X91" s="206"/>
      <c r="Y91" s="184" t="str">
        <f t="shared" si="11"/>
        <v>-</v>
      </c>
      <c r="Z91" s="185" t="str">
        <f t="shared" si="12"/>
        <v>-</v>
      </c>
      <c r="AA91" s="185" t="str">
        <f t="shared" si="13"/>
        <v>-</v>
      </c>
      <c r="AB91" s="185" t="str">
        <f t="shared" si="14"/>
        <v>-</v>
      </c>
      <c r="AC91" s="209" t="str">
        <f t="shared" si="15"/>
        <v>-</v>
      </c>
      <c r="AD91" s="206"/>
      <c r="AE91" s="186" t="s">
        <v>144</v>
      </c>
      <c r="AF91" s="187" t="s">
        <v>144</v>
      </c>
      <c r="AG91" s="187" t="s">
        <v>144</v>
      </c>
      <c r="AH91" s="187" t="s">
        <v>144</v>
      </c>
      <c r="AI91" s="191" t="s">
        <v>144</v>
      </c>
      <c r="AJ91" s="206"/>
      <c r="AK91" s="184" t="str">
        <f t="shared" si="16"/>
        <v>-</v>
      </c>
      <c r="AL91" s="185" t="str">
        <f t="shared" si="17"/>
        <v>-</v>
      </c>
      <c r="AM91" s="185" t="str">
        <f t="shared" si="18"/>
        <v>-</v>
      </c>
      <c r="AN91" s="185" t="str">
        <f t="shared" si="19"/>
        <v>-</v>
      </c>
      <c r="AO91" s="209" t="str">
        <f t="shared" si="20"/>
        <v>-</v>
      </c>
      <c r="AP91" s="206"/>
      <c r="AQ91" s="192" t="s">
        <v>112</v>
      </c>
      <c r="AR91" s="193" t="s">
        <v>112</v>
      </c>
      <c r="AS91" s="194" t="s">
        <v>112</v>
      </c>
    </row>
    <row r="92" spans="2:45">
      <c r="B92" s="226">
        <v>21</v>
      </c>
      <c r="C92" s="229" t="s">
        <v>35</v>
      </c>
      <c r="D92" s="232" t="s">
        <v>11</v>
      </c>
      <c r="E92" s="235" t="s">
        <v>16</v>
      </c>
      <c r="F92" s="1" t="str">
        <f t="shared" si="21"/>
        <v>Low - C4</v>
      </c>
      <c r="G92" s="168" t="s">
        <v>144</v>
      </c>
      <c r="H92" s="43" t="s">
        <v>144</v>
      </c>
      <c r="I92" s="43" t="s">
        <v>144</v>
      </c>
      <c r="J92" s="43" t="s">
        <v>144</v>
      </c>
      <c r="K92" s="171" t="s">
        <v>144</v>
      </c>
      <c r="L92" s="206"/>
      <c r="M92" s="168" t="s">
        <v>144</v>
      </c>
      <c r="N92" s="43" t="s">
        <v>144</v>
      </c>
      <c r="O92" s="43" t="s">
        <v>144</v>
      </c>
      <c r="P92" s="43" t="s">
        <v>144</v>
      </c>
      <c r="Q92" s="171" t="s">
        <v>144</v>
      </c>
      <c r="R92" s="206"/>
      <c r="S92" s="168" t="s">
        <v>144</v>
      </c>
      <c r="T92" s="43" t="s">
        <v>144</v>
      </c>
      <c r="U92" s="43" t="s">
        <v>144</v>
      </c>
      <c r="V92" s="43" t="s">
        <v>144</v>
      </c>
      <c r="W92" s="171" t="s">
        <v>144</v>
      </c>
      <c r="X92" s="206"/>
      <c r="Y92" s="167" t="str">
        <f t="shared" si="11"/>
        <v>-</v>
      </c>
      <c r="Z92" s="66" t="str">
        <f t="shared" si="12"/>
        <v>-</v>
      </c>
      <c r="AA92" s="66" t="str">
        <f t="shared" si="13"/>
        <v>-</v>
      </c>
      <c r="AB92" s="66" t="str">
        <f t="shared" si="14"/>
        <v>-</v>
      </c>
      <c r="AC92" s="207" t="str">
        <f t="shared" si="15"/>
        <v>-</v>
      </c>
      <c r="AD92" s="206"/>
      <c r="AE92" s="168" t="s">
        <v>144</v>
      </c>
      <c r="AF92" s="43" t="s">
        <v>144</v>
      </c>
      <c r="AG92" s="43" t="s">
        <v>144</v>
      </c>
      <c r="AH92" s="43" t="s">
        <v>144</v>
      </c>
      <c r="AI92" s="171" t="s">
        <v>144</v>
      </c>
      <c r="AJ92" s="206"/>
      <c r="AK92" s="167" t="str">
        <f t="shared" si="16"/>
        <v>-</v>
      </c>
      <c r="AL92" s="66" t="str">
        <f t="shared" si="17"/>
        <v>-</v>
      </c>
      <c r="AM92" s="66" t="str">
        <f t="shared" si="18"/>
        <v>-</v>
      </c>
      <c r="AN92" s="66" t="str">
        <f t="shared" si="19"/>
        <v>-</v>
      </c>
      <c r="AO92" s="207" t="str">
        <f t="shared" si="20"/>
        <v>-</v>
      </c>
      <c r="AP92" s="206"/>
      <c r="AQ92" s="168"/>
      <c r="AR92" s="43"/>
      <c r="AS92" s="170">
        <f>IFERROR(AQ92-AR92, "-")</f>
        <v>0</v>
      </c>
    </row>
    <row r="93" spans="2:45">
      <c r="B93" s="227"/>
      <c r="C93" s="230"/>
      <c r="D93" s="233"/>
      <c r="E93" s="236"/>
      <c r="F93" s="2" t="str">
        <f t="shared" si="21"/>
        <v>Medium - C3</v>
      </c>
      <c r="G93" s="175" t="s">
        <v>144</v>
      </c>
      <c r="H93" s="176" t="s">
        <v>144</v>
      </c>
      <c r="I93" s="176" t="s">
        <v>144</v>
      </c>
      <c r="J93" s="176" t="s">
        <v>144</v>
      </c>
      <c r="K93" s="180" t="s">
        <v>144</v>
      </c>
      <c r="L93" s="206"/>
      <c r="M93" s="175" t="s">
        <v>144</v>
      </c>
      <c r="N93" s="176" t="s">
        <v>144</v>
      </c>
      <c r="O93" s="176" t="s">
        <v>144</v>
      </c>
      <c r="P93" s="176" t="s">
        <v>144</v>
      </c>
      <c r="Q93" s="180" t="s">
        <v>144</v>
      </c>
      <c r="R93" s="206"/>
      <c r="S93" s="175" t="s">
        <v>144</v>
      </c>
      <c r="T93" s="176" t="s">
        <v>144</v>
      </c>
      <c r="U93" s="176" t="s">
        <v>144</v>
      </c>
      <c r="V93" s="176" t="s">
        <v>144</v>
      </c>
      <c r="W93" s="180" t="s">
        <v>144</v>
      </c>
      <c r="X93" s="206"/>
      <c r="Y93" s="173" t="str">
        <f t="shared" si="11"/>
        <v>-</v>
      </c>
      <c r="Z93" s="174" t="str">
        <f t="shared" si="12"/>
        <v>-</v>
      </c>
      <c r="AA93" s="174" t="str">
        <f t="shared" si="13"/>
        <v>-</v>
      </c>
      <c r="AB93" s="174" t="str">
        <f t="shared" si="14"/>
        <v>-</v>
      </c>
      <c r="AC93" s="208" t="str">
        <f t="shared" si="15"/>
        <v>-</v>
      </c>
      <c r="AD93" s="206"/>
      <c r="AE93" s="175" t="s">
        <v>144</v>
      </c>
      <c r="AF93" s="176" t="s">
        <v>144</v>
      </c>
      <c r="AG93" s="176" t="s">
        <v>144</v>
      </c>
      <c r="AH93" s="176" t="s">
        <v>144</v>
      </c>
      <c r="AI93" s="180" t="s">
        <v>144</v>
      </c>
      <c r="AJ93" s="206"/>
      <c r="AK93" s="173" t="str">
        <f t="shared" si="16"/>
        <v>-</v>
      </c>
      <c r="AL93" s="174" t="str">
        <f t="shared" si="17"/>
        <v>-</v>
      </c>
      <c r="AM93" s="174" t="str">
        <f t="shared" si="18"/>
        <v>-</v>
      </c>
      <c r="AN93" s="174" t="str">
        <f t="shared" si="19"/>
        <v>-</v>
      </c>
      <c r="AO93" s="208" t="str">
        <f t="shared" si="20"/>
        <v>-</v>
      </c>
      <c r="AP93" s="206"/>
      <c r="AQ93" s="181" t="s">
        <v>112</v>
      </c>
      <c r="AR93" s="182" t="s">
        <v>112</v>
      </c>
      <c r="AS93" s="183" t="s">
        <v>112</v>
      </c>
    </row>
    <row r="94" spans="2:45">
      <c r="B94" s="227"/>
      <c r="C94" s="230"/>
      <c r="D94" s="233"/>
      <c r="E94" s="236"/>
      <c r="F94" s="2" t="str">
        <f t="shared" si="21"/>
        <v>High - C2</v>
      </c>
      <c r="G94" s="175" t="s">
        <v>144</v>
      </c>
      <c r="H94" s="176" t="s">
        <v>144</v>
      </c>
      <c r="I94" s="176" t="s">
        <v>144</v>
      </c>
      <c r="J94" s="176" t="s">
        <v>144</v>
      </c>
      <c r="K94" s="180" t="s">
        <v>144</v>
      </c>
      <c r="L94" s="206"/>
      <c r="M94" s="175" t="s">
        <v>144</v>
      </c>
      <c r="N94" s="176" t="s">
        <v>144</v>
      </c>
      <c r="O94" s="176" t="s">
        <v>144</v>
      </c>
      <c r="P94" s="176" t="s">
        <v>144</v>
      </c>
      <c r="Q94" s="180" t="s">
        <v>144</v>
      </c>
      <c r="R94" s="206"/>
      <c r="S94" s="175" t="s">
        <v>144</v>
      </c>
      <c r="T94" s="176" t="s">
        <v>144</v>
      </c>
      <c r="U94" s="176" t="s">
        <v>144</v>
      </c>
      <c r="V94" s="176" t="s">
        <v>144</v>
      </c>
      <c r="W94" s="180" t="s">
        <v>144</v>
      </c>
      <c r="X94" s="206"/>
      <c r="Y94" s="173" t="str">
        <f t="shared" si="11"/>
        <v>-</v>
      </c>
      <c r="Z94" s="174" t="str">
        <f t="shared" si="12"/>
        <v>-</v>
      </c>
      <c r="AA94" s="174" t="str">
        <f t="shared" si="13"/>
        <v>-</v>
      </c>
      <c r="AB94" s="174" t="str">
        <f t="shared" si="14"/>
        <v>-</v>
      </c>
      <c r="AC94" s="208" t="str">
        <f t="shared" si="15"/>
        <v>-</v>
      </c>
      <c r="AD94" s="206"/>
      <c r="AE94" s="175" t="s">
        <v>144</v>
      </c>
      <c r="AF94" s="176" t="s">
        <v>144</v>
      </c>
      <c r="AG94" s="176" t="s">
        <v>144</v>
      </c>
      <c r="AH94" s="176" t="s">
        <v>144</v>
      </c>
      <c r="AI94" s="180" t="s">
        <v>144</v>
      </c>
      <c r="AJ94" s="206"/>
      <c r="AK94" s="173" t="str">
        <f t="shared" si="16"/>
        <v>-</v>
      </c>
      <c r="AL94" s="174" t="str">
        <f t="shared" si="17"/>
        <v>-</v>
      </c>
      <c r="AM94" s="174" t="str">
        <f t="shared" si="18"/>
        <v>-</v>
      </c>
      <c r="AN94" s="174" t="str">
        <f t="shared" si="19"/>
        <v>-</v>
      </c>
      <c r="AO94" s="208" t="str">
        <f t="shared" si="20"/>
        <v>-</v>
      </c>
      <c r="AP94" s="206"/>
      <c r="AQ94" s="181" t="s">
        <v>112</v>
      </c>
      <c r="AR94" s="182" t="s">
        <v>112</v>
      </c>
      <c r="AS94" s="183" t="s">
        <v>112</v>
      </c>
    </row>
    <row r="95" spans="2:45" ht="14.65" thickBot="1">
      <c r="B95" s="228"/>
      <c r="C95" s="231"/>
      <c r="D95" s="234"/>
      <c r="E95" s="237"/>
      <c r="F95" s="3" t="str">
        <f t="shared" si="21"/>
        <v>Very High - C1</v>
      </c>
      <c r="G95" s="186" t="s">
        <v>144</v>
      </c>
      <c r="H95" s="187" t="s">
        <v>144</v>
      </c>
      <c r="I95" s="187" t="s">
        <v>144</v>
      </c>
      <c r="J95" s="187" t="s">
        <v>144</v>
      </c>
      <c r="K95" s="191" t="s">
        <v>144</v>
      </c>
      <c r="L95" s="206"/>
      <c r="M95" s="186" t="s">
        <v>144</v>
      </c>
      <c r="N95" s="187" t="s">
        <v>144</v>
      </c>
      <c r="O95" s="187" t="s">
        <v>144</v>
      </c>
      <c r="P95" s="187" t="s">
        <v>144</v>
      </c>
      <c r="Q95" s="191" t="s">
        <v>144</v>
      </c>
      <c r="R95" s="206"/>
      <c r="S95" s="186" t="s">
        <v>144</v>
      </c>
      <c r="T95" s="187" t="s">
        <v>144</v>
      </c>
      <c r="U95" s="187" t="s">
        <v>144</v>
      </c>
      <c r="V95" s="187" t="s">
        <v>144</v>
      </c>
      <c r="W95" s="191" t="s">
        <v>144</v>
      </c>
      <c r="X95" s="206"/>
      <c r="Y95" s="184" t="str">
        <f t="shared" si="11"/>
        <v>-</v>
      </c>
      <c r="Z95" s="185" t="str">
        <f t="shared" si="12"/>
        <v>-</v>
      </c>
      <c r="AA95" s="185" t="str">
        <f t="shared" si="13"/>
        <v>-</v>
      </c>
      <c r="AB95" s="185" t="str">
        <f t="shared" si="14"/>
        <v>-</v>
      </c>
      <c r="AC95" s="209" t="str">
        <f t="shared" si="15"/>
        <v>-</v>
      </c>
      <c r="AD95" s="206"/>
      <c r="AE95" s="186" t="s">
        <v>144</v>
      </c>
      <c r="AF95" s="187" t="s">
        <v>144</v>
      </c>
      <c r="AG95" s="187" t="s">
        <v>144</v>
      </c>
      <c r="AH95" s="187" t="s">
        <v>144</v>
      </c>
      <c r="AI95" s="191" t="s">
        <v>144</v>
      </c>
      <c r="AJ95" s="206"/>
      <c r="AK95" s="184" t="str">
        <f t="shared" si="16"/>
        <v>-</v>
      </c>
      <c r="AL95" s="185" t="str">
        <f t="shared" si="17"/>
        <v>-</v>
      </c>
      <c r="AM95" s="185" t="str">
        <f t="shared" si="18"/>
        <v>-</v>
      </c>
      <c r="AN95" s="185" t="str">
        <f t="shared" si="19"/>
        <v>-</v>
      </c>
      <c r="AO95" s="209" t="str">
        <f t="shared" si="20"/>
        <v>-</v>
      </c>
      <c r="AP95" s="206"/>
      <c r="AQ95" s="192" t="s">
        <v>112</v>
      </c>
      <c r="AR95" s="193" t="s">
        <v>112</v>
      </c>
      <c r="AS95" s="194" t="s">
        <v>112</v>
      </c>
    </row>
    <row r="96" spans="2:45">
      <c r="B96" s="226">
        <v>22</v>
      </c>
      <c r="C96" s="229" t="s">
        <v>36</v>
      </c>
      <c r="D96" s="4" t="s">
        <v>11</v>
      </c>
      <c r="E96" s="5" t="s">
        <v>37</v>
      </c>
      <c r="F96" s="1" t="str">
        <f t="shared" si="21"/>
        <v>Low - C4</v>
      </c>
      <c r="G96" s="354"/>
      <c r="H96" s="376"/>
      <c r="I96" s="376"/>
      <c r="J96" s="376"/>
      <c r="K96" s="377"/>
      <c r="L96" s="206"/>
      <c r="M96" s="354"/>
      <c r="N96" s="376"/>
      <c r="O96" s="376"/>
      <c r="P96" s="376"/>
      <c r="Q96" s="377"/>
      <c r="R96" s="206"/>
      <c r="S96" s="354"/>
      <c r="T96" s="376"/>
      <c r="U96" s="376"/>
      <c r="V96" s="376"/>
      <c r="W96" s="377"/>
      <c r="X96" s="206"/>
      <c r="Y96" s="354"/>
      <c r="Z96" s="376"/>
      <c r="AA96" s="376"/>
      <c r="AB96" s="376"/>
      <c r="AC96" s="377"/>
      <c r="AD96" s="206"/>
      <c r="AE96" s="354"/>
      <c r="AF96" s="376"/>
      <c r="AG96" s="376"/>
      <c r="AH96" s="376"/>
      <c r="AI96" s="377"/>
      <c r="AJ96" s="206"/>
      <c r="AK96" s="354"/>
      <c r="AL96" s="376"/>
      <c r="AM96" s="376"/>
      <c r="AN96" s="376"/>
      <c r="AO96" s="377"/>
      <c r="AP96" s="206"/>
      <c r="AQ96" s="64">
        <v>23</v>
      </c>
      <c r="AR96" s="64">
        <v>23</v>
      </c>
      <c r="AS96" s="54">
        <f>IFERROR(AQ96-AR96, "-")</f>
        <v>0</v>
      </c>
    </row>
    <row r="97" spans="2:45">
      <c r="B97" s="227"/>
      <c r="C97" s="230"/>
      <c r="D97" s="6" t="s">
        <v>38</v>
      </c>
      <c r="E97" s="7" t="s">
        <v>12</v>
      </c>
      <c r="F97" s="8"/>
      <c r="G97" s="372">
        <v>1</v>
      </c>
      <c r="H97" s="374">
        <v>9</v>
      </c>
      <c r="I97" s="374">
        <v>0</v>
      </c>
      <c r="J97" s="374">
        <v>0</v>
      </c>
      <c r="K97" s="370">
        <v>0</v>
      </c>
      <c r="L97" s="206"/>
      <c r="M97" s="372">
        <v>1</v>
      </c>
      <c r="N97" s="374">
        <v>7</v>
      </c>
      <c r="O97" s="374">
        <v>0</v>
      </c>
      <c r="P97" s="374">
        <v>0</v>
      </c>
      <c r="Q97" s="370">
        <v>0</v>
      </c>
      <c r="R97" s="206"/>
      <c r="S97" s="372">
        <v>1</v>
      </c>
      <c r="T97" s="374">
        <v>6</v>
      </c>
      <c r="U97" s="374">
        <v>0</v>
      </c>
      <c r="V97" s="374">
        <v>0</v>
      </c>
      <c r="W97" s="370">
        <v>0</v>
      </c>
      <c r="X97" s="206"/>
      <c r="Y97" s="359">
        <f>IFERROR(M97-S97, "-")</f>
        <v>0</v>
      </c>
      <c r="Z97" s="361">
        <f>IFERROR(N97-T97, "-")</f>
        <v>1</v>
      </c>
      <c r="AA97" s="361">
        <f>IFERROR(O97-U97, "-")</f>
        <v>0</v>
      </c>
      <c r="AB97" s="361">
        <f>IFERROR(P97-V97, "-")</f>
        <v>0</v>
      </c>
      <c r="AC97" s="363">
        <f>IFERROR(Q97-W97, "-")</f>
        <v>0</v>
      </c>
      <c r="AD97" s="206"/>
      <c r="AE97" s="372">
        <v>0</v>
      </c>
      <c r="AF97" s="374">
        <v>1</v>
      </c>
      <c r="AG97" s="374">
        <v>0</v>
      </c>
      <c r="AH97" s="374">
        <v>0</v>
      </c>
      <c r="AI97" s="370">
        <v>0</v>
      </c>
      <c r="AJ97" s="206"/>
      <c r="AK97" s="359">
        <f>IFERROR(Y97-AE97, "-")</f>
        <v>0</v>
      </c>
      <c r="AL97" s="361">
        <f>IFERROR(Z97-AF97, "-")</f>
        <v>0</v>
      </c>
      <c r="AM97" s="361">
        <f>IFERROR(AA97-AG97, "-")</f>
        <v>0</v>
      </c>
      <c r="AN97" s="361">
        <f>IFERROR(AB97-AH97, "-")</f>
        <v>0</v>
      </c>
      <c r="AO97" s="363">
        <f>IFERROR(AC97-AI97, "-")</f>
        <v>0</v>
      </c>
      <c r="AP97" s="206"/>
      <c r="AQ97" s="210" t="s">
        <v>112</v>
      </c>
      <c r="AR97" s="211" t="s">
        <v>112</v>
      </c>
      <c r="AS97" s="212" t="s">
        <v>112</v>
      </c>
    </row>
    <row r="98" spans="2:45">
      <c r="B98" s="227"/>
      <c r="C98" s="230"/>
      <c r="D98" s="6" t="s">
        <v>39</v>
      </c>
      <c r="E98" s="7" t="s">
        <v>12</v>
      </c>
      <c r="F98" s="8"/>
      <c r="G98" s="373"/>
      <c r="H98" s="375"/>
      <c r="I98" s="375"/>
      <c r="J98" s="375"/>
      <c r="K98" s="371"/>
      <c r="L98" s="206"/>
      <c r="M98" s="373"/>
      <c r="N98" s="375"/>
      <c r="O98" s="375"/>
      <c r="P98" s="375"/>
      <c r="Q98" s="371"/>
      <c r="R98" s="206"/>
      <c r="S98" s="373"/>
      <c r="T98" s="375"/>
      <c r="U98" s="375"/>
      <c r="V98" s="375"/>
      <c r="W98" s="371"/>
      <c r="X98" s="206"/>
      <c r="Y98" s="360"/>
      <c r="Z98" s="362"/>
      <c r="AA98" s="362"/>
      <c r="AB98" s="362"/>
      <c r="AC98" s="364"/>
      <c r="AD98" s="206"/>
      <c r="AE98" s="373"/>
      <c r="AF98" s="375"/>
      <c r="AG98" s="375"/>
      <c r="AH98" s="375"/>
      <c r="AI98" s="371"/>
      <c r="AJ98" s="206"/>
      <c r="AK98" s="360">
        <f t="shared" ref="AK98:AK106" si="22">IFERROR(Y98-AE98, "-")</f>
        <v>0</v>
      </c>
      <c r="AL98" s="362">
        <f t="shared" ref="AL98:AL106" si="23">IFERROR(Z98-AF98, "-")</f>
        <v>0</v>
      </c>
      <c r="AM98" s="362">
        <f t="shared" ref="AM98:AM106" si="24">IFERROR(AA98-AG98, "-")</f>
        <v>0</v>
      </c>
      <c r="AN98" s="362">
        <f t="shared" ref="AN98:AN106" si="25">IFERROR(AB98-AH98, "-")</f>
        <v>0</v>
      </c>
      <c r="AO98" s="364">
        <f t="shared" ref="AO98:AO106" si="26">IFERROR(AC98-AI98, "-")</f>
        <v>0</v>
      </c>
      <c r="AP98" s="206"/>
      <c r="AQ98" s="210" t="s">
        <v>112</v>
      </c>
      <c r="AR98" s="211" t="s">
        <v>112</v>
      </c>
      <c r="AS98" s="212" t="s">
        <v>112</v>
      </c>
    </row>
    <row r="99" spans="2:45">
      <c r="B99" s="227"/>
      <c r="C99" s="230"/>
      <c r="D99" s="6" t="s">
        <v>40</v>
      </c>
      <c r="E99" s="7" t="s">
        <v>12</v>
      </c>
      <c r="F99" s="8"/>
      <c r="G99" s="175">
        <v>0</v>
      </c>
      <c r="H99" s="176">
        <v>5</v>
      </c>
      <c r="I99" s="176">
        <v>0</v>
      </c>
      <c r="J99" s="176">
        <v>0</v>
      </c>
      <c r="K99" s="180">
        <v>0</v>
      </c>
      <c r="L99" s="206"/>
      <c r="M99" s="175">
        <v>0</v>
      </c>
      <c r="N99" s="176">
        <v>3</v>
      </c>
      <c r="O99" s="176">
        <v>0</v>
      </c>
      <c r="P99" s="176">
        <v>0</v>
      </c>
      <c r="Q99" s="180">
        <v>0</v>
      </c>
      <c r="R99" s="206"/>
      <c r="S99" s="175">
        <v>0</v>
      </c>
      <c r="T99" s="176">
        <v>3</v>
      </c>
      <c r="U99" s="176">
        <v>0</v>
      </c>
      <c r="V99" s="176">
        <v>0</v>
      </c>
      <c r="W99" s="180">
        <v>0</v>
      </c>
      <c r="X99" s="206"/>
      <c r="Y99" s="173">
        <f t="shared" ref="Y99:Y106" si="27">IFERROR(M99-S99, "-")</f>
        <v>0</v>
      </c>
      <c r="Z99" s="174">
        <f t="shared" ref="Z99:Z106" si="28">IFERROR(N99-T99, "-")</f>
        <v>0</v>
      </c>
      <c r="AA99" s="174">
        <f t="shared" ref="AA99:AA106" si="29">IFERROR(O99-U99, "-")</f>
        <v>0</v>
      </c>
      <c r="AB99" s="174">
        <f t="shared" ref="AB99:AB106" si="30">IFERROR(P99-V99, "-")</f>
        <v>0</v>
      </c>
      <c r="AC99" s="208">
        <f t="shared" ref="AC99:AC106" si="31">IFERROR(Q99-W99, "-")</f>
        <v>0</v>
      </c>
      <c r="AD99" s="206"/>
      <c r="AE99" s="175">
        <v>0</v>
      </c>
      <c r="AF99" s="176">
        <v>0</v>
      </c>
      <c r="AG99" s="176">
        <v>0</v>
      </c>
      <c r="AH99" s="176">
        <v>0</v>
      </c>
      <c r="AI99" s="180">
        <v>0</v>
      </c>
      <c r="AJ99" s="206"/>
      <c r="AK99" s="173">
        <f t="shared" si="22"/>
        <v>0</v>
      </c>
      <c r="AL99" s="174">
        <f t="shared" si="23"/>
        <v>0</v>
      </c>
      <c r="AM99" s="174">
        <f t="shared" si="24"/>
        <v>0</v>
      </c>
      <c r="AN99" s="174">
        <f t="shared" si="25"/>
        <v>0</v>
      </c>
      <c r="AO99" s="208">
        <f t="shared" si="26"/>
        <v>0</v>
      </c>
      <c r="AP99" s="206"/>
      <c r="AQ99" s="210" t="s">
        <v>112</v>
      </c>
      <c r="AR99" s="211" t="s">
        <v>112</v>
      </c>
      <c r="AS99" s="212" t="s">
        <v>112</v>
      </c>
    </row>
    <row r="100" spans="2:45">
      <c r="B100" s="227"/>
      <c r="C100" s="230"/>
      <c r="D100" s="6" t="s">
        <v>41</v>
      </c>
      <c r="E100" s="7" t="s">
        <v>12</v>
      </c>
      <c r="F100" s="8"/>
      <c r="G100" s="175">
        <v>0</v>
      </c>
      <c r="H100" s="176">
        <v>6</v>
      </c>
      <c r="I100" s="176">
        <v>3</v>
      </c>
      <c r="J100" s="176">
        <v>0</v>
      </c>
      <c r="K100" s="180">
        <v>0</v>
      </c>
      <c r="L100" s="206"/>
      <c r="M100" s="175">
        <v>4</v>
      </c>
      <c r="N100" s="176">
        <v>7</v>
      </c>
      <c r="O100" s="176">
        <v>3</v>
      </c>
      <c r="P100" s="176">
        <v>0</v>
      </c>
      <c r="Q100" s="180">
        <v>0</v>
      </c>
      <c r="R100" s="206"/>
      <c r="S100" s="175">
        <v>0</v>
      </c>
      <c r="T100" s="176">
        <v>6</v>
      </c>
      <c r="U100" s="176">
        <v>3</v>
      </c>
      <c r="V100" s="176">
        <v>0</v>
      </c>
      <c r="W100" s="180">
        <v>0</v>
      </c>
      <c r="X100" s="206"/>
      <c r="Y100" s="173">
        <f t="shared" si="27"/>
        <v>4</v>
      </c>
      <c r="Z100" s="174">
        <f t="shared" si="28"/>
        <v>1</v>
      </c>
      <c r="AA100" s="174">
        <f t="shared" si="29"/>
        <v>0</v>
      </c>
      <c r="AB100" s="174">
        <f t="shared" si="30"/>
        <v>0</v>
      </c>
      <c r="AC100" s="208">
        <f t="shared" si="31"/>
        <v>0</v>
      </c>
      <c r="AD100" s="206"/>
      <c r="AE100" s="175">
        <v>4</v>
      </c>
      <c r="AF100" s="176">
        <v>1</v>
      </c>
      <c r="AG100" s="176">
        <v>0</v>
      </c>
      <c r="AH100" s="176">
        <v>0</v>
      </c>
      <c r="AI100" s="180">
        <v>0</v>
      </c>
      <c r="AJ100" s="206"/>
      <c r="AK100" s="173">
        <f t="shared" si="22"/>
        <v>0</v>
      </c>
      <c r="AL100" s="174">
        <f t="shared" si="23"/>
        <v>0</v>
      </c>
      <c r="AM100" s="174">
        <f t="shared" si="24"/>
        <v>0</v>
      </c>
      <c r="AN100" s="174">
        <f t="shared" si="25"/>
        <v>0</v>
      </c>
      <c r="AO100" s="208">
        <f t="shared" si="26"/>
        <v>0</v>
      </c>
      <c r="AP100" s="206"/>
      <c r="AQ100" s="210" t="s">
        <v>112</v>
      </c>
      <c r="AR100" s="211" t="s">
        <v>112</v>
      </c>
      <c r="AS100" s="212" t="s">
        <v>112</v>
      </c>
    </row>
    <row r="101" spans="2:45">
      <c r="B101" s="227"/>
      <c r="C101" s="230"/>
      <c r="D101" s="6" t="s">
        <v>42</v>
      </c>
      <c r="E101" s="7" t="s">
        <v>12</v>
      </c>
      <c r="F101" s="8"/>
      <c r="G101" s="175">
        <v>0</v>
      </c>
      <c r="H101" s="176">
        <v>5</v>
      </c>
      <c r="I101" s="176">
        <v>1</v>
      </c>
      <c r="J101" s="176">
        <v>1</v>
      </c>
      <c r="K101" s="180">
        <v>0</v>
      </c>
      <c r="L101" s="206"/>
      <c r="M101" s="175">
        <v>0</v>
      </c>
      <c r="N101" s="176">
        <v>5</v>
      </c>
      <c r="O101" s="176">
        <v>0</v>
      </c>
      <c r="P101" s="176">
        <v>0</v>
      </c>
      <c r="Q101" s="180">
        <v>1</v>
      </c>
      <c r="R101" s="206"/>
      <c r="S101" s="175">
        <v>0</v>
      </c>
      <c r="T101" s="176">
        <v>5</v>
      </c>
      <c r="U101" s="176">
        <v>0</v>
      </c>
      <c r="V101" s="176">
        <v>0</v>
      </c>
      <c r="W101" s="180">
        <v>1</v>
      </c>
      <c r="X101" s="206"/>
      <c r="Y101" s="173">
        <f t="shared" si="27"/>
        <v>0</v>
      </c>
      <c r="Z101" s="174">
        <f t="shared" si="28"/>
        <v>0</v>
      </c>
      <c r="AA101" s="174">
        <f t="shared" si="29"/>
        <v>0</v>
      </c>
      <c r="AB101" s="174">
        <f t="shared" si="30"/>
        <v>0</v>
      </c>
      <c r="AC101" s="208">
        <f t="shared" si="31"/>
        <v>0</v>
      </c>
      <c r="AD101" s="206"/>
      <c r="AE101" s="175">
        <v>0</v>
      </c>
      <c r="AF101" s="176">
        <v>0</v>
      </c>
      <c r="AG101" s="176">
        <v>0</v>
      </c>
      <c r="AH101" s="176">
        <v>0</v>
      </c>
      <c r="AI101" s="180">
        <v>0</v>
      </c>
      <c r="AJ101" s="206"/>
      <c r="AK101" s="173">
        <f t="shared" si="22"/>
        <v>0</v>
      </c>
      <c r="AL101" s="174">
        <f t="shared" si="23"/>
        <v>0</v>
      </c>
      <c r="AM101" s="174">
        <f t="shared" si="24"/>
        <v>0</v>
      </c>
      <c r="AN101" s="174">
        <f t="shared" si="25"/>
        <v>0</v>
      </c>
      <c r="AO101" s="208">
        <f t="shared" si="26"/>
        <v>0</v>
      </c>
      <c r="AP101" s="206"/>
      <c r="AQ101" s="210" t="s">
        <v>112</v>
      </c>
      <c r="AR101" s="211" t="s">
        <v>112</v>
      </c>
      <c r="AS101" s="212" t="s">
        <v>112</v>
      </c>
    </row>
    <row r="102" spans="2:45">
      <c r="B102" s="227"/>
      <c r="C102" s="230"/>
      <c r="D102" s="6" t="s">
        <v>43</v>
      </c>
      <c r="E102" s="7" t="s">
        <v>12</v>
      </c>
      <c r="F102" s="8"/>
      <c r="G102" s="175">
        <v>0</v>
      </c>
      <c r="H102" s="176">
        <v>4</v>
      </c>
      <c r="I102" s="176">
        <v>0</v>
      </c>
      <c r="J102" s="176">
        <v>0</v>
      </c>
      <c r="K102" s="180">
        <v>0</v>
      </c>
      <c r="L102" s="206"/>
      <c r="M102" s="175">
        <v>0</v>
      </c>
      <c r="N102" s="176">
        <v>4</v>
      </c>
      <c r="O102" s="176">
        <v>0</v>
      </c>
      <c r="P102" s="176">
        <v>0</v>
      </c>
      <c r="Q102" s="180">
        <v>0</v>
      </c>
      <c r="R102" s="206"/>
      <c r="S102" s="175">
        <v>0</v>
      </c>
      <c r="T102" s="176">
        <v>4</v>
      </c>
      <c r="U102" s="176">
        <v>0</v>
      </c>
      <c r="V102" s="176">
        <v>0</v>
      </c>
      <c r="W102" s="180">
        <v>0</v>
      </c>
      <c r="X102" s="206"/>
      <c r="Y102" s="173">
        <f t="shared" si="27"/>
        <v>0</v>
      </c>
      <c r="Z102" s="174">
        <f t="shared" si="28"/>
        <v>0</v>
      </c>
      <c r="AA102" s="174">
        <f t="shared" si="29"/>
        <v>0</v>
      </c>
      <c r="AB102" s="174">
        <f t="shared" si="30"/>
        <v>0</v>
      </c>
      <c r="AC102" s="208">
        <f t="shared" si="31"/>
        <v>0</v>
      </c>
      <c r="AD102" s="206"/>
      <c r="AE102" s="175">
        <v>0</v>
      </c>
      <c r="AF102" s="176">
        <v>0</v>
      </c>
      <c r="AG102" s="176">
        <v>0</v>
      </c>
      <c r="AH102" s="176">
        <v>0</v>
      </c>
      <c r="AI102" s="180">
        <v>0</v>
      </c>
      <c r="AJ102" s="206"/>
      <c r="AK102" s="173">
        <f t="shared" si="22"/>
        <v>0</v>
      </c>
      <c r="AL102" s="174">
        <f t="shared" si="23"/>
        <v>0</v>
      </c>
      <c r="AM102" s="174">
        <f t="shared" si="24"/>
        <v>0</v>
      </c>
      <c r="AN102" s="174">
        <f t="shared" si="25"/>
        <v>0</v>
      </c>
      <c r="AO102" s="208">
        <f t="shared" si="26"/>
        <v>0</v>
      </c>
      <c r="AP102" s="206"/>
      <c r="AQ102" s="210" t="s">
        <v>112</v>
      </c>
      <c r="AR102" s="211" t="s">
        <v>112</v>
      </c>
      <c r="AS102" s="212" t="s">
        <v>112</v>
      </c>
    </row>
    <row r="103" spans="2:45">
      <c r="B103" s="227"/>
      <c r="C103" s="230"/>
      <c r="D103" s="6" t="s">
        <v>44</v>
      </c>
      <c r="E103" s="7" t="s">
        <v>16</v>
      </c>
      <c r="F103" s="8"/>
      <c r="G103" s="173"/>
      <c r="H103" s="174"/>
      <c r="I103" s="174"/>
      <c r="J103" s="174"/>
      <c r="K103" s="208"/>
      <c r="L103" s="206"/>
      <c r="M103" s="173"/>
      <c r="N103" s="174"/>
      <c r="O103" s="174"/>
      <c r="P103" s="174"/>
      <c r="Q103" s="208"/>
      <c r="R103" s="206"/>
      <c r="S103" s="173"/>
      <c r="T103" s="174"/>
      <c r="U103" s="174"/>
      <c r="V103" s="174"/>
      <c r="W103" s="208"/>
      <c r="X103" s="206"/>
      <c r="Y103" s="173">
        <f t="shared" si="27"/>
        <v>0</v>
      </c>
      <c r="Z103" s="174">
        <f t="shared" si="28"/>
        <v>0</v>
      </c>
      <c r="AA103" s="174">
        <f t="shared" si="29"/>
        <v>0</v>
      </c>
      <c r="AB103" s="174">
        <f t="shared" si="30"/>
        <v>0</v>
      </c>
      <c r="AC103" s="208">
        <f t="shared" si="31"/>
        <v>0</v>
      </c>
      <c r="AD103" s="206"/>
      <c r="AE103" s="173">
        <f t="shared" ref="AE103:AE106" si="32">Y103</f>
        <v>0</v>
      </c>
      <c r="AF103" s="174">
        <f t="shared" ref="AF103:AF106" si="33">Z103</f>
        <v>0</v>
      </c>
      <c r="AG103" s="174">
        <f t="shared" ref="AG103:AG106" si="34">AA103</f>
        <v>0</v>
      </c>
      <c r="AH103" s="174">
        <f t="shared" ref="AH103:AH106" si="35">AB103</f>
        <v>0</v>
      </c>
      <c r="AI103" s="208">
        <f t="shared" ref="AI103:AI106" si="36">AC103</f>
        <v>0</v>
      </c>
      <c r="AJ103" s="206"/>
      <c r="AK103" s="173">
        <f t="shared" si="22"/>
        <v>0</v>
      </c>
      <c r="AL103" s="174">
        <f t="shared" si="23"/>
        <v>0</v>
      </c>
      <c r="AM103" s="174">
        <f t="shared" si="24"/>
        <v>0</v>
      </c>
      <c r="AN103" s="174">
        <f t="shared" si="25"/>
        <v>0</v>
      </c>
      <c r="AO103" s="208">
        <f t="shared" si="26"/>
        <v>0</v>
      </c>
      <c r="AP103" s="206"/>
      <c r="AQ103" s="210" t="s">
        <v>112</v>
      </c>
      <c r="AR103" s="211" t="s">
        <v>112</v>
      </c>
      <c r="AS103" s="212" t="s">
        <v>112</v>
      </c>
    </row>
    <row r="104" spans="2:45" ht="14.65" customHeight="1">
      <c r="B104" s="227"/>
      <c r="C104" s="230"/>
      <c r="D104" s="6" t="s">
        <v>45</v>
      </c>
      <c r="E104" s="7" t="s">
        <v>16</v>
      </c>
      <c r="F104" s="8"/>
      <c r="G104" s="173"/>
      <c r="H104" s="174"/>
      <c r="I104" s="174"/>
      <c r="J104" s="174"/>
      <c r="K104" s="208"/>
      <c r="L104" s="206"/>
      <c r="M104" s="173"/>
      <c r="N104" s="174"/>
      <c r="O104" s="174"/>
      <c r="P104" s="174"/>
      <c r="Q104" s="208"/>
      <c r="R104" s="206"/>
      <c r="S104" s="173"/>
      <c r="T104" s="174"/>
      <c r="U104" s="174"/>
      <c r="V104" s="174"/>
      <c r="W104" s="208"/>
      <c r="X104" s="206"/>
      <c r="Y104" s="173">
        <f t="shared" si="27"/>
        <v>0</v>
      </c>
      <c r="Z104" s="174">
        <f t="shared" si="28"/>
        <v>0</v>
      </c>
      <c r="AA104" s="174">
        <f t="shared" si="29"/>
        <v>0</v>
      </c>
      <c r="AB104" s="174">
        <f t="shared" si="30"/>
        <v>0</v>
      </c>
      <c r="AC104" s="208">
        <f t="shared" si="31"/>
        <v>0</v>
      </c>
      <c r="AD104" s="206"/>
      <c r="AE104" s="173">
        <f t="shared" si="32"/>
        <v>0</v>
      </c>
      <c r="AF104" s="174">
        <f t="shared" si="33"/>
        <v>0</v>
      </c>
      <c r="AG104" s="174">
        <f t="shared" si="34"/>
        <v>0</v>
      </c>
      <c r="AH104" s="174">
        <f t="shared" si="35"/>
        <v>0</v>
      </c>
      <c r="AI104" s="208">
        <f t="shared" si="36"/>
        <v>0</v>
      </c>
      <c r="AJ104" s="206"/>
      <c r="AK104" s="173">
        <f t="shared" si="22"/>
        <v>0</v>
      </c>
      <c r="AL104" s="174">
        <f t="shared" si="23"/>
        <v>0</v>
      </c>
      <c r="AM104" s="174">
        <f t="shared" si="24"/>
        <v>0</v>
      </c>
      <c r="AN104" s="174">
        <f t="shared" si="25"/>
        <v>0</v>
      </c>
      <c r="AO104" s="208">
        <f t="shared" si="26"/>
        <v>0</v>
      </c>
      <c r="AP104" s="206"/>
      <c r="AQ104" s="210" t="s">
        <v>112</v>
      </c>
      <c r="AR104" s="211" t="s">
        <v>112</v>
      </c>
      <c r="AS104" s="212" t="s">
        <v>112</v>
      </c>
    </row>
    <row r="105" spans="2:45">
      <c r="B105" s="227"/>
      <c r="C105" s="230"/>
      <c r="D105" s="6" t="s">
        <v>46</v>
      </c>
      <c r="E105" s="7" t="s">
        <v>47</v>
      </c>
      <c r="F105" s="8"/>
      <c r="G105" s="173"/>
      <c r="H105" s="174"/>
      <c r="I105" s="174"/>
      <c r="J105" s="174"/>
      <c r="K105" s="208"/>
      <c r="L105" s="206"/>
      <c r="M105" s="173"/>
      <c r="N105" s="174"/>
      <c r="O105" s="174"/>
      <c r="P105" s="174"/>
      <c r="Q105" s="208"/>
      <c r="R105" s="206"/>
      <c r="S105" s="173"/>
      <c r="T105" s="174"/>
      <c r="U105" s="174"/>
      <c r="V105" s="174"/>
      <c r="W105" s="208"/>
      <c r="X105" s="206"/>
      <c r="Y105" s="173">
        <f t="shared" si="27"/>
        <v>0</v>
      </c>
      <c r="Z105" s="174">
        <f t="shared" si="28"/>
        <v>0</v>
      </c>
      <c r="AA105" s="174">
        <f t="shared" si="29"/>
        <v>0</v>
      </c>
      <c r="AB105" s="174">
        <f t="shared" si="30"/>
        <v>0</v>
      </c>
      <c r="AC105" s="208">
        <f t="shared" si="31"/>
        <v>0</v>
      </c>
      <c r="AD105" s="206"/>
      <c r="AE105" s="173">
        <f t="shared" si="32"/>
        <v>0</v>
      </c>
      <c r="AF105" s="174">
        <f t="shared" si="33"/>
        <v>0</v>
      </c>
      <c r="AG105" s="174">
        <f t="shared" si="34"/>
        <v>0</v>
      </c>
      <c r="AH105" s="174">
        <f t="shared" si="35"/>
        <v>0</v>
      </c>
      <c r="AI105" s="208">
        <f t="shared" si="36"/>
        <v>0</v>
      </c>
      <c r="AJ105" s="206"/>
      <c r="AK105" s="173">
        <f t="shared" si="22"/>
        <v>0</v>
      </c>
      <c r="AL105" s="174">
        <f t="shared" si="23"/>
        <v>0</v>
      </c>
      <c r="AM105" s="174">
        <f t="shared" si="24"/>
        <v>0</v>
      </c>
      <c r="AN105" s="174">
        <f t="shared" si="25"/>
        <v>0</v>
      </c>
      <c r="AO105" s="208">
        <f t="shared" si="26"/>
        <v>0</v>
      </c>
      <c r="AP105" s="206"/>
      <c r="AQ105" s="210" t="s">
        <v>112</v>
      </c>
      <c r="AR105" s="211" t="s">
        <v>112</v>
      </c>
      <c r="AS105" s="212" t="s">
        <v>112</v>
      </c>
    </row>
    <row r="106" spans="2:45">
      <c r="B106" s="227"/>
      <c r="C106" s="230"/>
      <c r="D106" s="6" t="s">
        <v>48</v>
      </c>
      <c r="E106" s="7" t="s">
        <v>47</v>
      </c>
      <c r="F106" s="8"/>
      <c r="G106" s="173"/>
      <c r="H106" s="174"/>
      <c r="I106" s="174"/>
      <c r="J106" s="174"/>
      <c r="K106" s="208"/>
      <c r="L106" s="206"/>
      <c r="M106" s="173"/>
      <c r="N106" s="174"/>
      <c r="O106" s="174"/>
      <c r="P106" s="174"/>
      <c r="Q106" s="208"/>
      <c r="R106" s="206"/>
      <c r="S106" s="173"/>
      <c r="T106" s="174"/>
      <c r="U106" s="174"/>
      <c r="V106" s="174"/>
      <c r="W106" s="208"/>
      <c r="X106" s="206"/>
      <c r="Y106" s="173">
        <f t="shared" si="27"/>
        <v>0</v>
      </c>
      <c r="Z106" s="174">
        <f t="shared" si="28"/>
        <v>0</v>
      </c>
      <c r="AA106" s="174">
        <f t="shared" si="29"/>
        <v>0</v>
      </c>
      <c r="AB106" s="174">
        <f t="shared" si="30"/>
        <v>0</v>
      </c>
      <c r="AC106" s="208">
        <f t="shared" si="31"/>
        <v>0</v>
      </c>
      <c r="AD106" s="206"/>
      <c r="AE106" s="173">
        <f t="shared" si="32"/>
        <v>0</v>
      </c>
      <c r="AF106" s="174">
        <f t="shared" si="33"/>
        <v>0</v>
      </c>
      <c r="AG106" s="174">
        <f t="shared" si="34"/>
        <v>0</v>
      </c>
      <c r="AH106" s="174">
        <f t="shared" si="35"/>
        <v>0</v>
      </c>
      <c r="AI106" s="208">
        <f t="shared" si="36"/>
        <v>0</v>
      </c>
      <c r="AJ106" s="206"/>
      <c r="AK106" s="173">
        <f t="shared" si="22"/>
        <v>0</v>
      </c>
      <c r="AL106" s="174">
        <f t="shared" si="23"/>
        <v>0</v>
      </c>
      <c r="AM106" s="174">
        <f t="shared" si="24"/>
        <v>0</v>
      </c>
      <c r="AN106" s="174">
        <f t="shared" si="25"/>
        <v>0</v>
      </c>
      <c r="AO106" s="208">
        <f t="shared" si="26"/>
        <v>0</v>
      </c>
      <c r="AP106" s="206"/>
      <c r="AQ106" s="213" t="s">
        <v>112</v>
      </c>
      <c r="AR106" s="214" t="s">
        <v>112</v>
      </c>
      <c r="AS106" s="215" t="s">
        <v>112</v>
      </c>
    </row>
    <row r="107" spans="2:45">
      <c r="B107" s="227"/>
      <c r="C107" s="230"/>
      <c r="D107" s="9" t="s">
        <v>11</v>
      </c>
      <c r="E107" s="5" t="s">
        <v>37</v>
      </c>
      <c r="F107" s="2" t="str">
        <f>F93</f>
        <v>Medium - C3</v>
      </c>
      <c r="G107" s="351"/>
      <c r="H107" s="368"/>
      <c r="I107" s="368"/>
      <c r="J107" s="368"/>
      <c r="K107" s="369"/>
      <c r="L107" s="206"/>
      <c r="M107" s="351"/>
      <c r="N107" s="368"/>
      <c r="O107" s="368"/>
      <c r="P107" s="368"/>
      <c r="Q107" s="369"/>
      <c r="R107" s="206"/>
      <c r="S107" s="351"/>
      <c r="T107" s="368"/>
      <c r="U107" s="368"/>
      <c r="V107" s="368"/>
      <c r="W107" s="369"/>
      <c r="X107" s="206"/>
      <c r="Y107" s="351"/>
      <c r="Z107" s="368"/>
      <c r="AA107" s="368"/>
      <c r="AB107" s="368"/>
      <c r="AC107" s="369"/>
      <c r="AD107" s="206"/>
      <c r="AE107" s="351"/>
      <c r="AF107" s="368"/>
      <c r="AG107" s="368"/>
      <c r="AH107" s="368"/>
      <c r="AI107" s="369"/>
      <c r="AJ107" s="206"/>
      <c r="AK107" s="351"/>
      <c r="AL107" s="368"/>
      <c r="AM107" s="368"/>
      <c r="AN107" s="368"/>
      <c r="AO107" s="369"/>
      <c r="AP107" s="206"/>
      <c r="AQ107" s="365" t="s">
        <v>112</v>
      </c>
      <c r="AR107" s="366" t="s">
        <v>112</v>
      </c>
      <c r="AS107" s="367" t="s">
        <v>112</v>
      </c>
    </row>
    <row r="108" spans="2:45">
      <c r="B108" s="227"/>
      <c r="C108" s="230"/>
      <c r="D108" s="6" t="s">
        <v>38</v>
      </c>
      <c r="E108" s="7" t="s">
        <v>12</v>
      </c>
      <c r="F108" s="8"/>
      <c r="G108" s="372">
        <v>0</v>
      </c>
      <c r="H108" s="374">
        <v>3</v>
      </c>
      <c r="I108" s="374">
        <v>2</v>
      </c>
      <c r="J108" s="374">
        <v>0</v>
      </c>
      <c r="K108" s="370">
        <v>0</v>
      </c>
      <c r="L108" s="206"/>
      <c r="M108" s="372">
        <v>0</v>
      </c>
      <c r="N108" s="374">
        <v>2</v>
      </c>
      <c r="O108" s="374">
        <v>1</v>
      </c>
      <c r="P108" s="374">
        <v>4</v>
      </c>
      <c r="Q108" s="370">
        <v>0</v>
      </c>
      <c r="R108" s="206"/>
      <c r="S108" s="372">
        <v>0</v>
      </c>
      <c r="T108" s="374">
        <v>3</v>
      </c>
      <c r="U108" s="374">
        <v>1</v>
      </c>
      <c r="V108" s="374">
        <v>2</v>
      </c>
      <c r="W108" s="370">
        <v>0</v>
      </c>
      <c r="X108" s="206"/>
      <c r="Y108" s="359">
        <f>IFERROR(M108-S108, "-")</f>
        <v>0</v>
      </c>
      <c r="Z108" s="361">
        <f>IFERROR(N108-T108, "-")</f>
        <v>-1</v>
      </c>
      <c r="AA108" s="361">
        <f>IFERROR(O108-U108, "-")</f>
        <v>0</v>
      </c>
      <c r="AB108" s="361">
        <f>IFERROR(P108-V108, "-")</f>
        <v>2</v>
      </c>
      <c r="AC108" s="363">
        <f>IFERROR(Q108-W108, "-")</f>
        <v>0</v>
      </c>
      <c r="AD108" s="206"/>
      <c r="AE108" s="372">
        <v>0</v>
      </c>
      <c r="AF108" s="374">
        <v>-1</v>
      </c>
      <c r="AG108" s="374">
        <v>0</v>
      </c>
      <c r="AH108" s="374">
        <v>2</v>
      </c>
      <c r="AI108" s="370">
        <v>0</v>
      </c>
      <c r="AJ108" s="206"/>
      <c r="AK108" s="359">
        <f>IFERROR(Y108-AE108, "-")</f>
        <v>0</v>
      </c>
      <c r="AL108" s="361">
        <f>IFERROR(Z108-AF108, "-")</f>
        <v>0</v>
      </c>
      <c r="AM108" s="361">
        <f>IFERROR(AA108-AG108, "-")</f>
        <v>0</v>
      </c>
      <c r="AN108" s="361">
        <f>IFERROR(AB108-AH108, "-")</f>
        <v>0</v>
      </c>
      <c r="AO108" s="363">
        <f>IFERROR(AC108-AI108, "-")</f>
        <v>0</v>
      </c>
      <c r="AP108" s="206"/>
      <c r="AQ108" s="210" t="s">
        <v>112</v>
      </c>
      <c r="AR108" s="211" t="s">
        <v>112</v>
      </c>
      <c r="AS108" s="212" t="s">
        <v>112</v>
      </c>
    </row>
    <row r="109" spans="2:45">
      <c r="B109" s="227"/>
      <c r="C109" s="230"/>
      <c r="D109" s="6" t="s">
        <v>39</v>
      </c>
      <c r="E109" s="7" t="s">
        <v>12</v>
      </c>
      <c r="F109" s="8"/>
      <c r="G109" s="373"/>
      <c r="H109" s="375"/>
      <c r="I109" s="375"/>
      <c r="J109" s="375"/>
      <c r="K109" s="371"/>
      <c r="L109" s="206"/>
      <c r="M109" s="373"/>
      <c r="N109" s="375"/>
      <c r="O109" s="375"/>
      <c r="P109" s="375"/>
      <c r="Q109" s="371"/>
      <c r="R109" s="206"/>
      <c r="S109" s="373"/>
      <c r="T109" s="375"/>
      <c r="U109" s="375"/>
      <c r="V109" s="375"/>
      <c r="W109" s="371"/>
      <c r="X109" s="206"/>
      <c r="Y109" s="360"/>
      <c r="Z109" s="362"/>
      <c r="AA109" s="362"/>
      <c r="AB109" s="362"/>
      <c r="AC109" s="364"/>
      <c r="AD109" s="206"/>
      <c r="AE109" s="373"/>
      <c r="AF109" s="375"/>
      <c r="AG109" s="375"/>
      <c r="AH109" s="375"/>
      <c r="AI109" s="371"/>
      <c r="AJ109" s="206"/>
      <c r="AK109" s="360">
        <f t="shared" ref="AK109:AK117" si="37">IFERROR(Y109-AE109, "-")</f>
        <v>0</v>
      </c>
      <c r="AL109" s="362">
        <f t="shared" ref="AL109:AL117" si="38">IFERROR(Z109-AF109, "-")</f>
        <v>0</v>
      </c>
      <c r="AM109" s="362">
        <f t="shared" ref="AM109:AM117" si="39">IFERROR(AA109-AG109, "-")</f>
        <v>0</v>
      </c>
      <c r="AN109" s="362">
        <f t="shared" ref="AN109:AN117" si="40">IFERROR(AB109-AH109, "-")</f>
        <v>0</v>
      </c>
      <c r="AO109" s="364">
        <f t="shared" ref="AO109:AO117" si="41">IFERROR(AC109-AI109, "-")</f>
        <v>0</v>
      </c>
      <c r="AP109" s="206"/>
      <c r="AQ109" s="210" t="s">
        <v>112</v>
      </c>
      <c r="AR109" s="211" t="s">
        <v>112</v>
      </c>
      <c r="AS109" s="212" t="s">
        <v>112</v>
      </c>
    </row>
    <row r="110" spans="2:45">
      <c r="B110" s="227"/>
      <c r="C110" s="230"/>
      <c r="D110" s="6" t="s">
        <v>40</v>
      </c>
      <c r="E110" s="7" t="s">
        <v>12</v>
      </c>
      <c r="F110" s="8"/>
      <c r="G110" s="175">
        <v>0</v>
      </c>
      <c r="H110" s="176">
        <v>6</v>
      </c>
      <c r="I110" s="176">
        <v>4</v>
      </c>
      <c r="J110" s="176">
        <v>0</v>
      </c>
      <c r="K110" s="180">
        <v>0</v>
      </c>
      <c r="L110" s="206"/>
      <c r="M110" s="175">
        <v>0</v>
      </c>
      <c r="N110" s="176">
        <v>5</v>
      </c>
      <c r="O110" s="176">
        <v>3</v>
      </c>
      <c r="P110" s="176">
        <v>0</v>
      </c>
      <c r="Q110" s="180">
        <v>0</v>
      </c>
      <c r="R110" s="206"/>
      <c r="S110" s="175">
        <v>0</v>
      </c>
      <c r="T110" s="176">
        <v>5</v>
      </c>
      <c r="U110" s="176">
        <v>3</v>
      </c>
      <c r="V110" s="176">
        <v>0</v>
      </c>
      <c r="W110" s="180">
        <v>0</v>
      </c>
      <c r="X110" s="206"/>
      <c r="Y110" s="173">
        <f t="shared" ref="Y110:Y117" si="42">IFERROR(M110-S110, "-")</f>
        <v>0</v>
      </c>
      <c r="Z110" s="174">
        <f t="shared" ref="Z110:Z117" si="43">IFERROR(N110-T110, "-")</f>
        <v>0</v>
      </c>
      <c r="AA110" s="174">
        <f t="shared" ref="AA110:AA117" si="44">IFERROR(O110-U110, "-")</f>
        <v>0</v>
      </c>
      <c r="AB110" s="174">
        <f t="shared" ref="AB110:AB117" si="45">IFERROR(P110-V110, "-")</f>
        <v>0</v>
      </c>
      <c r="AC110" s="208">
        <f t="shared" ref="AC110:AC117" si="46">IFERROR(Q110-W110, "-")</f>
        <v>0</v>
      </c>
      <c r="AD110" s="206"/>
      <c r="AE110" s="175">
        <v>0</v>
      </c>
      <c r="AF110" s="176">
        <v>0</v>
      </c>
      <c r="AG110" s="176">
        <v>0</v>
      </c>
      <c r="AH110" s="176">
        <v>0</v>
      </c>
      <c r="AI110" s="180">
        <v>0</v>
      </c>
      <c r="AJ110" s="206"/>
      <c r="AK110" s="173">
        <f t="shared" si="37"/>
        <v>0</v>
      </c>
      <c r="AL110" s="174">
        <f t="shared" si="38"/>
        <v>0</v>
      </c>
      <c r="AM110" s="174">
        <f t="shared" si="39"/>
        <v>0</v>
      </c>
      <c r="AN110" s="174">
        <f t="shared" si="40"/>
        <v>0</v>
      </c>
      <c r="AO110" s="208">
        <f t="shared" si="41"/>
        <v>0</v>
      </c>
      <c r="AP110" s="206"/>
      <c r="AQ110" s="210" t="s">
        <v>112</v>
      </c>
      <c r="AR110" s="211" t="s">
        <v>112</v>
      </c>
      <c r="AS110" s="212" t="s">
        <v>112</v>
      </c>
    </row>
    <row r="111" spans="2:45">
      <c r="B111" s="227"/>
      <c r="C111" s="230"/>
      <c r="D111" s="6" t="s">
        <v>41</v>
      </c>
      <c r="E111" s="7" t="s">
        <v>12</v>
      </c>
      <c r="F111" s="8"/>
      <c r="G111" s="175">
        <v>0</v>
      </c>
      <c r="H111" s="176">
        <v>4</v>
      </c>
      <c r="I111" s="176">
        <v>3</v>
      </c>
      <c r="J111" s="176">
        <v>0</v>
      </c>
      <c r="K111" s="180">
        <v>1</v>
      </c>
      <c r="L111" s="206"/>
      <c r="M111" s="175">
        <v>0</v>
      </c>
      <c r="N111" s="176">
        <v>4</v>
      </c>
      <c r="O111" s="176">
        <v>3</v>
      </c>
      <c r="P111" s="176">
        <v>0</v>
      </c>
      <c r="Q111" s="180">
        <v>0</v>
      </c>
      <c r="R111" s="206"/>
      <c r="S111" s="175">
        <v>0</v>
      </c>
      <c r="T111" s="176">
        <v>4</v>
      </c>
      <c r="U111" s="176">
        <v>3</v>
      </c>
      <c r="V111" s="176">
        <v>0</v>
      </c>
      <c r="W111" s="180">
        <v>0</v>
      </c>
      <c r="X111" s="206"/>
      <c r="Y111" s="173">
        <f t="shared" si="42"/>
        <v>0</v>
      </c>
      <c r="Z111" s="174">
        <f t="shared" si="43"/>
        <v>0</v>
      </c>
      <c r="AA111" s="174">
        <f t="shared" si="44"/>
        <v>0</v>
      </c>
      <c r="AB111" s="174">
        <f t="shared" si="45"/>
        <v>0</v>
      </c>
      <c r="AC111" s="208">
        <f t="shared" si="46"/>
        <v>0</v>
      </c>
      <c r="AD111" s="206"/>
      <c r="AE111" s="175">
        <v>0</v>
      </c>
      <c r="AF111" s="176">
        <v>0</v>
      </c>
      <c r="AG111" s="176">
        <v>0</v>
      </c>
      <c r="AH111" s="176">
        <v>0</v>
      </c>
      <c r="AI111" s="180">
        <v>0</v>
      </c>
      <c r="AJ111" s="206"/>
      <c r="AK111" s="173">
        <f t="shared" si="37"/>
        <v>0</v>
      </c>
      <c r="AL111" s="174">
        <f t="shared" si="38"/>
        <v>0</v>
      </c>
      <c r="AM111" s="174">
        <f t="shared" si="39"/>
        <v>0</v>
      </c>
      <c r="AN111" s="174">
        <f t="shared" si="40"/>
        <v>0</v>
      </c>
      <c r="AO111" s="208">
        <f t="shared" si="41"/>
        <v>0</v>
      </c>
      <c r="AP111" s="206"/>
      <c r="AQ111" s="210" t="s">
        <v>112</v>
      </c>
      <c r="AR111" s="211" t="s">
        <v>112</v>
      </c>
      <c r="AS111" s="212" t="s">
        <v>112</v>
      </c>
    </row>
    <row r="112" spans="2:45">
      <c r="B112" s="227"/>
      <c r="C112" s="230"/>
      <c r="D112" s="6" t="s">
        <v>42</v>
      </c>
      <c r="E112" s="7" t="s">
        <v>12</v>
      </c>
      <c r="F112" s="8"/>
      <c r="G112" s="175">
        <v>0</v>
      </c>
      <c r="H112" s="176">
        <v>0</v>
      </c>
      <c r="I112" s="176">
        <v>3</v>
      </c>
      <c r="J112" s="176">
        <v>0</v>
      </c>
      <c r="K112" s="180">
        <v>0</v>
      </c>
      <c r="L112" s="206"/>
      <c r="M112" s="175">
        <v>0</v>
      </c>
      <c r="N112" s="176">
        <v>2</v>
      </c>
      <c r="O112" s="176">
        <v>4</v>
      </c>
      <c r="P112" s="176">
        <v>0</v>
      </c>
      <c r="Q112" s="180">
        <v>1</v>
      </c>
      <c r="R112" s="206"/>
      <c r="S112" s="175">
        <v>0</v>
      </c>
      <c r="T112" s="176">
        <v>0</v>
      </c>
      <c r="U112" s="176">
        <v>3</v>
      </c>
      <c r="V112" s="176">
        <v>0</v>
      </c>
      <c r="W112" s="180">
        <v>1</v>
      </c>
      <c r="X112" s="206"/>
      <c r="Y112" s="173">
        <f t="shared" si="42"/>
        <v>0</v>
      </c>
      <c r="Z112" s="174">
        <f t="shared" si="43"/>
        <v>2</v>
      </c>
      <c r="AA112" s="174">
        <f t="shared" si="44"/>
        <v>1</v>
      </c>
      <c r="AB112" s="174">
        <f t="shared" si="45"/>
        <v>0</v>
      </c>
      <c r="AC112" s="208">
        <f t="shared" si="46"/>
        <v>0</v>
      </c>
      <c r="AD112" s="206"/>
      <c r="AE112" s="175">
        <v>0</v>
      </c>
      <c r="AF112" s="176">
        <v>2</v>
      </c>
      <c r="AG112" s="176">
        <v>1</v>
      </c>
      <c r="AH112" s="176">
        <v>0</v>
      </c>
      <c r="AI112" s="180">
        <v>0</v>
      </c>
      <c r="AJ112" s="206"/>
      <c r="AK112" s="173">
        <f t="shared" si="37"/>
        <v>0</v>
      </c>
      <c r="AL112" s="174">
        <f t="shared" si="38"/>
        <v>0</v>
      </c>
      <c r="AM112" s="174">
        <f t="shared" si="39"/>
        <v>0</v>
      </c>
      <c r="AN112" s="174">
        <f t="shared" si="40"/>
        <v>0</v>
      </c>
      <c r="AO112" s="208">
        <f t="shared" si="41"/>
        <v>0</v>
      </c>
      <c r="AP112" s="206"/>
      <c r="AQ112" s="210" t="s">
        <v>112</v>
      </c>
      <c r="AR112" s="211" t="s">
        <v>112</v>
      </c>
      <c r="AS112" s="212" t="s">
        <v>112</v>
      </c>
    </row>
    <row r="113" spans="2:45">
      <c r="B113" s="227"/>
      <c r="C113" s="230"/>
      <c r="D113" s="6" t="s">
        <v>43</v>
      </c>
      <c r="E113" s="7" t="s">
        <v>12</v>
      </c>
      <c r="F113" s="8"/>
      <c r="G113" s="175">
        <v>0</v>
      </c>
      <c r="H113" s="176">
        <v>3</v>
      </c>
      <c r="I113" s="176">
        <v>1</v>
      </c>
      <c r="J113" s="176">
        <v>0</v>
      </c>
      <c r="K113" s="180">
        <v>0</v>
      </c>
      <c r="L113" s="206"/>
      <c r="M113" s="175">
        <v>0</v>
      </c>
      <c r="N113" s="176">
        <v>4</v>
      </c>
      <c r="O113" s="176">
        <v>1</v>
      </c>
      <c r="P113" s="176">
        <v>0</v>
      </c>
      <c r="Q113" s="180">
        <v>0</v>
      </c>
      <c r="R113" s="206"/>
      <c r="S113" s="175">
        <v>0</v>
      </c>
      <c r="T113" s="176">
        <v>3</v>
      </c>
      <c r="U113" s="176">
        <v>1</v>
      </c>
      <c r="V113" s="176">
        <v>0</v>
      </c>
      <c r="W113" s="180">
        <v>0</v>
      </c>
      <c r="X113" s="206"/>
      <c r="Y113" s="173">
        <f t="shared" si="42"/>
        <v>0</v>
      </c>
      <c r="Z113" s="174">
        <f t="shared" si="43"/>
        <v>1</v>
      </c>
      <c r="AA113" s="174">
        <f t="shared" si="44"/>
        <v>0</v>
      </c>
      <c r="AB113" s="174">
        <f t="shared" si="45"/>
        <v>0</v>
      </c>
      <c r="AC113" s="208">
        <f t="shared" si="46"/>
        <v>0</v>
      </c>
      <c r="AD113" s="206"/>
      <c r="AE113" s="175">
        <v>0</v>
      </c>
      <c r="AF113" s="176">
        <v>1</v>
      </c>
      <c r="AG113" s="176">
        <v>0</v>
      </c>
      <c r="AH113" s="176">
        <v>0</v>
      </c>
      <c r="AI113" s="180">
        <v>0</v>
      </c>
      <c r="AJ113" s="206"/>
      <c r="AK113" s="173">
        <f t="shared" si="37"/>
        <v>0</v>
      </c>
      <c r="AL113" s="174">
        <f t="shared" si="38"/>
        <v>0</v>
      </c>
      <c r="AM113" s="174">
        <f t="shared" si="39"/>
        <v>0</v>
      </c>
      <c r="AN113" s="174">
        <f t="shared" si="40"/>
        <v>0</v>
      </c>
      <c r="AO113" s="208">
        <f t="shared" si="41"/>
        <v>0</v>
      </c>
      <c r="AP113" s="206"/>
      <c r="AQ113" s="210" t="s">
        <v>112</v>
      </c>
      <c r="AR113" s="211" t="s">
        <v>112</v>
      </c>
      <c r="AS113" s="212" t="s">
        <v>112</v>
      </c>
    </row>
    <row r="114" spans="2:45">
      <c r="B114" s="227"/>
      <c r="C114" s="230"/>
      <c r="D114" s="6" t="s">
        <v>44</v>
      </c>
      <c r="E114" s="7" t="s">
        <v>16</v>
      </c>
      <c r="F114" s="8"/>
      <c r="G114" s="173"/>
      <c r="H114" s="174"/>
      <c r="I114" s="174"/>
      <c r="J114" s="174"/>
      <c r="K114" s="208"/>
      <c r="L114" s="206"/>
      <c r="M114" s="173"/>
      <c r="N114" s="174"/>
      <c r="O114" s="174"/>
      <c r="P114" s="174"/>
      <c r="Q114" s="208"/>
      <c r="R114" s="206"/>
      <c r="S114" s="173"/>
      <c r="T114" s="174"/>
      <c r="U114" s="174"/>
      <c r="V114" s="174"/>
      <c r="W114" s="208"/>
      <c r="X114" s="206"/>
      <c r="Y114" s="173">
        <f t="shared" si="42"/>
        <v>0</v>
      </c>
      <c r="Z114" s="174">
        <f t="shared" si="43"/>
        <v>0</v>
      </c>
      <c r="AA114" s="174">
        <f t="shared" si="44"/>
        <v>0</v>
      </c>
      <c r="AB114" s="174">
        <f t="shared" si="45"/>
        <v>0</v>
      </c>
      <c r="AC114" s="208">
        <f t="shared" si="46"/>
        <v>0</v>
      </c>
      <c r="AD114" s="206"/>
      <c r="AE114" s="173">
        <f t="shared" ref="AE114:AE117" si="47">Y114</f>
        <v>0</v>
      </c>
      <c r="AF114" s="174">
        <f t="shared" ref="AF114:AF117" si="48">Z114</f>
        <v>0</v>
      </c>
      <c r="AG114" s="174">
        <f t="shared" ref="AG114:AG117" si="49">AA114</f>
        <v>0</v>
      </c>
      <c r="AH114" s="174">
        <f t="shared" ref="AH114:AH117" si="50">AB114</f>
        <v>0</v>
      </c>
      <c r="AI114" s="208">
        <f t="shared" ref="AI114:AI117" si="51">AC114</f>
        <v>0</v>
      </c>
      <c r="AJ114" s="206"/>
      <c r="AK114" s="173">
        <f t="shared" si="37"/>
        <v>0</v>
      </c>
      <c r="AL114" s="174">
        <f t="shared" si="38"/>
        <v>0</v>
      </c>
      <c r="AM114" s="174">
        <f t="shared" si="39"/>
        <v>0</v>
      </c>
      <c r="AN114" s="174">
        <f t="shared" si="40"/>
        <v>0</v>
      </c>
      <c r="AO114" s="208">
        <f t="shared" si="41"/>
        <v>0</v>
      </c>
      <c r="AP114" s="206"/>
      <c r="AQ114" s="210" t="s">
        <v>112</v>
      </c>
      <c r="AR114" s="211" t="s">
        <v>112</v>
      </c>
      <c r="AS114" s="212" t="s">
        <v>112</v>
      </c>
    </row>
    <row r="115" spans="2:45" ht="14.65" customHeight="1">
      <c r="B115" s="227"/>
      <c r="C115" s="230"/>
      <c r="D115" s="6" t="s">
        <v>45</v>
      </c>
      <c r="E115" s="7" t="s">
        <v>16</v>
      </c>
      <c r="F115" s="8"/>
      <c r="G115" s="173"/>
      <c r="H115" s="174"/>
      <c r="I115" s="174"/>
      <c r="J115" s="174"/>
      <c r="K115" s="208"/>
      <c r="L115" s="206"/>
      <c r="M115" s="173"/>
      <c r="N115" s="174"/>
      <c r="O115" s="174"/>
      <c r="P115" s="174"/>
      <c r="Q115" s="208"/>
      <c r="R115" s="206"/>
      <c r="S115" s="173"/>
      <c r="T115" s="174"/>
      <c r="U115" s="174"/>
      <c r="V115" s="174"/>
      <c r="W115" s="208"/>
      <c r="X115" s="206"/>
      <c r="Y115" s="173">
        <f t="shared" si="42"/>
        <v>0</v>
      </c>
      <c r="Z115" s="174">
        <f t="shared" si="43"/>
        <v>0</v>
      </c>
      <c r="AA115" s="174">
        <f t="shared" si="44"/>
        <v>0</v>
      </c>
      <c r="AB115" s="174">
        <f t="shared" si="45"/>
        <v>0</v>
      </c>
      <c r="AC115" s="208">
        <f t="shared" si="46"/>
        <v>0</v>
      </c>
      <c r="AD115" s="206"/>
      <c r="AE115" s="173">
        <f t="shared" si="47"/>
        <v>0</v>
      </c>
      <c r="AF115" s="174">
        <f t="shared" si="48"/>
        <v>0</v>
      </c>
      <c r="AG115" s="174">
        <f t="shared" si="49"/>
        <v>0</v>
      </c>
      <c r="AH115" s="174">
        <f t="shared" si="50"/>
        <v>0</v>
      </c>
      <c r="AI115" s="208">
        <f t="shared" si="51"/>
        <v>0</v>
      </c>
      <c r="AJ115" s="206"/>
      <c r="AK115" s="173">
        <f t="shared" si="37"/>
        <v>0</v>
      </c>
      <c r="AL115" s="174">
        <f t="shared" si="38"/>
        <v>0</v>
      </c>
      <c r="AM115" s="174">
        <f t="shared" si="39"/>
        <v>0</v>
      </c>
      <c r="AN115" s="174">
        <f t="shared" si="40"/>
        <v>0</v>
      </c>
      <c r="AO115" s="208">
        <f t="shared" si="41"/>
        <v>0</v>
      </c>
      <c r="AP115" s="206"/>
      <c r="AQ115" s="210" t="s">
        <v>112</v>
      </c>
      <c r="AR115" s="211" t="s">
        <v>112</v>
      </c>
      <c r="AS115" s="212" t="s">
        <v>112</v>
      </c>
    </row>
    <row r="116" spans="2:45">
      <c r="B116" s="227"/>
      <c r="C116" s="230"/>
      <c r="D116" s="6" t="s">
        <v>46</v>
      </c>
      <c r="E116" s="7" t="s">
        <v>47</v>
      </c>
      <c r="F116" s="8"/>
      <c r="G116" s="173"/>
      <c r="H116" s="174"/>
      <c r="I116" s="174"/>
      <c r="J116" s="174"/>
      <c r="K116" s="208"/>
      <c r="L116" s="206"/>
      <c r="M116" s="173"/>
      <c r="N116" s="174"/>
      <c r="O116" s="174"/>
      <c r="P116" s="174"/>
      <c r="Q116" s="208"/>
      <c r="R116" s="206"/>
      <c r="S116" s="173"/>
      <c r="T116" s="174"/>
      <c r="U116" s="174"/>
      <c r="V116" s="174"/>
      <c r="W116" s="208"/>
      <c r="X116" s="206"/>
      <c r="Y116" s="173">
        <f t="shared" si="42"/>
        <v>0</v>
      </c>
      <c r="Z116" s="174">
        <f t="shared" si="43"/>
        <v>0</v>
      </c>
      <c r="AA116" s="174">
        <f t="shared" si="44"/>
        <v>0</v>
      </c>
      <c r="AB116" s="174">
        <f t="shared" si="45"/>
        <v>0</v>
      </c>
      <c r="AC116" s="208">
        <f t="shared" si="46"/>
        <v>0</v>
      </c>
      <c r="AD116" s="206"/>
      <c r="AE116" s="173">
        <f t="shared" si="47"/>
        <v>0</v>
      </c>
      <c r="AF116" s="174">
        <f t="shared" si="48"/>
        <v>0</v>
      </c>
      <c r="AG116" s="174">
        <f t="shared" si="49"/>
        <v>0</v>
      </c>
      <c r="AH116" s="174">
        <f t="shared" si="50"/>
        <v>0</v>
      </c>
      <c r="AI116" s="208">
        <f t="shared" si="51"/>
        <v>0</v>
      </c>
      <c r="AJ116" s="206"/>
      <c r="AK116" s="173">
        <f t="shared" si="37"/>
        <v>0</v>
      </c>
      <c r="AL116" s="174">
        <f t="shared" si="38"/>
        <v>0</v>
      </c>
      <c r="AM116" s="174">
        <f t="shared" si="39"/>
        <v>0</v>
      </c>
      <c r="AN116" s="174">
        <f t="shared" si="40"/>
        <v>0</v>
      </c>
      <c r="AO116" s="208">
        <f t="shared" si="41"/>
        <v>0</v>
      </c>
      <c r="AP116" s="206"/>
      <c r="AQ116" s="210" t="s">
        <v>112</v>
      </c>
      <c r="AR116" s="211" t="s">
        <v>112</v>
      </c>
      <c r="AS116" s="212" t="s">
        <v>112</v>
      </c>
    </row>
    <row r="117" spans="2:45">
      <c r="B117" s="227"/>
      <c r="C117" s="230"/>
      <c r="D117" s="6" t="s">
        <v>48</v>
      </c>
      <c r="E117" s="7" t="s">
        <v>47</v>
      </c>
      <c r="F117" s="8"/>
      <c r="G117" s="173"/>
      <c r="H117" s="174"/>
      <c r="I117" s="174"/>
      <c r="J117" s="174"/>
      <c r="K117" s="208"/>
      <c r="L117" s="206"/>
      <c r="M117" s="173"/>
      <c r="N117" s="174"/>
      <c r="O117" s="174"/>
      <c r="P117" s="174"/>
      <c r="Q117" s="208"/>
      <c r="R117" s="206"/>
      <c r="S117" s="173"/>
      <c r="T117" s="174"/>
      <c r="U117" s="174"/>
      <c r="V117" s="174"/>
      <c r="W117" s="208"/>
      <c r="X117" s="206"/>
      <c r="Y117" s="173">
        <f t="shared" si="42"/>
        <v>0</v>
      </c>
      <c r="Z117" s="174">
        <f t="shared" si="43"/>
        <v>0</v>
      </c>
      <c r="AA117" s="174">
        <f t="shared" si="44"/>
        <v>0</v>
      </c>
      <c r="AB117" s="174">
        <f t="shared" si="45"/>
        <v>0</v>
      </c>
      <c r="AC117" s="208">
        <f t="shared" si="46"/>
        <v>0</v>
      </c>
      <c r="AD117" s="206"/>
      <c r="AE117" s="173">
        <f t="shared" si="47"/>
        <v>0</v>
      </c>
      <c r="AF117" s="174">
        <f t="shared" si="48"/>
        <v>0</v>
      </c>
      <c r="AG117" s="174">
        <f t="shared" si="49"/>
        <v>0</v>
      </c>
      <c r="AH117" s="174">
        <f t="shared" si="50"/>
        <v>0</v>
      </c>
      <c r="AI117" s="208">
        <f t="shared" si="51"/>
        <v>0</v>
      </c>
      <c r="AJ117" s="206"/>
      <c r="AK117" s="173">
        <f t="shared" si="37"/>
        <v>0</v>
      </c>
      <c r="AL117" s="174">
        <f t="shared" si="38"/>
        <v>0</v>
      </c>
      <c r="AM117" s="174">
        <f t="shared" si="39"/>
        <v>0</v>
      </c>
      <c r="AN117" s="174">
        <f t="shared" si="40"/>
        <v>0</v>
      </c>
      <c r="AO117" s="208">
        <f t="shared" si="41"/>
        <v>0</v>
      </c>
      <c r="AP117" s="206"/>
      <c r="AQ117" s="210" t="s">
        <v>112</v>
      </c>
      <c r="AR117" s="211" t="s">
        <v>112</v>
      </c>
      <c r="AS117" s="212" t="s">
        <v>112</v>
      </c>
    </row>
    <row r="118" spans="2:45">
      <c r="B118" s="227"/>
      <c r="C118" s="230"/>
      <c r="D118" s="9" t="s">
        <v>11</v>
      </c>
      <c r="E118" s="5" t="s">
        <v>37</v>
      </c>
      <c r="F118" s="2" t="str">
        <f>F94</f>
        <v>High - C2</v>
      </c>
      <c r="G118" s="351"/>
      <c r="H118" s="368"/>
      <c r="I118" s="368"/>
      <c r="J118" s="368"/>
      <c r="K118" s="369"/>
      <c r="L118" s="206"/>
      <c r="M118" s="351"/>
      <c r="N118" s="368"/>
      <c r="O118" s="368"/>
      <c r="P118" s="368"/>
      <c r="Q118" s="369"/>
      <c r="R118" s="206"/>
      <c r="S118" s="351"/>
      <c r="T118" s="368"/>
      <c r="U118" s="368"/>
      <c r="V118" s="368"/>
      <c r="W118" s="369"/>
      <c r="X118" s="206"/>
      <c r="Y118" s="351"/>
      <c r="Z118" s="368"/>
      <c r="AA118" s="368"/>
      <c r="AB118" s="368"/>
      <c r="AC118" s="369"/>
      <c r="AD118" s="206"/>
      <c r="AE118" s="351"/>
      <c r="AF118" s="368"/>
      <c r="AG118" s="368"/>
      <c r="AH118" s="368"/>
      <c r="AI118" s="369"/>
      <c r="AJ118" s="206"/>
      <c r="AK118" s="351"/>
      <c r="AL118" s="368"/>
      <c r="AM118" s="368"/>
      <c r="AN118" s="368"/>
      <c r="AO118" s="369"/>
      <c r="AP118" s="206"/>
      <c r="AQ118" s="365" t="s">
        <v>112</v>
      </c>
      <c r="AR118" s="366" t="s">
        <v>112</v>
      </c>
      <c r="AS118" s="367" t="s">
        <v>112</v>
      </c>
    </row>
    <row r="119" spans="2:45">
      <c r="B119" s="227"/>
      <c r="C119" s="230"/>
      <c r="D119" s="6" t="s">
        <v>38</v>
      </c>
      <c r="E119" s="7" t="s">
        <v>12</v>
      </c>
      <c r="F119" s="8"/>
      <c r="G119" s="372">
        <v>0</v>
      </c>
      <c r="H119" s="374">
        <v>0</v>
      </c>
      <c r="I119" s="374">
        <v>0</v>
      </c>
      <c r="J119" s="374">
        <v>5</v>
      </c>
      <c r="K119" s="370">
        <v>0</v>
      </c>
      <c r="L119" s="206"/>
      <c r="M119" s="372">
        <v>0</v>
      </c>
      <c r="N119" s="374">
        <v>0</v>
      </c>
      <c r="O119" s="374">
        <v>0</v>
      </c>
      <c r="P119" s="374">
        <v>3</v>
      </c>
      <c r="Q119" s="370">
        <v>0</v>
      </c>
      <c r="R119" s="206"/>
      <c r="S119" s="372">
        <v>0</v>
      </c>
      <c r="T119" s="374">
        <v>0</v>
      </c>
      <c r="U119" s="374">
        <v>0</v>
      </c>
      <c r="V119" s="374">
        <v>3</v>
      </c>
      <c r="W119" s="370">
        <v>0</v>
      </c>
      <c r="X119" s="206"/>
      <c r="Y119" s="359">
        <f>IFERROR(M119-S119, "-")</f>
        <v>0</v>
      </c>
      <c r="Z119" s="361">
        <f>IFERROR(N119-T119, "-")</f>
        <v>0</v>
      </c>
      <c r="AA119" s="361">
        <f>IFERROR(O119-U119, "-")</f>
        <v>0</v>
      </c>
      <c r="AB119" s="361">
        <f>IFERROR(P119-V119, "-")</f>
        <v>0</v>
      </c>
      <c r="AC119" s="363">
        <f>IFERROR(Q119-W119, "-")</f>
        <v>0</v>
      </c>
      <c r="AD119" s="206"/>
      <c r="AE119" s="372">
        <v>0</v>
      </c>
      <c r="AF119" s="374">
        <v>0</v>
      </c>
      <c r="AG119" s="374">
        <v>0</v>
      </c>
      <c r="AH119" s="374">
        <v>0</v>
      </c>
      <c r="AI119" s="370">
        <v>0</v>
      </c>
      <c r="AJ119" s="206"/>
      <c r="AK119" s="359">
        <f>IFERROR(Y119-AE119, "-")</f>
        <v>0</v>
      </c>
      <c r="AL119" s="361">
        <f>IFERROR(Z119-AF119, "-")</f>
        <v>0</v>
      </c>
      <c r="AM119" s="361">
        <f>IFERROR(AA119-AG119, "-")</f>
        <v>0</v>
      </c>
      <c r="AN119" s="361">
        <f>IFERROR(AB119-AH119, "-")</f>
        <v>0</v>
      </c>
      <c r="AO119" s="363">
        <f>IFERROR(AC119-AI119, "-")</f>
        <v>0</v>
      </c>
      <c r="AP119" s="206"/>
      <c r="AQ119" s="210" t="s">
        <v>112</v>
      </c>
      <c r="AR119" s="211" t="s">
        <v>112</v>
      </c>
      <c r="AS119" s="212" t="s">
        <v>112</v>
      </c>
    </row>
    <row r="120" spans="2:45">
      <c r="B120" s="227"/>
      <c r="C120" s="230"/>
      <c r="D120" s="6" t="s">
        <v>39</v>
      </c>
      <c r="E120" s="7" t="s">
        <v>12</v>
      </c>
      <c r="F120" s="8"/>
      <c r="G120" s="373"/>
      <c r="H120" s="375"/>
      <c r="I120" s="375"/>
      <c r="J120" s="375"/>
      <c r="K120" s="371"/>
      <c r="L120" s="206"/>
      <c r="M120" s="373"/>
      <c r="N120" s="375"/>
      <c r="O120" s="375"/>
      <c r="P120" s="375"/>
      <c r="Q120" s="371"/>
      <c r="R120" s="206"/>
      <c r="S120" s="373"/>
      <c r="T120" s="375"/>
      <c r="U120" s="375"/>
      <c r="V120" s="375"/>
      <c r="W120" s="371"/>
      <c r="X120" s="206"/>
      <c r="Y120" s="360"/>
      <c r="Z120" s="362"/>
      <c r="AA120" s="362"/>
      <c r="AB120" s="362"/>
      <c r="AC120" s="364"/>
      <c r="AD120" s="206"/>
      <c r="AE120" s="373"/>
      <c r="AF120" s="375"/>
      <c r="AG120" s="375"/>
      <c r="AH120" s="375"/>
      <c r="AI120" s="371"/>
      <c r="AJ120" s="206"/>
      <c r="AK120" s="360">
        <f t="shared" ref="AK120:AK128" si="52">IFERROR(Y120-AE120, "-")</f>
        <v>0</v>
      </c>
      <c r="AL120" s="362">
        <f t="shared" ref="AL120:AL128" si="53">IFERROR(Z120-AF120, "-")</f>
        <v>0</v>
      </c>
      <c r="AM120" s="362">
        <f t="shared" ref="AM120:AM128" si="54">IFERROR(AA120-AG120, "-")</f>
        <v>0</v>
      </c>
      <c r="AN120" s="362">
        <f t="shared" ref="AN120:AN128" si="55">IFERROR(AB120-AH120, "-")</f>
        <v>0</v>
      </c>
      <c r="AO120" s="364">
        <f t="shared" ref="AO120:AO128" si="56">IFERROR(AC120-AI120, "-")</f>
        <v>0</v>
      </c>
      <c r="AP120" s="206"/>
      <c r="AQ120" s="210" t="s">
        <v>112</v>
      </c>
      <c r="AR120" s="211" t="s">
        <v>112</v>
      </c>
      <c r="AS120" s="212" t="s">
        <v>112</v>
      </c>
    </row>
    <row r="121" spans="2:45">
      <c r="B121" s="227"/>
      <c r="C121" s="230"/>
      <c r="D121" s="6" t="s">
        <v>40</v>
      </c>
      <c r="E121" s="7" t="s">
        <v>12</v>
      </c>
      <c r="F121" s="8"/>
      <c r="G121" s="175">
        <v>0</v>
      </c>
      <c r="H121" s="176">
        <v>0</v>
      </c>
      <c r="I121" s="176">
        <v>1</v>
      </c>
      <c r="J121" s="176">
        <v>2</v>
      </c>
      <c r="K121" s="180">
        <v>0</v>
      </c>
      <c r="L121" s="206"/>
      <c r="M121" s="175">
        <v>0</v>
      </c>
      <c r="N121" s="176">
        <v>0</v>
      </c>
      <c r="O121" s="176">
        <v>1</v>
      </c>
      <c r="P121" s="176">
        <v>2</v>
      </c>
      <c r="Q121" s="180">
        <v>2</v>
      </c>
      <c r="R121" s="206"/>
      <c r="S121" s="175">
        <v>0</v>
      </c>
      <c r="T121" s="176">
        <v>0</v>
      </c>
      <c r="U121" s="176">
        <v>1</v>
      </c>
      <c r="V121" s="176">
        <v>0</v>
      </c>
      <c r="W121" s="180">
        <v>0</v>
      </c>
      <c r="X121" s="206"/>
      <c r="Y121" s="173">
        <f t="shared" ref="Y121:Y128" si="57">IFERROR(M121-S121, "-")</f>
        <v>0</v>
      </c>
      <c r="Z121" s="174">
        <f t="shared" ref="Z121:Z128" si="58">IFERROR(N121-T121, "-")</f>
        <v>0</v>
      </c>
      <c r="AA121" s="174">
        <f t="shared" ref="AA121:AA128" si="59">IFERROR(O121-U121, "-")</f>
        <v>0</v>
      </c>
      <c r="AB121" s="174">
        <f t="shared" ref="AB121:AB128" si="60">IFERROR(P121-V121, "-")</f>
        <v>2</v>
      </c>
      <c r="AC121" s="208">
        <f t="shared" ref="AC121:AC128" si="61">IFERROR(Q121-W121, "-")</f>
        <v>2</v>
      </c>
      <c r="AD121" s="206"/>
      <c r="AE121" s="175">
        <v>0</v>
      </c>
      <c r="AF121" s="176">
        <v>0</v>
      </c>
      <c r="AG121" s="176">
        <v>0</v>
      </c>
      <c r="AH121" s="176">
        <v>2</v>
      </c>
      <c r="AI121" s="180">
        <v>2</v>
      </c>
      <c r="AJ121" s="206"/>
      <c r="AK121" s="173">
        <f t="shared" si="52"/>
        <v>0</v>
      </c>
      <c r="AL121" s="174">
        <f t="shared" si="53"/>
        <v>0</v>
      </c>
      <c r="AM121" s="174">
        <f t="shared" si="54"/>
        <v>0</v>
      </c>
      <c r="AN121" s="174">
        <f t="shared" si="55"/>
        <v>0</v>
      </c>
      <c r="AO121" s="208">
        <f t="shared" si="56"/>
        <v>0</v>
      </c>
      <c r="AP121" s="206"/>
      <c r="AQ121" s="210" t="s">
        <v>112</v>
      </c>
      <c r="AR121" s="211" t="s">
        <v>112</v>
      </c>
      <c r="AS121" s="212" t="s">
        <v>112</v>
      </c>
    </row>
    <row r="122" spans="2:45">
      <c r="B122" s="227"/>
      <c r="C122" s="230"/>
      <c r="D122" s="6" t="s">
        <v>41</v>
      </c>
      <c r="E122" s="7" t="s">
        <v>12</v>
      </c>
      <c r="F122" s="8"/>
      <c r="G122" s="175">
        <v>0</v>
      </c>
      <c r="H122" s="176">
        <v>1</v>
      </c>
      <c r="I122" s="176">
        <v>1</v>
      </c>
      <c r="J122" s="176">
        <v>0</v>
      </c>
      <c r="K122" s="180">
        <v>0</v>
      </c>
      <c r="L122" s="206"/>
      <c r="M122" s="175">
        <v>0</v>
      </c>
      <c r="N122" s="176">
        <v>1</v>
      </c>
      <c r="O122" s="176">
        <v>0</v>
      </c>
      <c r="P122" s="176">
        <v>0</v>
      </c>
      <c r="Q122" s="180">
        <v>0</v>
      </c>
      <c r="R122" s="206"/>
      <c r="S122" s="175">
        <v>0</v>
      </c>
      <c r="T122" s="176">
        <v>1</v>
      </c>
      <c r="U122" s="176">
        <v>0</v>
      </c>
      <c r="V122" s="176">
        <v>0</v>
      </c>
      <c r="W122" s="180">
        <v>0</v>
      </c>
      <c r="X122" s="206"/>
      <c r="Y122" s="173">
        <f t="shared" si="57"/>
        <v>0</v>
      </c>
      <c r="Z122" s="174">
        <f t="shared" si="58"/>
        <v>0</v>
      </c>
      <c r="AA122" s="174">
        <f t="shared" si="59"/>
        <v>0</v>
      </c>
      <c r="AB122" s="174">
        <f t="shared" si="60"/>
        <v>0</v>
      </c>
      <c r="AC122" s="208">
        <f t="shared" si="61"/>
        <v>0</v>
      </c>
      <c r="AD122" s="206"/>
      <c r="AE122" s="175">
        <v>0</v>
      </c>
      <c r="AF122" s="176">
        <v>0</v>
      </c>
      <c r="AG122" s="176">
        <v>0</v>
      </c>
      <c r="AH122" s="176">
        <v>0</v>
      </c>
      <c r="AI122" s="180">
        <v>0</v>
      </c>
      <c r="AJ122" s="206"/>
      <c r="AK122" s="173">
        <f t="shared" si="52"/>
        <v>0</v>
      </c>
      <c r="AL122" s="174">
        <f t="shared" si="53"/>
        <v>0</v>
      </c>
      <c r="AM122" s="174">
        <f t="shared" si="54"/>
        <v>0</v>
      </c>
      <c r="AN122" s="174">
        <f t="shared" si="55"/>
        <v>0</v>
      </c>
      <c r="AO122" s="208">
        <f t="shared" si="56"/>
        <v>0</v>
      </c>
      <c r="AP122" s="206"/>
      <c r="AQ122" s="210" t="s">
        <v>112</v>
      </c>
      <c r="AR122" s="211" t="s">
        <v>112</v>
      </c>
      <c r="AS122" s="212" t="s">
        <v>112</v>
      </c>
    </row>
    <row r="123" spans="2:45">
      <c r="B123" s="227"/>
      <c r="C123" s="230"/>
      <c r="D123" s="6" t="s">
        <v>42</v>
      </c>
      <c r="E123" s="7" t="s">
        <v>12</v>
      </c>
      <c r="F123" s="8"/>
      <c r="G123" s="175">
        <v>0</v>
      </c>
      <c r="H123" s="176">
        <v>2</v>
      </c>
      <c r="I123" s="176">
        <v>1</v>
      </c>
      <c r="J123" s="176">
        <v>1</v>
      </c>
      <c r="K123" s="180">
        <v>0</v>
      </c>
      <c r="L123" s="206"/>
      <c r="M123" s="175">
        <v>0</v>
      </c>
      <c r="N123" s="176">
        <v>1</v>
      </c>
      <c r="O123" s="176">
        <v>0</v>
      </c>
      <c r="P123" s="176">
        <v>0</v>
      </c>
      <c r="Q123" s="180">
        <v>0</v>
      </c>
      <c r="R123" s="206"/>
      <c r="S123" s="175">
        <v>0</v>
      </c>
      <c r="T123" s="176">
        <v>2</v>
      </c>
      <c r="U123" s="176">
        <v>1</v>
      </c>
      <c r="V123" s="176">
        <v>0</v>
      </c>
      <c r="W123" s="180">
        <v>0</v>
      </c>
      <c r="X123" s="206"/>
      <c r="Y123" s="173">
        <f t="shared" si="57"/>
        <v>0</v>
      </c>
      <c r="Z123" s="174">
        <f t="shared" si="58"/>
        <v>-1</v>
      </c>
      <c r="AA123" s="174">
        <f t="shared" si="59"/>
        <v>-1</v>
      </c>
      <c r="AB123" s="174">
        <f t="shared" si="60"/>
        <v>0</v>
      </c>
      <c r="AC123" s="208">
        <f t="shared" si="61"/>
        <v>0</v>
      </c>
      <c r="AD123" s="206"/>
      <c r="AE123" s="175">
        <v>0</v>
      </c>
      <c r="AF123" s="176">
        <v>-1</v>
      </c>
      <c r="AG123" s="176">
        <v>-1</v>
      </c>
      <c r="AH123" s="176">
        <v>0</v>
      </c>
      <c r="AI123" s="180">
        <v>0</v>
      </c>
      <c r="AJ123" s="206"/>
      <c r="AK123" s="173">
        <f t="shared" si="52"/>
        <v>0</v>
      </c>
      <c r="AL123" s="174">
        <f t="shared" si="53"/>
        <v>0</v>
      </c>
      <c r="AM123" s="174">
        <f t="shared" si="54"/>
        <v>0</v>
      </c>
      <c r="AN123" s="174">
        <f t="shared" si="55"/>
        <v>0</v>
      </c>
      <c r="AO123" s="208">
        <f t="shared" si="56"/>
        <v>0</v>
      </c>
      <c r="AP123" s="206"/>
      <c r="AQ123" s="210" t="s">
        <v>112</v>
      </c>
      <c r="AR123" s="211" t="s">
        <v>112</v>
      </c>
      <c r="AS123" s="212" t="s">
        <v>112</v>
      </c>
    </row>
    <row r="124" spans="2:45">
      <c r="B124" s="227"/>
      <c r="C124" s="230"/>
      <c r="D124" s="6" t="s">
        <v>43</v>
      </c>
      <c r="E124" s="7" t="s">
        <v>12</v>
      </c>
      <c r="F124" s="8"/>
      <c r="G124" s="175">
        <v>0</v>
      </c>
      <c r="H124" s="176">
        <v>2</v>
      </c>
      <c r="I124" s="176">
        <v>4</v>
      </c>
      <c r="J124" s="176">
        <v>2</v>
      </c>
      <c r="K124" s="180">
        <v>0</v>
      </c>
      <c r="L124" s="206"/>
      <c r="M124" s="175">
        <v>0</v>
      </c>
      <c r="N124" s="176">
        <v>1</v>
      </c>
      <c r="O124" s="176">
        <v>3</v>
      </c>
      <c r="P124" s="176">
        <v>1</v>
      </c>
      <c r="Q124" s="180">
        <v>0</v>
      </c>
      <c r="R124" s="206"/>
      <c r="S124" s="175">
        <v>0</v>
      </c>
      <c r="T124" s="176">
        <v>2</v>
      </c>
      <c r="U124" s="176">
        <v>3</v>
      </c>
      <c r="V124" s="176">
        <v>1</v>
      </c>
      <c r="W124" s="180">
        <v>0</v>
      </c>
      <c r="X124" s="206"/>
      <c r="Y124" s="173">
        <f t="shared" si="57"/>
        <v>0</v>
      </c>
      <c r="Z124" s="174">
        <f t="shared" si="58"/>
        <v>-1</v>
      </c>
      <c r="AA124" s="174">
        <f t="shared" si="59"/>
        <v>0</v>
      </c>
      <c r="AB124" s="174">
        <f t="shared" si="60"/>
        <v>0</v>
      </c>
      <c r="AC124" s="208">
        <f t="shared" si="61"/>
        <v>0</v>
      </c>
      <c r="AD124" s="206"/>
      <c r="AE124" s="175">
        <v>0</v>
      </c>
      <c r="AF124" s="176">
        <v>-1</v>
      </c>
      <c r="AG124" s="176">
        <v>0</v>
      </c>
      <c r="AH124" s="176">
        <v>0</v>
      </c>
      <c r="AI124" s="180">
        <v>0</v>
      </c>
      <c r="AJ124" s="206"/>
      <c r="AK124" s="173">
        <f t="shared" si="52"/>
        <v>0</v>
      </c>
      <c r="AL124" s="174">
        <f t="shared" si="53"/>
        <v>0</v>
      </c>
      <c r="AM124" s="174">
        <f t="shared" si="54"/>
        <v>0</v>
      </c>
      <c r="AN124" s="174">
        <f t="shared" si="55"/>
        <v>0</v>
      </c>
      <c r="AO124" s="208">
        <f t="shared" si="56"/>
        <v>0</v>
      </c>
      <c r="AP124" s="206"/>
      <c r="AQ124" s="210" t="s">
        <v>112</v>
      </c>
      <c r="AR124" s="211" t="s">
        <v>112</v>
      </c>
      <c r="AS124" s="212" t="s">
        <v>112</v>
      </c>
    </row>
    <row r="125" spans="2:45">
      <c r="B125" s="227"/>
      <c r="C125" s="230"/>
      <c r="D125" s="6" t="s">
        <v>44</v>
      </c>
      <c r="E125" s="7" t="s">
        <v>16</v>
      </c>
      <c r="F125" s="8"/>
      <c r="G125" s="173"/>
      <c r="H125" s="174"/>
      <c r="I125" s="174"/>
      <c r="J125" s="174"/>
      <c r="K125" s="208"/>
      <c r="L125" s="206"/>
      <c r="M125" s="173"/>
      <c r="N125" s="174"/>
      <c r="O125" s="174"/>
      <c r="P125" s="174"/>
      <c r="Q125" s="208"/>
      <c r="R125" s="206"/>
      <c r="S125" s="173"/>
      <c r="T125" s="174"/>
      <c r="U125" s="174"/>
      <c r="V125" s="174"/>
      <c r="W125" s="208"/>
      <c r="X125" s="206"/>
      <c r="Y125" s="173">
        <f t="shared" si="57"/>
        <v>0</v>
      </c>
      <c r="Z125" s="174">
        <f t="shared" si="58"/>
        <v>0</v>
      </c>
      <c r="AA125" s="174">
        <f t="shared" si="59"/>
        <v>0</v>
      </c>
      <c r="AB125" s="174">
        <f t="shared" si="60"/>
        <v>0</v>
      </c>
      <c r="AC125" s="208">
        <f t="shared" si="61"/>
        <v>0</v>
      </c>
      <c r="AD125" s="206"/>
      <c r="AE125" s="173">
        <f t="shared" ref="AE125:AE128" si="62">Y125</f>
        <v>0</v>
      </c>
      <c r="AF125" s="174">
        <f t="shared" ref="AF125:AF128" si="63">Z125</f>
        <v>0</v>
      </c>
      <c r="AG125" s="174">
        <f t="shared" ref="AG125:AG128" si="64">AA125</f>
        <v>0</v>
      </c>
      <c r="AH125" s="174">
        <f t="shared" ref="AH125:AH128" si="65">AB125</f>
        <v>0</v>
      </c>
      <c r="AI125" s="208">
        <f t="shared" ref="AI125:AI128" si="66">AC125</f>
        <v>0</v>
      </c>
      <c r="AJ125" s="206"/>
      <c r="AK125" s="173">
        <f t="shared" si="52"/>
        <v>0</v>
      </c>
      <c r="AL125" s="174">
        <f t="shared" si="53"/>
        <v>0</v>
      </c>
      <c r="AM125" s="174">
        <f t="shared" si="54"/>
        <v>0</v>
      </c>
      <c r="AN125" s="174">
        <f t="shared" si="55"/>
        <v>0</v>
      </c>
      <c r="AO125" s="208">
        <f t="shared" si="56"/>
        <v>0</v>
      </c>
      <c r="AP125" s="206"/>
      <c r="AQ125" s="210" t="s">
        <v>112</v>
      </c>
      <c r="AR125" s="211" t="s">
        <v>112</v>
      </c>
      <c r="AS125" s="212" t="s">
        <v>112</v>
      </c>
    </row>
    <row r="126" spans="2:45" ht="14.65" customHeight="1">
      <c r="B126" s="227"/>
      <c r="C126" s="230"/>
      <c r="D126" s="6" t="s">
        <v>45</v>
      </c>
      <c r="E126" s="7" t="s">
        <v>16</v>
      </c>
      <c r="F126" s="8"/>
      <c r="G126" s="173"/>
      <c r="H126" s="174"/>
      <c r="I126" s="174"/>
      <c r="J126" s="174"/>
      <c r="K126" s="208"/>
      <c r="L126" s="206"/>
      <c r="M126" s="173"/>
      <c r="N126" s="174"/>
      <c r="O126" s="174"/>
      <c r="P126" s="174"/>
      <c r="Q126" s="208"/>
      <c r="R126" s="206"/>
      <c r="S126" s="173"/>
      <c r="T126" s="174"/>
      <c r="U126" s="174"/>
      <c r="V126" s="174"/>
      <c r="W126" s="208"/>
      <c r="X126" s="206"/>
      <c r="Y126" s="173">
        <f t="shared" si="57"/>
        <v>0</v>
      </c>
      <c r="Z126" s="174">
        <f t="shared" si="58"/>
        <v>0</v>
      </c>
      <c r="AA126" s="174">
        <f t="shared" si="59"/>
        <v>0</v>
      </c>
      <c r="AB126" s="174">
        <f t="shared" si="60"/>
        <v>0</v>
      </c>
      <c r="AC126" s="208">
        <f t="shared" si="61"/>
        <v>0</v>
      </c>
      <c r="AD126" s="206"/>
      <c r="AE126" s="173">
        <f t="shared" si="62"/>
        <v>0</v>
      </c>
      <c r="AF126" s="174">
        <f t="shared" si="63"/>
        <v>0</v>
      </c>
      <c r="AG126" s="174">
        <f t="shared" si="64"/>
        <v>0</v>
      </c>
      <c r="AH126" s="174">
        <f t="shared" si="65"/>
        <v>0</v>
      </c>
      <c r="AI126" s="208">
        <f t="shared" si="66"/>
        <v>0</v>
      </c>
      <c r="AJ126" s="206"/>
      <c r="AK126" s="173">
        <f t="shared" si="52"/>
        <v>0</v>
      </c>
      <c r="AL126" s="174">
        <f t="shared" si="53"/>
        <v>0</v>
      </c>
      <c r="AM126" s="174">
        <f t="shared" si="54"/>
        <v>0</v>
      </c>
      <c r="AN126" s="174">
        <f t="shared" si="55"/>
        <v>0</v>
      </c>
      <c r="AO126" s="208">
        <f t="shared" si="56"/>
        <v>0</v>
      </c>
      <c r="AP126" s="206"/>
      <c r="AQ126" s="210" t="s">
        <v>112</v>
      </c>
      <c r="AR126" s="211" t="s">
        <v>112</v>
      </c>
      <c r="AS126" s="212" t="s">
        <v>112</v>
      </c>
    </row>
    <row r="127" spans="2:45">
      <c r="B127" s="227"/>
      <c r="C127" s="230"/>
      <c r="D127" s="6" t="s">
        <v>46</v>
      </c>
      <c r="E127" s="7" t="s">
        <v>47</v>
      </c>
      <c r="F127" s="8"/>
      <c r="G127" s="173"/>
      <c r="H127" s="174"/>
      <c r="I127" s="174"/>
      <c r="J127" s="174"/>
      <c r="K127" s="208"/>
      <c r="L127" s="206"/>
      <c r="M127" s="173"/>
      <c r="N127" s="174"/>
      <c r="O127" s="174"/>
      <c r="P127" s="174"/>
      <c r="Q127" s="208"/>
      <c r="R127" s="206"/>
      <c r="S127" s="173"/>
      <c r="T127" s="174"/>
      <c r="U127" s="174"/>
      <c r="V127" s="174"/>
      <c r="W127" s="208"/>
      <c r="X127" s="206"/>
      <c r="Y127" s="173">
        <f t="shared" si="57"/>
        <v>0</v>
      </c>
      <c r="Z127" s="174">
        <f t="shared" si="58"/>
        <v>0</v>
      </c>
      <c r="AA127" s="174">
        <f t="shared" si="59"/>
        <v>0</v>
      </c>
      <c r="AB127" s="174">
        <f t="shared" si="60"/>
        <v>0</v>
      </c>
      <c r="AC127" s="208">
        <f t="shared" si="61"/>
        <v>0</v>
      </c>
      <c r="AD127" s="206"/>
      <c r="AE127" s="173">
        <f t="shared" si="62"/>
        <v>0</v>
      </c>
      <c r="AF127" s="174">
        <f t="shared" si="63"/>
        <v>0</v>
      </c>
      <c r="AG127" s="174">
        <f t="shared" si="64"/>
        <v>0</v>
      </c>
      <c r="AH127" s="174">
        <f t="shared" si="65"/>
        <v>0</v>
      </c>
      <c r="AI127" s="208">
        <f t="shared" si="66"/>
        <v>0</v>
      </c>
      <c r="AJ127" s="206"/>
      <c r="AK127" s="173">
        <f t="shared" si="52"/>
        <v>0</v>
      </c>
      <c r="AL127" s="174">
        <f t="shared" si="53"/>
        <v>0</v>
      </c>
      <c r="AM127" s="174">
        <f t="shared" si="54"/>
        <v>0</v>
      </c>
      <c r="AN127" s="174">
        <f t="shared" si="55"/>
        <v>0</v>
      </c>
      <c r="AO127" s="208">
        <f t="shared" si="56"/>
        <v>0</v>
      </c>
      <c r="AP127" s="206"/>
      <c r="AQ127" s="210" t="s">
        <v>112</v>
      </c>
      <c r="AR127" s="211" t="s">
        <v>112</v>
      </c>
      <c r="AS127" s="212" t="s">
        <v>112</v>
      </c>
    </row>
    <row r="128" spans="2:45">
      <c r="B128" s="227"/>
      <c r="C128" s="230"/>
      <c r="D128" s="6" t="s">
        <v>48</v>
      </c>
      <c r="E128" s="7" t="s">
        <v>47</v>
      </c>
      <c r="F128" s="8"/>
      <c r="G128" s="173"/>
      <c r="H128" s="174"/>
      <c r="I128" s="174"/>
      <c r="J128" s="174"/>
      <c r="K128" s="208"/>
      <c r="L128" s="206"/>
      <c r="M128" s="173"/>
      <c r="N128" s="174"/>
      <c r="O128" s="174"/>
      <c r="P128" s="174"/>
      <c r="Q128" s="208"/>
      <c r="R128" s="206"/>
      <c r="S128" s="173"/>
      <c r="T128" s="174"/>
      <c r="U128" s="174"/>
      <c r="V128" s="174"/>
      <c r="W128" s="208"/>
      <c r="X128" s="206"/>
      <c r="Y128" s="173">
        <f t="shared" si="57"/>
        <v>0</v>
      </c>
      <c r="Z128" s="174">
        <f t="shared" si="58"/>
        <v>0</v>
      </c>
      <c r="AA128" s="174">
        <f t="shared" si="59"/>
        <v>0</v>
      </c>
      <c r="AB128" s="174">
        <f t="shared" si="60"/>
        <v>0</v>
      </c>
      <c r="AC128" s="208">
        <f t="shared" si="61"/>
        <v>0</v>
      </c>
      <c r="AD128" s="206"/>
      <c r="AE128" s="173">
        <f t="shared" si="62"/>
        <v>0</v>
      </c>
      <c r="AF128" s="174">
        <f t="shared" si="63"/>
        <v>0</v>
      </c>
      <c r="AG128" s="174">
        <f t="shared" si="64"/>
        <v>0</v>
      </c>
      <c r="AH128" s="174">
        <f t="shared" si="65"/>
        <v>0</v>
      </c>
      <c r="AI128" s="208">
        <f t="shared" si="66"/>
        <v>0</v>
      </c>
      <c r="AJ128" s="206"/>
      <c r="AK128" s="173">
        <f t="shared" si="52"/>
        <v>0</v>
      </c>
      <c r="AL128" s="174">
        <f t="shared" si="53"/>
        <v>0</v>
      </c>
      <c r="AM128" s="174">
        <f t="shared" si="54"/>
        <v>0</v>
      </c>
      <c r="AN128" s="174">
        <f t="shared" si="55"/>
        <v>0</v>
      </c>
      <c r="AO128" s="208">
        <f t="shared" si="56"/>
        <v>0</v>
      </c>
      <c r="AP128" s="206"/>
      <c r="AQ128" s="210" t="s">
        <v>112</v>
      </c>
      <c r="AR128" s="211" t="s">
        <v>112</v>
      </c>
      <c r="AS128" s="212" t="s">
        <v>112</v>
      </c>
    </row>
    <row r="129" spans="2:45">
      <c r="B129" s="227"/>
      <c r="C129" s="230"/>
      <c r="D129" s="9" t="s">
        <v>11</v>
      </c>
      <c r="E129" s="5" t="s">
        <v>37</v>
      </c>
      <c r="F129" s="2" t="str">
        <f>F95</f>
        <v>Very High - C1</v>
      </c>
      <c r="G129" s="351"/>
      <c r="H129" s="368"/>
      <c r="I129" s="368"/>
      <c r="J129" s="368"/>
      <c r="K129" s="369"/>
      <c r="L129" s="206"/>
      <c r="M129" s="351"/>
      <c r="N129" s="368"/>
      <c r="O129" s="368"/>
      <c r="P129" s="368"/>
      <c r="Q129" s="369"/>
      <c r="R129" s="206"/>
      <c r="S129" s="351"/>
      <c r="T129" s="368"/>
      <c r="U129" s="368"/>
      <c r="V129" s="368"/>
      <c r="W129" s="369"/>
      <c r="X129" s="206"/>
      <c r="Y129" s="351"/>
      <c r="Z129" s="368"/>
      <c r="AA129" s="368"/>
      <c r="AB129" s="368"/>
      <c r="AC129" s="369"/>
      <c r="AD129" s="206"/>
      <c r="AE129" s="351"/>
      <c r="AF129" s="368"/>
      <c r="AG129" s="368"/>
      <c r="AH129" s="368"/>
      <c r="AI129" s="369"/>
      <c r="AJ129" s="206"/>
      <c r="AK129" s="351"/>
      <c r="AL129" s="368"/>
      <c r="AM129" s="368"/>
      <c r="AN129" s="368"/>
      <c r="AO129" s="369"/>
      <c r="AP129" s="206"/>
      <c r="AQ129" s="365" t="s">
        <v>112</v>
      </c>
      <c r="AR129" s="366" t="s">
        <v>112</v>
      </c>
      <c r="AS129" s="367" t="s">
        <v>112</v>
      </c>
    </row>
    <row r="130" spans="2:45">
      <c r="B130" s="227"/>
      <c r="C130" s="230"/>
      <c r="D130" s="6" t="s">
        <v>38</v>
      </c>
      <c r="E130" s="7" t="s">
        <v>12</v>
      </c>
      <c r="F130" s="8"/>
      <c r="G130" s="372">
        <v>0</v>
      </c>
      <c r="H130" s="374">
        <v>0</v>
      </c>
      <c r="I130" s="374">
        <v>0</v>
      </c>
      <c r="J130" s="374">
        <v>2</v>
      </c>
      <c r="K130" s="370">
        <v>4</v>
      </c>
      <c r="L130" s="206"/>
      <c r="M130" s="372">
        <v>0</v>
      </c>
      <c r="N130" s="374">
        <v>0</v>
      </c>
      <c r="O130" s="374">
        <v>0</v>
      </c>
      <c r="P130" s="374">
        <v>0</v>
      </c>
      <c r="Q130" s="370">
        <v>8</v>
      </c>
      <c r="R130" s="206"/>
      <c r="S130" s="372">
        <v>0</v>
      </c>
      <c r="T130" s="374">
        <v>0</v>
      </c>
      <c r="U130" s="374">
        <v>0</v>
      </c>
      <c r="V130" s="374">
        <v>2</v>
      </c>
      <c r="W130" s="370">
        <v>8</v>
      </c>
      <c r="X130" s="206"/>
      <c r="Y130" s="359">
        <f>IFERROR(M130-S130, "-")</f>
        <v>0</v>
      </c>
      <c r="Z130" s="361">
        <f>IFERROR(N130-T130, "-")</f>
        <v>0</v>
      </c>
      <c r="AA130" s="361">
        <f>IFERROR(O130-U130, "-")</f>
        <v>0</v>
      </c>
      <c r="AB130" s="361">
        <f>IFERROR(P130-V130, "-")</f>
        <v>-2</v>
      </c>
      <c r="AC130" s="363">
        <f>IFERROR(Q130-W130, "-")</f>
        <v>0</v>
      </c>
      <c r="AD130" s="206"/>
      <c r="AE130" s="372">
        <v>0</v>
      </c>
      <c r="AF130" s="374">
        <v>0</v>
      </c>
      <c r="AG130" s="374">
        <v>0</v>
      </c>
      <c r="AH130" s="374">
        <v>-2</v>
      </c>
      <c r="AI130" s="370">
        <v>0</v>
      </c>
      <c r="AJ130" s="206"/>
      <c r="AK130" s="359">
        <f t="shared" ref="AK130:AK139" si="67">IFERROR(Y130-AE130, "-")</f>
        <v>0</v>
      </c>
      <c r="AL130" s="361">
        <f t="shared" ref="AL130:AL139" si="68">IFERROR(Z130-AF130, "-")</f>
        <v>0</v>
      </c>
      <c r="AM130" s="361">
        <f t="shared" ref="AM130:AM139" si="69">IFERROR(AA130-AG130, "-")</f>
        <v>0</v>
      </c>
      <c r="AN130" s="361">
        <f t="shared" ref="AN130:AN139" si="70">IFERROR(AB130-AH130, "-")</f>
        <v>0</v>
      </c>
      <c r="AO130" s="363">
        <f t="shared" ref="AO130:AO139" si="71">IFERROR(AC130-AI130, "-")</f>
        <v>0</v>
      </c>
      <c r="AP130" s="206"/>
      <c r="AQ130" s="210" t="s">
        <v>112</v>
      </c>
      <c r="AR130" s="211" t="s">
        <v>112</v>
      </c>
      <c r="AS130" s="212" t="s">
        <v>112</v>
      </c>
    </row>
    <row r="131" spans="2:45">
      <c r="B131" s="227"/>
      <c r="C131" s="230"/>
      <c r="D131" s="6" t="s">
        <v>39</v>
      </c>
      <c r="E131" s="7" t="s">
        <v>12</v>
      </c>
      <c r="F131" s="8"/>
      <c r="G131" s="373"/>
      <c r="H131" s="375"/>
      <c r="I131" s="375"/>
      <c r="J131" s="375"/>
      <c r="K131" s="371"/>
      <c r="L131" s="206"/>
      <c r="M131" s="373"/>
      <c r="N131" s="375"/>
      <c r="O131" s="375"/>
      <c r="P131" s="375"/>
      <c r="Q131" s="371"/>
      <c r="R131" s="206"/>
      <c r="S131" s="373"/>
      <c r="T131" s="375"/>
      <c r="U131" s="375"/>
      <c r="V131" s="375"/>
      <c r="W131" s="371"/>
      <c r="X131" s="206"/>
      <c r="Y131" s="360"/>
      <c r="Z131" s="362"/>
      <c r="AA131" s="362"/>
      <c r="AB131" s="362"/>
      <c r="AC131" s="364"/>
      <c r="AD131" s="206"/>
      <c r="AE131" s="373"/>
      <c r="AF131" s="375"/>
      <c r="AG131" s="375"/>
      <c r="AH131" s="375"/>
      <c r="AI131" s="371"/>
      <c r="AJ131" s="206"/>
      <c r="AK131" s="360">
        <f t="shared" si="67"/>
        <v>0</v>
      </c>
      <c r="AL131" s="362">
        <f t="shared" si="68"/>
        <v>0</v>
      </c>
      <c r="AM131" s="362">
        <f t="shared" si="69"/>
        <v>0</v>
      </c>
      <c r="AN131" s="362">
        <f t="shared" si="70"/>
        <v>0</v>
      </c>
      <c r="AO131" s="364">
        <f t="shared" si="71"/>
        <v>0</v>
      </c>
      <c r="AP131" s="206"/>
      <c r="AQ131" s="210" t="s">
        <v>112</v>
      </c>
      <c r="AR131" s="211" t="s">
        <v>112</v>
      </c>
      <c r="AS131" s="212" t="s">
        <v>112</v>
      </c>
    </row>
    <row r="132" spans="2:45">
      <c r="B132" s="227"/>
      <c r="C132" s="230"/>
      <c r="D132" s="6" t="s">
        <v>40</v>
      </c>
      <c r="E132" s="7" t="s">
        <v>12</v>
      </c>
      <c r="F132" s="8"/>
      <c r="G132" s="175">
        <v>0</v>
      </c>
      <c r="H132" s="176">
        <v>0</v>
      </c>
      <c r="I132" s="176">
        <v>0</v>
      </c>
      <c r="J132" s="176">
        <v>0</v>
      </c>
      <c r="K132" s="180">
        <v>2</v>
      </c>
      <c r="L132" s="206"/>
      <c r="M132" s="175">
        <v>0</v>
      </c>
      <c r="N132" s="176">
        <v>0</v>
      </c>
      <c r="O132" s="176">
        <v>0</v>
      </c>
      <c r="P132" s="176">
        <v>0</v>
      </c>
      <c r="Q132" s="180">
        <v>4</v>
      </c>
      <c r="R132" s="206"/>
      <c r="S132" s="175">
        <v>0</v>
      </c>
      <c r="T132" s="176">
        <v>0</v>
      </c>
      <c r="U132" s="176">
        <v>0</v>
      </c>
      <c r="V132" s="176">
        <v>2</v>
      </c>
      <c r="W132" s="180">
        <v>6</v>
      </c>
      <c r="X132" s="206"/>
      <c r="Y132" s="173">
        <f t="shared" ref="Y132:Y139" si="72">IFERROR(M132-S132, "-")</f>
        <v>0</v>
      </c>
      <c r="Z132" s="174">
        <f t="shared" ref="Z132:Z139" si="73">IFERROR(N132-T132, "-")</f>
        <v>0</v>
      </c>
      <c r="AA132" s="174">
        <f t="shared" ref="AA132:AA139" si="74">IFERROR(O132-U132, "-")</f>
        <v>0</v>
      </c>
      <c r="AB132" s="174">
        <f t="shared" ref="AB132:AB139" si="75">IFERROR(P132-V132, "-")</f>
        <v>-2</v>
      </c>
      <c r="AC132" s="208">
        <f t="shared" ref="AC132:AC139" si="76">IFERROR(Q132-W132, "-")</f>
        <v>-2</v>
      </c>
      <c r="AD132" s="206"/>
      <c r="AE132" s="175">
        <v>0</v>
      </c>
      <c r="AF132" s="176">
        <v>0</v>
      </c>
      <c r="AG132" s="176">
        <v>0</v>
      </c>
      <c r="AH132" s="176">
        <v>-2</v>
      </c>
      <c r="AI132" s="180">
        <v>-2</v>
      </c>
      <c r="AJ132" s="206"/>
      <c r="AK132" s="173">
        <f t="shared" si="67"/>
        <v>0</v>
      </c>
      <c r="AL132" s="174">
        <f t="shared" si="68"/>
        <v>0</v>
      </c>
      <c r="AM132" s="174">
        <f t="shared" si="69"/>
        <v>0</v>
      </c>
      <c r="AN132" s="174">
        <f t="shared" si="70"/>
        <v>0</v>
      </c>
      <c r="AO132" s="208">
        <f t="shared" si="71"/>
        <v>0</v>
      </c>
      <c r="AP132" s="206"/>
      <c r="AQ132" s="210" t="s">
        <v>112</v>
      </c>
      <c r="AR132" s="211" t="s">
        <v>112</v>
      </c>
      <c r="AS132" s="212" t="s">
        <v>112</v>
      </c>
    </row>
    <row r="133" spans="2:45">
      <c r="B133" s="227"/>
      <c r="C133" s="230"/>
      <c r="D133" s="6" t="s">
        <v>41</v>
      </c>
      <c r="E133" s="7" t="s">
        <v>12</v>
      </c>
      <c r="F133" s="8"/>
      <c r="G133" s="175">
        <v>0</v>
      </c>
      <c r="H133" s="176">
        <v>0</v>
      </c>
      <c r="I133" s="176">
        <v>1</v>
      </c>
      <c r="J133" s="176">
        <v>0</v>
      </c>
      <c r="K133" s="180">
        <v>4</v>
      </c>
      <c r="L133" s="206"/>
      <c r="M133" s="175">
        <v>0</v>
      </c>
      <c r="N133" s="176">
        <v>0</v>
      </c>
      <c r="O133" s="176">
        <v>0</v>
      </c>
      <c r="P133" s="176">
        <v>0</v>
      </c>
      <c r="Q133" s="180">
        <v>2</v>
      </c>
      <c r="R133" s="206"/>
      <c r="S133" s="175">
        <v>0</v>
      </c>
      <c r="T133" s="176">
        <v>0</v>
      </c>
      <c r="U133" s="176">
        <v>0</v>
      </c>
      <c r="V133" s="176">
        <v>0</v>
      </c>
      <c r="W133" s="180">
        <v>7</v>
      </c>
      <c r="X133" s="206"/>
      <c r="Y133" s="173">
        <f t="shared" si="72"/>
        <v>0</v>
      </c>
      <c r="Z133" s="174">
        <f t="shared" si="73"/>
        <v>0</v>
      </c>
      <c r="AA133" s="174">
        <f t="shared" si="74"/>
        <v>0</v>
      </c>
      <c r="AB133" s="174">
        <f t="shared" si="75"/>
        <v>0</v>
      </c>
      <c r="AC133" s="208">
        <f t="shared" si="76"/>
        <v>-5</v>
      </c>
      <c r="AD133" s="206"/>
      <c r="AE133" s="175">
        <v>0</v>
      </c>
      <c r="AF133" s="176">
        <v>0</v>
      </c>
      <c r="AG133" s="176">
        <v>0</v>
      </c>
      <c r="AH133" s="176">
        <v>0</v>
      </c>
      <c r="AI133" s="180">
        <v>-5</v>
      </c>
      <c r="AJ133" s="206"/>
      <c r="AK133" s="173">
        <f t="shared" si="67"/>
        <v>0</v>
      </c>
      <c r="AL133" s="174">
        <f t="shared" si="68"/>
        <v>0</v>
      </c>
      <c r="AM133" s="174">
        <f t="shared" si="69"/>
        <v>0</v>
      </c>
      <c r="AN133" s="174">
        <f t="shared" si="70"/>
        <v>0</v>
      </c>
      <c r="AO133" s="208">
        <f t="shared" si="71"/>
        <v>0</v>
      </c>
      <c r="AP133" s="206"/>
      <c r="AQ133" s="210" t="s">
        <v>112</v>
      </c>
      <c r="AR133" s="211" t="s">
        <v>112</v>
      </c>
      <c r="AS133" s="212" t="s">
        <v>112</v>
      </c>
    </row>
    <row r="134" spans="2:45">
      <c r="B134" s="227"/>
      <c r="C134" s="230"/>
      <c r="D134" s="6" t="s">
        <v>42</v>
      </c>
      <c r="E134" s="7" t="s">
        <v>12</v>
      </c>
      <c r="F134" s="8"/>
      <c r="G134" s="175">
        <v>0</v>
      </c>
      <c r="H134" s="176">
        <v>0</v>
      </c>
      <c r="I134" s="176">
        <v>0</v>
      </c>
      <c r="J134" s="176">
        <v>1</v>
      </c>
      <c r="K134" s="180">
        <v>2</v>
      </c>
      <c r="L134" s="206"/>
      <c r="M134" s="175">
        <v>0</v>
      </c>
      <c r="N134" s="176">
        <v>0</v>
      </c>
      <c r="O134" s="176">
        <v>0</v>
      </c>
      <c r="P134" s="176">
        <v>0</v>
      </c>
      <c r="Q134" s="180">
        <v>1</v>
      </c>
      <c r="R134" s="206"/>
      <c r="S134" s="175">
        <v>0</v>
      </c>
      <c r="T134" s="176">
        <v>0</v>
      </c>
      <c r="U134" s="176">
        <v>0</v>
      </c>
      <c r="V134" s="176">
        <v>0</v>
      </c>
      <c r="W134" s="180">
        <v>4</v>
      </c>
      <c r="X134" s="206"/>
      <c r="Y134" s="173">
        <f t="shared" si="72"/>
        <v>0</v>
      </c>
      <c r="Z134" s="174">
        <f t="shared" si="73"/>
        <v>0</v>
      </c>
      <c r="AA134" s="174">
        <f t="shared" si="74"/>
        <v>0</v>
      </c>
      <c r="AB134" s="174">
        <f t="shared" si="75"/>
        <v>0</v>
      </c>
      <c r="AC134" s="208">
        <f t="shared" si="76"/>
        <v>-3</v>
      </c>
      <c r="AD134" s="206"/>
      <c r="AE134" s="175">
        <v>0</v>
      </c>
      <c r="AF134" s="176">
        <v>0</v>
      </c>
      <c r="AG134" s="176">
        <v>0</v>
      </c>
      <c r="AH134" s="176">
        <v>0</v>
      </c>
      <c r="AI134" s="180">
        <v>-3</v>
      </c>
      <c r="AJ134" s="206"/>
      <c r="AK134" s="173">
        <f t="shared" si="67"/>
        <v>0</v>
      </c>
      <c r="AL134" s="174">
        <f t="shared" si="68"/>
        <v>0</v>
      </c>
      <c r="AM134" s="174">
        <f t="shared" si="69"/>
        <v>0</v>
      </c>
      <c r="AN134" s="174">
        <f t="shared" si="70"/>
        <v>0</v>
      </c>
      <c r="AO134" s="208">
        <f t="shared" si="71"/>
        <v>0</v>
      </c>
      <c r="AP134" s="206"/>
      <c r="AQ134" s="210" t="s">
        <v>112</v>
      </c>
      <c r="AR134" s="211" t="s">
        <v>112</v>
      </c>
      <c r="AS134" s="212" t="s">
        <v>112</v>
      </c>
    </row>
    <row r="135" spans="2:45">
      <c r="B135" s="227"/>
      <c r="C135" s="230"/>
      <c r="D135" s="6" t="s">
        <v>43</v>
      </c>
      <c r="E135" s="7" t="s">
        <v>12</v>
      </c>
      <c r="F135" s="8"/>
      <c r="G135" s="175">
        <v>0</v>
      </c>
      <c r="H135" s="176">
        <v>0</v>
      </c>
      <c r="I135" s="176">
        <v>0</v>
      </c>
      <c r="J135" s="176">
        <v>0</v>
      </c>
      <c r="K135" s="180">
        <v>1</v>
      </c>
      <c r="L135" s="206"/>
      <c r="M135" s="175">
        <v>0</v>
      </c>
      <c r="N135" s="176">
        <v>0</v>
      </c>
      <c r="O135" s="176">
        <v>0</v>
      </c>
      <c r="P135" s="176">
        <v>0</v>
      </c>
      <c r="Q135" s="180">
        <v>2</v>
      </c>
      <c r="R135" s="206"/>
      <c r="S135" s="175">
        <v>0</v>
      </c>
      <c r="T135" s="176">
        <v>0</v>
      </c>
      <c r="U135" s="176">
        <v>0</v>
      </c>
      <c r="V135" s="176">
        <v>0</v>
      </c>
      <c r="W135" s="180">
        <v>3</v>
      </c>
      <c r="X135" s="206"/>
      <c r="Y135" s="173">
        <f t="shared" si="72"/>
        <v>0</v>
      </c>
      <c r="Z135" s="174">
        <f t="shared" si="73"/>
        <v>0</v>
      </c>
      <c r="AA135" s="174">
        <f t="shared" si="74"/>
        <v>0</v>
      </c>
      <c r="AB135" s="174">
        <f t="shared" si="75"/>
        <v>0</v>
      </c>
      <c r="AC135" s="208">
        <f t="shared" si="76"/>
        <v>-1</v>
      </c>
      <c r="AD135" s="206"/>
      <c r="AE135" s="175">
        <v>0</v>
      </c>
      <c r="AF135" s="176">
        <v>0</v>
      </c>
      <c r="AG135" s="176">
        <v>0</v>
      </c>
      <c r="AH135" s="176">
        <v>0</v>
      </c>
      <c r="AI135" s="180">
        <v>-1</v>
      </c>
      <c r="AJ135" s="206"/>
      <c r="AK135" s="173">
        <f t="shared" si="67"/>
        <v>0</v>
      </c>
      <c r="AL135" s="174">
        <f t="shared" si="68"/>
        <v>0</v>
      </c>
      <c r="AM135" s="174">
        <f t="shared" si="69"/>
        <v>0</v>
      </c>
      <c r="AN135" s="174">
        <f t="shared" si="70"/>
        <v>0</v>
      </c>
      <c r="AO135" s="208">
        <f t="shared" si="71"/>
        <v>0</v>
      </c>
      <c r="AP135" s="206"/>
      <c r="AQ135" s="210" t="s">
        <v>112</v>
      </c>
      <c r="AR135" s="211" t="s">
        <v>112</v>
      </c>
      <c r="AS135" s="212" t="s">
        <v>112</v>
      </c>
    </row>
    <row r="136" spans="2:45">
      <c r="B136" s="227"/>
      <c r="C136" s="230"/>
      <c r="D136" s="6" t="s">
        <v>44</v>
      </c>
      <c r="E136" s="7" t="s">
        <v>16</v>
      </c>
      <c r="F136" s="8"/>
      <c r="G136" s="173"/>
      <c r="H136" s="174"/>
      <c r="I136" s="174"/>
      <c r="J136" s="174"/>
      <c r="K136" s="208"/>
      <c r="L136" s="206"/>
      <c r="M136" s="173"/>
      <c r="N136" s="174"/>
      <c r="O136" s="174"/>
      <c r="P136" s="174"/>
      <c r="Q136" s="208"/>
      <c r="R136" s="206"/>
      <c r="S136" s="173"/>
      <c r="T136" s="174"/>
      <c r="U136" s="174"/>
      <c r="V136" s="174"/>
      <c r="W136" s="208"/>
      <c r="X136" s="206"/>
      <c r="Y136" s="173">
        <f t="shared" si="72"/>
        <v>0</v>
      </c>
      <c r="Z136" s="174">
        <f t="shared" si="73"/>
        <v>0</v>
      </c>
      <c r="AA136" s="174">
        <f t="shared" si="74"/>
        <v>0</v>
      </c>
      <c r="AB136" s="174">
        <f t="shared" si="75"/>
        <v>0</v>
      </c>
      <c r="AC136" s="208">
        <f t="shared" si="76"/>
        <v>0</v>
      </c>
      <c r="AD136" s="206"/>
      <c r="AE136" s="173">
        <f t="shared" ref="AE136:AE139" si="77">Y136</f>
        <v>0</v>
      </c>
      <c r="AF136" s="174">
        <f t="shared" ref="AF136:AF139" si="78">Z136</f>
        <v>0</v>
      </c>
      <c r="AG136" s="174">
        <f t="shared" ref="AG136:AG139" si="79">AA136</f>
        <v>0</v>
      </c>
      <c r="AH136" s="174">
        <f t="shared" ref="AH136:AH139" si="80">AB136</f>
        <v>0</v>
      </c>
      <c r="AI136" s="208">
        <f t="shared" ref="AI136:AI139" si="81">AC136</f>
        <v>0</v>
      </c>
      <c r="AJ136" s="206"/>
      <c r="AK136" s="173">
        <f t="shared" si="67"/>
        <v>0</v>
      </c>
      <c r="AL136" s="174">
        <f t="shared" si="68"/>
        <v>0</v>
      </c>
      <c r="AM136" s="174">
        <f t="shared" si="69"/>
        <v>0</v>
      </c>
      <c r="AN136" s="174">
        <f t="shared" si="70"/>
        <v>0</v>
      </c>
      <c r="AO136" s="208">
        <f t="shared" si="71"/>
        <v>0</v>
      </c>
      <c r="AP136" s="206"/>
      <c r="AQ136" s="210" t="s">
        <v>112</v>
      </c>
      <c r="AR136" s="211" t="s">
        <v>112</v>
      </c>
      <c r="AS136" s="212" t="s">
        <v>112</v>
      </c>
    </row>
    <row r="137" spans="2:45" ht="14.65" customHeight="1">
      <c r="B137" s="227"/>
      <c r="C137" s="230"/>
      <c r="D137" s="6" t="s">
        <v>45</v>
      </c>
      <c r="E137" s="7" t="s">
        <v>16</v>
      </c>
      <c r="F137" s="8"/>
      <c r="G137" s="173"/>
      <c r="H137" s="174"/>
      <c r="I137" s="174"/>
      <c r="J137" s="174"/>
      <c r="K137" s="208"/>
      <c r="L137" s="206"/>
      <c r="M137" s="173"/>
      <c r="N137" s="174"/>
      <c r="O137" s="174"/>
      <c r="P137" s="174"/>
      <c r="Q137" s="208"/>
      <c r="R137" s="206"/>
      <c r="S137" s="173"/>
      <c r="T137" s="174"/>
      <c r="U137" s="174"/>
      <c r="V137" s="174"/>
      <c r="W137" s="208"/>
      <c r="X137" s="206"/>
      <c r="Y137" s="173">
        <f t="shared" si="72"/>
        <v>0</v>
      </c>
      <c r="Z137" s="174">
        <f t="shared" si="73"/>
        <v>0</v>
      </c>
      <c r="AA137" s="174">
        <f t="shared" si="74"/>
        <v>0</v>
      </c>
      <c r="AB137" s="174">
        <f t="shared" si="75"/>
        <v>0</v>
      </c>
      <c r="AC137" s="208">
        <f t="shared" si="76"/>
        <v>0</v>
      </c>
      <c r="AD137" s="206"/>
      <c r="AE137" s="173">
        <f t="shared" si="77"/>
        <v>0</v>
      </c>
      <c r="AF137" s="174">
        <f t="shared" si="78"/>
        <v>0</v>
      </c>
      <c r="AG137" s="174">
        <f t="shared" si="79"/>
        <v>0</v>
      </c>
      <c r="AH137" s="174">
        <f t="shared" si="80"/>
        <v>0</v>
      </c>
      <c r="AI137" s="208">
        <f t="shared" si="81"/>
        <v>0</v>
      </c>
      <c r="AJ137" s="206"/>
      <c r="AK137" s="173">
        <f t="shared" si="67"/>
        <v>0</v>
      </c>
      <c r="AL137" s="174">
        <f t="shared" si="68"/>
        <v>0</v>
      </c>
      <c r="AM137" s="174">
        <f t="shared" si="69"/>
        <v>0</v>
      </c>
      <c r="AN137" s="174">
        <f t="shared" si="70"/>
        <v>0</v>
      </c>
      <c r="AO137" s="208">
        <f t="shared" si="71"/>
        <v>0</v>
      </c>
      <c r="AP137" s="206"/>
      <c r="AQ137" s="210" t="s">
        <v>112</v>
      </c>
      <c r="AR137" s="211" t="s">
        <v>112</v>
      </c>
      <c r="AS137" s="212" t="s">
        <v>112</v>
      </c>
    </row>
    <row r="138" spans="2:45">
      <c r="B138" s="227"/>
      <c r="C138" s="230"/>
      <c r="D138" s="6" t="s">
        <v>46</v>
      </c>
      <c r="E138" s="7" t="s">
        <v>47</v>
      </c>
      <c r="F138" s="8"/>
      <c r="G138" s="173"/>
      <c r="H138" s="174"/>
      <c r="I138" s="174"/>
      <c r="J138" s="174"/>
      <c r="K138" s="208"/>
      <c r="L138" s="206"/>
      <c r="M138" s="173"/>
      <c r="N138" s="174"/>
      <c r="O138" s="174"/>
      <c r="P138" s="174"/>
      <c r="Q138" s="208"/>
      <c r="R138" s="206"/>
      <c r="S138" s="173"/>
      <c r="T138" s="174"/>
      <c r="U138" s="174"/>
      <c r="V138" s="174"/>
      <c r="W138" s="208"/>
      <c r="X138" s="206"/>
      <c r="Y138" s="173">
        <f t="shared" si="72"/>
        <v>0</v>
      </c>
      <c r="Z138" s="174">
        <f t="shared" si="73"/>
        <v>0</v>
      </c>
      <c r="AA138" s="174">
        <f t="shared" si="74"/>
        <v>0</v>
      </c>
      <c r="AB138" s="174">
        <f t="shared" si="75"/>
        <v>0</v>
      </c>
      <c r="AC138" s="208">
        <f t="shared" si="76"/>
        <v>0</v>
      </c>
      <c r="AD138" s="206"/>
      <c r="AE138" s="173">
        <f t="shared" si="77"/>
        <v>0</v>
      </c>
      <c r="AF138" s="174">
        <f t="shared" si="78"/>
        <v>0</v>
      </c>
      <c r="AG138" s="174">
        <f t="shared" si="79"/>
        <v>0</v>
      </c>
      <c r="AH138" s="174">
        <f t="shared" si="80"/>
        <v>0</v>
      </c>
      <c r="AI138" s="208">
        <f t="shared" si="81"/>
        <v>0</v>
      </c>
      <c r="AJ138" s="206"/>
      <c r="AK138" s="173">
        <f t="shared" si="67"/>
        <v>0</v>
      </c>
      <c r="AL138" s="174">
        <f t="shared" si="68"/>
        <v>0</v>
      </c>
      <c r="AM138" s="174">
        <f t="shared" si="69"/>
        <v>0</v>
      </c>
      <c r="AN138" s="174">
        <f t="shared" si="70"/>
        <v>0</v>
      </c>
      <c r="AO138" s="208">
        <f t="shared" si="71"/>
        <v>0</v>
      </c>
      <c r="AP138" s="206"/>
      <c r="AQ138" s="210" t="s">
        <v>112</v>
      </c>
      <c r="AR138" s="211" t="s">
        <v>112</v>
      </c>
      <c r="AS138" s="212" t="s">
        <v>112</v>
      </c>
    </row>
    <row r="139" spans="2:45" ht="14.65" thickBot="1">
      <c r="B139" s="228"/>
      <c r="C139" s="231"/>
      <c r="D139" s="6" t="s">
        <v>48</v>
      </c>
      <c r="E139" s="7" t="s">
        <v>47</v>
      </c>
      <c r="F139" s="10"/>
      <c r="G139" s="173"/>
      <c r="H139" s="174"/>
      <c r="I139" s="174"/>
      <c r="J139" s="174"/>
      <c r="K139" s="208"/>
      <c r="L139" s="206"/>
      <c r="M139" s="173"/>
      <c r="N139" s="174"/>
      <c r="O139" s="174"/>
      <c r="P139" s="174"/>
      <c r="Q139" s="208"/>
      <c r="R139" s="206"/>
      <c r="S139" s="173"/>
      <c r="T139" s="174"/>
      <c r="U139" s="174"/>
      <c r="V139" s="174"/>
      <c r="W139" s="208"/>
      <c r="X139" s="206"/>
      <c r="Y139" s="173">
        <f t="shared" si="72"/>
        <v>0</v>
      </c>
      <c r="Z139" s="174">
        <f t="shared" si="73"/>
        <v>0</v>
      </c>
      <c r="AA139" s="174">
        <f t="shared" si="74"/>
        <v>0</v>
      </c>
      <c r="AB139" s="174">
        <f t="shared" si="75"/>
        <v>0</v>
      </c>
      <c r="AC139" s="208">
        <f t="shared" si="76"/>
        <v>0</v>
      </c>
      <c r="AD139" s="206"/>
      <c r="AE139" s="173">
        <f t="shared" si="77"/>
        <v>0</v>
      </c>
      <c r="AF139" s="174">
        <f t="shared" si="78"/>
        <v>0</v>
      </c>
      <c r="AG139" s="174">
        <f t="shared" si="79"/>
        <v>0</v>
      </c>
      <c r="AH139" s="174">
        <f t="shared" si="80"/>
        <v>0</v>
      </c>
      <c r="AI139" s="208">
        <f t="shared" si="81"/>
        <v>0</v>
      </c>
      <c r="AJ139" s="206"/>
      <c r="AK139" s="173">
        <f t="shared" si="67"/>
        <v>0</v>
      </c>
      <c r="AL139" s="174">
        <f t="shared" si="68"/>
        <v>0</v>
      </c>
      <c r="AM139" s="174">
        <f t="shared" si="69"/>
        <v>0</v>
      </c>
      <c r="AN139" s="174">
        <f t="shared" si="70"/>
        <v>0</v>
      </c>
      <c r="AO139" s="208">
        <f t="shared" si="71"/>
        <v>0</v>
      </c>
      <c r="AP139" s="206"/>
      <c r="AQ139" s="210" t="s">
        <v>112</v>
      </c>
      <c r="AR139" s="211" t="s">
        <v>112</v>
      </c>
      <c r="AS139" s="212" t="s">
        <v>112</v>
      </c>
    </row>
    <row r="140" spans="2:45">
      <c r="B140" s="226">
        <v>23</v>
      </c>
      <c r="C140" s="229" t="s">
        <v>49</v>
      </c>
      <c r="D140" s="4" t="s">
        <v>11</v>
      </c>
      <c r="E140" s="5" t="s">
        <v>37</v>
      </c>
      <c r="F140" s="1" t="str">
        <f>+F96</f>
        <v>Low - C4</v>
      </c>
      <c r="G140" s="354"/>
      <c r="H140" s="376"/>
      <c r="I140" s="376"/>
      <c r="J140" s="376"/>
      <c r="K140" s="377"/>
      <c r="L140" s="206"/>
      <c r="M140" s="354"/>
      <c r="N140" s="376"/>
      <c r="O140" s="376"/>
      <c r="P140" s="376"/>
      <c r="Q140" s="377"/>
      <c r="R140" s="206"/>
      <c r="S140" s="354"/>
      <c r="T140" s="376"/>
      <c r="U140" s="376"/>
      <c r="V140" s="376"/>
      <c r="W140" s="377"/>
      <c r="X140" s="206"/>
      <c r="Y140" s="354"/>
      <c r="Z140" s="376"/>
      <c r="AA140" s="376"/>
      <c r="AB140" s="376"/>
      <c r="AC140" s="377"/>
      <c r="AD140" s="206"/>
      <c r="AE140" s="354"/>
      <c r="AF140" s="376"/>
      <c r="AG140" s="376"/>
      <c r="AH140" s="376"/>
      <c r="AI140" s="377"/>
      <c r="AJ140" s="206"/>
      <c r="AK140" s="354"/>
      <c r="AL140" s="376"/>
      <c r="AM140" s="376"/>
      <c r="AN140" s="376"/>
      <c r="AO140" s="377"/>
      <c r="AP140" s="206"/>
      <c r="AQ140" s="64">
        <v>666</v>
      </c>
      <c r="AR140" s="64">
        <v>666</v>
      </c>
      <c r="AS140" s="54">
        <f>IFERROR(AQ140-AR140, "-")</f>
        <v>0</v>
      </c>
    </row>
    <row r="141" spans="2:45">
      <c r="B141" s="227"/>
      <c r="C141" s="230"/>
      <c r="D141" s="6" t="s">
        <v>38</v>
      </c>
      <c r="E141" s="7" t="s">
        <v>12</v>
      </c>
      <c r="F141" s="8"/>
      <c r="G141" s="372">
        <v>44</v>
      </c>
      <c r="H141" s="374">
        <v>104</v>
      </c>
      <c r="I141" s="374">
        <v>5</v>
      </c>
      <c r="J141" s="374">
        <v>0</v>
      </c>
      <c r="K141" s="370">
        <v>0</v>
      </c>
      <c r="L141" s="206"/>
      <c r="M141" s="372">
        <v>44</v>
      </c>
      <c r="N141" s="374">
        <v>95</v>
      </c>
      <c r="O141" s="374">
        <v>4</v>
      </c>
      <c r="P141" s="374">
        <v>0</v>
      </c>
      <c r="Q141" s="370">
        <v>0</v>
      </c>
      <c r="R141" s="206"/>
      <c r="S141" s="372">
        <v>35</v>
      </c>
      <c r="T141" s="374">
        <v>75</v>
      </c>
      <c r="U141" s="374">
        <v>3</v>
      </c>
      <c r="V141" s="374">
        <v>0</v>
      </c>
      <c r="W141" s="370">
        <v>0</v>
      </c>
      <c r="X141" s="206"/>
      <c r="Y141" s="359">
        <f>IFERROR(M141-S141, "-")</f>
        <v>9</v>
      </c>
      <c r="Z141" s="361">
        <f>IFERROR(N141-T141, "-")</f>
        <v>20</v>
      </c>
      <c r="AA141" s="361">
        <f>IFERROR(O141-U141, "-")</f>
        <v>1</v>
      </c>
      <c r="AB141" s="361">
        <f>IFERROR(P141-V141, "-")</f>
        <v>0</v>
      </c>
      <c r="AC141" s="363">
        <f>IFERROR(Q141-W141, "-")</f>
        <v>0</v>
      </c>
      <c r="AD141" s="206"/>
      <c r="AE141" s="372">
        <v>9</v>
      </c>
      <c r="AF141" s="374">
        <v>20</v>
      </c>
      <c r="AG141" s="374">
        <v>1</v>
      </c>
      <c r="AH141" s="374">
        <v>0</v>
      </c>
      <c r="AI141" s="370">
        <v>0</v>
      </c>
      <c r="AJ141" s="206"/>
      <c r="AK141" s="359">
        <f t="shared" ref="AK141:AK150" si="82">IFERROR(Y141-AE141, "-")</f>
        <v>0</v>
      </c>
      <c r="AL141" s="361">
        <f t="shared" ref="AL141:AL150" si="83">IFERROR(Z141-AF141, "-")</f>
        <v>0</v>
      </c>
      <c r="AM141" s="361">
        <f t="shared" ref="AM141:AM150" si="84">IFERROR(AA141-AG141, "-")</f>
        <v>0</v>
      </c>
      <c r="AN141" s="361">
        <f t="shared" ref="AN141:AN150" si="85">IFERROR(AB141-AH141, "-")</f>
        <v>0</v>
      </c>
      <c r="AO141" s="363">
        <f t="shared" ref="AO141:AO150" si="86">IFERROR(AC141-AI141, "-")</f>
        <v>0</v>
      </c>
      <c r="AP141" s="206"/>
      <c r="AQ141" s="210" t="s">
        <v>112</v>
      </c>
      <c r="AR141" s="211" t="s">
        <v>112</v>
      </c>
      <c r="AS141" s="212" t="s">
        <v>112</v>
      </c>
    </row>
    <row r="142" spans="2:45">
      <c r="B142" s="227"/>
      <c r="C142" s="230"/>
      <c r="D142" s="6" t="s">
        <v>39</v>
      </c>
      <c r="E142" s="7" t="s">
        <v>12</v>
      </c>
      <c r="F142" s="8"/>
      <c r="G142" s="373"/>
      <c r="H142" s="375"/>
      <c r="I142" s="375"/>
      <c r="J142" s="375"/>
      <c r="K142" s="371"/>
      <c r="L142" s="206"/>
      <c r="M142" s="373"/>
      <c r="N142" s="375"/>
      <c r="O142" s="375"/>
      <c r="P142" s="375"/>
      <c r="Q142" s="371"/>
      <c r="R142" s="206"/>
      <c r="S142" s="373"/>
      <c r="T142" s="375"/>
      <c r="U142" s="375"/>
      <c r="V142" s="375"/>
      <c r="W142" s="371"/>
      <c r="X142" s="206"/>
      <c r="Y142" s="360"/>
      <c r="Z142" s="362"/>
      <c r="AA142" s="362"/>
      <c r="AB142" s="362"/>
      <c r="AC142" s="364"/>
      <c r="AD142" s="206"/>
      <c r="AE142" s="373"/>
      <c r="AF142" s="375"/>
      <c r="AG142" s="375"/>
      <c r="AH142" s="375"/>
      <c r="AI142" s="371"/>
      <c r="AJ142" s="206"/>
      <c r="AK142" s="360">
        <f t="shared" si="82"/>
        <v>0</v>
      </c>
      <c r="AL142" s="362">
        <f t="shared" si="83"/>
        <v>0</v>
      </c>
      <c r="AM142" s="362">
        <f t="shared" si="84"/>
        <v>0</v>
      </c>
      <c r="AN142" s="362">
        <f t="shared" si="85"/>
        <v>0</v>
      </c>
      <c r="AO142" s="364">
        <f t="shared" si="86"/>
        <v>0</v>
      </c>
      <c r="AP142" s="206"/>
      <c r="AQ142" s="210" t="s">
        <v>112</v>
      </c>
      <c r="AR142" s="211" t="s">
        <v>112</v>
      </c>
      <c r="AS142" s="212" t="s">
        <v>112</v>
      </c>
    </row>
    <row r="143" spans="2:45">
      <c r="B143" s="227"/>
      <c r="C143" s="230"/>
      <c r="D143" s="6" t="s">
        <v>40</v>
      </c>
      <c r="E143" s="7" t="s">
        <v>12</v>
      </c>
      <c r="F143" s="8"/>
      <c r="G143" s="175">
        <v>37</v>
      </c>
      <c r="H143" s="176">
        <v>75</v>
      </c>
      <c r="I143" s="176">
        <v>16</v>
      </c>
      <c r="J143" s="176">
        <v>0</v>
      </c>
      <c r="K143" s="180">
        <v>0</v>
      </c>
      <c r="L143" s="206"/>
      <c r="M143" s="175">
        <v>35</v>
      </c>
      <c r="N143" s="176">
        <v>73</v>
      </c>
      <c r="O143" s="176">
        <v>0</v>
      </c>
      <c r="P143" s="176">
        <v>0</v>
      </c>
      <c r="Q143" s="180">
        <v>0</v>
      </c>
      <c r="R143" s="206"/>
      <c r="S143" s="175">
        <v>26</v>
      </c>
      <c r="T143" s="176">
        <v>56</v>
      </c>
      <c r="U143" s="176">
        <v>0</v>
      </c>
      <c r="V143" s="176">
        <v>0</v>
      </c>
      <c r="W143" s="180">
        <v>0</v>
      </c>
      <c r="X143" s="206"/>
      <c r="Y143" s="173">
        <f t="shared" ref="Y143:Y150" si="87">IFERROR(M143-S143, "-")</f>
        <v>9</v>
      </c>
      <c r="Z143" s="174">
        <f t="shared" ref="Z143:Z150" si="88">IFERROR(N143-T143, "-")</f>
        <v>17</v>
      </c>
      <c r="AA143" s="174">
        <f t="shared" ref="AA143:AA150" si="89">IFERROR(O143-U143, "-")</f>
        <v>0</v>
      </c>
      <c r="AB143" s="174">
        <f t="shared" ref="AB143:AB150" si="90">IFERROR(P143-V143, "-")</f>
        <v>0</v>
      </c>
      <c r="AC143" s="208">
        <f t="shared" ref="AC143:AC150" si="91">IFERROR(Q143-W143, "-")</f>
        <v>0</v>
      </c>
      <c r="AD143" s="206"/>
      <c r="AE143" s="175">
        <v>9</v>
      </c>
      <c r="AF143" s="176">
        <v>17</v>
      </c>
      <c r="AG143" s="176">
        <v>0</v>
      </c>
      <c r="AH143" s="176">
        <v>0</v>
      </c>
      <c r="AI143" s="180">
        <v>0</v>
      </c>
      <c r="AJ143" s="206"/>
      <c r="AK143" s="173">
        <f t="shared" si="82"/>
        <v>0</v>
      </c>
      <c r="AL143" s="174">
        <f t="shared" si="83"/>
        <v>0</v>
      </c>
      <c r="AM143" s="174">
        <f t="shared" si="84"/>
        <v>0</v>
      </c>
      <c r="AN143" s="174">
        <f t="shared" si="85"/>
        <v>0</v>
      </c>
      <c r="AO143" s="208">
        <f t="shared" si="86"/>
        <v>0</v>
      </c>
      <c r="AP143" s="206"/>
      <c r="AQ143" s="210" t="s">
        <v>112</v>
      </c>
      <c r="AR143" s="211" t="s">
        <v>112</v>
      </c>
      <c r="AS143" s="212" t="s">
        <v>112</v>
      </c>
    </row>
    <row r="144" spans="2:45">
      <c r="B144" s="227"/>
      <c r="C144" s="230"/>
      <c r="D144" s="6" t="s">
        <v>41</v>
      </c>
      <c r="E144" s="7" t="s">
        <v>12</v>
      </c>
      <c r="F144" s="8"/>
      <c r="G144" s="175">
        <v>19</v>
      </c>
      <c r="H144" s="176">
        <v>44</v>
      </c>
      <c r="I144" s="176">
        <v>7</v>
      </c>
      <c r="J144" s="176">
        <v>0</v>
      </c>
      <c r="K144" s="180">
        <v>0</v>
      </c>
      <c r="L144" s="206"/>
      <c r="M144" s="175">
        <v>82</v>
      </c>
      <c r="N144" s="176">
        <v>45</v>
      </c>
      <c r="O144" s="176">
        <v>1</v>
      </c>
      <c r="P144" s="176">
        <v>0</v>
      </c>
      <c r="Q144" s="180">
        <v>0</v>
      </c>
      <c r="R144" s="206"/>
      <c r="S144" s="175">
        <v>19</v>
      </c>
      <c r="T144" s="176">
        <v>34</v>
      </c>
      <c r="U144" s="176">
        <v>0</v>
      </c>
      <c r="V144" s="176">
        <v>0</v>
      </c>
      <c r="W144" s="180">
        <v>0</v>
      </c>
      <c r="X144" s="206"/>
      <c r="Y144" s="173">
        <f t="shared" si="87"/>
        <v>63</v>
      </c>
      <c r="Z144" s="174">
        <f t="shared" si="88"/>
        <v>11</v>
      </c>
      <c r="AA144" s="174">
        <f t="shared" si="89"/>
        <v>1</v>
      </c>
      <c r="AB144" s="174">
        <f t="shared" si="90"/>
        <v>0</v>
      </c>
      <c r="AC144" s="208">
        <f t="shared" si="91"/>
        <v>0</v>
      </c>
      <c r="AD144" s="206"/>
      <c r="AE144" s="175">
        <v>63</v>
      </c>
      <c r="AF144" s="176">
        <v>11</v>
      </c>
      <c r="AG144" s="176">
        <v>1</v>
      </c>
      <c r="AH144" s="176">
        <v>0</v>
      </c>
      <c r="AI144" s="180">
        <v>0</v>
      </c>
      <c r="AJ144" s="206"/>
      <c r="AK144" s="173">
        <f t="shared" si="82"/>
        <v>0</v>
      </c>
      <c r="AL144" s="174">
        <f t="shared" si="83"/>
        <v>0</v>
      </c>
      <c r="AM144" s="174">
        <f t="shared" si="84"/>
        <v>0</v>
      </c>
      <c r="AN144" s="174">
        <f t="shared" si="85"/>
        <v>0</v>
      </c>
      <c r="AO144" s="208">
        <f t="shared" si="86"/>
        <v>0</v>
      </c>
      <c r="AP144" s="206"/>
      <c r="AQ144" s="210" t="s">
        <v>112</v>
      </c>
      <c r="AR144" s="211" t="s">
        <v>112</v>
      </c>
      <c r="AS144" s="212" t="s">
        <v>112</v>
      </c>
    </row>
    <row r="145" spans="2:45">
      <c r="B145" s="227"/>
      <c r="C145" s="230"/>
      <c r="D145" s="6" t="s">
        <v>42</v>
      </c>
      <c r="E145" s="7" t="s">
        <v>12</v>
      </c>
      <c r="F145" s="8"/>
      <c r="G145" s="173"/>
      <c r="H145" s="174"/>
      <c r="I145" s="174"/>
      <c r="J145" s="174"/>
      <c r="K145" s="208"/>
      <c r="L145" s="206"/>
      <c r="M145" s="173"/>
      <c r="N145" s="174"/>
      <c r="O145" s="174"/>
      <c r="P145" s="174"/>
      <c r="Q145" s="208"/>
      <c r="R145" s="206"/>
      <c r="S145" s="173"/>
      <c r="T145" s="174"/>
      <c r="U145" s="174"/>
      <c r="V145" s="174"/>
      <c r="W145" s="208"/>
      <c r="X145" s="206"/>
      <c r="Y145" s="173">
        <f t="shared" si="87"/>
        <v>0</v>
      </c>
      <c r="Z145" s="174">
        <f t="shared" si="88"/>
        <v>0</v>
      </c>
      <c r="AA145" s="174">
        <f t="shared" si="89"/>
        <v>0</v>
      </c>
      <c r="AB145" s="174">
        <f t="shared" si="90"/>
        <v>0</v>
      </c>
      <c r="AC145" s="208">
        <f t="shared" si="91"/>
        <v>0</v>
      </c>
      <c r="AD145" s="206"/>
      <c r="AE145" s="173">
        <f t="shared" ref="AE145:AE150" si="92">Y145</f>
        <v>0</v>
      </c>
      <c r="AF145" s="174">
        <f t="shared" ref="AF145:AF150" si="93">Z145</f>
        <v>0</v>
      </c>
      <c r="AG145" s="174">
        <f t="shared" ref="AG145:AG150" si="94">AA145</f>
        <v>0</v>
      </c>
      <c r="AH145" s="174">
        <f t="shared" ref="AH145:AH150" si="95">AB145</f>
        <v>0</v>
      </c>
      <c r="AI145" s="208">
        <f t="shared" ref="AI145:AI150" si="96">AC145</f>
        <v>0</v>
      </c>
      <c r="AJ145" s="206"/>
      <c r="AK145" s="173">
        <f t="shared" si="82"/>
        <v>0</v>
      </c>
      <c r="AL145" s="174">
        <f t="shared" si="83"/>
        <v>0</v>
      </c>
      <c r="AM145" s="174">
        <f t="shared" si="84"/>
        <v>0</v>
      </c>
      <c r="AN145" s="174">
        <f t="shared" si="85"/>
        <v>0</v>
      </c>
      <c r="AO145" s="208">
        <f t="shared" si="86"/>
        <v>0</v>
      </c>
      <c r="AP145" s="206"/>
      <c r="AQ145" s="210" t="s">
        <v>112</v>
      </c>
      <c r="AR145" s="211" t="s">
        <v>112</v>
      </c>
      <c r="AS145" s="212" t="s">
        <v>112</v>
      </c>
    </row>
    <row r="146" spans="2:45">
      <c r="B146" s="227"/>
      <c r="C146" s="230"/>
      <c r="D146" s="6" t="s">
        <v>43</v>
      </c>
      <c r="E146" s="7" t="s">
        <v>12</v>
      </c>
      <c r="F146" s="8"/>
      <c r="G146" s="173"/>
      <c r="H146" s="174"/>
      <c r="I146" s="174"/>
      <c r="J146" s="174"/>
      <c r="K146" s="208"/>
      <c r="L146" s="206"/>
      <c r="M146" s="173"/>
      <c r="N146" s="174"/>
      <c r="O146" s="174"/>
      <c r="P146" s="174"/>
      <c r="Q146" s="208"/>
      <c r="R146" s="206"/>
      <c r="S146" s="173"/>
      <c r="T146" s="174"/>
      <c r="U146" s="174"/>
      <c r="V146" s="174"/>
      <c r="W146" s="208"/>
      <c r="X146" s="206"/>
      <c r="Y146" s="173">
        <f t="shared" si="87"/>
        <v>0</v>
      </c>
      <c r="Z146" s="174">
        <f t="shared" si="88"/>
        <v>0</v>
      </c>
      <c r="AA146" s="174">
        <f t="shared" si="89"/>
        <v>0</v>
      </c>
      <c r="AB146" s="174">
        <f t="shared" si="90"/>
        <v>0</v>
      </c>
      <c r="AC146" s="208">
        <f t="shared" si="91"/>
        <v>0</v>
      </c>
      <c r="AD146" s="206"/>
      <c r="AE146" s="173">
        <f t="shared" si="92"/>
        <v>0</v>
      </c>
      <c r="AF146" s="174">
        <f t="shared" si="93"/>
        <v>0</v>
      </c>
      <c r="AG146" s="174">
        <f t="shared" si="94"/>
        <v>0</v>
      </c>
      <c r="AH146" s="174">
        <f t="shared" si="95"/>
        <v>0</v>
      </c>
      <c r="AI146" s="208">
        <f t="shared" si="96"/>
        <v>0</v>
      </c>
      <c r="AJ146" s="206"/>
      <c r="AK146" s="173">
        <f t="shared" si="82"/>
        <v>0</v>
      </c>
      <c r="AL146" s="174">
        <f t="shared" si="83"/>
        <v>0</v>
      </c>
      <c r="AM146" s="174">
        <f t="shared" si="84"/>
        <v>0</v>
      </c>
      <c r="AN146" s="174">
        <f t="shared" si="85"/>
        <v>0</v>
      </c>
      <c r="AO146" s="208">
        <f t="shared" si="86"/>
        <v>0</v>
      </c>
      <c r="AP146" s="206"/>
      <c r="AQ146" s="210" t="s">
        <v>112</v>
      </c>
      <c r="AR146" s="211" t="s">
        <v>112</v>
      </c>
      <c r="AS146" s="212" t="s">
        <v>112</v>
      </c>
    </row>
    <row r="147" spans="2:45">
      <c r="B147" s="227"/>
      <c r="C147" s="230"/>
      <c r="D147" s="6" t="s">
        <v>44</v>
      </c>
      <c r="E147" s="7" t="s">
        <v>16</v>
      </c>
      <c r="F147" s="8"/>
      <c r="G147" s="173"/>
      <c r="H147" s="174"/>
      <c r="I147" s="174"/>
      <c r="J147" s="174"/>
      <c r="K147" s="208"/>
      <c r="L147" s="206"/>
      <c r="M147" s="173"/>
      <c r="N147" s="174"/>
      <c r="O147" s="174"/>
      <c r="P147" s="174"/>
      <c r="Q147" s="208"/>
      <c r="R147" s="206"/>
      <c r="S147" s="173"/>
      <c r="T147" s="174"/>
      <c r="U147" s="174"/>
      <c r="V147" s="174"/>
      <c r="W147" s="208"/>
      <c r="X147" s="206"/>
      <c r="Y147" s="173">
        <f t="shared" si="87"/>
        <v>0</v>
      </c>
      <c r="Z147" s="174">
        <f t="shared" si="88"/>
        <v>0</v>
      </c>
      <c r="AA147" s="174">
        <f t="shared" si="89"/>
        <v>0</v>
      </c>
      <c r="AB147" s="174">
        <f t="shared" si="90"/>
        <v>0</v>
      </c>
      <c r="AC147" s="208">
        <f t="shared" si="91"/>
        <v>0</v>
      </c>
      <c r="AD147" s="206"/>
      <c r="AE147" s="173">
        <f t="shared" si="92"/>
        <v>0</v>
      </c>
      <c r="AF147" s="174">
        <f t="shared" si="93"/>
        <v>0</v>
      </c>
      <c r="AG147" s="174">
        <f t="shared" si="94"/>
        <v>0</v>
      </c>
      <c r="AH147" s="174">
        <f t="shared" si="95"/>
        <v>0</v>
      </c>
      <c r="AI147" s="208">
        <f t="shared" si="96"/>
        <v>0</v>
      </c>
      <c r="AJ147" s="206"/>
      <c r="AK147" s="173">
        <f t="shared" si="82"/>
        <v>0</v>
      </c>
      <c r="AL147" s="174">
        <f t="shared" si="83"/>
        <v>0</v>
      </c>
      <c r="AM147" s="174">
        <f t="shared" si="84"/>
        <v>0</v>
      </c>
      <c r="AN147" s="174">
        <f t="shared" si="85"/>
        <v>0</v>
      </c>
      <c r="AO147" s="208">
        <f t="shared" si="86"/>
        <v>0</v>
      </c>
      <c r="AP147" s="206"/>
      <c r="AQ147" s="210" t="s">
        <v>112</v>
      </c>
      <c r="AR147" s="211" t="s">
        <v>112</v>
      </c>
      <c r="AS147" s="212" t="s">
        <v>112</v>
      </c>
    </row>
    <row r="148" spans="2:45" ht="14.65" customHeight="1">
      <c r="B148" s="227"/>
      <c r="C148" s="230"/>
      <c r="D148" s="6" t="s">
        <v>45</v>
      </c>
      <c r="E148" s="7" t="s">
        <v>16</v>
      </c>
      <c r="F148" s="8"/>
      <c r="G148" s="173"/>
      <c r="H148" s="174"/>
      <c r="I148" s="174"/>
      <c r="J148" s="174"/>
      <c r="K148" s="208"/>
      <c r="L148" s="206"/>
      <c r="M148" s="173"/>
      <c r="N148" s="174"/>
      <c r="O148" s="174"/>
      <c r="P148" s="174"/>
      <c r="Q148" s="208"/>
      <c r="R148" s="206"/>
      <c r="S148" s="173"/>
      <c r="T148" s="174"/>
      <c r="U148" s="174"/>
      <c r="V148" s="174"/>
      <c r="W148" s="208"/>
      <c r="X148" s="206"/>
      <c r="Y148" s="173">
        <f t="shared" si="87"/>
        <v>0</v>
      </c>
      <c r="Z148" s="174">
        <f t="shared" si="88"/>
        <v>0</v>
      </c>
      <c r="AA148" s="174">
        <f t="shared" si="89"/>
        <v>0</v>
      </c>
      <c r="AB148" s="174">
        <f t="shared" si="90"/>
        <v>0</v>
      </c>
      <c r="AC148" s="208">
        <f t="shared" si="91"/>
        <v>0</v>
      </c>
      <c r="AD148" s="206"/>
      <c r="AE148" s="173">
        <f t="shared" si="92"/>
        <v>0</v>
      </c>
      <c r="AF148" s="174">
        <f t="shared" si="93"/>
        <v>0</v>
      </c>
      <c r="AG148" s="174">
        <f t="shared" si="94"/>
        <v>0</v>
      </c>
      <c r="AH148" s="174">
        <f t="shared" si="95"/>
        <v>0</v>
      </c>
      <c r="AI148" s="208">
        <f t="shared" si="96"/>
        <v>0</v>
      </c>
      <c r="AJ148" s="206"/>
      <c r="AK148" s="173">
        <f t="shared" si="82"/>
        <v>0</v>
      </c>
      <c r="AL148" s="174">
        <f t="shared" si="83"/>
        <v>0</v>
      </c>
      <c r="AM148" s="174">
        <f t="shared" si="84"/>
        <v>0</v>
      </c>
      <c r="AN148" s="174">
        <f t="shared" si="85"/>
        <v>0</v>
      </c>
      <c r="AO148" s="208">
        <f t="shared" si="86"/>
        <v>0</v>
      </c>
      <c r="AP148" s="206"/>
      <c r="AQ148" s="210" t="s">
        <v>112</v>
      </c>
      <c r="AR148" s="211" t="s">
        <v>112</v>
      </c>
      <c r="AS148" s="212" t="s">
        <v>112</v>
      </c>
    </row>
    <row r="149" spans="2:45">
      <c r="B149" s="227"/>
      <c r="C149" s="230"/>
      <c r="D149" s="6" t="s">
        <v>46</v>
      </c>
      <c r="E149" s="7" t="s">
        <v>47</v>
      </c>
      <c r="F149" s="8"/>
      <c r="G149" s="173"/>
      <c r="H149" s="174"/>
      <c r="I149" s="174"/>
      <c r="J149" s="174"/>
      <c r="K149" s="208"/>
      <c r="L149" s="206"/>
      <c r="M149" s="173"/>
      <c r="N149" s="174"/>
      <c r="O149" s="174"/>
      <c r="P149" s="174"/>
      <c r="Q149" s="208"/>
      <c r="R149" s="206"/>
      <c r="S149" s="173"/>
      <c r="T149" s="174"/>
      <c r="U149" s="174"/>
      <c r="V149" s="174"/>
      <c r="W149" s="208"/>
      <c r="X149" s="206"/>
      <c r="Y149" s="173">
        <f t="shared" si="87"/>
        <v>0</v>
      </c>
      <c r="Z149" s="174">
        <f t="shared" si="88"/>
        <v>0</v>
      </c>
      <c r="AA149" s="174">
        <f t="shared" si="89"/>
        <v>0</v>
      </c>
      <c r="AB149" s="174">
        <f t="shared" si="90"/>
        <v>0</v>
      </c>
      <c r="AC149" s="208">
        <f t="shared" si="91"/>
        <v>0</v>
      </c>
      <c r="AD149" s="206"/>
      <c r="AE149" s="173">
        <f t="shared" si="92"/>
        <v>0</v>
      </c>
      <c r="AF149" s="174">
        <f t="shared" si="93"/>
        <v>0</v>
      </c>
      <c r="AG149" s="174">
        <f t="shared" si="94"/>
        <v>0</v>
      </c>
      <c r="AH149" s="174">
        <f t="shared" si="95"/>
        <v>0</v>
      </c>
      <c r="AI149" s="208">
        <f t="shared" si="96"/>
        <v>0</v>
      </c>
      <c r="AJ149" s="206"/>
      <c r="AK149" s="173">
        <f t="shared" si="82"/>
        <v>0</v>
      </c>
      <c r="AL149" s="174">
        <f t="shared" si="83"/>
        <v>0</v>
      </c>
      <c r="AM149" s="174">
        <f t="shared" si="84"/>
        <v>0</v>
      </c>
      <c r="AN149" s="174">
        <f t="shared" si="85"/>
        <v>0</v>
      </c>
      <c r="AO149" s="208">
        <f t="shared" si="86"/>
        <v>0</v>
      </c>
      <c r="AP149" s="206"/>
      <c r="AQ149" s="210" t="s">
        <v>112</v>
      </c>
      <c r="AR149" s="211" t="s">
        <v>112</v>
      </c>
      <c r="AS149" s="212" t="s">
        <v>112</v>
      </c>
    </row>
    <row r="150" spans="2:45">
      <c r="B150" s="227"/>
      <c r="C150" s="230"/>
      <c r="D150" s="6" t="s">
        <v>48</v>
      </c>
      <c r="E150" s="7" t="s">
        <v>47</v>
      </c>
      <c r="F150" s="8"/>
      <c r="G150" s="173"/>
      <c r="H150" s="174"/>
      <c r="I150" s="174"/>
      <c r="J150" s="174"/>
      <c r="K150" s="208"/>
      <c r="L150" s="206"/>
      <c r="M150" s="173"/>
      <c r="N150" s="174"/>
      <c r="O150" s="174"/>
      <c r="P150" s="174"/>
      <c r="Q150" s="208"/>
      <c r="R150" s="206"/>
      <c r="S150" s="173"/>
      <c r="T150" s="174"/>
      <c r="U150" s="174"/>
      <c r="V150" s="174"/>
      <c r="W150" s="208"/>
      <c r="X150" s="206"/>
      <c r="Y150" s="173">
        <f t="shared" si="87"/>
        <v>0</v>
      </c>
      <c r="Z150" s="174">
        <f t="shared" si="88"/>
        <v>0</v>
      </c>
      <c r="AA150" s="174">
        <f t="shared" si="89"/>
        <v>0</v>
      </c>
      <c r="AB150" s="174">
        <f t="shared" si="90"/>
        <v>0</v>
      </c>
      <c r="AC150" s="208">
        <f t="shared" si="91"/>
        <v>0</v>
      </c>
      <c r="AD150" s="206"/>
      <c r="AE150" s="173">
        <f t="shared" si="92"/>
        <v>0</v>
      </c>
      <c r="AF150" s="174">
        <f t="shared" si="93"/>
        <v>0</v>
      </c>
      <c r="AG150" s="174">
        <f t="shared" si="94"/>
        <v>0</v>
      </c>
      <c r="AH150" s="174">
        <f t="shared" si="95"/>
        <v>0</v>
      </c>
      <c r="AI150" s="208">
        <f t="shared" si="96"/>
        <v>0</v>
      </c>
      <c r="AJ150" s="206"/>
      <c r="AK150" s="173">
        <f t="shared" si="82"/>
        <v>0</v>
      </c>
      <c r="AL150" s="174">
        <f t="shared" si="83"/>
        <v>0</v>
      </c>
      <c r="AM150" s="174">
        <f t="shared" si="84"/>
        <v>0</v>
      </c>
      <c r="AN150" s="174">
        <f t="shared" si="85"/>
        <v>0</v>
      </c>
      <c r="AO150" s="208">
        <f t="shared" si="86"/>
        <v>0</v>
      </c>
      <c r="AP150" s="206"/>
      <c r="AQ150" s="210" t="s">
        <v>112</v>
      </c>
      <c r="AR150" s="211" t="s">
        <v>112</v>
      </c>
      <c r="AS150" s="212" t="s">
        <v>112</v>
      </c>
    </row>
    <row r="151" spans="2:45">
      <c r="B151" s="227"/>
      <c r="C151" s="230"/>
      <c r="D151" s="9" t="s">
        <v>11</v>
      </c>
      <c r="E151" s="5" t="s">
        <v>37</v>
      </c>
      <c r="F151" s="2" t="str">
        <f>+F107</f>
        <v>Medium - C3</v>
      </c>
      <c r="G151" s="351"/>
      <c r="H151" s="368"/>
      <c r="I151" s="368"/>
      <c r="J151" s="368"/>
      <c r="K151" s="369"/>
      <c r="L151" s="206"/>
      <c r="M151" s="351"/>
      <c r="N151" s="368"/>
      <c r="O151" s="368"/>
      <c r="P151" s="368"/>
      <c r="Q151" s="369"/>
      <c r="R151" s="206"/>
      <c r="S151" s="351"/>
      <c r="T151" s="368"/>
      <c r="U151" s="368"/>
      <c r="V151" s="368"/>
      <c r="W151" s="369"/>
      <c r="X151" s="206"/>
      <c r="Y151" s="351"/>
      <c r="Z151" s="368"/>
      <c r="AA151" s="368"/>
      <c r="AB151" s="368"/>
      <c r="AC151" s="369"/>
      <c r="AD151" s="206"/>
      <c r="AE151" s="351"/>
      <c r="AF151" s="368"/>
      <c r="AG151" s="368"/>
      <c r="AH151" s="368"/>
      <c r="AI151" s="369"/>
      <c r="AJ151" s="206"/>
      <c r="AK151" s="351"/>
      <c r="AL151" s="368"/>
      <c r="AM151" s="368"/>
      <c r="AN151" s="368"/>
      <c r="AO151" s="369"/>
      <c r="AP151" s="206"/>
      <c r="AQ151" s="210" t="s">
        <v>112</v>
      </c>
      <c r="AR151" s="211" t="s">
        <v>112</v>
      </c>
      <c r="AS151" s="212" t="s">
        <v>112</v>
      </c>
    </row>
    <row r="152" spans="2:45">
      <c r="B152" s="227"/>
      <c r="C152" s="230"/>
      <c r="D152" s="6" t="s">
        <v>38</v>
      </c>
      <c r="E152" s="7" t="s">
        <v>12</v>
      </c>
      <c r="F152" s="8"/>
      <c r="G152" s="372">
        <v>2</v>
      </c>
      <c r="H152" s="374">
        <v>45</v>
      </c>
      <c r="I152" s="374">
        <v>41</v>
      </c>
      <c r="J152" s="374">
        <v>9</v>
      </c>
      <c r="K152" s="370">
        <v>3</v>
      </c>
      <c r="L152" s="206"/>
      <c r="M152" s="372">
        <v>2</v>
      </c>
      <c r="N152" s="374">
        <v>46</v>
      </c>
      <c r="O152" s="374">
        <v>38</v>
      </c>
      <c r="P152" s="374">
        <v>11</v>
      </c>
      <c r="Q152" s="370">
        <v>2</v>
      </c>
      <c r="R152" s="206"/>
      <c r="S152" s="372">
        <v>1</v>
      </c>
      <c r="T152" s="374">
        <v>34</v>
      </c>
      <c r="U152" s="374">
        <v>36</v>
      </c>
      <c r="V152" s="374">
        <v>17</v>
      </c>
      <c r="W152" s="370">
        <v>2</v>
      </c>
      <c r="X152" s="206"/>
      <c r="Y152" s="359">
        <f>IFERROR(M152-S152, "-")</f>
        <v>1</v>
      </c>
      <c r="Z152" s="361">
        <f>IFERROR(N152-T152, "-")</f>
        <v>12</v>
      </c>
      <c r="AA152" s="361">
        <f>IFERROR(O152-U152, "-")</f>
        <v>2</v>
      </c>
      <c r="AB152" s="361">
        <f>IFERROR(P152-V152, "-")</f>
        <v>-6</v>
      </c>
      <c r="AC152" s="363">
        <f>IFERROR(Q152-W152, "-")</f>
        <v>0</v>
      </c>
      <c r="AD152" s="206"/>
      <c r="AE152" s="372">
        <v>1</v>
      </c>
      <c r="AF152" s="374">
        <v>12</v>
      </c>
      <c r="AG152" s="374">
        <v>2</v>
      </c>
      <c r="AH152" s="374">
        <v>-6</v>
      </c>
      <c r="AI152" s="370">
        <v>0</v>
      </c>
      <c r="AJ152" s="206"/>
      <c r="AK152" s="359">
        <f t="shared" ref="AK152:AK161" si="97">IFERROR(Y152-AE152, "-")</f>
        <v>0</v>
      </c>
      <c r="AL152" s="361">
        <f t="shared" ref="AL152:AL161" si="98">IFERROR(Z152-AF152, "-")</f>
        <v>0</v>
      </c>
      <c r="AM152" s="361">
        <f t="shared" ref="AM152:AM161" si="99">IFERROR(AA152-AG152, "-")</f>
        <v>0</v>
      </c>
      <c r="AN152" s="361">
        <f t="shared" ref="AN152:AN161" si="100">IFERROR(AB152-AH152, "-")</f>
        <v>0</v>
      </c>
      <c r="AO152" s="363">
        <f t="shared" ref="AO152:AO161" si="101">IFERROR(AC152-AI152, "-")</f>
        <v>0</v>
      </c>
      <c r="AP152" s="206"/>
      <c r="AQ152" s="210" t="s">
        <v>112</v>
      </c>
      <c r="AR152" s="211" t="s">
        <v>112</v>
      </c>
      <c r="AS152" s="212" t="s">
        <v>112</v>
      </c>
    </row>
    <row r="153" spans="2:45">
      <c r="B153" s="227"/>
      <c r="C153" s="230"/>
      <c r="D153" s="6" t="s">
        <v>39</v>
      </c>
      <c r="E153" s="7" t="s">
        <v>12</v>
      </c>
      <c r="F153" s="8"/>
      <c r="G153" s="373"/>
      <c r="H153" s="375"/>
      <c r="I153" s="375"/>
      <c r="J153" s="375"/>
      <c r="K153" s="371"/>
      <c r="L153" s="206"/>
      <c r="M153" s="373"/>
      <c r="N153" s="375"/>
      <c r="O153" s="375"/>
      <c r="P153" s="375"/>
      <c r="Q153" s="371"/>
      <c r="R153" s="206"/>
      <c r="S153" s="373"/>
      <c r="T153" s="375"/>
      <c r="U153" s="375"/>
      <c r="V153" s="375"/>
      <c r="W153" s="371"/>
      <c r="X153" s="206"/>
      <c r="Y153" s="360"/>
      <c r="Z153" s="362"/>
      <c r="AA153" s="362"/>
      <c r="AB153" s="362"/>
      <c r="AC153" s="364"/>
      <c r="AD153" s="206"/>
      <c r="AE153" s="373"/>
      <c r="AF153" s="375"/>
      <c r="AG153" s="375"/>
      <c r="AH153" s="375"/>
      <c r="AI153" s="371"/>
      <c r="AJ153" s="206"/>
      <c r="AK153" s="360">
        <f t="shared" si="97"/>
        <v>0</v>
      </c>
      <c r="AL153" s="362">
        <f t="shared" si="98"/>
        <v>0</v>
      </c>
      <c r="AM153" s="362">
        <f t="shared" si="99"/>
        <v>0</v>
      </c>
      <c r="AN153" s="362">
        <f t="shared" si="100"/>
        <v>0</v>
      </c>
      <c r="AO153" s="364">
        <f t="shared" si="101"/>
        <v>0</v>
      </c>
      <c r="AP153" s="206"/>
      <c r="AQ153" s="210" t="s">
        <v>112</v>
      </c>
      <c r="AR153" s="211" t="s">
        <v>112</v>
      </c>
      <c r="AS153" s="212" t="s">
        <v>112</v>
      </c>
    </row>
    <row r="154" spans="2:45">
      <c r="B154" s="227"/>
      <c r="C154" s="230"/>
      <c r="D154" s="6" t="s">
        <v>40</v>
      </c>
      <c r="E154" s="7" t="s">
        <v>12</v>
      </c>
      <c r="F154" s="8"/>
      <c r="G154" s="175">
        <v>3</v>
      </c>
      <c r="H154" s="176">
        <v>34</v>
      </c>
      <c r="I154" s="176">
        <v>54</v>
      </c>
      <c r="J154" s="176">
        <v>4</v>
      </c>
      <c r="K154" s="180">
        <v>4</v>
      </c>
      <c r="L154" s="206"/>
      <c r="M154" s="175">
        <v>3</v>
      </c>
      <c r="N154" s="176">
        <v>36</v>
      </c>
      <c r="O154" s="176">
        <v>54</v>
      </c>
      <c r="P154" s="176">
        <v>5</v>
      </c>
      <c r="Q154" s="180">
        <v>4</v>
      </c>
      <c r="R154" s="206"/>
      <c r="S154" s="175">
        <v>0</v>
      </c>
      <c r="T154" s="176">
        <v>32</v>
      </c>
      <c r="U154" s="176">
        <v>60</v>
      </c>
      <c r="V154" s="176">
        <v>10</v>
      </c>
      <c r="W154" s="180">
        <v>3</v>
      </c>
      <c r="X154" s="206"/>
      <c r="Y154" s="173">
        <f t="shared" ref="Y154:Y161" si="102">IFERROR(M154-S154, "-")</f>
        <v>3</v>
      </c>
      <c r="Z154" s="174">
        <f t="shared" ref="Z154:Z161" si="103">IFERROR(N154-T154, "-")</f>
        <v>4</v>
      </c>
      <c r="AA154" s="174">
        <f t="shared" ref="AA154:AA161" si="104">IFERROR(O154-U154, "-")</f>
        <v>-6</v>
      </c>
      <c r="AB154" s="174">
        <f t="shared" ref="AB154:AB161" si="105">IFERROR(P154-V154, "-")</f>
        <v>-5</v>
      </c>
      <c r="AC154" s="208">
        <f t="shared" ref="AC154:AC161" si="106">IFERROR(Q154-W154, "-")</f>
        <v>1</v>
      </c>
      <c r="AD154" s="206"/>
      <c r="AE154" s="175">
        <v>3</v>
      </c>
      <c r="AF154" s="176">
        <v>4</v>
      </c>
      <c r="AG154" s="176">
        <v>-6</v>
      </c>
      <c r="AH154" s="176">
        <v>-5</v>
      </c>
      <c r="AI154" s="180">
        <v>1</v>
      </c>
      <c r="AJ154" s="206"/>
      <c r="AK154" s="173">
        <f t="shared" si="97"/>
        <v>0</v>
      </c>
      <c r="AL154" s="174">
        <f t="shared" si="98"/>
        <v>0</v>
      </c>
      <c r="AM154" s="174">
        <f t="shared" si="99"/>
        <v>0</v>
      </c>
      <c r="AN154" s="174">
        <f t="shared" si="100"/>
        <v>0</v>
      </c>
      <c r="AO154" s="208">
        <f t="shared" si="101"/>
        <v>0</v>
      </c>
      <c r="AP154" s="206"/>
      <c r="AQ154" s="210" t="s">
        <v>112</v>
      </c>
      <c r="AR154" s="211" t="s">
        <v>112</v>
      </c>
      <c r="AS154" s="212" t="s">
        <v>112</v>
      </c>
    </row>
    <row r="155" spans="2:45">
      <c r="B155" s="227"/>
      <c r="C155" s="230"/>
      <c r="D155" s="6" t="s">
        <v>41</v>
      </c>
      <c r="E155" s="7" t="s">
        <v>12</v>
      </c>
      <c r="F155" s="8"/>
      <c r="G155" s="175">
        <v>1</v>
      </c>
      <c r="H155" s="176">
        <v>31</v>
      </c>
      <c r="I155" s="176">
        <v>23</v>
      </c>
      <c r="J155" s="176">
        <v>11</v>
      </c>
      <c r="K155" s="180">
        <v>4</v>
      </c>
      <c r="L155" s="206"/>
      <c r="M155" s="175">
        <v>3</v>
      </c>
      <c r="N155" s="176">
        <v>30</v>
      </c>
      <c r="O155" s="176">
        <v>4</v>
      </c>
      <c r="P155" s="176">
        <v>1</v>
      </c>
      <c r="Q155" s="180">
        <v>1</v>
      </c>
      <c r="R155" s="206"/>
      <c r="S155" s="175">
        <v>1</v>
      </c>
      <c r="T155" s="176">
        <v>25</v>
      </c>
      <c r="U155" s="176">
        <v>6</v>
      </c>
      <c r="V155" s="176">
        <v>4</v>
      </c>
      <c r="W155" s="180">
        <v>4</v>
      </c>
      <c r="X155" s="206"/>
      <c r="Y155" s="173">
        <f t="shared" si="102"/>
        <v>2</v>
      </c>
      <c r="Z155" s="174">
        <f t="shared" si="103"/>
        <v>5</v>
      </c>
      <c r="AA155" s="174">
        <f t="shared" si="104"/>
        <v>-2</v>
      </c>
      <c r="AB155" s="174">
        <f t="shared" si="105"/>
        <v>-3</v>
      </c>
      <c r="AC155" s="208">
        <f t="shared" si="106"/>
        <v>-3</v>
      </c>
      <c r="AD155" s="206"/>
      <c r="AE155" s="175">
        <v>2</v>
      </c>
      <c r="AF155" s="176">
        <v>5</v>
      </c>
      <c r="AG155" s="176">
        <v>-2</v>
      </c>
      <c r="AH155" s="176">
        <v>-3</v>
      </c>
      <c r="AI155" s="180">
        <v>-3</v>
      </c>
      <c r="AJ155" s="206"/>
      <c r="AK155" s="173">
        <f t="shared" si="97"/>
        <v>0</v>
      </c>
      <c r="AL155" s="174">
        <f t="shared" si="98"/>
        <v>0</v>
      </c>
      <c r="AM155" s="174">
        <f t="shared" si="99"/>
        <v>0</v>
      </c>
      <c r="AN155" s="174">
        <f t="shared" si="100"/>
        <v>0</v>
      </c>
      <c r="AO155" s="208">
        <f t="shared" si="101"/>
        <v>0</v>
      </c>
      <c r="AP155" s="206"/>
      <c r="AQ155" s="210" t="s">
        <v>112</v>
      </c>
      <c r="AR155" s="211" t="s">
        <v>112</v>
      </c>
      <c r="AS155" s="212" t="s">
        <v>112</v>
      </c>
    </row>
    <row r="156" spans="2:45">
      <c r="B156" s="227"/>
      <c r="C156" s="230"/>
      <c r="D156" s="6" t="s">
        <v>42</v>
      </c>
      <c r="E156" s="7" t="s">
        <v>12</v>
      </c>
      <c r="F156" s="8"/>
      <c r="G156" s="173"/>
      <c r="H156" s="174"/>
      <c r="I156" s="174"/>
      <c r="J156" s="174"/>
      <c r="K156" s="208"/>
      <c r="L156" s="206"/>
      <c r="M156" s="173"/>
      <c r="N156" s="174"/>
      <c r="O156" s="174"/>
      <c r="P156" s="174"/>
      <c r="Q156" s="208"/>
      <c r="R156" s="206"/>
      <c r="S156" s="173"/>
      <c r="T156" s="174"/>
      <c r="U156" s="174"/>
      <c r="V156" s="174"/>
      <c r="W156" s="208"/>
      <c r="X156" s="206"/>
      <c r="Y156" s="173">
        <f t="shared" si="102"/>
        <v>0</v>
      </c>
      <c r="Z156" s="174">
        <f t="shared" si="103"/>
        <v>0</v>
      </c>
      <c r="AA156" s="174">
        <f t="shared" si="104"/>
        <v>0</v>
      </c>
      <c r="AB156" s="174">
        <f t="shared" si="105"/>
        <v>0</v>
      </c>
      <c r="AC156" s="208">
        <f t="shared" si="106"/>
        <v>0</v>
      </c>
      <c r="AD156" s="206"/>
      <c r="AE156" s="173">
        <f t="shared" ref="AE156:AE161" si="107">Y156</f>
        <v>0</v>
      </c>
      <c r="AF156" s="174">
        <f t="shared" ref="AF156:AF161" si="108">Z156</f>
        <v>0</v>
      </c>
      <c r="AG156" s="174">
        <f t="shared" ref="AG156:AG161" si="109">AA156</f>
        <v>0</v>
      </c>
      <c r="AH156" s="174">
        <f t="shared" ref="AH156:AH161" si="110">AB156</f>
        <v>0</v>
      </c>
      <c r="AI156" s="208">
        <f t="shared" ref="AI156:AI161" si="111">AC156</f>
        <v>0</v>
      </c>
      <c r="AJ156" s="206"/>
      <c r="AK156" s="173">
        <f t="shared" si="97"/>
        <v>0</v>
      </c>
      <c r="AL156" s="174">
        <f t="shared" si="98"/>
        <v>0</v>
      </c>
      <c r="AM156" s="174">
        <f t="shared" si="99"/>
        <v>0</v>
      </c>
      <c r="AN156" s="174">
        <f t="shared" si="100"/>
        <v>0</v>
      </c>
      <c r="AO156" s="208">
        <f t="shared" si="101"/>
        <v>0</v>
      </c>
      <c r="AP156" s="206"/>
      <c r="AQ156" s="210" t="s">
        <v>112</v>
      </c>
      <c r="AR156" s="211" t="s">
        <v>112</v>
      </c>
      <c r="AS156" s="212" t="s">
        <v>112</v>
      </c>
    </row>
    <row r="157" spans="2:45">
      <c r="B157" s="227"/>
      <c r="C157" s="230"/>
      <c r="D157" s="6" t="s">
        <v>43</v>
      </c>
      <c r="E157" s="7" t="s">
        <v>12</v>
      </c>
      <c r="F157" s="8"/>
      <c r="G157" s="173"/>
      <c r="H157" s="174"/>
      <c r="I157" s="174"/>
      <c r="J157" s="174"/>
      <c r="K157" s="208"/>
      <c r="L157" s="206"/>
      <c r="M157" s="173"/>
      <c r="N157" s="174"/>
      <c r="O157" s="174"/>
      <c r="P157" s="174"/>
      <c r="Q157" s="208"/>
      <c r="R157" s="206"/>
      <c r="S157" s="173"/>
      <c r="T157" s="174"/>
      <c r="U157" s="174"/>
      <c r="V157" s="174"/>
      <c r="W157" s="208"/>
      <c r="X157" s="206"/>
      <c r="Y157" s="173">
        <f t="shared" si="102"/>
        <v>0</v>
      </c>
      <c r="Z157" s="174">
        <f t="shared" si="103"/>
        <v>0</v>
      </c>
      <c r="AA157" s="174">
        <f t="shared" si="104"/>
        <v>0</v>
      </c>
      <c r="AB157" s="174">
        <f t="shared" si="105"/>
        <v>0</v>
      </c>
      <c r="AC157" s="208">
        <f t="shared" si="106"/>
        <v>0</v>
      </c>
      <c r="AD157" s="206"/>
      <c r="AE157" s="173">
        <f t="shared" si="107"/>
        <v>0</v>
      </c>
      <c r="AF157" s="174">
        <f t="shared" si="108"/>
        <v>0</v>
      </c>
      <c r="AG157" s="174">
        <f t="shared" si="109"/>
        <v>0</v>
      </c>
      <c r="AH157" s="174">
        <f t="shared" si="110"/>
        <v>0</v>
      </c>
      <c r="AI157" s="208">
        <f t="shared" si="111"/>
        <v>0</v>
      </c>
      <c r="AJ157" s="206"/>
      <c r="AK157" s="173">
        <f t="shared" si="97"/>
        <v>0</v>
      </c>
      <c r="AL157" s="174">
        <f t="shared" si="98"/>
        <v>0</v>
      </c>
      <c r="AM157" s="174">
        <f t="shared" si="99"/>
        <v>0</v>
      </c>
      <c r="AN157" s="174">
        <f t="shared" si="100"/>
        <v>0</v>
      </c>
      <c r="AO157" s="208">
        <f t="shared" si="101"/>
        <v>0</v>
      </c>
      <c r="AP157" s="206"/>
      <c r="AQ157" s="210" t="s">
        <v>112</v>
      </c>
      <c r="AR157" s="211" t="s">
        <v>112</v>
      </c>
      <c r="AS157" s="212" t="s">
        <v>112</v>
      </c>
    </row>
    <row r="158" spans="2:45">
      <c r="B158" s="227"/>
      <c r="C158" s="230"/>
      <c r="D158" s="6" t="s">
        <v>44</v>
      </c>
      <c r="E158" s="7" t="s">
        <v>16</v>
      </c>
      <c r="F158" s="8"/>
      <c r="G158" s="173"/>
      <c r="H158" s="174"/>
      <c r="I158" s="174"/>
      <c r="J158" s="174"/>
      <c r="K158" s="208"/>
      <c r="L158" s="206"/>
      <c r="M158" s="173"/>
      <c r="N158" s="174"/>
      <c r="O158" s="174"/>
      <c r="P158" s="174"/>
      <c r="Q158" s="208"/>
      <c r="R158" s="206"/>
      <c r="S158" s="173"/>
      <c r="T158" s="174"/>
      <c r="U158" s="174"/>
      <c r="V158" s="174"/>
      <c r="W158" s="208"/>
      <c r="X158" s="206"/>
      <c r="Y158" s="173">
        <f t="shared" si="102"/>
        <v>0</v>
      </c>
      <c r="Z158" s="174">
        <f t="shared" si="103"/>
        <v>0</v>
      </c>
      <c r="AA158" s="174">
        <f t="shared" si="104"/>
        <v>0</v>
      </c>
      <c r="AB158" s="174">
        <f t="shared" si="105"/>
        <v>0</v>
      </c>
      <c r="AC158" s="208">
        <f t="shared" si="106"/>
        <v>0</v>
      </c>
      <c r="AD158" s="206"/>
      <c r="AE158" s="173">
        <f t="shared" si="107"/>
        <v>0</v>
      </c>
      <c r="AF158" s="174">
        <f t="shared" si="108"/>
        <v>0</v>
      </c>
      <c r="AG158" s="174">
        <f t="shared" si="109"/>
        <v>0</v>
      </c>
      <c r="AH158" s="174">
        <f t="shared" si="110"/>
        <v>0</v>
      </c>
      <c r="AI158" s="208">
        <f t="shared" si="111"/>
        <v>0</v>
      </c>
      <c r="AJ158" s="206"/>
      <c r="AK158" s="173">
        <f t="shared" si="97"/>
        <v>0</v>
      </c>
      <c r="AL158" s="174">
        <f t="shared" si="98"/>
        <v>0</v>
      </c>
      <c r="AM158" s="174">
        <f t="shared" si="99"/>
        <v>0</v>
      </c>
      <c r="AN158" s="174">
        <f t="shared" si="100"/>
        <v>0</v>
      </c>
      <c r="AO158" s="208">
        <f t="shared" si="101"/>
        <v>0</v>
      </c>
      <c r="AP158" s="206"/>
      <c r="AQ158" s="210" t="s">
        <v>112</v>
      </c>
      <c r="AR158" s="211" t="s">
        <v>112</v>
      </c>
      <c r="AS158" s="212" t="s">
        <v>112</v>
      </c>
    </row>
    <row r="159" spans="2:45" ht="14.65" customHeight="1">
      <c r="B159" s="227"/>
      <c r="C159" s="230"/>
      <c r="D159" s="6" t="s">
        <v>45</v>
      </c>
      <c r="E159" s="7" t="s">
        <v>16</v>
      </c>
      <c r="F159" s="8"/>
      <c r="G159" s="173"/>
      <c r="H159" s="174"/>
      <c r="I159" s="174"/>
      <c r="J159" s="174"/>
      <c r="K159" s="208"/>
      <c r="L159" s="206"/>
      <c r="M159" s="173"/>
      <c r="N159" s="174"/>
      <c r="O159" s="174"/>
      <c r="P159" s="174"/>
      <c r="Q159" s="208"/>
      <c r="R159" s="206"/>
      <c r="S159" s="173"/>
      <c r="T159" s="174"/>
      <c r="U159" s="174"/>
      <c r="V159" s="174"/>
      <c r="W159" s="208"/>
      <c r="X159" s="206"/>
      <c r="Y159" s="173">
        <f t="shared" si="102"/>
        <v>0</v>
      </c>
      <c r="Z159" s="174">
        <f t="shared" si="103"/>
        <v>0</v>
      </c>
      <c r="AA159" s="174">
        <f t="shared" si="104"/>
        <v>0</v>
      </c>
      <c r="AB159" s="174">
        <f t="shared" si="105"/>
        <v>0</v>
      </c>
      <c r="AC159" s="208">
        <f t="shared" si="106"/>
        <v>0</v>
      </c>
      <c r="AD159" s="206"/>
      <c r="AE159" s="173">
        <f t="shared" si="107"/>
        <v>0</v>
      </c>
      <c r="AF159" s="174">
        <f t="shared" si="108"/>
        <v>0</v>
      </c>
      <c r="AG159" s="174">
        <f t="shared" si="109"/>
        <v>0</v>
      </c>
      <c r="AH159" s="174">
        <f t="shared" si="110"/>
        <v>0</v>
      </c>
      <c r="AI159" s="208">
        <f t="shared" si="111"/>
        <v>0</v>
      </c>
      <c r="AJ159" s="206"/>
      <c r="AK159" s="173">
        <f t="shared" si="97"/>
        <v>0</v>
      </c>
      <c r="AL159" s="174">
        <f t="shared" si="98"/>
        <v>0</v>
      </c>
      <c r="AM159" s="174">
        <f t="shared" si="99"/>
        <v>0</v>
      </c>
      <c r="AN159" s="174">
        <f t="shared" si="100"/>
        <v>0</v>
      </c>
      <c r="AO159" s="208">
        <f t="shared" si="101"/>
        <v>0</v>
      </c>
      <c r="AP159" s="206"/>
      <c r="AQ159" s="210" t="s">
        <v>112</v>
      </c>
      <c r="AR159" s="211" t="s">
        <v>112</v>
      </c>
      <c r="AS159" s="212" t="s">
        <v>112</v>
      </c>
    </row>
    <row r="160" spans="2:45">
      <c r="B160" s="227"/>
      <c r="C160" s="230"/>
      <c r="D160" s="6" t="s">
        <v>46</v>
      </c>
      <c r="E160" s="7" t="s">
        <v>47</v>
      </c>
      <c r="F160" s="8"/>
      <c r="G160" s="173"/>
      <c r="H160" s="174"/>
      <c r="I160" s="174"/>
      <c r="J160" s="174"/>
      <c r="K160" s="208"/>
      <c r="L160" s="206"/>
      <c r="M160" s="173"/>
      <c r="N160" s="174"/>
      <c r="O160" s="174"/>
      <c r="P160" s="174"/>
      <c r="Q160" s="208"/>
      <c r="R160" s="206"/>
      <c r="S160" s="173"/>
      <c r="T160" s="174"/>
      <c r="U160" s="174"/>
      <c r="V160" s="174"/>
      <c r="W160" s="208"/>
      <c r="X160" s="206"/>
      <c r="Y160" s="173">
        <f t="shared" si="102"/>
        <v>0</v>
      </c>
      <c r="Z160" s="174">
        <f t="shared" si="103"/>
        <v>0</v>
      </c>
      <c r="AA160" s="174">
        <f t="shared" si="104"/>
        <v>0</v>
      </c>
      <c r="AB160" s="174">
        <f t="shared" si="105"/>
        <v>0</v>
      </c>
      <c r="AC160" s="208">
        <f t="shared" si="106"/>
        <v>0</v>
      </c>
      <c r="AD160" s="206"/>
      <c r="AE160" s="173">
        <f t="shared" si="107"/>
        <v>0</v>
      </c>
      <c r="AF160" s="174">
        <f t="shared" si="108"/>
        <v>0</v>
      </c>
      <c r="AG160" s="174">
        <f t="shared" si="109"/>
        <v>0</v>
      </c>
      <c r="AH160" s="174">
        <f t="shared" si="110"/>
        <v>0</v>
      </c>
      <c r="AI160" s="208">
        <f t="shared" si="111"/>
        <v>0</v>
      </c>
      <c r="AJ160" s="206"/>
      <c r="AK160" s="173">
        <f t="shared" si="97"/>
        <v>0</v>
      </c>
      <c r="AL160" s="174">
        <f t="shared" si="98"/>
        <v>0</v>
      </c>
      <c r="AM160" s="174">
        <f t="shared" si="99"/>
        <v>0</v>
      </c>
      <c r="AN160" s="174">
        <f t="shared" si="100"/>
        <v>0</v>
      </c>
      <c r="AO160" s="208">
        <f t="shared" si="101"/>
        <v>0</v>
      </c>
      <c r="AP160" s="206"/>
      <c r="AQ160" s="210" t="s">
        <v>112</v>
      </c>
      <c r="AR160" s="211" t="s">
        <v>112</v>
      </c>
      <c r="AS160" s="212" t="s">
        <v>112</v>
      </c>
    </row>
    <row r="161" spans="2:45">
      <c r="B161" s="227"/>
      <c r="C161" s="230"/>
      <c r="D161" s="6" t="s">
        <v>48</v>
      </c>
      <c r="E161" s="7" t="s">
        <v>47</v>
      </c>
      <c r="F161" s="8"/>
      <c r="G161" s="173"/>
      <c r="H161" s="174"/>
      <c r="I161" s="174"/>
      <c r="J161" s="174"/>
      <c r="K161" s="208"/>
      <c r="L161" s="206"/>
      <c r="M161" s="173"/>
      <c r="N161" s="174"/>
      <c r="O161" s="174"/>
      <c r="P161" s="174"/>
      <c r="Q161" s="208"/>
      <c r="R161" s="206"/>
      <c r="S161" s="173"/>
      <c r="T161" s="174"/>
      <c r="U161" s="174"/>
      <c r="V161" s="174"/>
      <c r="W161" s="208"/>
      <c r="X161" s="206"/>
      <c r="Y161" s="173">
        <f t="shared" si="102"/>
        <v>0</v>
      </c>
      <c r="Z161" s="174">
        <f t="shared" si="103"/>
        <v>0</v>
      </c>
      <c r="AA161" s="174">
        <f t="shared" si="104"/>
        <v>0</v>
      </c>
      <c r="AB161" s="174">
        <f t="shared" si="105"/>
        <v>0</v>
      </c>
      <c r="AC161" s="208">
        <f t="shared" si="106"/>
        <v>0</v>
      </c>
      <c r="AD161" s="206"/>
      <c r="AE161" s="173">
        <f t="shared" si="107"/>
        <v>0</v>
      </c>
      <c r="AF161" s="174">
        <f t="shared" si="108"/>
        <v>0</v>
      </c>
      <c r="AG161" s="174">
        <f t="shared" si="109"/>
        <v>0</v>
      </c>
      <c r="AH161" s="174">
        <f t="shared" si="110"/>
        <v>0</v>
      </c>
      <c r="AI161" s="208">
        <f t="shared" si="111"/>
        <v>0</v>
      </c>
      <c r="AJ161" s="206"/>
      <c r="AK161" s="173">
        <f t="shared" si="97"/>
        <v>0</v>
      </c>
      <c r="AL161" s="174">
        <f t="shared" si="98"/>
        <v>0</v>
      </c>
      <c r="AM161" s="174">
        <f t="shared" si="99"/>
        <v>0</v>
      </c>
      <c r="AN161" s="174">
        <f t="shared" si="100"/>
        <v>0</v>
      </c>
      <c r="AO161" s="208">
        <f t="shared" si="101"/>
        <v>0</v>
      </c>
      <c r="AP161" s="206"/>
      <c r="AQ161" s="210" t="s">
        <v>112</v>
      </c>
      <c r="AR161" s="211" t="s">
        <v>112</v>
      </c>
      <c r="AS161" s="212" t="s">
        <v>112</v>
      </c>
    </row>
    <row r="162" spans="2:45">
      <c r="B162" s="227"/>
      <c r="C162" s="230"/>
      <c r="D162" s="9" t="s">
        <v>11</v>
      </c>
      <c r="E162" s="5" t="s">
        <v>37</v>
      </c>
      <c r="F162" s="2" t="str">
        <f>+F118</f>
        <v>High - C2</v>
      </c>
      <c r="G162" s="351"/>
      <c r="H162" s="368"/>
      <c r="I162" s="368"/>
      <c r="J162" s="368"/>
      <c r="K162" s="369"/>
      <c r="L162" s="206"/>
      <c r="M162" s="351"/>
      <c r="N162" s="368"/>
      <c r="O162" s="368"/>
      <c r="P162" s="368"/>
      <c r="Q162" s="369"/>
      <c r="R162" s="206"/>
      <c r="S162" s="351"/>
      <c r="T162" s="368"/>
      <c r="U162" s="368"/>
      <c r="V162" s="368"/>
      <c r="W162" s="369"/>
      <c r="X162" s="206"/>
      <c r="Y162" s="351"/>
      <c r="Z162" s="368"/>
      <c r="AA162" s="368"/>
      <c r="AB162" s="368"/>
      <c r="AC162" s="369"/>
      <c r="AD162" s="206"/>
      <c r="AE162" s="351"/>
      <c r="AF162" s="368"/>
      <c r="AG162" s="368"/>
      <c r="AH162" s="368"/>
      <c r="AI162" s="369"/>
      <c r="AJ162" s="206"/>
      <c r="AK162" s="351"/>
      <c r="AL162" s="368"/>
      <c r="AM162" s="368"/>
      <c r="AN162" s="368"/>
      <c r="AO162" s="369"/>
      <c r="AP162" s="206"/>
      <c r="AQ162" s="210" t="s">
        <v>112</v>
      </c>
      <c r="AR162" s="211" t="s">
        <v>112</v>
      </c>
      <c r="AS162" s="212" t="s">
        <v>112</v>
      </c>
    </row>
    <row r="163" spans="2:45">
      <c r="B163" s="227"/>
      <c r="C163" s="230"/>
      <c r="D163" s="6" t="s">
        <v>38</v>
      </c>
      <c r="E163" s="7" t="s">
        <v>12</v>
      </c>
      <c r="F163" s="8"/>
      <c r="G163" s="372">
        <v>0</v>
      </c>
      <c r="H163" s="374">
        <v>3</v>
      </c>
      <c r="I163" s="374">
        <v>8</v>
      </c>
      <c r="J163" s="374">
        <v>9</v>
      </c>
      <c r="K163" s="370">
        <v>7</v>
      </c>
      <c r="L163" s="206"/>
      <c r="M163" s="372">
        <v>0</v>
      </c>
      <c r="N163" s="374">
        <v>6</v>
      </c>
      <c r="O163" s="374">
        <v>10</v>
      </c>
      <c r="P163" s="374">
        <v>7</v>
      </c>
      <c r="Q163" s="370">
        <v>8</v>
      </c>
      <c r="R163" s="206"/>
      <c r="S163" s="372">
        <v>0</v>
      </c>
      <c r="T163" s="374">
        <v>5</v>
      </c>
      <c r="U163" s="374">
        <v>11</v>
      </c>
      <c r="V163" s="374">
        <v>8</v>
      </c>
      <c r="W163" s="370">
        <v>15</v>
      </c>
      <c r="X163" s="206"/>
      <c r="Y163" s="359">
        <f>IFERROR(M163-S163, "-")</f>
        <v>0</v>
      </c>
      <c r="Z163" s="361">
        <f>IFERROR(N163-T163, "-")</f>
        <v>1</v>
      </c>
      <c r="AA163" s="361">
        <f>IFERROR(O163-U163, "-")</f>
        <v>-1</v>
      </c>
      <c r="AB163" s="361">
        <f>IFERROR(P163-V163, "-")</f>
        <v>-1</v>
      </c>
      <c r="AC163" s="363">
        <f>IFERROR(Q163-W163, "-")</f>
        <v>-7</v>
      </c>
      <c r="AD163" s="206"/>
      <c r="AE163" s="372">
        <v>0</v>
      </c>
      <c r="AF163" s="374">
        <v>1</v>
      </c>
      <c r="AG163" s="374">
        <v>-1</v>
      </c>
      <c r="AH163" s="374">
        <v>-1</v>
      </c>
      <c r="AI163" s="370">
        <v>-7</v>
      </c>
      <c r="AJ163" s="206"/>
      <c r="AK163" s="359">
        <f t="shared" ref="AK163:AK172" si="112">IFERROR(Y163-AE163, "-")</f>
        <v>0</v>
      </c>
      <c r="AL163" s="361">
        <f t="shared" ref="AL163:AL172" si="113">IFERROR(Z163-AF163, "-")</f>
        <v>0</v>
      </c>
      <c r="AM163" s="361">
        <f t="shared" ref="AM163:AM172" si="114">IFERROR(AA163-AG163, "-")</f>
        <v>0</v>
      </c>
      <c r="AN163" s="361">
        <f t="shared" ref="AN163:AN172" si="115">IFERROR(AB163-AH163, "-")</f>
        <v>0</v>
      </c>
      <c r="AO163" s="363">
        <f t="shared" ref="AO163:AO172" si="116">IFERROR(AC163-AI163, "-")</f>
        <v>0</v>
      </c>
      <c r="AP163" s="206"/>
      <c r="AQ163" s="210" t="s">
        <v>112</v>
      </c>
      <c r="AR163" s="211" t="s">
        <v>112</v>
      </c>
      <c r="AS163" s="212" t="s">
        <v>112</v>
      </c>
    </row>
    <row r="164" spans="2:45">
      <c r="B164" s="227"/>
      <c r="C164" s="230"/>
      <c r="D164" s="6" t="s">
        <v>39</v>
      </c>
      <c r="E164" s="7" t="s">
        <v>12</v>
      </c>
      <c r="F164" s="8"/>
      <c r="G164" s="373"/>
      <c r="H164" s="375"/>
      <c r="I164" s="375"/>
      <c r="J164" s="375"/>
      <c r="K164" s="371"/>
      <c r="L164" s="206"/>
      <c r="M164" s="373"/>
      <c r="N164" s="375"/>
      <c r="O164" s="375"/>
      <c r="P164" s="375"/>
      <c r="Q164" s="371"/>
      <c r="R164" s="206"/>
      <c r="S164" s="373"/>
      <c r="T164" s="375"/>
      <c r="U164" s="375"/>
      <c r="V164" s="375"/>
      <c r="W164" s="371"/>
      <c r="X164" s="206"/>
      <c r="Y164" s="360"/>
      <c r="Z164" s="362"/>
      <c r="AA164" s="362"/>
      <c r="AB164" s="362"/>
      <c r="AC164" s="364"/>
      <c r="AD164" s="206"/>
      <c r="AE164" s="373"/>
      <c r="AF164" s="375"/>
      <c r="AG164" s="375"/>
      <c r="AH164" s="375"/>
      <c r="AI164" s="371"/>
      <c r="AJ164" s="206"/>
      <c r="AK164" s="360">
        <f t="shared" si="112"/>
        <v>0</v>
      </c>
      <c r="AL164" s="362">
        <f t="shared" si="113"/>
        <v>0</v>
      </c>
      <c r="AM164" s="362">
        <f t="shared" si="114"/>
        <v>0</v>
      </c>
      <c r="AN164" s="362">
        <f t="shared" si="115"/>
        <v>0</v>
      </c>
      <c r="AO164" s="364">
        <f t="shared" si="116"/>
        <v>0</v>
      </c>
      <c r="AP164" s="206"/>
      <c r="AQ164" s="210" t="s">
        <v>112</v>
      </c>
      <c r="AR164" s="211" t="s">
        <v>112</v>
      </c>
      <c r="AS164" s="212" t="s">
        <v>112</v>
      </c>
    </row>
    <row r="165" spans="2:45">
      <c r="B165" s="227"/>
      <c r="C165" s="230"/>
      <c r="D165" s="6" t="s">
        <v>40</v>
      </c>
      <c r="E165" s="7" t="s">
        <v>12</v>
      </c>
      <c r="F165" s="8"/>
      <c r="G165" s="175">
        <v>0</v>
      </c>
      <c r="H165" s="176">
        <v>7</v>
      </c>
      <c r="I165" s="176">
        <v>22</v>
      </c>
      <c r="J165" s="176">
        <v>3</v>
      </c>
      <c r="K165" s="180">
        <v>11</v>
      </c>
      <c r="L165" s="206"/>
      <c r="M165" s="175">
        <v>0</v>
      </c>
      <c r="N165" s="176">
        <v>6</v>
      </c>
      <c r="O165" s="176">
        <v>31</v>
      </c>
      <c r="P165" s="176">
        <v>3</v>
      </c>
      <c r="Q165" s="180">
        <v>6</v>
      </c>
      <c r="R165" s="206"/>
      <c r="S165" s="175">
        <v>0</v>
      </c>
      <c r="T165" s="176">
        <v>6</v>
      </c>
      <c r="U165" s="176">
        <v>32</v>
      </c>
      <c r="V165" s="176">
        <v>8</v>
      </c>
      <c r="W165" s="180">
        <v>9</v>
      </c>
      <c r="X165" s="206"/>
      <c r="Y165" s="173">
        <f t="shared" ref="Y165:Y172" si="117">IFERROR(M165-S165, "-")</f>
        <v>0</v>
      </c>
      <c r="Z165" s="174">
        <f t="shared" ref="Z165:Z172" si="118">IFERROR(N165-T165, "-")</f>
        <v>0</v>
      </c>
      <c r="AA165" s="174">
        <f t="shared" ref="AA165:AA172" si="119">IFERROR(O165-U165, "-")</f>
        <v>-1</v>
      </c>
      <c r="AB165" s="174">
        <f t="shared" ref="AB165:AB172" si="120">IFERROR(P165-V165, "-")</f>
        <v>-5</v>
      </c>
      <c r="AC165" s="208">
        <f t="shared" ref="AC165:AC172" si="121">IFERROR(Q165-W165, "-")</f>
        <v>-3</v>
      </c>
      <c r="AD165" s="206"/>
      <c r="AE165" s="175">
        <v>0</v>
      </c>
      <c r="AF165" s="176">
        <v>0</v>
      </c>
      <c r="AG165" s="176">
        <v>-1</v>
      </c>
      <c r="AH165" s="176">
        <v>-5</v>
      </c>
      <c r="AI165" s="180">
        <v>-3</v>
      </c>
      <c r="AJ165" s="206"/>
      <c r="AK165" s="173">
        <f t="shared" si="112"/>
        <v>0</v>
      </c>
      <c r="AL165" s="174">
        <f t="shared" si="113"/>
        <v>0</v>
      </c>
      <c r="AM165" s="174">
        <f t="shared" si="114"/>
        <v>0</v>
      </c>
      <c r="AN165" s="174">
        <f t="shared" si="115"/>
        <v>0</v>
      </c>
      <c r="AO165" s="208">
        <f t="shared" si="116"/>
        <v>0</v>
      </c>
      <c r="AP165" s="206"/>
      <c r="AQ165" s="210" t="s">
        <v>112</v>
      </c>
      <c r="AR165" s="211" t="s">
        <v>112</v>
      </c>
      <c r="AS165" s="212" t="s">
        <v>112</v>
      </c>
    </row>
    <row r="166" spans="2:45">
      <c r="B166" s="227"/>
      <c r="C166" s="230"/>
      <c r="D166" s="6" t="s">
        <v>41</v>
      </c>
      <c r="E166" s="7" t="s">
        <v>12</v>
      </c>
      <c r="F166" s="8"/>
      <c r="G166" s="175">
        <v>0</v>
      </c>
      <c r="H166" s="176">
        <v>5</v>
      </c>
      <c r="I166" s="176">
        <v>7</v>
      </c>
      <c r="J166" s="176">
        <v>5</v>
      </c>
      <c r="K166" s="180">
        <v>3</v>
      </c>
      <c r="L166" s="206"/>
      <c r="M166" s="175">
        <v>0</v>
      </c>
      <c r="N166" s="176">
        <v>3</v>
      </c>
      <c r="O166" s="176">
        <v>0</v>
      </c>
      <c r="P166" s="176">
        <v>1</v>
      </c>
      <c r="Q166" s="180">
        <v>3</v>
      </c>
      <c r="R166" s="206"/>
      <c r="S166" s="175">
        <v>0</v>
      </c>
      <c r="T166" s="176">
        <v>4</v>
      </c>
      <c r="U166" s="176">
        <v>0</v>
      </c>
      <c r="V166" s="176">
        <v>5</v>
      </c>
      <c r="W166" s="180">
        <v>18</v>
      </c>
      <c r="X166" s="206"/>
      <c r="Y166" s="173">
        <f t="shared" si="117"/>
        <v>0</v>
      </c>
      <c r="Z166" s="174">
        <f t="shared" si="118"/>
        <v>-1</v>
      </c>
      <c r="AA166" s="174">
        <f t="shared" si="119"/>
        <v>0</v>
      </c>
      <c r="AB166" s="174">
        <f t="shared" si="120"/>
        <v>-4</v>
      </c>
      <c r="AC166" s="208">
        <f t="shared" si="121"/>
        <v>-15</v>
      </c>
      <c r="AD166" s="206"/>
      <c r="AE166" s="175">
        <v>0</v>
      </c>
      <c r="AF166" s="176">
        <v>-1</v>
      </c>
      <c r="AG166" s="176">
        <v>0</v>
      </c>
      <c r="AH166" s="176">
        <v>-4</v>
      </c>
      <c r="AI166" s="180">
        <v>-15</v>
      </c>
      <c r="AJ166" s="206"/>
      <c r="AK166" s="173">
        <f t="shared" si="112"/>
        <v>0</v>
      </c>
      <c r="AL166" s="174">
        <f t="shared" si="113"/>
        <v>0</v>
      </c>
      <c r="AM166" s="174">
        <f t="shared" si="114"/>
        <v>0</v>
      </c>
      <c r="AN166" s="174">
        <f t="shared" si="115"/>
        <v>0</v>
      </c>
      <c r="AO166" s="208">
        <f t="shared" si="116"/>
        <v>0</v>
      </c>
      <c r="AP166" s="206"/>
      <c r="AQ166" s="210" t="s">
        <v>112</v>
      </c>
      <c r="AR166" s="211" t="s">
        <v>112</v>
      </c>
      <c r="AS166" s="212" t="s">
        <v>112</v>
      </c>
    </row>
    <row r="167" spans="2:45">
      <c r="B167" s="227"/>
      <c r="C167" s="230"/>
      <c r="D167" s="6" t="s">
        <v>42</v>
      </c>
      <c r="E167" s="7" t="s">
        <v>12</v>
      </c>
      <c r="F167" s="8"/>
      <c r="G167" s="173"/>
      <c r="H167" s="174"/>
      <c r="I167" s="174"/>
      <c r="J167" s="174"/>
      <c r="K167" s="208"/>
      <c r="L167" s="206"/>
      <c r="M167" s="173"/>
      <c r="N167" s="174"/>
      <c r="O167" s="174"/>
      <c r="P167" s="174"/>
      <c r="Q167" s="208"/>
      <c r="R167" s="206"/>
      <c r="S167" s="173"/>
      <c r="T167" s="174"/>
      <c r="U167" s="174"/>
      <c r="V167" s="174"/>
      <c r="W167" s="208"/>
      <c r="X167" s="206"/>
      <c r="Y167" s="173">
        <f t="shared" si="117"/>
        <v>0</v>
      </c>
      <c r="Z167" s="174">
        <f t="shared" si="118"/>
        <v>0</v>
      </c>
      <c r="AA167" s="174">
        <f t="shared" si="119"/>
        <v>0</v>
      </c>
      <c r="AB167" s="174">
        <f t="shared" si="120"/>
        <v>0</v>
      </c>
      <c r="AC167" s="208">
        <f t="shared" si="121"/>
        <v>0</v>
      </c>
      <c r="AD167" s="206"/>
      <c r="AE167" s="173">
        <f t="shared" ref="AE167:AE172" si="122">Y167</f>
        <v>0</v>
      </c>
      <c r="AF167" s="174">
        <f t="shared" ref="AF167:AF172" si="123">Z167</f>
        <v>0</v>
      </c>
      <c r="AG167" s="174">
        <f t="shared" ref="AG167:AG172" si="124">AA167</f>
        <v>0</v>
      </c>
      <c r="AH167" s="174">
        <f t="shared" ref="AH167:AH172" si="125">AB167</f>
        <v>0</v>
      </c>
      <c r="AI167" s="208">
        <f t="shared" ref="AI167:AI172" si="126">AC167</f>
        <v>0</v>
      </c>
      <c r="AJ167" s="206"/>
      <c r="AK167" s="173">
        <f t="shared" si="112"/>
        <v>0</v>
      </c>
      <c r="AL167" s="174">
        <f t="shared" si="113"/>
        <v>0</v>
      </c>
      <c r="AM167" s="174">
        <f t="shared" si="114"/>
        <v>0</v>
      </c>
      <c r="AN167" s="174">
        <f t="shared" si="115"/>
        <v>0</v>
      </c>
      <c r="AO167" s="208">
        <f t="shared" si="116"/>
        <v>0</v>
      </c>
      <c r="AP167" s="206"/>
      <c r="AQ167" s="210" t="s">
        <v>112</v>
      </c>
      <c r="AR167" s="211" t="s">
        <v>112</v>
      </c>
      <c r="AS167" s="212" t="s">
        <v>112</v>
      </c>
    </row>
    <row r="168" spans="2:45">
      <c r="B168" s="227"/>
      <c r="C168" s="230"/>
      <c r="D168" s="6" t="s">
        <v>43</v>
      </c>
      <c r="E168" s="7" t="s">
        <v>12</v>
      </c>
      <c r="F168" s="8"/>
      <c r="G168" s="173"/>
      <c r="H168" s="174"/>
      <c r="I168" s="174"/>
      <c r="J168" s="174"/>
      <c r="K168" s="208"/>
      <c r="L168" s="206"/>
      <c r="M168" s="173"/>
      <c r="N168" s="174"/>
      <c r="O168" s="174"/>
      <c r="P168" s="174"/>
      <c r="Q168" s="208"/>
      <c r="R168" s="206"/>
      <c r="S168" s="173"/>
      <c r="T168" s="174"/>
      <c r="U168" s="174"/>
      <c r="V168" s="174"/>
      <c r="W168" s="208"/>
      <c r="X168" s="206"/>
      <c r="Y168" s="173">
        <f t="shared" si="117"/>
        <v>0</v>
      </c>
      <c r="Z168" s="174">
        <f t="shared" si="118"/>
        <v>0</v>
      </c>
      <c r="AA168" s="174">
        <f t="shared" si="119"/>
        <v>0</v>
      </c>
      <c r="AB168" s="174">
        <f t="shared" si="120"/>
        <v>0</v>
      </c>
      <c r="AC168" s="208">
        <f t="shared" si="121"/>
        <v>0</v>
      </c>
      <c r="AD168" s="206"/>
      <c r="AE168" s="173">
        <f t="shared" si="122"/>
        <v>0</v>
      </c>
      <c r="AF168" s="174">
        <f t="shared" si="123"/>
        <v>0</v>
      </c>
      <c r="AG168" s="174">
        <f t="shared" si="124"/>
        <v>0</v>
      </c>
      <c r="AH168" s="174">
        <f t="shared" si="125"/>
        <v>0</v>
      </c>
      <c r="AI168" s="208">
        <f t="shared" si="126"/>
        <v>0</v>
      </c>
      <c r="AJ168" s="206"/>
      <c r="AK168" s="173">
        <f t="shared" si="112"/>
        <v>0</v>
      </c>
      <c r="AL168" s="174">
        <f t="shared" si="113"/>
        <v>0</v>
      </c>
      <c r="AM168" s="174">
        <f t="shared" si="114"/>
        <v>0</v>
      </c>
      <c r="AN168" s="174">
        <f t="shared" si="115"/>
        <v>0</v>
      </c>
      <c r="AO168" s="208">
        <f t="shared" si="116"/>
        <v>0</v>
      </c>
      <c r="AP168" s="206"/>
      <c r="AQ168" s="210" t="s">
        <v>112</v>
      </c>
      <c r="AR168" s="211" t="s">
        <v>112</v>
      </c>
      <c r="AS168" s="212" t="s">
        <v>112</v>
      </c>
    </row>
    <row r="169" spans="2:45">
      <c r="B169" s="227"/>
      <c r="C169" s="230"/>
      <c r="D169" s="6" t="s">
        <v>44</v>
      </c>
      <c r="E169" s="7" t="s">
        <v>16</v>
      </c>
      <c r="F169" s="8"/>
      <c r="G169" s="173"/>
      <c r="H169" s="174"/>
      <c r="I169" s="174"/>
      <c r="J169" s="174"/>
      <c r="K169" s="208"/>
      <c r="L169" s="206"/>
      <c r="M169" s="173"/>
      <c r="N169" s="174"/>
      <c r="O169" s="174"/>
      <c r="P169" s="174"/>
      <c r="Q169" s="208"/>
      <c r="R169" s="206"/>
      <c r="S169" s="173"/>
      <c r="T169" s="174"/>
      <c r="U169" s="174"/>
      <c r="V169" s="174"/>
      <c r="W169" s="208"/>
      <c r="X169" s="206"/>
      <c r="Y169" s="173">
        <f t="shared" si="117"/>
        <v>0</v>
      </c>
      <c r="Z169" s="174">
        <f t="shared" si="118"/>
        <v>0</v>
      </c>
      <c r="AA169" s="174">
        <f t="shared" si="119"/>
        <v>0</v>
      </c>
      <c r="AB169" s="174">
        <f t="shared" si="120"/>
        <v>0</v>
      </c>
      <c r="AC169" s="208">
        <f t="shared" si="121"/>
        <v>0</v>
      </c>
      <c r="AD169" s="206"/>
      <c r="AE169" s="173">
        <f t="shared" si="122"/>
        <v>0</v>
      </c>
      <c r="AF169" s="174">
        <f t="shared" si="123"/>
        <v>0</v>
      </c>
      <c r="AG169" s="174">
        <f t="shared" si="124"/>
        <v>0</v>
      </c>
      <c r="AH169" s="174">
        <f t="shared" si="125"/>
        <v>0</v>
      </c>
      <c r="AI169" s="208">
        <f t="shared" si="126"/>
        <v>0</v>
      </c>
      <c r="AJ169" s="206"/>
      <c r="AK169" s="173">
        <f t="shared" si="112"/>
        <v>0</v>
      </c>
      <c r="AL169" s="174">
        <f t="shared" si="113"/>
        <v>0</v>
      </c>
      <c r="AM169" s="174">
        <f t="shared" si="114"/>
        <v>0</v>
      </c>
      <c r="AN169" s="174">
        <f t="shared" si="115"/>
        <v>0</v>
      </c>
      <c r="AO169" s="208">
        <f t="shared" si="116"/>
        <v>0</v>
      </c>
      <c r="AP169" s="206"/>
      <c r="AQ169" s="210" t="s">
        <v>112</v>
      </c>
      <c r="AR169" s="211" t="s">
        <v>112</v>
      </c>
      <c r="AS169" s="212" t="s">
        <v>112</v>
      </c>
    </row>
    <row r="170" spans="2:45" ht="14.65" customHeight="1">
      <c r="B170" s="227"/>
      <c r="C170" s="230"/>
      <c r="D170" s="6" t="s">
        <v>45</v>
      </c>
      <c r="E170" s="7" t="s">
        <v>16</v>
      </c>
      <c r="F170" s="8"/>
      <c r="G170" s="173"/>
      <c r="H170" s="174"/>
      <c r="I170" s="174"/>
      <c r="J170" s="174"/>
      <c r="K170" s="208"/>
      <c r="L170" s="206"/>
      <c r="M170" s="173"/>
      <c r="N170" s="174"/>
      <c r="O170" s="174"/>
      <c r="P170" s="174"/>
      <c r="Q170" s="208"/>
      <c r="R170" s="206"/>
      <c r="S170" s="173"/>
      <c r="T170" s="174"/>
      <c r="U170" s="174"/>
      <c r="V170" s="174"/>
      <c r="W170" s="208"/>
      <c r="X170" s="206"/>
      <c r="Y170" s="173">
        <f t="shared" si="117"/>
        <v>0</v>
      </c>
      <c r="Z170" s="174">
        <f t="shared" si="118"/>
        <v>0</v>
      </c>
      <c r="AA170" s="174">
        <f t="shared" si="119"/>
        <v>0</v>
      </c>
      <c r="AB170" s="174">
        <f t="shared" si="120"/>
        <v>0</v>
      </c>
      <c r="AC170" s="208">
        <f t="shared" si="121"/>
        <v>0</v>
      </c>
      <c r="AD170" s="206"/>
      <c r="AE170" s="173">
        <f t="shared" si="122"/>
        <v>0</v>
      </c>
      <c r="AF170" s="174">
        <f t="shared" si="123"/>
        <v>0</v>
      </c>
      <c r="AG170" s="174">
        <f t="shared" si="124"/>
        <v>0</v>
      </c>
      <c r="AH170" s="174">
        <f t="shared" si="125"/>
        <v>0</v>
      </c>
      <c r="AI170" s="208">
        <f t="shared" si="126"/>
        <v>0</v>
      </c>
      <c r="AJ170" s="206"/>
      <c r="AK170" s="173">
        <f t="shared" si="112"/>
        <v>0</v>
      </c>
      <c r="AL170" s="174">
        <f t="shared" si="113"/>
        <v>0</v>
      </c>
      <c r="AM170" s="174">
        <f t="shared" si="114"/>
        <v>0</v>
      </c>
      <c r="AN170" s="174">
        <f t="shared" si="115"/>
        <v>0</v>
      </c>
      <c r="AO170" s="208">
        <f t="shared" si="116"/>
        <v>0</v>
      </c>
      <c r="AP170" s="206"/>
      <c r="AQ170" s="210" t="s">
        <v>112</v>
      </c>
      <c r="AR170" s="211" t="s">
        <v>112</v>
      </c>
      <c r="AS170" s="212" t="s">
        <v>112</v>
      </c>
    </row>
    <row r="171" spans="2:45">
      <c r="B171" s="227"/>
      <c r="C171" s="230"/>
      <c r="D171" s="6" t="s">
        <v>46</v>
      </c>
      <c r="E171" s="7" t="s">
        <v>47</v>
      </c>
      <c r="F171" s="8"/>
      <c r="G171" s="173"/>
      <c r="H171" s="174"/>
      <c r="I171" s="174"/>
      <c r="J171" s="174"/>
      <c r="K171" s="208"/>
      <c r="L171" s="206"/>
      <c r="M171" s="173"/>
      <c r="N171" s="174"/>
      <c r="O171" s="174"/>
      <c r="P171" s="174"/>
      <c r="Q171" s="208"/>
      <c r="R171" s="206"/>
      <c r="S171" s="173"/>
      <c r="T171" s="174"/>
      <c r="U171" s="174"/>
      <c r="V171" s="174"/>
      <c r="W171" s="208"/>
      <c r="X171" s="206"/>
      <c r="Y171" s="173">
        <f t="shared" si="117"/>
        <v>0</v>
      </c>
      <c r="Z171" s="174">
        <f t="shared" si="118"/>
        <v>0</v>
      </c>
      <c r="AA171" s="174">
        <f t="shared" si="119"/>
        <v>0</v>
      </c>
      <c r="AB171" s="174">
        <f t="shared" si="120"/>
        <v>0</v>
      </c>
      <c r="AC171" s="208">
        <f t="shared" si="121"/>
        <v>0</v>
      </c>
      <c r="AD171" s="206"/>
      <c r="AE171" s="173">
        <f t="shared" si="122"/>
        <v>0</v>
      </c>
      <c r="AF171" s="174">
        <f t="shared" si="123"/>
        <v>0</v>
      </c>
      <c r="AG171" s="174">
        <f t="shared" si="124"/>
        <v>0</v>
      </c>
      <c r="AH171" s="174">
        <f t="shared" si="125"/>
        <v>0</v>
      </c>
      <c r="AI171" s="208">
        <f t="shared" si="126"/>
        <v>0</v>
      </c>
      <c r="AJ171" s="206"/>
      <c r="AK171" s="173">
        <f t="shared" si="112"/>
        <v>0</v>
      </c>
      <c r="AL171" s="174">
        <f t="shared" si="113"/>
        <v>0</v>
      </c>
      <c r="AM171" s="174">
        <f t="shared" si="114"/>
        <v>0</v>
      </c>
      <c r="AN171" s="174">
        <f t="shared" si="115"/>
        <v>0</v>
      </c>
      <c r="AO171" s="208">
        <f t="shared" si="116"/>
        <v>0</v>
      </c>
      <c r="AP171" s="206"/>
      <c r="AQ171" s="210" t="s">
        <v>112</v>
      </c>
      <c r="AR171" s="211" t="s">
        <v>112</v>
      </c>
      <c r="AS171" s="212" t="s">
        <v>112</v>
      </c>
    </row>
    <row r="172" spans="2:45">
      <c r="B172" s="227"/>
      <c r="C172" s="230"/>
      <c r="D172" s="6" t="s">
        <v>48</v>
      </c>
      <c r="E172" s="7" t="s">
        <v>47</v>
      </c>
      <c r="F172" s="8"/>
      <c r="G172" s="173"/>
      <c r="H172" s="174"/>
      <c r="I172" s="174"/>
      <c r="J172" s="174"/>
      <c r="K172" s="208"/>
      <c r="L172" s="206"/>
      <c r="M172" s="173"/>
      <c r="N172" s="174"/>
      <c r="O172" s="174"/>
      <c r="P172" s="174"/>
      <c r="Q172" s="208"/>
      <c r="R172" s="206"/>
      <c r="S172" s="173"/>
      <c r="T172" s="174"/>
      <c r="U172" s="174"/>
      <c r="V172" s="174"/>
      <c r="W172" s="208"/>
      <c r="X172" s="206"/>
      <c r="Y172" s="173">
        <f t="shared" si="117"/>
        <v>0</v>
      </c>
      <c r="Z172" s="174">
        <f t="shared" si="118"/>
        <v>0</v>
      </c>
      <c r="AA172" s="174">
        <f t="shared" si="119"/>
        <v>0</v>
      </c>
      <c r="AB172" s="174">
        <f t="shared" si="120"/>
        <v>0</v>
      </c>
      <c r="AC172" s="208">
        <f t="shared" si="121"/>
        <v>0</v>
      </c>
      <c r="AD172" s="206"/>
      <c r="AE172" s="173">
        <f t="shared" si="122"/>
        <v>0</v>
      </c>
      <c r="AF172" s="174">
        <f t="shared" si="123"/>
        <v>0</v>
      </c>
      <c r="AG172" s="174">
        <f t="shared" si="124"/>
        <v>0</v>
      </c>
      <c r="AH172" s="174">
        <f t="shared" si="125"/>
        <v>0</v>
      </c>
      <c r="AI172" s="208">
        <f t="shared" si="126"/>
        <v>0</v>
      </c>
      <c r="AJ172" s="206"/>
      <c r="AK172" s="173">
        <f t="shared" si="112"/>
        <v>0</v>
      </c>
      <c r="AL172" s="174">
        <f t="shared" si="113"/>
        <v>0</v>
      </c>
      <c r="AM172" s="174">
        <f t="shared" si="114"/>
        <v>0</v>
      </c>
      <c r="AN172" s="174">
        <f t="shared" si="115"/>
        <v>0</v>
      </c>
      <c r="AO172" s="208">
        <f t="shared" si="116"/>
        <v>0</v>
      </c>
      <c r="AP172" s="206"/>
      <c r="AQ172" s="210" t="s">
        <v>112</v>
      </c>
      <c r="AR172" s="211" t="s">
        <v>112</v>
      </c>
      <c r="AS172" s="212" t="s">
        <v>112</v>
      </c>
    </row>
    <row r="173" spans="2:45">
      <c r="B173" s="227"/>
      <c r="C173" s="230"/>
      <c r="D173" s="9" t="s">
        <v>11</v>
      </c>
      <c r="E173" s="5" t="s">
        <v>37</v>
      </c>
      <c r="F173" s="2" t="str">
        <f>+F129</f>
        <v>Very High - C1</v>
      </c>
      <c r="G173" s="351"/>
      <c r="H173" s="368"/>
      <c r="I173" s="368"/>
      <c r="J173" s="368"/>
      <c r="K173" s="369"/>
      <c r="L173" s="206"/>
      <c r="M173" s="351"/>
      <c r="N173" s="368"/>
      <c r="O173" s="368"/>
      <c r="P173" s="368"/>
      <c r="Q173" s="369"/>
      <c r="R173" s="206"/>
      <c r="S173" s="351"/>
      <c r="T173" s="368"/>
      <c r="U173" s="368"/>
      <c r="V173" s="368"/>
      <c r="W173" s="369"/>
      <c r="X173" s="206"/>
      <c r="Y173" s="351"/>
      <c r="Z173" s="368"/>
      <c r="AA173" s="368"/>
      <c r="AB173" s="368"/>
      <c r="AC173" s="369"/>
      <c r="AD173" s="206"/>
      <c r="AE173" s="351"/>
      <c r="AF173" s="368"/>
      <c r="AG173" s="368"/>
      <c r="AH173" s="368"/>
      <c r="AI173" s="369"/>
      <c r="AJ173" s="206"/>
      <c r="AK173" s="351"/>
      <c r="AL173" s="368"/>
      <c r="AM173" s="368"/>
      <c r="AN173" s="368"/>
      <c r="AO173" s="369"/>
      <c r="AP173" s="206"/>
      <c r="AQ173" s="210" t="s">
        <v>112</v>
      </c>
      <c r="AR173" s="211" t="s">
        <v>112</v>
      </c>
      <c r="AS173" s="212" t="s">
        <v>112</v>
      </c>
    </row>
    <row r="174" spans="2:45">
      <c r="B174" s="227"/>
      <c r="C174" s="230"/>
      <c r="D174" s="6" t="s">
        <v>38</v>
      </c>
      <c r="E174" s="7" t="s">
        <v>12</v>
      </c>
      <c r="F174" s="8"/>
      <c r="G174" s="372">
        <v>0</v>
      </c>
      <c r="H174" s="374">
        <v>4</v>
      </c>
      <c r="I174" s="374">
        <v>6</v>
      </c>
      <c r="J174" s="374">
        <v>7</v>
      </c>
      <c r="K174" s="370">
        <v>39</v>
      </c>
      <c r="L174" s="206"/>
      <c r="M174" s="372">
        <v>0</v>
      </c>
      <c r="N174" s="374">
        <v>3</v>
      </c>
      <c r="O174" s="374">
        <v>7</v>
      </c>
      <c r="P174" s="374">
        <v>7</v>
      </c>
      <c r="Q174" s="370">
        <v>46</v>
      </c>
      <c r="R174" s="206"/>
      <c r="S174" s="372">
        <v>0</v>
      </c>
      <c r="T174" s="374">
        <v>4</v>
      </c>
      <c r="U174" s="374">
        <v>5</v>
      </c>
      <c r="V174" s="374">
        <v>12</v>
      </c>
      <c r="W174" s="370">
        <v>73</v>
      </c>
      <c r="X174" s="206"/>
      <c r="Y174" s="359">
        <f>IFERROR(M174-S174, "-")</f>
        <v>0</v>
      </c>
      <c r="Z174" s="361">
        <f>IFERROR(N174-T174, "-")</f>
        <v>-1</v>
      </c>
      <c r="AA174" s="361">
        <f>IFERROR(O174-U174, "-")</f>
        <v>2</v>
      </c>
      <c r="AB174" s="361">
        <f>IFERROR(P174-V174, "-")</f>
        <v>-5</v>
      </c>
      <c r="AC174" s="363">
        <f>IFERROR(Q174-W174, "-")</f>
        <v>-27</v>
      </c>
      <c r="AD174" s="206"/>
      <c r="AE174" s="372">
        <v>0</v>
      </c>
      <c r="AF174" s="374">
        <v>-1</v>
      </c>
      <c r="AG174" s="374">
        <v>2</v>
      </c>
      <c r="AH174" s="374">
        <v>-5</v>
      </c>
      <c r="AI174" s="370">
        <v>-27</v>
      </c>
      <c r="AJ174" s="206"/>
      <c r="AK174" s="359">
        <f t="shared" ref="AK174:AK183" si="127">IFERROR(Y174-AE174, "-")</f>
        <v>0</v>
      </c>
      <c r="AL174" s="361">
        <f t="shared" ref="AL174:AL183" si="128">IFERROR(Z174-AF174, "-")</f>
        <v>0</v>
      </c>
      <c r="AM174" s="361">
        <f t="shared" ref="AM174:AM183" si="129">IFERROR(AA174-AG174, "-")</f>
        <v>0</v>
      </c>
      <c r="AN174" s="361">
        <f t="shared" ref="AN174:AN183" si="130">IFERROR(AB174-AH174, "-")</f>
        <v>0</v>
      </c>
      <c r="AO174" s="363">
        <f t="shared" ref="AO174:AO183" si="131">IFERROR(AC174-AI174, "-")</f>
        <v>0</v>
      </c>
      <c r="AP174" s="206"/>
      <c r="AQ174" s="210" t="s">
        <v>112</v>
      </c>
      <c r="AR174" s="211" t="s">
        <v>112</v>
      </c>
      <c r="AS174" s="212" t="s">
        <v>112</v>
      </c>
    </row>
    <row r="175" spans="2:45">
      <c r="B175" s="227"/>
      <c r="C175" s="230"/>
      <c r="D175" s="6" t="s">
        <v>39</v>
      </c>
      <c r="E175" s="7" t="s">
        <v>12</v>
      </c>
      <c r="F175" s="8"/>
      <c r="G175" s="373"/>
      <c r="H175" s="375"/>
      <c r="I175" s="375"/>
      <c r="J175" s="375"/>
      <c r="K175" s="371"/>
      <c r="L175" s="206"/>
      <c r="M175" s="373"/>
      <c r="N175" s="375"/>
      <c r="O175" s="375"/>
      <c r="P175" s="375"/>
      <c r="Q175" s="371"/>
      <c r="R175" s="206"/>
      <c r="S175" s="373"/>
      <c r="T175" s="375"/>
      <c r="U175" s="375"/>
      <c r="V175" s="375"/>
      <c r="W175" s="371"/>
      <c r="X175" s="206"/>
      <c r="Y175" s="360"/>
      <c r="Z175" s="362"/>
      <c r="AA175" s="362"/>
      <c r="AB175" s="362"/>
      <c r="AC175" s="364"/>
      <c r="AD175" s="206"/>
      <c r="AE175" s="373"/>
      <c r="AF175" s="375"/>
      <c r="AG175" s="375"/>
      <c r="AH175" s="375"/>
      <c r="AI175" s="371"/>
      <c r="AJ175" s="206"/>
      <c r="AK175" s="360">
        <f t="shared" si="127"/>
        <v>0</v>
      </c>
      <c r="AL175" s="362">
        <f t="shared" si="128"/>
        <v>0</v>
      </c>
      <c r="AM175" s="362">
        <f t="shared" si="129"/>
        <v>0</v>
      </c>
      <c r="AN175" s="362">
        <f t="shared" si="130"/>
        <v>0</v>
      </c>
      <c r="AO175" s="364">
        <f t="shared" si="131"/>
        <v>0</v>
      </c>
      <c r="AP175" s="206"/>
      <c r="AQ175" s="210" t="s">
        <v>112</v>
      </c>
      <c r="AR175" s="211" t="s">
        <v>112</v>
      </c>
      <c r="AS175" s="212" t="s">
        <v>112</v>
      </c>
    </row>
    <row r="176" spans="2:45">
      <c r="B176" s="227"/>
      <c r="C176" s="230"/>
      <c r="D176" s="6" t="s">
        <v>40</v>
      </c>
      <c r="E176" s="7" t="s">
        <v>12</v>
      </c>
      <c r="F176" s="8"/>
      <c r="G176" s="175">
        <v>0</v>
      </c>
      <c r="H176" s="176">
        <v>3</v>
      </c>
      <c r="I176" s="176">
        <v>12</v>
      </c>
      <c r="J176" s="176">
        <v>2</v>
      </c>
      <c r="K176" s="180">
        <v>25</v>
      </c>
      <c r="L176" s="206"/>
      <c r="M176" s="175">
        <v>0</v>
      </c>
      <c r="N176" s="176">
        <v>3</v>
      </c>
      <c r="O176" s="176">
        <v>21</v>
      </c>
      <c r="P176" s="176">
        <v>1</v>
      </c>
      <c r="Q176" s="180">
        <v>31</v>
      </c>
      <c r="R176" s="206"/>
      <c r="S176" s="175">
        <v>0</v>
      </c>
      <c r="T176" s="176">
        <v>3</v>
      </c>
      <c r="U176" s="176">
        <v>20</v>
      </c>
      <c r="V176" s="176">
        <v>6</v>
      </c>
      <c r="W176" s="180">
        <v>41</v>
      </c>
      <c r="X176" s="206"/>
      <c r="Y176" s="173">
        <f t="shared" ref="Y176:Y183" si="132">IFERROR(M176-S176, "-")</f>
        <v>0</v>
      </c>
      <c r="Z176" s="174">
        <f t="shared" ref="Z176:Z183" si="133">IFERROR(N176-T176, "-")</f>
        <v>0</v>
      </c>
      <c r="AA176" s="174">
        <f t="shared" ref="AA176:AA183" si="134">IFERROR(O176-U176, "-")</f>
        <v>1</v>
      </c>
      <c r="AB176" s="174">
        <f t="shared" ref="AB176:AB183" si="135">IFERROR(P176-V176, "-")</f>
        <v>-5</v>
      </c>
      <c r="AC176" s="208">
        <f t="shared" ref="AC176:AC183" si="136">IFERROR(Q176-W176, "-")</f>
        <v>-10</v>
      </c>
      <c r="AD176" s="206"/>
      <c r="AE176" s="175">
        <v>0</v>
      </c>
      <c r="AF176" s="176">
        <v>0</v>
      </c>
      <c r="AG176" s="176">
        <v>1</v>
      </c>
      <c r="AH176" s="176">
        <v>-5</v>
      </c>
      <c r="AI176" s="180">
        <v>-10</v>
      </c>
      <c r="AJ176" s="206"/>
      <c r="AK176" s="173">
        <f t="shared" si="127"/>
        <v>0</v>
      </c>
      <c r="AL176" s="174">
        <f t="shared" si="128"/>
        <v>0</v>
      </c>
      <c r="AM176" s="174">
        <f t="shared" si="129"/>
        <v>0</v>
      </c>
      <c r="AN176" s="174">
        <f t="shared" si="130"/>
        <v>0</v>
      </c>
      <c r="AO176" s="208">
        <f t="shared" si="131"/>
        <v>0</v>
      </c>
      <c r="AP176" s="206"/>
      <c r="AQ176" s="210" t="s">
        <v>112</v>
      </c>
      <c r="AR176" s="211" t="s">
        <v>112</v>
      </c>
      <c r="AS176" s="212" t="s">
        <v>112</v>
      </c>
    </row>
    <row r="177" spans="2:45">
      <c r="B177" s="227"/>
      <c r="C177" s="230"/>
      <c r="D177" s="6" t="s">
        <v>41</v>
      </c>
      <c r="E177" s="7" t="s">
        <v>12</v>
      </c>
      <c r="F177" s="8"/>
      <c r="G177" s="175">
        <v>0</v>
      </c>
      <c r="H177" s="176">
        <v>2</v>
      </c>
      <c r="I177" s="176">
        <v>7</v>
      </c>
      <c r="J177" s="176">
        <v>3</v>
      </c>
      <c r="K177" s="180">
        <v>17</v>
      </c>
      <c r="L177" s="206"/>
      <c r="M177" s="175">
        <v>0</v>
      </c>
      <c r="N177" s="176">
        <v>1</v>
      </c>
      <c r="O177" s="176">
        <v>1</v>
      </c>
      <c r="P177" s="176">
        <v>3</v>
      </c>
      <c r="Q177" s="180">
        <v>10</v>
      </c>
      <c r="R177" s="206"/>
      <c r="S177" s="175">
        <v>0</v>
      </c>
      <c r="T177" s="176">
        <v>1</v>
      </c>
      <c r="U177" s="176">
        <v>1</v>
      </c>
      <c r="V177" s="176">
        <v>8</v>
      </c>
      <c r="W177" s="180">
        <v>59</v>
      </c>
      <c r="X177" s="206"/>
      <c r="Y177" s="173">
        <f t="shared" si="132"/>
        <v>0</v>
      </c>
      <c r="Z177" s="174">
        <f t="shared" si="133"/>
        <v>0</v>
      </c>
      <c r="AA177" s="174">
        <f t="shared" si="134"/>
        <v>0</v>
      </c>
      <c r="AB177" s="174">
        <f t="shared" si="135"/>
        <v>-5</v>
      </c>
      <c r="AC177" s="208">
        <f t="shared" si="136"/>
        <v>-49</v>
      </c>
      <c r="AD177" s="206"/>
      <c r="AE177" s="175">
        <v>0</v>
      </c>
      <c r="AF177" s="176">
        <v>0</v>
      </c>
      <c r="AG177" s="176">
        <v>0</v>
      </c>
      <c r="AH177" s="176">
        <v>-5</v>
      </c>
      <c r="AI177" s="180">
        <v>-49</v>
      </c>
      <c r="AJ177" s="206"/>
      <c r="AK177" s="173">
        <f t="shared" si="127"/>
        <v>0</v>
      </c>
      <c r="AL177" s="174">
        <f t="shared" si="128"/>
        <v>0</v>
      </c>
      <c r="AM177" s="174">
        <f t="shared" si="129"/>
        <v>0</v>
      </c>
      <c r="AN177" s="174">
        <f t="shared" si="130"/>
        <v>0</v>
      </c>
      <c r="AO177" s="208">
        <f t="shared" si="131"/>
        <v>0</v>
      </c>
      <c r="AP177" s="206"/>
      <c r="AQ177" s="210" t="s">
        <v>112</v>
      </c>
      <c r="AR177" s="211" t="s">
        <v>112</v>
      </c>
      <c r="AS177" s="212" t="s">
        <v>112</v>
      </c>
    </row>
    <row r="178" spans="2:45">
      <c r="B178" s="227"/>
      <c r="C178" s="230"/>
      <c r="D178" s="6" t="s">
        <v>42</v>
      </c>
      <c r="E178" s="7" t="s">
        <v>12</v>
      </c>
      <c r="F178" s="8"/>
      <c r="G178" s="173"/>
      <c r="H178" s="174"/>
      <c r="I178" s="174"/>
      <c r="J178" s="174"/>
      <c r="K178" s="208"/>
      <c r="L178" s="206"/>
      <c r="M178" s="173"/>
      <c r="N178" s="174"/>
      <c r="O178" s="174"/>
      <c r="P178" s="174"/>
      <c r="Q178" s="208"/>
      <c r="R178" s="206"/>
      <c r="S178" s="173"/>
      <c r="T178" s="174"/>
      <c r="U178" s="174"/>
      <c r="V178" s="174"/>
      <c r="W178" s="208"/>
      <c r="X178" s="206"/>
      <c r="Y178" s="173">
        <f t="shared" si="132"/>
        <v>0</v>
      </c>
      <c r="Z178" s="174">
        <f t="shared" si="133"/>
        <v>0</v>
      </c>
      <c r="AA178" s="174">
        <f t="shared" si="134"/>
        <v>0</v>
      </c>
      <c r="AB178" s="174">
        <f t="shared" si="135"/>
        <v>0</v>
      </c>
      <c r="AC178" s="208">
        <f t="shared" si="136"/>
        <v>0</v>
      </c>
      <c r="AD178" s="206"/>
      <c r="AE178" s="173">
        <f t="shared" ref="AE178:AE183" si="137">Y178</f>
        <v>0</v>
      </c>
      <c r="AF178" s="174">
        <f t="shared" ref="AF178:AF183" si="138">Z178</f>
        <v>0</v>
      </c>
      <c r="AG178" s="174">
        <f t="shared" ref="AG178:AG183" si="139">AA178</f>
        <v>0</v>
      </c>
      <c r="AH178" s="174">
        <f t="shared" ref="AH178:AH183" si="140">AB178</f>
        <v>0</v>
      </c>
      <c r="AI178" s="208">
        <f t="shared" ref="AI178:AI183" si="141">AC178</f>
        <v>0</v>
      </c>
      <c r="AJ178" s="206"/>
      <c r="AK178" s="173">
        <f t="shared" si="127"/>
        <v>0</v>
      </c>
      <c r="AL178" s="174">
        <f t="shared" si="128"/>
        <v>0</v>
      </c>
      <c r="AM178" s="174">
        <f t="shared" si="129"/>
        <v>0</v>
      </c>
      <c r="AN178" s="174">
        <f t="shared" si="130"/>
        <v>0</v>
      </c>
      <c r="AO178" s="208">
        <f t="shared" si="131"/>
        <v>0</v>
      </c>
      <c r="AP178" s="206"/>
      <c r="AQ178" s="210" t="s">
        <v>112</v>
      </c>
      <c r="AR178" s="211" t="s">
        <v>112</v>
      </c>
      <c r="AS178" s="212" t="s">
        <v>112</v>
      </c>
    </row>
    <row r="179" spans="2:45">
      <c r="B179" s="227"/>
      <c r="C179" s="230"/>
      <c r="D179" s="6" t="s">
        <v>43</v>
      </c>
      <c r="E179" s="7" t="s">
        <v>12</v>
      </c>
      <c r="F179" s="8"/>
      <c r="G179" s="173"/>
      <c r="H179" s="174"/>
      <c r="I179" s="174"/>
      <c r="J179" s="174"/>
      <c r="K179" s="208"/>
      <c r="L179" s="206"/>
      <c r="M179" s="173"/>
      <c r="N179" s="174"/>
      <c r="O179" s="174"/>
      <c r="P179" s="174"/>
      <c r="Q179" s="208"/>
      <c r="R179" s="206"/>
      <c r="S179" s="173"/>
      <c r="T179" s="174"/>
      <c r="U179" s="174"/>
      <c r="V179" s="174"/>
      <c r="W179" s="208"/>
      <c r="X179" s="206"/>
      <c r="Y179" s="173">
        <f t="shared" si="132"/>
        <v>0</v>
      </c>
      <c r="Z179" s="174">
        <f t="shared" si="133"/>
        <v>0</v>
      </c>
      <c r="AA179" s="174">
        <f t="shared" si="134"/>
        <v>0</v>
      </c>
      <c r="AB179" s="174">
        <f t="shared" si="135"/>
        <v>0</v>
      </c>
      <c r="AC179" s="208">
        <f t="shared" si="136"/>
        <v>0</v>
      </c>
      <c r="AD179" s="206"/>
      <c r="AE179" s="173">
        <f t="shared" si="137"/>
        <v>0</v>
      </c>
      <c r="AF179" s="174">
        <f t="shared" si="138"/>
        <v>0</v>
      </c>
      <c r="AG179" s="174">
        <f t="shared" si="139"/>
        <v>0</v>
      </c>
      <c r="AH179" s="174">
        <f t="shared" si="140"/>
        <v>0</v>
      </c>
      <c r="AI179" s="208">
        <f t="shared" si="141"/>
        <v>0</v>
      </c>
      <c r="AJ179" s="206"/>
      <c r="AK179" s="173">
        <f t="shared" si="127"/>
        <v>0</v>
      </c>
      <c r="AL179" s="174">
        <f t="shared" si="128"/>
        <v>0</v>
      </c>
      <c r="AM179" s="174">
        <f t="shared" si="129"/>
        <v>0</v>
      </c>
      <c r="AN179" s="174">
        <f t="shared" si="130"/>
        <v>0</v>
      </c>
      <c r="AO179" s="208">
        <f t="shared" si="131"/>
        <v>0</v>
      </c>
      <c r="AP179" s="206"/>
      <c r="AQ179" s="210" t="s">
        <v>112</v>
      </c>
      <c r="AR179" s="211" t="s">
        <v>112</v>
      </c>
      <c r="AS179" s="212" t="s">
        <v>112</v>
      </c>
    </row>
    <row r="180" spans="2:45">
      <c r="B180" s="227"/>
      <c r="C180" s="230"/>
      <c r="D180" s="6" t="s">
        <v>44</v>
      </c>
      <c r="E180" s="7" t="s">
        <v>16</v>
      </c>
      <c r="F180" s="8"/>
      <c r="G180" s="173"/>
      <c r="H180" s="174"/>
      <c r="I180" s="174"/>
      <c r="J180" s="174"/>
      <c r="K180" s="208"/>
      <c r="L180" s="206"/>
      <c r="M180" s="173"/>
      <c r="N180" s="174"/>
      <c r="O180" s="174"/>
      <c r="P180" s="174"/>
      <c r="Q180" s="208"/>
      <c r="R180" s="206"/>
      <c r="S180" s="173"/>
      <c r="T180" s="174"/>
      <c r="U180" s="174"/>
      <c r="V180" s="174"/>
      <c r="W180" s="208"/>
      <c r="X180" s="206"/>
      <c r="Y180" s="173">
        <f t="shared" si="132"/>
        <v>0</v>
      </c>
      <c r="Z180" s="174">
        <f t="shared" si="133"/>
        <v>0</v>
      </c>
      <c r="AA180" s="174">
        <f t="shared" si="134"/>
        <v>0</v>
      </c>
      <c r="AB180" s="174">
        <f t="shared" si="135"/>
        <v>0</v>
      </c>
      <c r="AC180" s="208">
        <f t="shared" si="136"/>
        <v>0</v>
      </c>
      <c r="AD180" s="206"/>
      <c r="AE180" s="173">
        <f t="shared" si="137"/>
        <v>0</v>
      </c>
      <c r="AF180" s="174">
        <f t="shared" si="138"/>
        <v>0</v>
      </c>
      <c r="AG180" s="174">
        <f t="shared" si="139"/>
        <v>0</v>
      </c>
      <c r="AH180" s="174">
        <f t="shared" si="140"/>
        <v>0</v>
      </c>
      <c r="AI180" s="208">
        <f t="shared" si="141"/>
        <v>0</v>
      </c>
      <c r="AJ180" s="206"/>
      <c r="AK180" s="173">
        <f t="shared" si="127"/>
        <v>0</v>
      </c>
      <c r="AL180" s="174">
        <f t="shared" si="128"/>
        <v>0</v>
      </c>
      <c r="AM180" s="174">
        <f t="shared" si="129"/>
        <v>0</v>
      </c>
      <c r="AN180" s="174">
        <f t="shared" si="130"/>
        <v>0</v>
      </c>
      <c r="AO180" s="208">
        <f t="shared" si="131"/>
        <v>0</v>
      </c>
      <c r="AP180" s="206"/>
      <c r="AQ180" s="210" t="s">
        <v>112</v>
      </c>
      <c r="AR180" s="211" t="s">
        <v>112</v>
      </c>
      <c r="AS180" s="212" t="s">
        <v>112</v>
      </c>
    </row>
    <row r="181" spans="2:45" ht="14.65" customHeight="1">
      <c r="B181" s="227"/>
      <c r="C181" s="230"/>
      <c r="D181" s="6" t="s">
        <v>45</v>
      </c>
      <c r="E181" s="7" t="s">
        <v>16</v>
      </c>
      <c r="F181" s="8"/>
      <c r="G181" s="173"/>
      <c r="H181" s="174"/>
      <c r="I181" s="174"/>
      <c r="J181" s="174"/>
      <c r="K181" s="208"/>
      <c r="L181" s="206"/>
      <c r="M181" s="173"/>
      <c r="N181" s="174"/>
      <c r="O181" s="174"/>
      <c r="P181" s="174"/>
      <c r="Q181" s="208"/>
      <c r="R181" s="206"/>
      <c r="S181" s="173"/>
      <c r="T181" s="174"/>
      <c r="U181" s="174"/>
      <c r="V181" s="174"/>
      <c r="W181" s="208"/>
      <c r="X181" s="206"/>
      <c r="Y181" s="173">
        <f t="shared" si="132"/>
        <v>0</v>
      </c>
      <c r="Z181" s="174">
        <f t="shared" si="133"/>
        <v>0</v>
      </c>
      <c r="AA181" s="174">
        <f t="shared" si="134"/>
        <v>0</v>
      </c>
      <c r="AB181" s="174">
        <f t="shared" si="135"/>
        <v>0</v>
      </c>
      <c r="AC181" s="208">
        <f t="shared" si="136"/>
        <v>0</v>
      </c>
      <c r="AD181" s="206"/>
      <c r="AE181" s="173">
        <f t="shared" si="137"/>
        <v>0</v>
      </c>
      <c r="AF181" s="174">
        <f t="shared" si="138"/>
        <v>0</v>
      </c>
      <c r="AG181" s="174">
        <f t="shared" si="139"/>
        <v>0</v>
      </c>
      <c r="AH181" s="174">
        <f t="shared" si="140"/>
        <v>0</v>
      </c>
      <c r="AI181" s="208">
        <f t="shared" si="141"/>
        <v>0</v>
      </c>
      <c r="AJ181" s="206"/>
      <c r="AK181" s="173">
        <f t="shared" si="127"/>
        <v>0</v>
      </c>
      <c r="AL181" s="174">
        <f t="shared" si="128"/>
        <v>0</v>
      </c>
      <c r="AM181" s="174">
        <f t="shared" si="129"/>
        <v>0</v>
      </c>
      <c r="AN181" s="174">
        <f t="shared" si="130"/>
        <v>0</v>
      </c>
      <c r="AO181" s="208">
        <f t="shared" si="131"/>
        <v>0</v>
      </c>
      <c r="AP181" s="206"/>
      <c r="AQ181" s="210" t="s">
        <v>112</v>
      </c>
      <c r="AR181" s="211" t="s">
        <v>112</v>
      </c>
      <c r="AS181" s="212" t="s">
        <v>112</v>
      </c>
    </row>
    <row r="182" spans="2:45">
      <c r="B182" s="227"/>
      <c r="C182" s="230"/>
      <c r="D182" s="6" t="s">
        <v>46</v>
      </c>
      <c r="E182" s="7" t="s">
        <v>47</v>
      </c>
      <c r="F182" s="8"/>
      <c r="G182" s="173"/>
      <c r="H182" s="174"/>
      <c r="I182" s="174"/>
      <c r="J182" s="174"/>
      <c r="K182" s="208"/>
      <c r="L182" s="206"/>
      <c r="M182" s="173"/>
      <c r="N182" s="174"/>
      <c r="O182" s="174"/>
      <c r="P182" s="174"/>
      <c r="Q182" s="208"/>
      <c r="R182" s="206"/>
      <c r="S182" s="173"/>
      <c r="T182" s="174"/>
      <c r="U182" s="174"/>
      <c r="V182" s="174"/>
      <c r="W182" s="208"/>
      <c r="X182" s="206"/>
      <c r="Y182" s="173">
        <f t="shared" si="132"/>
        <v>0</v>
      </c>
      <c r="Z182" s="174">
        <f t="shared" si="133"/>
        <v>0</v>
      </c>
      <c r="AA182" s="174">
        <f t="shared" si="134"/>
        <v>0</v>
      </c>
      <c r="AB182" s="174">
        <f t="shared" si="135"/>
        <v>0</v>
      </c>
      <c r="AC182" s="208">
        <f t="shared" si="136"/>
        <v>0</v>
      </c>
      <c r="AD182" s="206"/>
      <c r="AE182" s="173">
        <f t="shared" si="137"/>
        <v>0</v>
      </c>
      <c r="AF182" s="174">
        <f t="shared" si="138"/>
        <v>0</v>
      </c>
      <c r="AG182" s="174">
        <f t="shared" si="139"/>
        <v>0</v>
      </c>
      <c r="AH182" s="174">
        <f t="shared" si="140"/>
        <v>0</v>
      </c>
      <c r="AI182" s="208">
        <f t="shared" si="141"/>
        <v>0</v>
      </c>
      <c r="AJ182" s="206"/>
      <c r="AK182" s="173">
        <f t="shared" si="127"/>
        <v>0</v>
      </c>
      <c r="AL182" s="174">
        <f t="shared" si="128"/>
        <v>0</v>
      </c>
      <c r="AM182" s="174">
        <f t="shared" si="129"/>
        <v>0</v>
      </c>
      <c r="AN182" s="174">
        <f t="shared" si="130"/>
        <v>0</v>
      </c>
      <c r="AO182" s="208">
        <f t="shared" si="131"/>
        <v>0</v>
      </c>
      <c r="AP182" s="206"/>
      <c r="AQ182" s="210" t="s">
        <v>112</v>
      </c>
      <c r="AR182" s="211" t="s">
        <v>112</v>
      </c>
      <c r="AS182" s="212" t="s">
        <v>112</v>
      </c>
    </row>
    <row r="183" spans="2:45" ht="14.65" thickBot="1">
      <c r="B183" s="228"/>
      <c r="C183" s="231"/>
      <c r="D183" s="6" t="s">
        <v>48</v>
      </c>
      <c r="E183" s="7" t="s">
        <v>47</v>
      </c>
      <c r="F183" s="10"/>
      <c r="G183" s="184"/>
      <c r="H183" s="185"/>
      <c r="I183" s="185"/>
      <c r="J183" s="185"/>
      <c r="K183" s="209"/>
      <c r="L183" s="206"/>
      <c r="M183" s="184"/>
      <c r="N183" s="185"/>
      <c r="O183" s="185"/>
      <c r="P183" s="185"/>
      <c r="Q183" s="209"/>
      <c r="R183" s="206"/>
      <c r="S183" s="184"/>
      <c r="T183" s="185"/>
      <c r="U183" s="185"/>
      <c r="V183" s="185"/>
      <c r="W183" s="209"/>
      <c r="X183" s="206"/>
      <c r="Y183" s="184">
        <f t="shared" si="132"/>
        <v>0</v>
      </c>
      <c r="Z183" s="185">
        <f t="shared" si="133"/>
        <v>0</v>
      </c>
      <c r="AA183" s="185">
        <f t="shared" si="134"/>
        <v>0</v>
      </c>
      <c r="AB183" s="185">
        <f t="shared" si="135"/>
        <v>0</v>
      </c>
      <c r="AC183" s="209">
        <f t="shared" si="136"/>
        <v>0</v>
      </c>
      <c r="AD183" s="206"/>
      <c r="AE183" s="173">
        <f t="shared" si="137"/>
        <v>0</v>
      </c>
      <c r="AF183" s="174">
        <f t="shared" si="138"/>
        <v>0</v>
      </c>
      <c r="AG183" s="174">
        <f t="shared" si="139"/>
        <v>0</v>
      </c>
      <c r="AH183" s="174">
        <f t="shared" si="140"/>
        <v>0</v>
      </c>
      <c r="AI183" s="208">
        <f t="shared" si="141"/>
        <v>0</v>
      </c>
      <c r="AJ183" s="206"/>
      <c r="AK183" s="184">
        <f t="shared" si="127"/>
        <v>0</v>
      </c>
      <c r="AL183" s="185">
        <f t="shared" si="128"/>
        <v>0</v>
      </c>
      <c r="AM183" s="185">
        <f t="shared" si="129"/>
        <v>0</v>
      </c>
      <c r="AN183" s="185">
        <f t="shared" si="130"/>
        <v>0</v>
      </c>
      <c r="AO183" s="209">
        <f t="shared" si="131"/>
        <v>0</v>
      </c>
      <c r="AP183" s="206"/>
      <c r="AQ183" s="216" t="s">
        <v>112</v>
      </c>
      <c r="AR183" s="217" t="s">
        <v>112</v>
      </c>
      <c r="AS183" s="218" t="s">
        <v>112</v>
      </c>
    </row>
    <row r="184" spans="2:45">
      <c r="B184" s="226">
        <v>22</v>
      </c>
      <c r="C184" s="229" t="s">
        <v>50</v>
      </c>
      <c r="D184" s="232" t="s">
        <v>11</v>
      </c>
      <c r="E184" s="235" t="s">
        <v>16</v>
      </c>
      <c r="F184" s="1" t="str">
        <f>F140</f>
        <v>Low - C4</v>
      </c>
      <c r="G184" s="168">
        <v>150</v>
      </c>
      <c r="H184" s="43">
        <v>942</v>
      </c>
      <c r="I184" s="43">
        <v>258</v>
      </c>
      <c r="J184" s="43">
        <v>38</v>
      </c>
      <c r="K184" s="171">
        <v>1</v>
      </c>
      <c r="L184" s="206"/>
      <c r="M184" s="168">
        <v>187</v>
      </c>
      <c r="N184" s="43">
        <v>624</v>
      </c>
      <c r="O184" s="43">
        <v>181</v>
      </c>
      <c r="P184" s="43">
        <v>42</v>
      </c>
      <c r="Q184" s="171">
        <v>0</v>
      </c>
      <c r="R184" s="206"/>
      <c r="S184" s="168">
        <v>110</v>
      </c>
      <c r="T184" s="43">
        <v>558</v>
      </c>
      <c r="U184" s="43">
        <v>190</v>
      </c>
      <c r="V184" s="43">
        <v>49</v>
      </c>
      <c r="W184" s="171">
        <v>0</v>
      </c>
      <c r="X184" s="206"/>
      <c r="Y184" s="167">
        <f t="shared" ref="Y184:Y211" si="142">IFERROR(M184-S184, "-")</f>
        <v>77</v>
      </c>
      <c r="Z184" s="66">
        <f t="shared" ref="Z184:Z211" si="143">IFERROR(N184-T184, "-")</f>
        <v>66</v>
      </c>
      <c r="AA184" s="66">
        <f t="shared" ref="AA184:AA211" si="144">IFERROR(O184-U184, "-")</f>
        <v>-9</v>
      </c>
      <c r="AB184" s="66">
        <f t="shared" ref="AB184:AB211" si="145">IFERROR(P184-V184, "-")</f>
        <v>-7</v>
      </c>
      <c r="AC184" s="207">
        <f t="shared" ref="AC184:AC211" si="146">IFERROR(Q184-W184, "-")</f>
        <v>0</v>
      </c>
      <c r="AD184" s="206"/>
      <c r="AE184" s="168">
        <v>77</v>
      </c>
      <c r="AF184" s="43">
        <v>66</v>
      </c>
      <c r="AG184" s="43">
        <v>-9</v>
      </c>
      <c r="AH184" s="43">
        <v>-7</v>
      </c>
      <c r="AI184" s="171">
        <v>0</v>
      </c>
      <c r="AJ184" s="206"/>
      <c r="AK184" s="167">
        <f t="shared" ref="AK184:AK211" si="147">IFERROR(Y184-AE184, "-")</f>
        <v>0</v>
      </c>
      <c r="AL184" s="66">
        <f t="shared" ref="AL184:AL211" si="148">IFERROR(Z184-AF184, "-")</f>
        <v>0</v>
      </c>
      <c r="AM184" s="66">
        <f t="shared" ref="AM184:AM211" si="149">IFERROR(AA184-AG184, "-")</f>
        <v>0</v>
      </c>
      <c r="AN184" s="66">
        <f t="shared" ref="AN184:AN211" si="150">IFERROR(AB184-AH184, "-")</f>
        <v>0</v>
      </c>
      <c r="AO184" s="207">
        <f t="shared" ref="AO184:AO211" si="151">IFERROR(AC184-AI184, "-")</f>
        <v>0</v>
      </c>
      <c r="AP184" s="206"/>
      <c r="AQ184" s="168">
        <v>202</v>
      </c>
      <c r="AR184" s="43">
        <v>202</v>
      </c>
      <c r="AS184" s="170">
        <f>IFERROR(AQ184-AR184, "-")</f>
        <v>0</v>
      </c>
    </row>
    <row r="185" spans="2:45">
      <c r="B185" s="227"/>
      <c r="C185" s="230"/>
      <c r="D185" s="233"/>
      <c r="E185" s="236"/>
      <c r="F185" s="2" t="str">
        <f>F151</f>
        <v>Medium - C3</v>
      </c>
      <c r="G185" s="175">
        <v>0</v>
      </c>
      <c r="H185" s="176">
        <v>50</v>
      </c>
      <c r="I185" s="176">
        <v>203</v>
      </c>
      <c r="J185" s="176">
        <v>239</v>
      </c>
      <c r="K185" s="180">
        <v>129</v>
      </c>
      <c r="L185" s="206"/>
      <c r="M185" s="175">
        <v>33</v>
      </c>
      <c r="N185" s="176">
        <v>283</v>
      </c>
      <c r="O185" s="176">
        <v>281</v>
      </c>
      <c r="P185" s="176">
        <v>166</v>
      </c>
      <c r="Q185" s="180">
        <v>110</v>
      </c>
      <c r="R185" s="206"/>
      <c r="S185" s="175">
        <v>21</v>
      </c>
      <c r="T185" s="176">
        <v>247</v>
      </c>
      <c r="U185" s="176">
        <v>289</v>
      </c>
      <c r="V185" s="176">
        <v>180</v>
      </c>
      <c r="W185" s="180">
        <v>138</v>
      </c>
      <c r="X185" s="206"/>
      <c r="Y185" s="173">
        <f t="shared" si="142"/>
        <v>12</v>
      </c>
      <c r="Z185" s="174">
        <f t="shared" si="143"/>
        <v>36</v>
      </c>
      <c r="AA185" s="174">
        <f t="shared" si="144"/>
        <v>-8</v>
      </c>
      <c r="AB185" s="174">
        <f t="shared" si="145"/>
        <v>-14</v>
      </c>
      <c r="AC185" s="208">
        <f t="shared" si="146"/>
        <v>-28</v>
      </c>
      <c r="AD185" s="206"/>
      <c r="AE185" s="175">
        <v>12</v>
      </c>
      <c r="AF185" s="176">
        <v>36</v>
      </c>
      <c r="AG185" s="176">
        <v>-8</v>
      </c>
      <c r="AH185" s="176">
        <v>-14</v>
      </c>
      <c r="AI185" s="180">
        <v>-28</v>
      </c>
      <c r="AJ185" s="206"/>
      <c r="AK185" s="173">
        <f t="shared" si="147"/>
        <v>0</v>
      </c>
      <c r="AL185" s="174">
        <f t="shared" si="148"/>
        <v>0</v>
      </c>
      <c r="AM185" s="174">
        <f t="shared" si="149"/>
        <v>0</v>
      </c>
      <c r="AN185" s="174">
        <f t="shared" si="150"/>
        <v>0</v>
      </c>
      <c r="AO185" s="208">
        <f t="shared" si="151"/>
        <v>0</v>
      </c>
      <c r="AP185" s="206"/>
      <c r="AQ185" s="181" t="s">
        <v>112</v>
      </c>
      <c r="AR185" s="182" t="s">
        <v>112</v>
      </c>
      <c r="AS185" s="183" t="s">
        <v>112</v>
      </c>
    </row>
    <row r="186" spans="2:45">
      <c r="B186" s="227"/>
      <c r="C186" s="230"/>
      <c r="D186" s="233"/>
      <c r="E186" s="236"/>
      <c r="F186" s="2" t="str">
        <f>F162</f>
        <v>High - C2</v>
      </c>
      <c r="G186" s="175">
        <v>0</v>
      </c>
      <c r="H186" s="176">
        <v>2</v>
      </c>
      <c r="I186" s="176">
        <v>5</v>
      </c>
      <c r="J186" s="176">
        <v>23</v>
      </c>
      <c r="K186" s="180">
        <v>130</v>
      </c>
      <c r="L186" s="206"/>
      <c r="M186" s="175">
        <v>0</v>
      </c>
      <c r="N186" s="176">
        <v>6</v>
      </c>
      <c r="O186" s="176">
        <v>43</v>
      </c>
      <c r="P186" s="176">
        <v>58</v>
      </c>
      <c r="Q186" s="180">
        <v>131</v>
      </c>
      <c r="R186" s="206"/>
      <c r="S186" s="175">
        <v>0</v>
      </c>
      <c r="T186" s="176">
        <v>5</v>
      </c>
      <c r="U186" s="176">
        <v>48</v>
      </c>
      <c r="V186" s="176">
        <v>63</v>
      </c>
      <c r="W186" s="180">
        <v>176</v>
      </c>
      <c r="X186" s="206"/>
      <c r="Y186" s="173">
        <f t="shared" si="142"/>
        <v>0</v>
      </c>
      <c r="Z186" s="174">
        <f t="shared" si="143"/>
        <v>1</v>
      </c>
      <c r="AA186" s="174">
        <f t="shared" si="144"/>
        <v>-5</v>
      </c>
      <c r="AB186" s="174">
        <f t="shared" si="145"/>
        <v>-5</v>
      </c>
      <c r="AC186" s="208">
        <f t="shared" si="146"/>
        <v>-45</v>
      </c>
      <c r="AD186" s="206"/>
      <c r="AE186" s="175">
        <v>0</v>
      </c>
      <c r="AF186" s="176">
        <v>1</v>
      </c>
      <c r="AG186" s="176">
        <v>-5</v>
      </c>
      <c r="AH186" s="176">
        <v>-5</v>
      </c>
      <c r="AI186" s="180">
        <v>-45</v>
      </c>
      <c r="AJ186" s="206"/>
      <c r="AK186" s="173">
        <f t="shared" si="147"/>
        <v>0</v>
      </c>
      <c r="AL186" s="174">
        <f t="shared" si="148"/>
        <v>0</v>
      </c>
      <c r="AM186" s="174">
        <f t="shared" si="149"/>
        <v>0</v>
      </c>
      <c r="AN186" s="174">
        <f t="shared" si="150"/>
        <v>0</v>
      </c>
      <c r="AO186" s="208">
        <f t="shared" si="151"/>
        <v>0</v>
      </c>
      <c r="AP186" s="206"/>
      <c r="AQ186" s="181" t="s">
        <v>112</v>
      </c>
      <c r="AR186" s="182" t="s">
        <v>112</v>
      </c>
      <c r="AS186" s="183" t="s">
        <v>112</v>
      </c>
    </row>
    <row r="187" spans="2:45" ht="14.65" thickBot="1">
      <c r="B187" s="228"/>
      <c r="C187" s="231"/>
      <c r="D187" s="234"/>
      <c r="E187" s="237"/>
      <c r="F187" s="3" t="str">
        <f>F173</f>
        <v>Very High - C1</v>
      </c>
      <c r="G187" s="186">
        <v>5</v>
      </c>
      <c r="H187" s="187">
        <v>20</v>
      </c>
      <c r="I187" s="187">
        <v>7</v>
      </c>
      <c r="J187" s="187">
        <v>12</v>
      </c>
      <c r="K187" s="191">
        <v>85</v>
      </c>
      <c r="L187" s="206"/>
      <c r="M187" s="186">
        <v>4</v>
      </c>
      <c r="N187" s="187">
        <v>18</v>
      </c>
      <c r="O187" s="187">
        <v>8</v>
      </c>
      <c r="P187" s="187">
        <v>15</v>
      </c>
      <c r="Q187" s="191">
        <v>109</v>
      </c>
      <c r="R187" s="206"/>
      <c r="S187" s="186">
        <v>4</v>
      </c>
      <c r="T187" s="187">
        <v>18</v>
      </c>
      <c r="U187" s="187">
        <v>8</v>
      </c>
      <c r="V187" s="187">
        <v>15</v>
      </c>
      <c r="W187" s="191">
        <v>180</v>
      </c>
      <c r="X187" s="206"/>
      <c r="Y187" s="184">
        <f t="shared" si="142"/>
        <v>0</v>
      </c>
      <c r="Z187" s="185">
        <f t="shared" si="143"/>
        <v>0</v>
      </c>
      <c r="AA187" s="185">
        <f t="shared" si="144"/>
        <v>0</v>
      </c>
      <c r="AB187" s="185">
        <f t="shared" si="145"/>
        <v>0</v>
      </c>
      <c r="AC187" s="209">
        <f t="shared" si="146"/>
        <v>-71</v>
      </c>
      <c r="AD187" s="206"/>
      <c r="AE187" s="186">
        <v>0</v>
      </c>
      <c r="AF187" s="187">
        <v>0</v>
      </c>
      <c r="AG187" s="187">
        <v>0</v>
      </c>
      <c r="AH187" s="187">
        <v>0</v>
      </c>
      <c r="AI187" s="191">
        <v>-71</v>
      </c>
      <c r="AJ187" s="206"/>
      <c r="AK187" s="184">
        <f t="shared" si="147"/>
        <v>0</v>
      </c>
      <c r="AL187" s="185">
        <f t="shared" si="148"/>
        <v>0</v>
      </c>
      <c r="AM187" s="185">
        <f t="shared" si="149"/>
        <v>0</v>
      </c>
      <c r="AN187" s="185">
        <f t="shared" si="150"/>
        <v>0</v>
      </c>
      <c r="AO187" s="209">
        <f t="shared" si="151"/>
        <v>0</v>
      </c>
      <c r="AP187" s="206"/>
      <c r="AQ187" s="192" t="s">
        <v>112</v>
      </c>
      <c r="AR187" s="193" t="s">
        <v>112</v>
      </c>
      <c r="AS187" s="194" t="s">
        <v>112</v>
      </c>
    </row>
    <row r="188" spans="2:45">
      <c r="B188" s="226">
        <v>24</v>
      </c>
      <c r="C188" s="229" t="s">
        <v>51</v>
      </c>
      <c r="D188" s="232" t="s">
        <v>11</v>
      </c>
      <c r="E188" s="235" t="s">
        <v>16</v>
      </c>
      <c r="F188" s="1" t="str">
        <f t="shared" ref="F188:F211" si="152">F184</f>
        <v>Low - C4</v>
      </c>
      <c r="G188" s="168">
        <v>17</v>
      </c>
      <c r="H188" s="43">
        <v>51</v>
      </c>
      <c r="I188" s="43">
        <v>3</v>
      </c>
      <c r="J188" s="43">
        <v>0</v>
      </c>
      <c r="K188" s="171">
        <v>0</v>
      </c>
      <c r="L188" s="206"/>
      <c r="M188" s="168">
        <v>19</v>
      </c>
      <c r="N188" s="43">
        <v>21</v>
      </c>
      <c r="O188" s="43">
        <v>4</v>
      </c>
      <c r="P188" s="43">
        <v>0</v>
      </c>
      <c r="Q188" s="171">
        <v>0</v>
      </c>
      <c r="R188" s="206"/>
      <c r="S188" s="168">
        <v>16</v>
      </c>
      <c r="T188" s="43">
        <v>15</v>
      </c>
      <c r="U188" s="43">
        <v>4</v>
      </c>
      <c r="V188" s="43">
        <v>0</v>
      </c>
      <c r="W188" s="171">
        <v>0</v>
      </c>
      <c r="X188" s="206"/>
      <c r="Y188" s="167">
        <f t="shared" si="142"/>
        <v>3</v>
      </c>
      <c r="Z188" s="66">
        <f t="shared" si="143"/>
        <v>6</v>
      </c>
      <c r="AA188" s="66">
        <f t="shared" si="144"/>
        <v>0</v>
      </c>
      <c r="AB188" s="66">
        <f t="shared" si="145"/>
        <v>0</v>
      </c>
      <c r="AC188" s="207">
        <f t="shared" si="146"/>
        <v>0</v>
      </c>
      <c r="AD188" s="206"/>
      <c r="AE188" s="168">
        <v>3</v>
      </c>
      <c r="AF188" s="43">
        <v>6</v>
      </c>
      <c r="AG188" s="43">
        <v>0</v>
      </c>
      <c r="AH188" s="43">
        <v>0</v>
      </c>
      <c r="AI188" s="171">
        <v>0</v>
      </c>
      <c r="AJ188" s="206"/>
      <c r="AK188" s="167">
        <f t="shared" si="147"/>
        <v>0</v>
      </c>
      <c r="AL188" s="66">
        <f t="shared" si="148"/>
        <v>0</v>
      </c>
      <c r="AM188" s="66">
        <f t="shared" si="149"/>
        <v>0</v>
      </c>
      <c r="AN188" s="66">
        <f t="shared" si="150"/>
        <v>0</v>
      </c>
      <c r="AO188" s="207">
        <f t="shared" si="151"/>
        <v>0</v>
      </c>
      <c r="AP188" s="206"/>
      <c r="AQ188" s="168">
        <v>16</v>
      </c>
      <c r="AR188" s="43">
        <v>16</v>
      </c>
      <c r="AS188" s="170">
        <f>IFERROR(AQ188-AR188, "-")</f>
        <v>0</v>
      </c>
    </row>
    <row r="189" spans="2:45">
      <c r="B189" s="227"/>
      <c r="C189" s="230"/>
      <c r="D189" s="233"/>
      <c r="E189" s="236"/>
      <c r="F189" s="2" t="str">
        <f t="shared" si="152"/>
        <v>Medium - C3</v>
      </c>
      <c r="G189" s="175">
        <v>5</v>
      </c>
      <c r="H189" s="176">
        <v>244</v>
      </c>
      <c r="I189" s="176">
        <v>71</v>
      </c>
      <c r="J189" s="176">
        <v>2</v>
      </c>
      <c r="K189" s="180">
        <v>0</v>
      </c>
      <c r="L189" s="206"/>
      <c r="M189" s="175">
        <v>1</v>
      </c>
      <c r="N189" s="176">
        <v>212</v>
      </c>
      <c r="O189" s="176">
        <v>85</v>
      </c>
      <c r="P189" s="176">
        <v>5</v>
      </c>
      <c r="Q189" s="180">
        <v>0</v>
      </c>
      <c r="R189" s="206"/>
      <c r="S189" s="175">
        <v>1</v>
      </c>
      <c r="T189" s="176">
        <v>205</v>
      </c>
      <c r="U189" s="176">
        <v>85</v>
      </c>
      <c r="V189" s="176">
        <v>5</v>
      </c>
      <c r="W189" s="180">
        <v>0</v>
      </c>
      <c r="X189" s="206"/>
      <c r="Y189" s="173">
        <f t="shared" si="142"/>
        <v>0</v>
      </c>
      <c r="Z189" s="174">
        <f t="shared" si="143"/>
        <v>7</v>
      </c>
      <c r="AA189" s="174">
        <f t="shared" si="144"/>
        <v>0</v>
      </c>
      <c r="AB189" s="174">
        <f t="shared" si="145"/>
        <v>0</v>
      </c>
      <c r="AC189" s="208">
        <f t="shared" si="146"/>
        <v>0</v>
      </c>
      <c r="AD189" s="206"/>
      <c r="AE189" s="175">
        <v>0</v>
      </c>
      <c r="AF189" s="176">
        <v>7</v>
      </c>
      <c r="AG189" s="176">
        <v>0</v>
      </c>
      <c r="AH189" s="176">
        <v>0</v>
      </c>
      <c r="AI189" s="180">
        <v>0</v>
      </c>
      <c r="AJ189" s="206"/>
      <c r="AK189" s="173">
        <f t="shared" si="147"/>
        <v>0</v>
      </c>
      <c r="AL189" s="174">
        <f t="shared" si="148"/>
        <v>0</v>
      </c>
      <c r="AM189" s="174">
        <f t="shared" si="149"/>
        <v>0</v>
      </c>
      <c r="AN189" s="174">
        <f t="shared" si="150"/>
        <v>0</v>
      </c>
      <c r="AO189" s="208">
        <f t="shared" si="151"/>
        <v>0</v>
      </c>
      <c r="AP189" s="206"/>
      <c r="AQ189" s="181" t="s">
        <v>112</v>
      </c>
      <c r="AR189" s="182" t="s">
        <v>112</v>
      </c>
      <c r="AS189" s="183" t="s">
        <v>112</v>
      </c>
    </row>
    <row r="190" spans="2:45">
      <c r="B190" s="227"/>
      <c r="C190" s="230"/>
      <c r="D190" s="233"/>
      <c r="E190" s="236"/>
      <c r="F190" s="2" t="str">
        <f t="shared" si="152"/>
        <v>High - C2</v>
      </c>
      <c r="G190" s="175">
        <v>0</v>
      </c>
      <c r="H190" s="176">
        <v>19</v>
      </c>
      <c r="I190" s="176">
        <v>61</v>
      </c>
      <c r="J190" s="176">
        <v>35</v>
      </c>
      <c r="K190" s="180">
        <v>7</v>
      </c>
      <c r="L190" s="206"/>
      <c r="M190" s="175">
        <v>2</v>
      </c>
      <c r="N190" s="176">
        <v>29</v>
      </c>
      <c r="O190" s="176">
        <v>47</v>
      </c>
      <c r="P190" s="176">
        <v>60</v>
      </c>
      <c r="Q190" s="180">
        <v>6</v>
      </c>
      <c r="R190" s="206"/>
      <c r="S190" s="175">
        <v>2</v>
      </c>
      <c r="T190" s="176">
        <v>29</v>
      </c>
      <c r="U190" s="176">
        <v>47</v>
      </c>
      <c r="V190" s="176">
        <v>62</v>
      </c>
      <c r="W190" s="180">
        <v>6</v>
      </c>
      <c r="X190" s="206"/>
      <c r="Y190" s="173">
        <f t="shared" si="142"/>
        <v>0</v>
      </c>
      <c r="Z190" s="174">
        <f t="shared" si="143"/>
        <v>0</v>
      </c>
      <c r="AA190" s="174">
        <f t="shared" si="144"/>
        <v>0</v>
      </c>
      <c r="AB190" s="174">
        <f t="shared" si="145"/>
        <v>-2</v>
      </c>
      <c r="AC190" s="208">
        <f t="shared" si="146"/>
        <v>0</v>
      </c>
      <c r="AD190" s="206"/>
      <c r="AE190" s="175">
        <v>0</v>
      </c>
      <c r="AF190" s="176">
        <v>0</v>
      </c>
      <c r="AG190" s="176">
        <v>0</v>
      </c>
      <c r="AH190" s="176">
        <v>-2</v>
      </c>
      <c r="AI190" s="180">
        <v>0</v>
      </c>
      <c r="AJ190" s="206"/>
      <c r="AK190" s="173">
        <f t="shared" si="147"/>
        <v>0</v>
      </c>
      <c r="AL190" s="174">
        <f t="shared" si="148"/>
        <v>0</v>
      </c>
      <c r="AM190" s="174">
        <f t="shared" si="149"/>
        <v>0</v>
      </c>
      <c r="AN190" s="174">
        <f t="shared" si="150"/>
        <v>0</v>
      </c>
      <c r="AO190" s="208">
        <f t="shared" si="151"/>
        <v>0</v>
      </c>
      <c r="AP190" s="206"/>
      <c r="AQ190" s="181" t="s">
        <v>112</v>
      </c>
      <c r="AR190" s="182" t="s">
        <v>112</v>
      </c>
      <c r="AS190" s="183" t="s">
        <v>112</v>
      </c>
    </row>
    <row r="191" spans="2:45" ht="14.65" thickBot="1">
      <c r="B191" s="228"/>
      <c r="C191" s="231"/>
      <c r="D191" s="234"/>
      <c r="E191" s="237"/>
      <c r="F191" s="3" t="str">
        <f t="shared" si="152"/>
        <v>Very High - C1</v>
      </c>
      <c r="G191" s="186">
        <v>0</v>
      </c>
      <c r="H191" s="187">
        <v>1</v>
      </c>
      <c r="I191" s="187">
        <v>5</v>
      </c>
      <c r="J191" s="187">
        <v>11</v>
      </c>
      <c r="K191" s="191">
        <v>75</v>
      </c>
      <c r="L191" s="206"/>
      <c r="M191" s="186">
        <v>1</v>
      </c>
      <c r="N191" s="187">
        <v>2</v>
      </c>
      <c r="O191" s="187">
        <v>8</v>
      </c>
      <c r="P191" s="187">
        <v>27</v>
      </c>
      <c r="Q191" s="191">
        <v>78</v>
      </c>
      <c r="R191" s="206"/>
      <c r="S191" s="186">
        <v>1</v>
      </c>
      <c r="T191" s="187">
        <v>2</v>
      </c>
      <c r="U191" s="187">
        <v>8</v>
      </c>
      <c r="V191" s="187">
        <v>28</v>
      </c>
      <c r="W191" s="191">
        <v>91</v>
      </c>
      <c r="X191" s="206"/>
      <c r="Y191" s="184">
        <f t="shared" si="142"/>
        <v>0</v>
      </c>
      <c r="Z191" s="185">
        <f t="shared" si="143"/>
        <v>0</v>
      </c>
      <c r="AA191" s="185">
        <f t="shared" si="144"/>
        <v>0</v>
      </c>
      <c r="AB191" s="185">
        <f t="shared" si="145"/>
        <v>-1</v>
      </c>
      <c r="AC191" s="209">
        <f t="shared" si="146"/>
        <v>-13</v>
      </c>
      <c r="AD191" s="206"/>
      <c r="AE191" s="186">
        <v>0</v>
      </c>
      <c r="AF191" s="187">
        <v>0</v>
      </c>
      <c r="AG191" s="187">
        <v>0</v>
      </c>
      <c r="AH191" s="187">
        <v>-1</v>
      </c>
      <c r="AI191" s="191">
        <v>-13</v>
      </c>
      <c r="AJ191" s="206"/>
      <c r="AK191" s="184">
        <f t="shared" si="147"/>
        <v>0</v>
      </c>
      <c r="AL191" s="185">
        <f t="shared" si="148"/>
        <v>0</v>
      </c>
      <c r="AM191" s="185">
        <f t="shared" si="149"/>
        <v>0</v>
      </c>
      <c r="AN191" s="185">
        <f t="shared" si="150"/>
        <v>0</v>
      </c>
      <c r="AO191" s="209">
        <f t="shared" si="151"/>
        <v>0</v>
      </c>
      <c r="AP191" s="206"/>
      <c r="AQ191" s="192" t="s">
        <v>112</v>
      </c>
      <c r="AR191" s="193" t="s">
        <v>112</v>
      </c>
      <c r="AS191" s="194" t="s">
        <v>112</v>
      </c>
    </row>
    <row r="192" spans="2:45">
      <c r="B192" s="226">
        <v>25</v>
      </c>
      <c r="C192" s="229" t="s">
        <v>52</v>
      </c>
      <c r="D192" s="232" t="s">
        <v>11</v>
      </c>
      <c r="E192" s="235" t="s">
        <v>16</v>
      </c>
      <c r="F192" s="1" t="str">
        <f t="shared" si="152"/>
        <v>Low - C4</v>
      </c>
      <c r="G192" s="168">
        <v>0</v>
      </c>
      <c r="H192" s="43">
        <v>3</v>
      </c>
      <c r="I192" s="43">
        <v>0</v>
      </c>
      <c r="J192" s="43">
        <v>0</v>
      </c>
      <c r="K192" s="171">
        <v>0</v>
      </c>
      <c r="L192" s="206"/>
      <c r="M192" s="168">
        <v>5942</v>
      </c>
      <c r="N192" s="43">
        <v>0</v>
      </c>
      <c r="O192" s="43">
        <v>0</v>
      </c>
      <c r="P192" s="43">
        <v>0</v>
      </c>
      <c r="Q192" s="171">
        <v>0</v>
      </c>
      <c r="R192" s="206"/>
      <c r="S192" s="168">
        <v>0</v>
      </c>
      <c r="T192" s="43">
        <v>0</v>
      </c>
      <c r="U192" s="43">
        <v>0</v>
      </c>
      <c r="V192" s="43">
        <v>0</v>
      </c>
      <c r="W192" s="171">
        <v>0</v>
      </c>
      <c r="X192" s="206"/>
      <c r="Y192" s="167">
        <f t="shared" si="142"/>
        <v>5942</v>
      </c>
      <c r="Z192" s="66">
        <f t="shared" si="143"/>
        <v>0</v>
      </c>
      <c r="AA192" s="66">
        <f t="shared" si="144"/>
        <v>0</v>
      </c>
      <c r="AB192" s="66">
        <f t="shared" si="145"/>
        <v>0</v>
      </c>
      <c r="AC192" s="207">
        <f t="shared" si="146"/>
        <v>0</v>
      </c>
      <c r="AD192" s="206"/>
      <c r="AE192" s="168">
        <v>5942</v>
      </c>
      <c r="AF192" s="43">
        <v>0</v>
      </c>
      <c r="AG192" s="43">
        <v>0</v>
      </c>
      <c r="AH192" s="43">
        <v>0</v>
      </c>
      <c r="AI192" s="171">
        <v>0</v>
      </c>
      <c r="AJ192" s="206"/>
      <c r="AK192" s="167">
        <f t="shared" si="147"/>
        <v>0</v>
      </c>
      <c r="AL192" s="66">
        <f t="shared" si="148"/>
        <v>0</v>
      </c>
      <c r="AM192" s="66">
        <f t="shared" si="149"/>
        <v>0</v>
      </c>
      <c r="AN192" s="66">
        <f t="shared" si="150"/>
        <v>0</v>
      </c>
      <c r="AO192" s="207">
        <f t="shared" si="151"/>
        <v>0</v>
      </c>
      <c r="AP192" s="206"/>
      <c r="AQ192" s="168">
        <v>5942</v>
      </c>
      <c r="AR192" s="43">
        <v>5942</v>
      </c>
      <c r="AS192" s="170">
        <f>IFERROR(AQ192-AR192, "-")</f>
        <v>0</v>
      </c>
    </row>
    <row r="193" spans="2:45">
      <c r="B193" s="227"/>
      <c r="C193" s="230"/>
      <c r="D193" s="233"/>
      <c r="E193" s="236"/>
      <c r="F193" s="2" t="str">
        <f t="shared" si="152"/>
        <v>Medium - C3</v>
      </c>
      <c r="G193" s="175">
        <v>0</v>
      </c>
      <c r="H193" s="176">
        <v>2362</v>
      </c>
      <c r="I193" s="176">
        <v>8796</v>
      </c>
      <c r="J193" s="176">
        <v>1</v>
      </c>
      <c r="K193" s="180">
        <v>0</v>
      </c>
      <c r="L193" s="206"/>
      <c r="M193" s="175">
        <v>0</v>
      </c>
      <c r="N193" s="176">
        <v>295</v>
      </c>
      <c r="O193" s="176">
        <v>1293</v>
      </c>
      <c r="P193" s="176">
        <v>1</v>
      </c>
      <c r="Q193" s="180">
        <v>1</v>
      </c>
      <c r="R193" s="206"/>
      <c r="S193" s="175">
        <v>0</v>
      </c>
      <c r="T193" s="176">
        <v>503</v>
      </c>
      <c r="U193" s="176">
        <v>2102</v>
      </c>
      <c r="V193" s="176">
        <v>1</v>
      </c>
      <c r="W193" s="180">
        <v>1</v>
      </c>
      <c r="X193" s="206"/>
      <c r="Y193" s="173">
        <f t="shared" si="142"/>
        <v>0</v>
      </c>
      <c r="Z193" s="174">
        <f t="shared" si="143"/>
        <v>-208</v>
      </c>
      <c r="AA193" s="174">
        <f t="shared" si="144"/>
        <v>-809</v>
      </c>
      <c r="AB193" s="174">
        <f t="shared" si="145"/>
        <v>0</v>
      </c>
      <c r="AC193" s="208">
        <f t="shared" si="146"/>
        <v>0</v>
      </c>
      <c r="AD193" s="206"/>
      <c r="AE193" s="175">
        <v>0</v>
      </c>
      <c r="AF193" s="176">
        <v>-208</v>
      </c>
      <c r="AG193" s="176">
        <v>-809</v>
      </c>
      <c r="AH193" s="176">
        <v>0</v>
      </c>
      <c r="AI193" s="180">
        <v>0</v>
      </c>
      <c r="AJ193" s="206"/>
      <c r="AK193" s="173">
        <f t="shared" si="147"/>
        <v>0</v>
      </c>
      <c r="AL193" s="174">
        <f t="shared" si="148"/>
        <v>0</v>
      </c>
      <c r="AM193" s="174">
        <f t="shared" si="149"/>
        <v>0</v>
      </c>
      <c r="AN193" s="174">
        <f t="shared" si="150"/>
        <v>0</v>
      </c>
      <c r="AO193" s="208">
        <f t="shared" si="151"/>
        <v>0</v>
      </c>
      <c r="AP193" s="206"/>
      <c r="AQ193" s="181" t="s">
        <v>112</v>
      </c>
      <c r="AR193" s="182" t="s">
        <v>112</v>
      </c>
      <c r="AS193" s="183" t="s">
        <v>112</v>
      </c>
    </row>
    <row r="194" spans="2:45">
      <c r="B194" s="227"/>
      <c r="C194" s="230"/>
      <c r="D194" s="233"/>
      <c r="E194" s="236"/>
      <c r="F194" s="2" t="str">
        <f t="shared" si="152"/>
        <v>High - C2</v>
      </c>
      <c r="G194" s="175">
        <v>0</v>
      </c>
      <c r="H194" s="176">
        <v>0</v>
      </c>
      <c r="I194" s="176">
        <v>626</v>
      </c>
      <c r="J194" s="176">
        <v>799</v>
      </c>
      <c r="K194" s="180">
        <v>0</v>
      </c>
      <c r="L194" s="206"/>
      <c r="M194" s="175">
        <v>0</v>
      </c>
      <c r="N194" s="176">
        <v>0</v>
      </c>
      <c r="O194" s="176">
        <v>4655</v>
      </c>
      <c r="P194" s="176">
        <v>725</v>
      </c>
      <c r="Q194" s="180">
        <v>0</v>
      </c>
      <c r="R194" s="206"/>
      <c r="S194" s="175">
        <v>0</v>
      </c>
      <c r="T194" s="176">
        <v>0</v>
      </c>
      <c r="U194" s="176">
        <v>8093</v>
      </c>
      <c r="V194" s="176">
        <v>1239</v>
      </c>
      <c r="W194" s="180">
        <v>0</v>
      </c>
      <c r="X194" s="206"/>
      <c r="Y194" s="173">
        <f t="shared" si="142"/>
        <v>0</v>
      </c>
      <c r="Z194" s="174">
        <f t="shared" si="143"/>
        <v>0</v>
      </c>
      <c r="AA194" s="174">
        <f t="shared" si="144"/>
        <v>-3438</v>
      </c>
      <c r="AB194" s="174">
        <f t="shared" si="145"/>
        <v>-514</v>
      </c>
      <c r="AC194" s="208">
        <f t="shared" si="146"/>
        <v>0</v>
      </c>
      <c r="AD194" s="206"/>
      <c r="AE194" s="175">
        <v>0</v>
      </c>
      <c r="AF194" s="176">
        <v>0</v>
      </c>
      <c r="AG194" s="176">
        <v>-3438</v>
      </c>
      <c r="AH194" s="176">
        <v>-514</v>
      </c>
      <c r="AI194" s="180">
        <v>0</v>
      </c>
      <c r="AJ194" s="206"/>
      <c r="AK194" s="173">
        <f t="shared" si="147"/>
        <v>0</v>
      </c>
      <c r="AL194" s="174">
        <f t="shared" si="148"/>
        <v>0</v>
      </c>
      <c r="AM194" s="174">
        <f t="shared" si="149"/>
        <v>0</v>
      </c>
      <c r="AN194" s="174">
        <f t="shared" si="150"/>
        <v>0</v>
      </c>
      <c r="AO194" s="208">
        <f t="shared" si="151"/>
        <v>0</v>
      </c>
      <c r="AP194" s="206"/>
      <c r="AQ194" s="181" t="s">
        <v>112</v>
      </c>
      <c r="AR194" s="182" t="s">
        <v>112</v>
      </c>
      <c r="AS194" s="183" t="s">
        <v>112</v>
      </c>
    </row>
    <row r="195" spans="2:45" ht="14.65" thickBot="1">
      <c r="B195" s="228"/>
      <c r="C195" s="231"/>
      <c r="D195" s="234"/>
      <c r="E195" s="237"/>
      <c r="F195" s="3" t="str">
        <f t="shared" si="152"/>
        <v>Very High - C1</v>
      </c>
      <c r="G195" s="186">
        <v>0</v>
      </c>
      <c r="H195" s="187">
        <v>0</v>
      </c>
      <c r="I195" s="187">
        <v>0</v>
      </c>
      <c r="J195" s="187">
        <v>1066</v>
      </c>
      <c r="K195" s="191">
        <v>658</v>
      </c>
      <c r="L195" s="206"/>
      <c r="M195" s="186">
        <v>0</v>
      </c>
      <c r="N195" s="187">
        <v>0</v>
      </c>
      <c r="O195" s="187">
        <v>0</v>
      </c>
      <c r="P195" s="187">
        <v>0</v>
      </c>
      <c r="Q195" s="191">
        <v>1399</v>
      </c>
      <c r="R195" s="206"/>
      <c r="S195" s="186">
        <v>0</v>
      </c>
      <c r="T195" s="187">
        <v>0</v>
      </c>
      <c r="U195" s="187">
        <v>0</v>
      </c>
      <c r="V195" s="187">
        <v>0</v>
      </c>
      <c r="W195" s="191">
        <v>2372</v>
      </c>
      <c r="X195" s="206"/>
      <c r="Y195" s="184">
        <f t="shared" si="142"/>
        <v>0</v>
      </c>
      <c r="Z195" s="185">
        <f t="shared" si="143"/>
        <v>0</v>
      </c>
      <c r="AA195" s="185">
        <f t="shared" si="144"/>
        <v>0</v>
      </c>
      <c r="AB195" s="185">
        <f t="shared" si="145"/>
        <v>0</v>
      </c>
      <c r="AC195" s="209">
        <f t="shared" si="146"/>
        <v>-973</v>
      </c>
      <c r="AD195" s="206"/>
      <c r="AE195" s="186">
        <v>0</v>
      </c>
      <c r="AF195" s="187">
        <v>0</v>
      </c>
      <c r="AG195" s="187">
        <v>0</v>
      </c>
      <c r="AH195" s="187">
        <v>0</v>
      </c>
      <c r="AI195" s="191">
        <v>-973</v>
      </c>
      <c r="AJ195" s="206"/>
      <c r="AK195" s="184">
        <f t="shared" si="147"/>
        <v>0</v>
      </c>
      <c r="AL195" s="185">
        <f t="shared" si="148"/>
        <v>0</v>
      </c>
      <c r="AM195" s="185">
        <f t="shared" si="149"/>
        <v>0</v>
      </c>
      <c r="AN195" s="185">
        <f t="shared" si="150"/>
        <v>0</v>
      </c>
      <c r="AO195" s="209">
        <f t="shared" si="151"/>
        <v>0</v>
      </c>
      <c r="AP195" s="206"/>
      <c r="AQ195" s="192" t="s">
        <v>112</v>
      </c>
      <c r="AR195" s="193" t="s">
        <v>112</v>
      </c>
      <c r="AS195" s="194" t="s">
        <v>112</v>
      </c>
    </row>
    <row r="196" spans="2:45">
      <c r="B196" s="226">
        <v>26</v>
      </c>
      <c r="C196" s="229" t="s">
        <v>53</v>
      </c>
      <c r="D196" s="232" t="s">
        <v>11</v>
      </c>
      <c r="E196" s="235" t="s">
        <v>16</v>
      </c>
      <c r="F196" s="1" t="str">
        <f t="shared" si="152"/>
        <v>Low - C4</v>
      </c>
      <c r="G196" s="168"/>
      <c r="H196" s="43"/>
      <c r="I196" s="43"/>
      <c r="J196" s="43"/>
      <c r="K196" s="171"/>
      <c r="L196" s="206"/>
      <c r="M196" s="168"/>
      <c r="N196" s="43"/>
      <c r="O196" s="43"/>
      <c r="P196" s="43"/>
      <c r="Q196" s="171"/>
      <c r="R196" s="206"/>
      <c r="S196" s="168"/>
      <c r="T196" s="43"/>
      <c r="U196" s="43"/>
      <c r="V196" s="43"/>
      <c r="W196" s="171"/>
      <c r="X196" s="206"/>
      <c r="Y196" s="167">
        <f t="shared" si="142"/>
        <v>0</v>
      </c>
      <c r="Z196" s="66">
        <f t="shared" si="143"/>
        <v>0</v>
      </c>
      <c r="AA196" s="66">
        <f t="shared" si="144"/>
        <v>0</v>
      </c>
      <c r="AB196" s="66">
        <f t="shared" si="145"/>
        <v>0</v>
      </c>
      <c r="AC196" s="207">
        <f t="shared" si="146"/>
        <v>0</v>
      </c>
      <c r="AD196" s="206"/>
      <c r="AE196" s="168"/>
      <c r="AF196" s="43"/>
      <c r="AG196" s="43"/>
      <c r="AH196" s="43"/>
      <c r="AI196" s="171"/>
      <c r="AJ196" s="206"/>
      <c r="AK196" s="167">
        <f t="shared" si="147"/>
        <v>0</v>
      </c>
      <c r="AL196" s="66">
        <f t="shared" si="148"/>
        <v>0</v>
      </c>
      <c r="AM196" s="66">
        <f t="shared" si="149"/>
        <v>0</v>
      </c>
      <c r="AN196" s="66">
        <f t="shared" si="150"/>
        <v>0</v>
      </c>
      <c r="AO196" s="207">
        <f t="shared" si="151"/>
        <v>0</v>
      </c>
      <c r="AP196" s="206"/>
      <c r="AQ196" s="168"/>
      <c r="AR196" s="43"/>
      <c r="AS196" s="170">
        <f>IFERROR(AQ196-AR196, "-")</f>
        <v>0</v>
      </c>
    </row>
    <row r="197" spans="2:45">
      <c r="B197" s="227"/>
      <c r="C197" s="230"/>
      <c r="D197" s="233"/>
      <c r="E197" s="236"/>
      <c r="F197" s="2" t="str">
        <f t="shared" si="152"/>
        <v>Medium - C3</v>
      </c>
      <c r="G197" s="175"/>
      <c r="H197" s="176"/>
      <c r="I197" s="176"/>
      <c r="J197" s="176"/>
      <c r="K197" s="180"/>
      <c r="L197" s="206"/>
      <c r="M197" s="175"/>
      <c r="N197" s="176"/>
      <c r="O197" s="176"/>
      <c r="P197" s="176"/>
      <c r="Q197" s="180"/>
      <c r="R197" s="206"/>
      <c r="S197" s="175"/>
      <c r="T197" s="176"/>
      <c r="U197" s="176"/>
      <c r="V197" s="176"/>
      <c r="W197" s="180"/>
      <c r="X197" s="206"/>
      <c r="Y197" s="173">
        <f t="shared" si="142"/>
        <v>0</v>
      </c>
      <c r="Z197" s="174">
        <f t="shared" si="143"/>
        <v>0</v>
      </c>
      <c r="AA197" s="174">
        <f t="shared" si="144"/>
        <v>0</v>
      </c>
      <c r="AB197" s="174">
        <f t="shared" si="145"/>
        <v>0</v>
      </c>
      <c r="AC197" s="208">
        <f t="shared" si="146"/>
        <v>0</v>
      </c>
      <c r="AD197" s="206"/>
      <c r="AE197" s="175"/>
      <c r="AF197" s="176"/>
      <c r="AG197" s="176"/>
      <c r="AH197" s="176"/>
      <c r="AI197" s="180"/>
      <c r="AJ197" s="206"/>
      <c r="AK197" s="173">
        <f t="shared" si="147"/>
        <v>0</v>
      </c>
      <c r="AL197" s="174">
        <f t="shared" si="148"/>
        <v>0</v>
      </c>
      <c r="AM197" s="174">
        <f t="shared" si="149"/>
        <v>0</v>
      </c>
      <c r="AN197" s="174">
        <f t="shared" si="150"/>
        <v>0</v>
      </c>
      <c r="AO197" s="208">
        <f t="shared" si="151"/>
        <v>0</v>
      </c>
      <c r="AP197" s="206"/>
      <c r="AQ197" s="181" t="s">
        <v>112</v>
      </c>
      <c r="AR197" s="182" t="s">
        <v>112</v>
      </c>
      <c r="AS197" s="183" t="s">
        <v>112</v>
      </c>
    </row>
    <row r="198" spans="2:45">
      <c r="B198" s="227"/>
      <c r="C198" s="230"/>
      <c r="D198" s="233"/>
      <c r="E198" s="236"/>
      <c r="F198" s="2" t="str">
        <f t="shared" si="152"/>
        <v>High - C2</v>
      </c>
      <c r="G198" s="175"/>
      <c r="H198" s="176"/>
      <c r="I198" s="176"/>
      <c r="J198" s="176"/>
      <c r="K198" s="180"/>
      <c r="L198" s="206"/>
      <c r="M198" s="175"/>
      <c r="N198" s="176"/>
      <c r="O198" s="176"/>
      <c r="P198" s="176"/>
      <c r="Q198" s="180"/>
      <c r="R198" s="206"/>
      <c r="S198" s="175"/>
      <c r="T198" s="176"/>
      <c r="U198" s="176"/>
      <c r="V198" s="176"/>
      <c r="W198" s="180"/>
      <c r="X198" s="206"/>
      <c r="Y198" s="173">
        <f t="shared" si="142"/>
        <v>0</v>
      </c>
      <c r="Z198" s="174">
        <f t="shared" si="143"/>
        <v>0</v>
      </c>
      <c r="AA198" s="174">
        <f t="shared" si="144"/>
        <v>0</v>
      </c>
      <c r="AB198" s="174">
        <f t="shared" si="145"/>
        <v>0</v>
      </c>
      <c r="AC198" s="208">
        <f t="shared" si="146"/>
        <v>0</v>
      </c>
      <c r="AD198" s="206"/>
      <c r="AE198" s="175"/>
      <c r="AF198" s="176"/>
      <c r="AG198" s="176"/>
      <c r="AH198" s="176"/>
      <c r="AI198" s="180"/>
      <c r="AJ198" s="206"/>
      <c r="AK198" s="173">
        <f t="shared" si="147"/>
        <v>0</v>
      </c>
      <c r="AL198" s="174">
        <f t="shared" si="148"/>
        <v>0</v>
      </c>
      <c r="AM198" s="174">
        <f t="shared" si="149"/>
        <v>0</v>
      </c>
      <c r="AN198" s="174">
        <f t="shared" si="150"/>
        <v>0</v>
      </c>
      <c r="AO198" s="208">
        <f t="shared" si="151"/>
        <v>0</v>
      </c>
      <c r="AP198" s="206"/>
      <c r="AQ198" s="181" t="s">
        <v>112</v>
      </c>
      <c r="AR198" s="182" t="s">
        <v>112</v>
      </c>
      <c r="AS198" s="183" t="s">
        <v>112</v>
      </c>
    </row>
    <row r="199" spans="2:45" ht="14.65" thickBot="1">
      <c r="B199" s="228"/>
      <c r="C199" s="231"/>
      <c r="D199" s="234"/>
      <c r="E199" s="237"/>
      <c r="F199" s="3" t="str">
        <f t="shared" si="152"/>
        <v>Very High - C1</v>
      </c>
      <c r="G199" s="186"/>
      <c r="H199" s="187"/>
      <c r="I199" s="187"/>
      <c r="J199" s="187"/>
      <c r="K199" s="191"/>
      <c r="L199" s="206"/>
      <c r="M199" s="186"/>
      <c r="N199" s="187"/>
      <c r="O199" s="187"/>
      <c r="P199" s="187"/>
      <c r="Q199" s="191"/>
      <c r="R199" s="206"/>
      <c r="S199" s="186"/>
      <c r="T199" s="187"/>
      <c r="U199" s="187"/>
      <c r="V199" s="187"/>
      <c r="W199" s="191"/>
      <c r="X199" s="206"/>
      <c r="Y199" s="184">
        <f t="shared" si="142"/>
        <v>0</v>
      </c>
      <c r="Z199" s="185">
        <f t="shared" si="143"/>
        <v>0</v>
      </c>
      <c r="AA199" s="185">
        <f t="shared" si="144"/>
        <v>0</v>
      </c>
      <c r="AB199" s="185">
        <f t="shared" si="145"/>
        <v>0</v>
      </c>
      <c r="AC199" s="209">
        <f t="shared" si="146"/>
        <v>0</v>
      </c>
      <c r="AD199" s="206"/>
      <c r="AE199" s="186"/>
      <c r="AF199" s="187"/>
      <c r="AG199" s="187"/>
      <c r="AH199" s="187"/>
      <c r="AI199" s="191"/>
      <c r="AJ199" s="206"/>
      <c r="AK199" s="184">
        <f t="shared" si="147"/>
        <v>0</v>
      </c>
      <c r="AL199" s="185">
        <f t="shared" si="148"/>
        <v>0</v>
      </c>
      <c r="AM199" s="185">
        <f t="shared" si="149"/>
        <v>0</v>
      </c>
      <c r="AN199" s="185">
        <f t="shared" si="150"/>
        <v>0</v>
      </c>
      <c r="AO199" s="209">
        <f t="shared" si="151"/>
        <v>0</v>
      </c>
      <c r="AP199" s="206"/>
      <c r="AQ199" s="192" t="s">
        <v>112</v>
      </c>
      <c r="AR199" s="193" t="s">
        <v>112</v>
      </c>
      <c r="AS199" s="194" t="s">
        <v>112</v>
      </c>
    </row>
    <row r="200" spans="2:45">
      <c r="B200" s="226">
        <v>27</v>
      </c>
      <c r="C200" s="229" t="s">
        <v>54</v>
      </c>
      <c r="D200" s="232" t="s">
        <v>11</v>
      </c>
      <c r="E200" s="235" t="s">
        <v>21</v>
      </c>
      <c r="F200" s="1" t="str">
        <f t="shared" si="152"/>
        <v>Low - C4</v>
      </c>
      <c r="G200" s="168"/>
      <c r="H200" s="43"/>
      <c r="I200" s="43"/>
      <c r="J200" s="43"/>
      <c r="K200" s="171"/>
      <c r="L200" s="206"/>
      <c r="M200" s="168"/>
      <c r="N200" s="43"/>
      <c r="O200" s="43"/>
      <c r="P200" s="43"/>
      <c r="Q200" s="171"/>
      <c r="R200" s="206"/>
      <c r="S200" s="168"/>
      <c r="T200" s="43"/>
      <c r="U200" s="43"/>
      <c r="V200" s="43"/>
      <c r="W200" s="171"/>
      <c r="X200" s="206"/>
      <c r="Y200" s="167">
        <f t="shared" si="142"/>
        <v>0</v>
      </c>
      <c r="Z200" s="66">
        <f t="shared" si="143"/>
        <v>0</v>
      </c>
      <c r="AA200" s="66">
        <f t="shared" si="144"/>
        <v>0</v>
      </c>
      <c r="AB200" s="66">
        <f t="shared" si="145"/>
        <v>0</v>
      </c>
      <c r="AC200" s="207">
        <f t="shared" si="146"/>
        <v>0</v>
      </c>
      <c r="AD200" s="206"/>
      <c r="AE200" s="168"/>
      <c r="AF200" s="43"/>
      <c r="AG200" s="43"/>
      <c r="AH200" s="43"/>
      <c r="AI200" s="171"/>
      <c r="AJ200" s="206"/>
      <c r="AK200" s="167">
        <f t="shared" si="147"/>
        <v>0</v>
      </c>
      <c r="AL200" s="66">
        <f t="shared" si="148"/>
        <v>0</v>
      </c>
      <c r="AM200" s="66">
        <f t="shared" si="149"/>
        <v>0</v>
      </c>
      <c r="AN200" s="66">
        <f t="shared" si="150"/>
        <v>0</v>
      </c>
      <c r="AO200" s="207">
        <f t="shared" si="151"/>
        <v>0</v>
      </c>
      <c r="AP200" s="206"/>
      <c r="AQ200" s="168"/>
      <c r="AR200" s="43"/>
      <c r="AS200" s="170">
        <f>IFERROR(AQ200-AR200, "-")</f>
        <v>0</v>
      </c>
    </row>
    <row r="201" spans="2:45">
      <c r="B201" s="227"/>
      <c r="C201" s="230"/>
      <c r="D201" s="233"/>
      <c r="E201" s="236"/>
      <c r="F201" s="2" t="str">
        <f t="shared" si="152"/>
        <v>Medium - C3</v>
      </c>
      <c r="G201" s="175"/>
      <c r="H201" s="176"/>
      <c r="I201" s="176"/>
      <c r="J201" s="176"/>
      <c r="K201" s="180"/>
      <c r="L201" s="206"/>
      <c r="M201" s="175"/>
      <c r="N201" s="176"/>
      <c r="O201" s="176"/>
      <c r="P201" s="176"/>
      <c r="Q201" s="180"/>
      <c r="R201" s="206"/>
      <c r="S201" s="175"/>
      <c r="T201" s="176"/>
      <c r="U201" s="176"/>
      <c r="V201" s="176"/>
      <c r="W201" s="180"/>
      <c r="X201" s="206"/>
      <c r="Y201" s="173">
        <f t="shared" si="142"/>
        <v>0</v>
      </c>
      <c r="Z201" s="174">
        <f t="shared" si="143"/>
        <v>0</v>
      </c>
      <c r="AA201" s="174">
        <f t="shared" si="144"/>
        <v>0</v>
      </c>
      <c r="AB201" s="174">
        <f t="shared" si="145"/>
        <v>0</v>
      </c>
      <c r="AC201" s="208">
        <f t="shared" si="146"/>
        <v>0</v>
      </c>
      <c r="AD201" s="206"/>
      <c r="AE201" s="175"/>
      <c r="AF201" s="176"/>
      <c r="AG201" s="176"/>
      <c r="AH201" s="176"/>
      <c r="AI201" s="180"/>
      <c r="AJ201" s="206"/>
      <c r="AK201" s="173">
        <f t="shared" si="147"/>
        <v>0</v>
      </c>
      <c r="AL201" s="174">
        <f t="shared" si="148"/>
        <v>0</v>
      </c>
      <c r="AM201" s="174">
        <f t="shared" si="149"/>
        <v>0</v>
      </c>
      <c r="AN201" s="174">
        <f t="shared" si="150"/>
        <v>0</v>
      </c>
      <c r="AO201" s="208">
        <f t="shared" si="151"/>
        <v>0</v>
      </c>
      <c r="AP201" s="206"/>
      <c r="AQ201" s="181" t="s">
        <v>112</v>
      </c>
      <c r="AR201" s="182" t="s">
        <v>112</v>
      </c>
      <c r="AS201" s="183" t="s">
        <v>112</v>
      </c>
    </row>
    <row r="202" spans="2:45">
      <c r="B202" s="227"/>
      <c r="C202" s="230"/>
      <c r="D202" s="233"/>
      <c r="E202" s="236"/>
      <c r="F202" s="2" t="str">
        <f t="shared" si="152"/>
        <v>High - C2</v>
      </c>
      <c r="G202" s="175"/>
      <c r="H202" s="176"/>
      <c r="I202" s="176"/>
      <c r="J202" s="176"/>
      <c r="K202" s="180"/>
      <c r="L202" s="206"/>
      <c r="M202" s="175"/>
      <c r="N202" s="176"/>
      <c r="O202" s="176"/>
      <c r="P202" s="176"/>
      <c r="Q202" s="180"/>
      <c r="R202" s="206"/>
      <c r="S202" s="175"/>
      <c r="T202" s="176"/>
      <c r="U202" s="176"/>
      <c r="V202" s="176"/>
      <c r="W202" s="180"/>
      <c r="X202" s="206"/>
      <c r="Y202" s="173">
        <f t="shared" si="142"/>
        <v>0</v>
      </c>
      <c r="Z202" s="174">
        <f t="shared" si="143"/>
        <v>0</v>
      </c>
      <c r="AA202" s="174">
        <f t="shared" si="144"/>
        <v>0</v>
      </c>
      <c r="AB202" s="174">
        <f t="shared" si="145"/>
        <v>0</v>
      </c>
      <c r="AC202" s="208">
        <f t="shared" si="146"/>
        <v>0</v>
      </c>
      <c r="AD202" s="206"/>
      <c r="AE202" s="175"/>
      <c r="AF202" s="176"/>
      <c r="AG202" s="176"/>
      <c r="AH202" s="176"/>
      <c r="AI202" s="180"/>
      <c r="AJ202" s="206"/>
      <c r="AK202" s="173">
        <f t="shared" si="147"/>
        <v>0</v>
      </c>
      <c r="AL202" s="174">
        <f t="shared" si="148"/>
        <v>0</v>
      </c>
      <c r="AM202" s="174">
        <f t="shared" si="149"/>
        <v>0</v>
      </c>
      <c r="AN202" s="174">
        <f t="shared" si="150"/>
        <v>0</v>
      </c>
      <c r="AO202" s="208">
        <f t="shared" si="151"/>
        <v>0</v>
      </c>
      <c r="AP202" s="206"/>
      <c r="AQ202" s="181" t="s">
        <v>112</v>
      </c>
      <c r="AR202" s="182" t="s">
        <v>112</v>
      </c>
      <c r="AS202" s="183" t="s">
        <v>112</v>
      </c>
    </row>
    <row r="203" spans="2:45" ht="14.65" thickBot="1">
      <c r="B203" s="228"/>
      <c r="C203" s="231"/>
      <c r="D203" s="234"/>
      <c r="E203" s="237"/>
      <c r="F203" s="3" t="str">
        <f t="shared" si="152"/>
        <v>Very High - C1</v>
      </c>
      <c r="G203" s="186"/>
      <c r="H203" s="187"/>
      <c r="I203" s="187"/>
      <c r="J203" s="187"/>
      <c r="K203" s="191"/>
      <c r="L203" s="206"/>
      <c r="M203" s="186"/>
      <c r="N203" s="187"/>
      <c r="O203" s="187"/>
      <c r="P203" s="187"/>
      <c r="Q203" s="191"/>
      <c r="R203" s="206"/>
      <c r="S203" s="186"/>
      <c r="T203" s="187"/>
      <c r="U203" s="187"/>
      <c r="V203" s="187"/>
      <c r="W203" s="191"/>
      <c r="X203" s="206"/>
      <c r="Y203" s="184">
        <f t="shared" si="142"/>
        <v>0</v>
      </c>
      <c r="Z203" s="185">
        <f t="shared" si="143"/>
        <v>0</v>
      </c>
      <c r="AA203" s="185">
        <f t="shared" si="144"/>
        <v>0</v>
      </c>
      <c r="AB203" s="185">
        <f t="shared" si="145"/>
        <v>0</v>
      </c>
      <c r="AC203" s="209">
        <f t="shared" si="146"/>
        <v>0</v>
      </c>
      <c r="AD203" s="206"/>
      <c r="AE203" s="186"/>
      <c r="AF203" s="187"/>
      <c r="AG203" s="187"/>
      <c r="AH203" s="187"/>
      <c r="AI203" s="191"/>
      <c r="AJ203" s="206"/>
      <c r="AK203" s="184">
        <f t="shared" si="147"/>
        <v>0</v>
      </c>
      <c r="AL203" s="185">
        <f t="shared" si="148"/>
        <v>0</v>
      </c>
      <c r="AM203" s="185">
        <f t="shared" si="149"/>
        <v>0</v>
      </c>
      <c r="AN203" s="185">
        <f t="shared" si="150"/>
        <v>0</v>
      </c>
      <c r="AO203" s="209">
        <f t="shared" si="151"/>
        <v>0</v>
      </c>
      <c r="AP203" s="206"/>
      <c r="AQ203" s="192" t="s">
        <v>112</v>
      </c>
      <c r="AR203" s="193" t="s">
        <v>112</v>
      </c>
      <c r="AS203" s="194" t="s">
        <v>112</v>
      </c>
    </row>
    <row r="204" spans="2:45">
      <c r="B204" s="226">
        <v>28</v>
      </c>
      <c r="C204" s="229" t="s">
        <v>55</v>
      </c>
      <c r="D204" s="232" t="s">
        <v>11</v>
      </c>
      <c r="E204" s="235" t="s">
        <v>16</v>
      </c>
      <c r="F204" s="1" t="str">
        <f t="shared" si="152"/>
        <v>Low - C4</v>
      </c>
      <c r="G204" s="168"/>
      <c r="H204" s="43"/>
      <c r="I204" s="43"/>
      <c r="J204" s="43"/>
      <c r="K204" s="171"/>
      <c r="L204" s="206"/>
      <c r="M204" s="168"/>
      <c r="N204" s="43"/>
      <c r="O204" s="43"/>
      <c r="P204" s="43"/>
      <c r="Q204" s="171"/>
      <c r="R204" s="206"/>
      <c r="S204" s="168"/>
      <c r="T204" s="43"/>
      <c r="U204" s="43"/>
      <c r="V204" s="43"/>
      <c r="W204" s="171"/>
      <c r="X204" s="206"/>
      <c r="Y204" s="167">
        <f t="shared" si="142"/>
        <v>0</v>
      </c>
      <c r="Z204" s="66">
        <f t="shared" si="143"/>
        <v>0</v>
      </c>
      <c r="AA204" s="66">
        <f t="shared" si="144"/>
        <v>0</v>
      </c>
      <c r="AB204" s="66">
        <f t="shared" si="145"/>
        <v>0</v>
      </c>
      <c r="AC204" s="207">
        <f t="shared" si="146"/>
        <v>0</v>
      </c>
      <c r="AD204" s="206"/>
      <c r="AE204" s="168"/>
      <c r="AF204" s="43"/>
      <c r="AG204" s="43"/>
      <c r="AH204" s="43"/>
      <c r="AI204" s="171"/>
      <c r="AJ204" s="206"/>
      <c r="AK204" s="167">
        <f t="shared" si="147"/>
        <v>0</v>
      </c>
      <c r="AL204" s="66">
        <f t="shared" si="148"/>
        <v>0</v>
      </c>
      <c r="AM204" s="66">
        <f t="shared" si="149"/>
        <v>0</v>
      </c>
      <c r="AN204" s="66">
        <f t="shared" si="150"/>
        <v>0</v>
      </c>
      <c r="AO204" s="207">
        <f t="shared" si="151"/>
        <v>0</v>
      </c>
      <c r="AP204" s="206"/>
      <c r="AQ204" s="168"/>
      <c r="AR204" s="43"/>
      <c r="AS204" s="170">
        <f>IFERROR(AQ204-AR204, "-")</f>
        <v>0</v>
      </c>
    </row>
    <row r="205" spans="2:45">
      <c r="B205" s="227"/>
      <c r="C205" s="230"/>
      <c r="D205" s="233"/>
      <c r="E205" s="236"/>
      <c r="F205" s="2" t="str">
        <f t="shared" si="152"/>
        <v>Medium - C3</v>
      </c>
      <c r="G205" s="175"/>
      <c r="H205" s="176"/>
      <c r="I205" s="176"/>
      <c r="J205" s="176"/>
      <c r="K205" s="180"/>
      <c r="L205" s="206"/>
      <c r="M205" s="175"/>
      <c r="N205" s="176"/>
      <c r="O205" s="176"/>
      <c r="P205" s="176"/>
      <c r="Q205" s="180"/>
      <c r="R205" s="206"/>
      <c r="S205" s="175"/>
      <c r="T205" s="176"/>
      <c r="U205" s="176"/>
      <c r="V205" s="176"/>
      <c r="W205" s="180"/>
      <c r="X205" s="206"/>
      <c r="Y205" s="173">
        <f t="shared" si="142"/>
        <v>0</v>
      </c>
      <c r="Z205" s="174">
        <f t="shared" si="143"/>
        <v>0</v>
      </c>
      <c r="AA205" s="174">
        <f t="shared" si="144"/>
        <v>0</v>
      </c>
      <c r="AB205" s="174">
        <f t="shared" si="145"/>
        <v>0</v>
      </c>
      <c r="AC205" s="208">
        <f t="shared" si="146"/>
        <v>0</v>
      </c>
      <c r="AD205" s="206"/>
      <c r="AE205" s="175"/>
      <c r="AF205" s="176"/>
      <c r="AG205" s="176"/>
      <c r="AH205" s="176"/>
      <c r="AI205" s="180"/>
      <c r="AJ205" s="206"/>
      <c r="AK205" s="173">
        <f t="shared" si="147"/>
        <v>0</v>
      </c>
      <c r="AL205" s="174">
        <f t="shared" si="148"/>
        <v>0</v>
      </c>
      <c r="AM205" s="174">
        <f t="shared" si="149"/>
        <v>0</v>
      </c>
      <c r="AN205" s="174">
        <f t="shared" si="150"/>
        <v>0</v>
      </c>
      <c r="AO205" s="208">
        <f t="shared" si="151"/>
        <v>0</v>
      </c>
      <c r="AP205" s="206"/>
      <c r="AQ205" s="181" t="s">
        <v>112</v>
      </c>
      <c r="AR205" s="182" t="s">
        <v>112</v>
      </c>
      <c r="AS205" s="183" t="s">
        <v>112</v>
      </c>
    </row>
    <row r="206" spans="2:45">
      <c r="B206" s="227"/>
      <c r="C206" s="230"/>
      <c r="D206" s="233"/>
      <c r="E206" s="236"/>
      <c r="F206" s="2" t="str">
        <f t="shared" si="152"/>
        <v>High - C2</v>
      </c>
      <c r="G206" s="175"/>
      <c r="H206" s="176"/>
      <c r="I206" s="176"/>
      <c r="J206" s="176"/>
      <c r="K206" s="180"/>
      <c r="L206" s="206"/>
      <c r="M206" s="175"/>
      <c r="N206" s="176"/>
      <c r="O206" s="176"/>
      <c r="P206" s="176"/>
      <c r="Q206" s="180"/>
      <c r="R206" s="206"/>
      <c r="S206" s="175"/>
      <c r="T206" s="176"/>
      <c r="U206" s="176"/>
      <c r="V206" s="176"/>
      <c r="W206" s="180"/>
      <c r="X206" s="206"/>
      <c r="Y206" s="173">
        <f t="shared" si="142"/>
        <v>0</v>
      </c>
      <c r="Z206" s="174">
        <f t="shared" si="143"/>
        <v>0</v>
      </c>
      <c r="AA206" s="174">
        <f t="shared" si="144"/>
        <v>0</v>
      </c>
      <c r="AB206" s="174">
        <f t="shared" si="145"/>
        <v>0</v>
      </c>
      <c r="AC206" s="208">
        <f t="shared" si="146"/>
        <v>0</v>
      </c>
      <c r="AD206" s="206"/>
      <c r="AE206" s="175"/>
      <c r="AF206" s="176"/>
      <c r="AG206" s="176"/>
      <c r="AH206" s="176"/>
      <c r="AI206" s="180"/>
      <c r="AJ206" s="206"/>
      <c r="AK206" s="173">
        <f t="shared" si="147"/>
        <v>0</v>
      </c>
      <c r="AL206" s="174">
        <f t="shared" si="148"/>
        <v>0</v>
      </c>
      <c r="AM206" s="174">
        <f t="shared" si="149"/>
        <v>0</v>
      </c>
      <c r="AN206" s="174">
        <f t="shared" si="150"/>
        <v>0</v>
      </c>
      <c r="AO206" s="208">
        <f t="shared" si="151"/>
        <v>0</v>
      </c>
      <c r="AP206" s="206"/>
      <c r="AQ206" s="181" t="s">
        <v>112</v>
      </c>
      <c r="AR206" s="182" t="s">
        <v>112</v>
      </c>
      <c r="AS206" s="183" t="s">
        <v>112</v>
      </c>
    </row>
    <row r="207" spans="2:45" ht="14.65" thickBot="1">
      <c r="B207" s="228"/>
      <c r="C207" s="231"/>
      <c r="D207" s="234"/>
      <c r="E207" s="237"/>
      <c r="F207" s="3" t="str">
        <f t="shared" si="152"/>
        <v>Very High - C1</v>
      </c>
      <c r="G207" s="186"/>
      <c r="H207" s="187"/>
      <c r="I207" s="187"/>
      <c r="J207" s="187"/>
      <c r="K207" s="191"/>
      <c r="L207" s="206"/>
      <c r="M207" s="186"/>
      <c r="N207" s="187"/>
      <c r="O207" s="187"/>
      <c r="P207" s="187"/>
      <c r="Q207" s="191"/>
      <c r="R207" s="206"/>
      <c r="S207" s="186"/>
      <c r="T207" s="187"/>
      <c r="U207" s="187"/>
      <c r="V207" s="187"/>
      <c r="W207" s="191"/>
      <c r="X207" s="206"/>
      <c r="Y207" s="184">
        <f t="shared" si="142"/>
        <v>0</v>
      </c>
      <c r="Z207" s="185">
        <f t="shared" si="143"/>
        <v>0</v>
      </c>
      <c r="AA207" s="185">
        <f t="shared" si="144"/>
        <v>0</v>
      </c>
      <c r="AB207" s="185">
        <f t="shared" si="145"/>
        <v>0</v>
      </c>
      <c r="AC207" s="209">
        <f t="shared" si="146"/>
        <v>0</v>
      </c>
      <c r="AD207" s="206"/>
      <c r="AE207" s="186"/>
      <c r="AF207" s="187"/>
      <c r="AG207" s="187"/>
      <c r="AH207" s="187"/>
      <c r="AI207" s="191"/>
      <c r="AJ207" s="206"/>
      <c r="AK207" s="184">
        <f t="shared" si="147"/>
        <v>0</v>
      </c>
      <c r="AL207" s="185">
        <f t="shared" si="148"/>
        <v>0</v>
      </c>
      <c r="AM207" s="185">
        <f t="shared" si="149"/>
        <v>0</v>
      </c>
      <c r="AN207" s="185">
        <f t="shared" si="150"/>
        <v>0</v>
      </c>
      <c r="AO207" s="209">
        <f t="shared" si="151"/>
        <v>0</v>
      </c>
      <c r="AP207" s="206"/>
      <c r="AQ207" s="192" t="s">
        <v>112</v>
      </c>
      <c r="AR207" s="193" t="s">
        <v>112</v>
      </c>
      <c r="AS207" s="194" t="s">
        <v>112</v>
      </c>
    </row>
    <row r="208" spans="2:45">
      <c r="B208" s="226">
        <v>29</v>
      </c>
      <c r="C208" s="229" t="s">
        <v>56</v>
      </c>
      <c r="D208" s="232" t="s">
        <v>11</v>
      </c>
      <c r="E208" s="235" t="s">
        <v>16</v>
      </c>
      <c r="F208" s="1" t="str">
        <f t="shared" si="152"/>
        <v>Low - C4</v>
      </c>
      <c r="G208" s="168"/>
      <c r="H208" s="43"/>
      <c r="I208" s="43"/>
      <c r="J208" s="43"/>
      <c r="K208" s="171"/>
      <c r="L208" s="206"/>
      <c r="M208" s="168"/>
      <c r="N208" s="43"/>
      <c r="O208" s="43"/>
      <c r="P208" s="43"/>
      <c r="Q208" s="171"/>
      <c r="R208" s="206"/>
      <c r="S208" s="168"/>
      <c r="T208" s="43"/>
      <c r="U208" s="43"/>
      <c r="V208" s="43"/>
      <c r="W208" s="171"/>
      <c r="X208" s="206"/>
      <c r="Y208" s="167">
        <f t="shared" si="142"/>
        <v>0</v>
      </c>
      <c r="Z208" s="66">
        <f t="shared" si="143"/>
        <v>0</v>
      </c>
      <c r="AA208" s="66">
        <f t="shared" si="144"/>
        <v>0</v>
      </c>
      <c r="AB208" s="66">
        <f t="shared" si="145"/>
        <v>0</v>
      </c>
      <c r="AC208" s="207">
        <f t="shared" si="146"/>
        <v>0</v>
      </c>
      <c r="AD208" s="206"/>
      <c r="AE208" s="168"/>
      <c r="AF208" s="43"/>
      <c r="AG208" s="43"/>
      <c r="AH208" s="43"/>
      <c r="AI208" s="171"/>
      <c r="AJ208" s="206"/>
      <c r="AK208" s="167">
        <f t="shared" si="147"/>
        <v>0</v>
      </c>
      <c r="AL208" s="66">
        <f t="shared" si="148"/>
        <v>0</v>
      </c>
      <c r="AM208" s="66">
        <f t="shared" si="149"/>
        <v>0</v>
      </c>
      <c r="AN208" s="66">
        <f t="shared" si="150"/>
        <v>0</v>
      </c>
      <c r="AO208" s="207">
        <f t="shared" si="151"/>
        <v>0</v>
      </c>
      <c r="AP208" s="206"/>
      <c r="AQ208" s="168"/>
      <c r="AR208" s="43"/>
      <c r="AS208" s="170">
        <f>IFERROR(AQ208-AR208, "-")</f>
        <v>0</v>
      </c>
    </row>
    <row r="209" spans="2:45">
      <c r="B209" s="227"/>
      <c r="C209" s="230"/>
      <c r="D209" s="233"/>
      <c r="E209" s="236"/>
      <c r="F209" s="2" t="str">
        <f t="shared" si="152"/>
        <v>Medium - C3</v>
      </c>
      <c r="G209" s="175"/>
      <c r="H209" s="176"/>
      <c r="I209" s="176"/>
      <c r="J209" s="176"/>
      <c r="K209" s="180"/>
      <c r="L209" s="206"/>
      <c r="M209" s="175"/>
      <c r="N209" s="176"/>
      <c r="O209" s="176"/>
      <c r="P209" s="176"/>
      <c r="Q209" s="180"/>
      <c r="R209" s="206"/>
      <c r="S209" s="175"/>
      <c r="T209" s="176"/>
      <c r="U209" s="176"/>
      <c r="V209" s="176"/>
      <c r="W209" s="180"/>
      <c r="X209" s="206"/>
      <c r="Y209" s="173">
        <f t="shared" si="142"/>
        <v>0</v>
      </c>
      <c r="Z209" s="174">
        <f t="shared" si="143"/>
        <v>0</v>
      </c>
      <c r="AA209" s="174">
        <f t="shared" si="144"/>
        <v>0</v>
      </c>
      <c r="AB209" s="174">
        <f t="shared" si="145"/>
        <v>0</v>
      </c>
      <c r="AC209" s="208">
        <f t="shared" si="146"/>
        <v>0</v>
      </c>
      <c r="AD209" s="206"/>
      <c r="AE209" s="175"/>
      <c r="AF209" s="176"/>
      <c r="AG209" s="176"/>
      <c r="AH209" s="176"/>
      <c r="AI209" s="180"/>
      <c r="AJ209" s="206"/>
      <c r="AK209" s="173">
        <f t="shared" si="147"/>
        <v>0</v>
      </c>
      <c r="AL209" s="174">
        <f t="shared" si="148"/>
        <v>0</v>
      </c>
      <c r="AM209" s="174">
        <f t="shared" si="149"/>
        <v>0</v>
      </c>
      <c r="AN209" s="174">
        <f t="shared" si="150"/>
        <v>0</v>
      </c>
      <c r="AO209" s="208">
        <f t="shared" si="151"/>
        <v>0</v>
      </c>
      <c r="AP209" s="206"/>
      <c r="AQ209" s="181" t="s">
        <v>112</v>
      </c>
      <c r="AR209" s="182" t="s">
        <v>112</v>
      </c>
      <c r="AS209" s="183" t="s">
        <v>112</v>
      </c>
    </row>
    <row r="210" spans="2:45">
      <c r="B210" s="227"/>
      <c r="C210" s="230"/>
      <c r="D210" s="233"/>
      <c r="E210" s="236"/>
      <c r="F210" s="2" t="str">
        <f t="shared" si="152"/>
        <v>High - C2</v>
      </c>
      <c r="G210" s="175"/>
      <c r="H210" s="176"/>
      <c r="I210" s="176"/>
      <c r="J210" s="176"/>
      <c r="K210" s="180"/>
      <c r="L210" s="206"/>
      <c r="M210" s="175"/>
      <c r="N210" s="176"/>
      <c r="O210" s="176"/>
      <c r="P210" s="176"/>
      <c r="Q210" s="180"/>
      <c r="R210" s="206"/>
      <c r="S210" s="175"/>
      <c r="T210" s="176"/>
      <c r="U210" s="176"/>
      <c r="V210" s="176"/>
      <c r="W210" s="180"/>
      <c r="X210" s="206"/>
      <c r="Y210" s="173">
        <f t="shared" si="142"/>
        <v>0</v>
      </c>
      <c r="Z210" s="174">
        <f t="shared" si="143"/>
        <v>0</v>
      </c>
      <c r="AA210" s="174">
        <f t="shared" si="144"/>
        <v>0</v>
      </c>
      <c r="AB210" s="174">
        <f t="shared" si="145"/>
        <v>0</v>
      </c>
      <c r="AC210" s="208">
        <f t="shared" si="146"/>
        <v>0</v>
      </c>
      <c r="AD210" s="206"/>
      <c r="AE210" s="175"/>
      <c r="AF210" s="176"/>
      <c r="AG210" s="176"/>
      <c r="AH210" s="176"/>
      <c r="AI210" s="180"/>
      <c r="AJ210" s="206"/>
      <c r="AK210" s="173">
        <f t="shared" si="147"/>
        <v>0</v>
      </c>
      <c r="AL210" s="174">
        <f t="shared" si="148"/>
        <v>0</v>
      </c>
      <c r="AM210" s="174">
        <f t="shared" si="149"/>
        <v>0</v>
      </c>
      <c r="AN210" s="174">
        <f t="shared" si="150"/>
        <v>0</v>
      </c>
      <c r="AO210" s="208">
        <f t="shared" si="151"/>
        <v>0</v>
      </c>
      <c r="AP210" s="206"/>
      <c r="AQ210" s="181" t="s">
        <v>112</v>
      </c>
      <c r="AR210" s="182" t="s">
        <v>112</v>
      </c>
      <c r="AS210" s="183" t="s">
        <v>112</v>
      </c>
    </row>
    <row r="211" spans="2:45" ht="14.65" thickBot="1">
      <c r="B211" s="228"/>
      <c r="C211" s="231"/>
      <c r="D211" s="234"/>
      <c r="E211" s="237"/>
      <c r="F211" s="3" t="str">
        <f t="shared" si="152"/>
        <v>Very High - C1</v>
      </c>
      <c r="G211" s="186"/>
      <c r="H211" s="187"/>
      <c r="I211" s="187"/>
      <c r="J211" s="187"/>
      <c r="K211" s="191"/>
      <c r="L211" s="206"/>
      <c r="M211" s="186"/>
      <c r="N211" s="187"/>
      <c r="O211" s="187"/>
      <c r="P211" s="187"/>
      <c r="Q211" s="191"/>
      <c r="R211" s="206"/>
      <c r="S211" s="186"/>
      <c r="T211" s="187"/>
      <c r="U211" s="187"/>
      <c r="V211" s="187"/>
      <c r="W211" s="191"/>
      <c r="X211" s="206"/>
      <c r="Y211" s="184">
        <f t="shared" si="142"/>
        <v>0</v>
      </c>
      <c r="Z211" s="185">
        <f t="shared" si="143"/>
        <v>0</v>
      </c>
      <c r="AA211" s="185">
        <f t="shared" si="144"/>
        <v>0</v>
      </c>
      <c r="AB211" s="185">
        <f t="shared" si="145"/>
        <v>0</v>
      </c>
      <c r="AC211" s="209">
        <f t="shared" si="146"/>
        <v>0</v>
      </c>
      <c r="AD211" s="206"/>
      <c r="AE211" s="186"/>
      <c r="AF211" s="187"/>
      <c r="AG211" s="187"/>
      <c r="AH211" s="187"/>
      <c r="AI211" s="191"/>
      <c r="AJ211" s="206"/>
      <c r="AK211" s="184">
        <f t="shared" si="147"/>
        <v>0</v>
      </c>
      <c r="AL211" s="185">
        <f t="shared" si="148"/>
        <v>0</v>
      </c>
      <c r="AM211" s="185">
        <f t="shared" si="149"/>
        <v>0</v>
      </c>
      <c r="AN211" s="185">
        <f t="shared" si="150"/>
        <v>0</v>
      </c>
      <c r="AO211" s="209">
        <f t="shared" si="151"/>
        <v>0</v>
      </c>
      <c r="AP211" s="206"/>
      <c r="AQ211" s="192" t="s">
        <v>112</v>
      </c>
      <c r="AR211" s="193" t="s">
        <v>112</v>
      </c>
      <c r="AS211" s="194" t="s">
        <v>112</v>
      </c>
    </row>
  </sheetData>
  <sheetProtection formatCells="0" formatColumns="0" formatRows="0" autoFilter="0"/>
  <mergeCells count="440"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AK8:AO8"/>
    <mergeCell ref="AK9:AO9"/>
    <mergeCell ref="AK10:AO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41:G142"/>
    <mergeCell ref="H141:H142"/>
    <mergeCell ref="I141:I142"/>
    <mergeCell ref="J141:J142"/>
    <mergeCell ref="K141:K142"/>
    <mergeCell ref="G152:G153"/>
    <mergeCell ref="H152:H153"/>
    <mergeCell ref="I152:I153"/>
    <mergeCell ref="J152:J153"/>
    <mergeCell ref="K152:K153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G108:G109"/>
    <mergeCell ref="H108:H109"/>
    <mergeCell ref="I108:I109"/>
    <mergeCell ref="J108:J109"/>
    <mergeCell ref="K108:K109"/>
    <mergeCell ref="G97:G98"/>
    <mergeCell ref="H97:H98"/>
    <mergeCell ref="I97:I98"/>
    <mergeCell ref="J97:J98"/>
    <mergeCell ref="K97:K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AL163:AL164"/>
    <mergeCell ref="AM163:AM164"/>
    <mergeCell ref="AN163:AN164"/>
    <mergeCell ref="AO163:AO164"/>
    <mergeCell ref="Y173:AC173"/>
    <mergeCell ref="AE8:AI8"/>
    <mergeCell ref="AE9:AI9"/>
    <mergeCell ref="AE10:AI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AK96:AO96"/>
    <mergeCell ref="AK107:AO107"/>
    <mergeCell ref="AK118:AO118"/>
    <mergeCell ref="AK129:AO129"/>
    <mergeCell ref="AK140:AO140"/>
    <mergeCell ref="AK151:AO151"/>
    <mergeCell ref="G119:G120"/>
    <mergeCell ref="H119:H120"/>
    <mergeCell ref="I119:I120"/>
    <mergeCell ref="J119:J120"/>
    <mergeCell ref="K119:K120"/>
    <mergeCell ref="G130:G131"/>
    <mergeCell ref="H130:H131"/>
    <mergeCell ref="I130:I131"/>
    <mergeCell ref="J130:J131"/>
    <mergeCell ref="K130:K131"/>
    <mergeCell ref="W97:W98"/>
    <mergeCell ref="M108:M109"/>
    <mergeCell ref="N108:N109"/>
    <mergeCell ref="O108:O109"/>
    <mergeCell ref="P108:P109"/>
    <mergeCell ref="Q108:Q109"/>
    <mergeCell ref="S108:S109"/>
    <mergeCell ref="T108:T109"/>
    <mergeCell ref="G163:G164"/>
    <mergeCell ref="H163:H164"/>
    <mergeCell ref="I163:I164"/>
    <mergeCell ref="J163:J164"/>
    <mergeCell ref="K163:K164"/>
    <mergeCell ref="G174:G175"/>
    <mergeCell ref="H174:H175"/>
    <mergeCell ref="I174:I175"/>
    <mergeCell ref="J174:J175"/>
    <mergeCell ref="K174:K175"/>
    <mergeCell ref="U108:U109"/>
    <mergeCell ref="V108:V109"/>
    <mergeCell ref="W108:W109"/>
    <mergeCell ref="M97:M98"/>
    <mergeCell ref="N97:N98"/>
    <mergeCell ref="O97:O98"/>
    <mergeCell ref="P97:P98"/>
    <mergeCell ref="Q97:Q98"/>
    <mergeCell ref="S97:S98"/>
    <mergeCell ref="T97:T98"/>
    <mergeCell ref="U97:U98"/>
    <mergeCell ref="V97:V98"/>
    <mergeCell ref="W119:W120"/>
    <mergeCell ref="M130:M131"/>
    <mergeCell ref="N130:N131"/>
    <mergeCell ref="O130:O131"/>
    <mergeCell ref="P130:P131"/>
    <mergeCell ref="Q130:Q131"/>
    <mergeCell ref="S130:S131"/>
    <mergeCell ref="T130:T131"/>
    <mergeCell ref="U130:U131"/>
    <mergeCell ref="V130:V131"/>
    <mergeCell ref="W130:W131"/>
    <mergeCell ref="M119:M120"/>
    <mergeCell ref="N119:N120"/>
    <mergeCell ref="O119:O120"/>
    <mergeCell ref="P119:P120"/>
    <mergeCell ref="Q119:Q120"/>
    <mergeCell ref="S119:S120"/>
    <mergeCell ref="T119:T120"/>
    <mergeCell ref="U119:U120"/>
    <mergeCell ref="V119:V120"/>
    <mergeCell ref="W141:W142"/>
    <mergeCell ref="M152:M153"/>
    <mergeCell ref="N152:N153"/>
    <mergeCell ref="O152:O153"/>
    <mergeCell ref="P152:P153"/>
    <mergeCell ref="Q152:Q153"/>
    <mergeCell ref="S152:S153"/>
    <mergeCell ref="T152:T153"/>
    <mergeCell ref="U152:U153"/>
    <mergeCell ref="V152:V153"/>
    <mergeCell ref="W152:W153"/>
    <mergeCell ref="M141:M142"/>
    <mergeCell ref="N141:N142"/>
    <mergeCell ref="O141:O142"/>
    <mergeCell ref="P141:P142"/>
    <mergeCell ref="Q141:Q142"/>
    <mergeCell ref="S141:S142"/>
    <mergeCell ref="T141:T142"/>
    <mergeCell ref="U141:U142"/>
    <mergeCell ref="V141:V142"/>
    <mergeCell ref="W163:W164"/>
    <mergeCell ref="M174:M175"/>
    <mergeCell ref="N174:N175"/>
    <mergeCell ref="O174:O175"/>
    <mergeCell ref="P174:P175"/>
    <mergeCell ref="Q174:Q175"/>
    <mergeCell ref="S174:S175"/>
    <mergeCell ref="T174:T175"/>
    <mergeCell ref="U174:U175"/>
    <mergeCell ref="V174:V175"/>
    <mergeCell ref="W174:W175"/>
    <mergeCell ref="M163:M164"/>
    <mergeCell ref="N163:N164"/>
    <mergeCell ref="O163:O164"/>
    <mergeCell ref="P163:P164"/>
    <mergeCell ref="Q163:Q164"/>
    <mergeCell ref="S163:S164"/>
    <mergeCell ref="T163:T164"/>
    <mergeCell ref="U163:U164"/>
    <mergeCell ref="V163:V164"/>
    <mergeCell ref="AB97:AB98"/>
    <mergeCell ref="AC97:AC98"/>
    <mergeCell ref="Y108:Y109"/>
    <mergeCell ref="Z108:Z109"/>
    <mergeCell ref="AA108:AA109"/>
    <mergeCell ref="AB108:AB109"/>
    <mergeCell ref="AC108:AC109"/>
    <mergeCell ref="Y119:Y120"/>
    <mergeCell ref="Z119:Z120"/>
    <mergeCell ref="AA119:AA120"/>
    <mergeCell ref="AB119:AB120"/>
    <mergeCell ref="AC119:AC120"/>
    <mergeCell ref="Y97:Y98"/>
    <mergeCell ref="Z97:Z98"/>
    <mergeCell ref="AA97:AA98"/>
    <mergeCell ref="AA163:AA164"/>
    <mergeCell ref="AB163:AB164"/>
    <mergeCell ref="AC163:AC164"/>
    <mergeCell ref="Y130:Y131"/>
    <mergeCell ref="Z130:Z131"/>
    <mergeCell ref="AA130:AA131"/>
    <mergeCell ref="AB130:AB131"/>
    <mergeCell ref="AC130:AC131"/>
    <mergeCell ref="Y141:Y142"/>
    <mergeCell ref="Z141:Z142"/>
    <mergeCell ref="AA141:AA142"/>
    <mergeCell ref="AB141:AB142"/>
    <mergeCell ref="AC141:AC142"/>
    <mergeCell ref="Y162:AC162"/>
    <mergeCell ref="Y151:AC151"/>
    <mergeCell ref="Y174:Y175"/>
    <mergeCell ref="Z174:Z175"/>
    <mergeCell ref="AA174:AA175"/>
    <mergeCell ref="AB174:AB175"/>
    <mergeCell ref="AC174:AC175"/>
    <mergeCell ref="AE97:AE98"/>
    <mergeCell ref="AF97:AF98"/>
    <mergeCell ref="AG97:AG98"/>
    <mergeCell ref="AH97:AH98"/>
    <mergeCell ref="AE130:AE131"/>
    <mergeCell ref="AF130:AF131"/>
    <mergeCell ref="AG130:AG131"/>
    <mergeCell ref="AH130:AH131"/>
    <mergeCell ref="AE163:AE164"/>
    <mergeCell ref="AF163:AF164"/>
    <mergeCell ref="AG163:AG164"/>
    <mergeCell ref="AH163:AH164"/>
    <mergeCell ref="Y152:Y153"/>
    <mergeCell ref="Z152:Z153"/>
    <mergeCell ref="AA152:AA153"/>
    <mergeCell ref="AB152:AB153"/>
    <mergeCell ref="AC152:AC153"/>
    <mergeCell ref="Y163:Y164"/>
    <mergeCell ref="Z163:Z164"/>
    <mergeCell ref="AF108:AF109"/>
    <mergeCell ref="AG108:AG109"/>
    <mergeCell ref="AH108:AH109"/>
    <mergeCell ref="AI108:AI109"/>
    <mergeCell ref="AE119:AE120"/>
    <mergeCell ref="AF119:AF120"/>
    <mergeCell ref="AG119:AG120"/>
    <mergeCell ref="AH119:AH120"/>
    <mergeCell ref="AI119:AI120"/>
    <mergeCell ref="AK97:AK98"/>
    <mergeCell ref="AL97:AL98"/>
    <mergeCell ref="AM97:AM98"/>
    <mergeCell ref="AN97:AN98"/>
    <mergeCell ref="AO97:AO98"/>
    <mergeCell ref="AI163:AI164"/>
    <mergeCell ref="AE174:AE175"/>
    <mergeCell ref="AF174:AF175"/>
    <mergeCell ref="AG174:AG175"/>
    <mergeCell ref="AH174:AH175"/>
    <mergeCell ref="AI174:AI175"/>
    <mergeCell ref="AI130:AI131"/>
    <mergeCell ref="AE141:AE142"/>
    <mergeCell ref="AF141:AF142"/>
    <mergeCell ref="AG141:AG142"/>
    <mergeCell ref="AH141:AH142"/>
    <mergeCell ref="AI141:AI142"/>
    <mergeCell ref="AE152:AE153"/>
    <mergeCell ref="AF152:AF153"/>
    <mergeCell ref="AG152:AG153"/>
    <mergeCell ref="AH152:AH153"/>
    <mergeCell ref="AI152:AI153"/>
    <mergeCell ref="AI97:AI98"/>
    <mergeCell ref="AE108:AE109"/>
    <mergeCell ref="AQ107:AS107"/>
    <mergeCell ref="AK108:AK109"/>
    <mergeCell ref="AL108:AL109"/>
    <mergeCell ref="AM108:AM109"/>
    <mergeCell ref="AN108:AN109"/>
    <mergeCell ref="AO108:AO109"/>
    <mergeCell ref="AQ118:AS118"/>
    <mergeCell ref="AK119:AK120"/>
    <mergeCell ref="AL119:AL120"/>
    <mergeCell ref="AM119:AM120"/>
    <mergeCell ref="AN119:AN120"/>
    <mergeCell ref="AO119:AO120"/>
    <mergeCell ref="AK174:AK175"/>
    <mergeCell ref="AL174:AL175"/>
    <mergeCell ref="AM174:AM175"/>
    <mergeCell ref="AN174:AN175"/>
    <mergeCell ref="AO174:AO175"/>
    <mergeCell ref="AQ129:AS129"/>
    <mergeCell ref="AK130:AK131"/>
    <mergeCell ref="AL130:AL131"/>
    <mergeCell ref="AM130:AM131"/>
    <mergeCell ref="AN130:AN131"/>
    <mergeCell ref="AO130:AO131"/>
    <mergeCell ref="AK141:AK142"/>
    <mergeCell ref="AL141:AL142"/>
    <mergeCell ref="AM141:AM142"/>
    <mergeCell ref="AN141:AN142"/>
    <mergeCell ref="AO141:AO142"/>
    <mergeCell ref="AK162:AO162"/>
    <mergeCell ref="AK173:AO173"/>
    <mergeCell ref="AK152:AK153"/>
    <mergeCell ref="AL152:AL153"/>
    <mergeCell ref="AM152:AM153"/>
    <mergeCell ref="AN152:AN153"/>
    <mergeCell ref="AO152:AO153"/>
    <mergeCell ref="AK163:AK16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85" zoomScaleNormal="85" workbookViewId="0">
      <pane xSplit="6" ySplit="11" topLeftCell="G12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ColWidth="9.1328125" defaultRowHeight="14.25"/>
  <cols>
    <col min="1" max="2" width="9.1328125" style="15"/>
    <col min="3" max="3" width="22" style="15" customWidth="1"/>
    <col min="4" max="4" width="24.86328125" style="15" customWidth="1"/>
    <col min="5" max="5" width="17.265625" style="15" bestFit="1" customWidth="1"/>
    <col min="6" max="6" width="20.265625" style="15" bestFit="1" customWidth="1"/>
    <col min="7" max="11" width="17.73046875" style="15" customWidth="1"/>
    <col min="12" max="12" width="2.86328125" style="15" customWidth="1"/>
    <col min="13" max="17" width="17.73046875" style="15" customWidth="1"/>
    <col min="18" max="18" width="2.86328125" style="15" customWidth="1"/>
    <col min="19" max="23" width="17.73046875" style="15" customWidth="1"/>
    <col min="24" max="24" width="2.86328125" style="15" customWidth="1"/>
    <col min="25" max="29" width="17.73046875" style="15" customWidth="1"/>
    <col min="30" max="30" width="2.86328125" style="15" customWidth="1"/>
    <col min="31" max="35" width="17.73046875" style="15" customWidth="1"/>
    <col min="36" max="36" width="2.86328125" style="15" customWidth="1"/>
    <col min="37" max="41" width="17.73046875" style="15" customWidth="1"/>
    <col min="42" max="42" width="2.86328125" style="15" customWidth="1"/>
    <col min="43" max="45" width="17.73046875" style="15" customWidth="1"/>
    <col min="46" max="46" width="2.86328125" style="15" customWidth="1"/>
    <col min="47" max="51" width="17.73046875" style="15" customWidth="1"/>
    <col min="52" max="52" width="2.86328125" style="15" customWidth="1"/>
    <col min="53" max="57" width="17.73046875" style="15" customWidth="1"/>
    <col min="58" max="58" width="2.86328125" style="15" customWidth="1"/>
    <col min="59" max="63" width="17.73046875" style="15" customWidth="1"/>
    <col min="64" max="64" width="2.86328125" style="15" customWidth="1"/>
    <col min="65" max="69" width="17.73046875" style="15" customWidth="1"/>
    <col min="70" max="70" width="2.86328125" style="15" customWidth="1"/>
    <col min="71" max="75" width="17.73046875" style="15" customWidth="1"/>
    <col min="76" max="76" width="2.86328125" style="15" customWidth="1"/>
    <col min="77" max="81" width="17.73046875" style="15" customWidth="1"/>
    <col min="82" max="82" width="2.86328125" style="15" customWidth="1"/>
    <col min="83" max="87" width="17.73046875" style="15" customWidth="1"/>
    <col min="88" max="88" width="2.86328125" style="15" customWidth="1"/>
    <col min="89" max="93" width="17.73046875" style="15" customWidth="1"/>
    <col min="94" max="94" width="2.86328125" style="15" customWidth="1"/>
    <col min="95" max="99" width="17.73046875" style="15" customWidth="1"/>
    <col min="100" max="100" width="2.86328125" style="15" customWidth="1"/>
    <col min="101" max="105" width="17.73046875" style="15" customWidth="1"/>
    <col min="106" max="106" width="2.86328125" style="15" customWidth="1"/>
    <col min="107" max="111" width="17.73046875" style="15" customWidth="1"/>
    <col min="112" max="112" width="2.86328125" style="15" customWidth="1"/>
    <col min="113" max="117" width="17.73046875" style="15" customWidth="1"/>
    <col min="118" max="118" width="2.86328125" style="15" customWidth="1"/>
    <col min="119" max="123" width="17.73046875" style="15" customWidth="1"/>
    <col min="124" max="124" width="2.86328125" style="15" customWidth="1"/>
    <col min="125" max="129" width="17.73046875" style="15" customWidth="1"/>
    <col min="130" max="130" width="2.86328125" style="15" customWidth="1"/>
    <col min="131" max="135" width="17.73046875" style="15" customWidth="1"/>
    <col min="136" max="136" width="2.86328125" style="15" customWidth="1"/>
    <col min="137" max="141" width="17.73046875" style="15" customWidth="1"/>
    <col min="142" max="142" width="2.86328125" style="15" customWidth="1"/>
    <col min="143" max="147" width="17.73046875" style="15" customWidth="1"/>
    <col min="148" max="148" width="2.86328125" style="15" customWidth="1"/>
    <col min="149" max="153" width="17.73046875" style="15" customWidth="1"/>
    <col min="154" max="154" width="2.73046875" style="15" customWidth="1"/>
    <col min="155" max="16384" width="9.1328125" style="15"/>
  </cols>
  <sheetData>
    <row r="2" spans="2:153">
      <c r="B2" s="77" t="str">
        <f>'Content Sheet'!B2</f>
        <v>Gas Distribution NOMs Rebasing Data Template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</row>
    <row r="3" spans="2:153">
      <c r="B3" s="80" t="str">
        <f>'Content Sheet'!B3</f>
        <v>Wales &amp; West Utilities PLC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</row>
    <row r="4" spans="2:153">
      <c r="B4" s="81" t="str">
        <f>'Content Sheet'!B4</f>
        <v>Submitted on 26th September 2018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</row>
    <row r="5" spans="2:153" ht="14.25" customHeight="1">
      <c r="B5" s="47"/>
      <c r="C5" s="48"/>
      <c r="D5" s="48"/>
      <c r="AU5" s="295" t="str">
        <f>G9</f>
        <v>Starting Position, 31/03/2013</v>
      </c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7"/>
      <c r="CE5" s="295" t="str">
        <f>M9</f>
        <v>With Intervention, 31/03/2021</v>
      </c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7"/>
      <c r="DO5" s="295" t="str">
        <f>S9</f>
        <v>Without Intervention, 31/03/2021</v>
      </c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7"/>
    </row>
    <row r="6" spans="2:153">
      <c r="B6" s="52" t="s">
        <v>88</v>
      </c>
      <c r="C6" s="48"/>
      <c r="D6" s="48"/>
    </row>
    <row r="7" spans="2:153" ht="15" customHeight="1">
      <c r="G7" s="289" t="s">
        <v>103</v>
      </c>
      <c r="H7" s="290"/>
      <c r="I7" s="290"/>
      <c r="J7" s="290"/>
      <c r="K7" s="291"/>
      <c r="M7" s="289" t="s">
        <v>104</v>
      </c>
      <c r="N7" s="290"/>
      <c r="O7" s="290"/>
      <c r="P7" s="290"/>
      <c r="Q7" s="291"/>
      <c r="S7" s="289" t="s">
        <v>105</v>
      </c>
      <c r="T7" s="290"/>
      <c r="U7" s="290"/>
      <c r="V7" s="290"/>
      <c r="W7" s="291"/>
      <c r="Y7" s="289" t="s">
        <v>106</v>
      </c>
      <c r="Z7" s="290"/>
      <c r="AA7" s="290"/>
      <c r="AB7" s="290"/>
      <c r="AC7" s="291"/>
      <c r="AE7" s="289" t="s">
        <v>107</v>
      </c>
      <c r="AF7" s="290"/>
      <c r="AG7" s="290"/>
      <c r="AH7" s="290"/>
      <c r="AI7" s="291"/>
      <c r="AK7" s="289" t="s">
        <v>108</v>
      </c>
      <c r="AL7" s="290"/>
      <c r="AM7" s="290"/>
      <c r="AN7" s="290"/>
      <c r="AO7" s="291"/>
      <c r="AQ7" s="282" t="s">
        <v>110</v>
      </c>
      <c r="AR7" s="282"/>
      <c r="AS7" s="282"/>
      <c r="AU7" s="289" t="s">
        <v>130</v>
      </c>
      <c r="AV7" s="290"/>
      <c r="AW7" s="290"/>
      <c r="AX7" s="290"/>
      <c r="AY7" s="291"/>
      <c r="BA7" s="289" t="s">
        <v>132</v>
      </c>
      <c r="BB7" s="290"/>
      <c r="BC7" s="290"/>
      <c r="BD7" s="290"/>
      <c r="BE7" s="291"/>
      <c r="BG7" s="289" t="s">
        <v>131</v>
      </c>
      <c r="BH7" s="290"/>
      <c r="BI7" s="290"/>
      <c r="BJ7" s="290"/>
      <c r="BK7" s="291"/>
      <c r="BM7" s="289" t="s">
        <v>133</v>
      </c>
      <c r="BN7" s="290"/>
      <c r="BO7" s="290"/>
      <c r="BP7" s="290"/>
      <c r="BQ7" s="291"/>
      <c r="BS7" s="289" t="s">
        <v>117</v>
      </c>
      <c r="BT7" s="290"/>
      <c r="BU7" s="290"/>
      <c r="BV7" s="290"/>
      <c r="BW7" s="291"/>
      <c r="BY7" s="289" t="s">
        <v>118</v>
      </c>
      <c r="BZ7" s="290"/>
      <c r="CA7" s="290"/>
      <c r="CB7" s="290"/>
      <c r="CC7" s="291"/>
      <c r="CE7" s="289" t="s">
        <v>134</v>
      </c>
      <c r="CF7" s="290"/>
      <c r="CG7" s="290"/>
      <c r="CH7" s="290"/>
      <c r="CI7" s="291"/>
      <c r="CK7" s="289" t="s">
        <v>135</v>
      </c>
      <c r="CL7" s="290"/>
      <c r="CM7" s="290"/>
      <c r="CN7" s="290"/>
      <c r="CO7" s="291"/>
      <c r="CQ7" s="289" t="s">
        <v>136</v>
      </c>
      <c r="CR7" s="290"/>
      <c r="CS7" s="290"/>
      <c r="CT7" s="290"/>
      <c r="CU7" s="291"/>
      <c r="CW7" s="289" t="s">
        <v>137</v>
      </c>
      <c r="CX7" s="290"/>
      <c r="CY7" s="290"/>
      <c r="CZ7" s="290"/>
      <c r="DA7" s="291"/>
      <c r="DC7" s="289" t="s">
        <v>119</v>
      </c>
      <c r="DD7" s="290"/>
      <c r="DE7" s="290"/>
      <c r="DF7" s="290"/>
      <c r="DG7" s="291"/>
      <c r="DI7" s="289" t="s">
        <v>120</v>
      </c>
      <c r="DJ7" s="290"/>
      <c r="DK7" s="290"/>
      <c r="DL7" s="290"/>
      <c r="DM7" s="291"/>
      <c r="DO7" s="289" t="s">
        <v>138</v>
      </c>
      <c r="DP7" s="290"/>
      <c r="DQ7" s="290"/>
      <c r="DR7" s="290"/>
      <c r="DS7" s="291"/>
      <c r="DU7" s="289" t="s">
        <v>140</v>
      </c>
      <c r="DV7" s="290"/>
      <c r="DW7" s="290"/>
      <c r="DX7" s="290"/>
      <c r="DY7" s="291"/>
      <c r="EA7" s="289" t="s">
        <v>139</v>
      </c>
      <c r="EB7" s="290"/>
      <c r="EC7" s="290"/>
      <c r="ED7" s="290"/>
      <c r="EE7" s="291"/>
      <c r="EG7" s="289" t="s">
        <v>141</v>
      </c>
      <c r="EH7" s="290"/>
      <c r="EI7" s="290"/>
      <c r="EJ7" s="290"/>
      <c r="EK7" s="291"/>
      <c r="EM7" s="289" t="s">
        <v>121</v>
      </c>
      <c r="EN7" s="290"/>
      <c r="EO7" s="290"/>
      <c r="EP7" s="290"/>
      <c r="EQ7" s="291"/>
      <c r="ES7" s="289" t="s">
        <v>122</v>
      </c>
      <c r="ET7" s="290"/>
      <c r="EU7" s="290"/>
      <c r="EV7" s="290"/>
      <c r="EW7" s="291"/>
    </row>
    <row r="8" spans="2:153" ht="25.5" customHeight="1">
      <c r="B8" s="341" t="s">
        <v>0</v>
      </c>
      <c r="C8" s="342"/>
      <c r="D8" s="345" t="s">
        <v>1</v>
      </c>
      <c r="E8" s="345" t="s">
        <v>2</v>
      </c>
      <c r="F8" s="346" t="s">
        <v>3</v>
      </c>
      <c r="G8" s="289" t="s">
        <v>157</v>
      </c>
      <c r="H8" s="290"/>
      <c r="I8" s="290"/>
      <c r="J8" s="290"/>
      <c r="K8" s="291"/>
      <c r="M8" s="289" t="str">
        <f>G8</f>
        <v>Rebased Asset Distribution (Total MR, 2014/15 Price Base)</v>
      </c>
      <c r="N8" s="290"/>
      <c r="O8" s="290"/>
      <c r="P8" s="290"/>
      <c r="Q8" s="291"/>
      <c r="S8" s="289" t="str">
        <f>M8</f>
        <v>Rebased Asset Distribution (Total MR, 2014/15 Price Base)</v>
      </c>
      <c r="T8" s="290"/>
      <c r="U8" s="290"/>
      <c r="V8" s="290"/>
      <c r="W8" s="291"/>
      <c r="Y8" s="289" t="str">
        <f>S8</f>
        <v>Rebased Asset Distribution (Total MR, 2014/15 Price Base)</v>
      </c>
      <c r="Z8" s="290"/>
      <c r="AA8" s="290"/>
      <c r="AB8" s="290"/>
      <c r="AC8" s="291"/>
      <c r="AE8" s="289" t="str">
        <f>Y8</f>
        <v>Rebased Asset Distribution (Total MR, 2014/15 Price Base)</v>
      </c>
      <c r="AF8" s="290"/>
      <c r="AG8" s="290"/>
      <c r="AH8" s="290"/>
      <c r="AI8" s="291"/>
      <c r="AK8" s="289" t="str">
        <f>AE8</f>
        <v>Rebased Asset Distribution (Total MR, 2014/15 Price Base)</v>
      </c>
      <c r="AL8" s="290"/>
      <c r="AM8" s="290"/>
      <c r="AN8" s="290"/>
      <c r="AO8" s="291"/>
      <c r="AQ8" s="282" t="s">
        <v>116</v>
      </c>
      <c r="AR8" s="282"/>
      <c r="AS8" s="282"/>
      <c r="AU8" s="289" t="s">
        <v>114</v>
      </c>
      <c r="AV8" s="290"/>
      <c r="AW8" s="290"/>
      <c r="AX8" s="290"/>
      <c r="AY8" s="291"/>
      <c r="BA8" s="289" t="str">
        <f>AU8</f>
        <v>Rebased Targets</v>
      </c>
      <c r="BB8" s="290"/>
      <c r="BC8" s="290"/>
      <c r="BD8" s="290"/>
      <c r="BE8" s="291"/>
      <c r="BG8" s="289" t="str">
        <f>AU8</f>
        <v>Rebased Targets</v>
      </c>
      <c r="BH8" s="290"/>
      <c r="BI8" s="290"/>
      <c r="BJ8" s="290"/>
      <c r="BK8" s="291"/>
      <c r="BM8" s="289" t="str">
        <f>BA8</f>
        <v>Rebased Targets</v>
      </c>
      <c r="BN8" s="290"/>
      <c r="BO8" s="290"/>
      <c r="BP8" s="290"/>
      <c r="BQ8" s="291"/>
      <c r="BS8" s="289" t="str">
        <f>BM8</f>
        <v>Rebased Targets</v>
      </c>
      <c r="BT8" s="290"/>
      <c r="BU8" s="290"/>
      <c r="BV8" s="290"/>
      <c r="BW8" s="291"/>
      <c r="BY8" s="289" t="str">
        <f>BS8</f>
        <v>Rebased Targets</v>
      </c>
      <c r="BZ8" s="290"/>
      <c r="CA8" s="290"/>
      <c r="CB8" s="290"/>
      <c r="CC8" s="291"/>
      <c r="CE8" s="289" t="str">
        <f>BY8</f>
        <v>Rebased Targets</v>
      </c>
      <c r="CF8" s="290"/>
      <c r="CG8" s="290"/>
      <c r="CH8" s="290"/>
      <c r="CI8" s="291"/>
      <c r="CK8" s="289" t="str">
        <f>BY8</f>
        <v>Rebased Targets</v>
      </c>
      <c r="CL8" s="290"/>
      <c r="CM8" s="290"/>
      <c r="CN8" s="290"/>
      <c r="CO8" s="291"/>
      <c r="CQ8" s="289" t="str">
        <f>CE8</f>
        <v>Rebased Targets</v>
      </c>
      <c r="CR8" s="290"/>
      <c r="CS8" s="290"/>
      <c r="CT8" s="290"/>
      <c r="CU8" s="291"/>
      <c r="CW8" s="289" t="str">
        <f>CK8</f>
        <v>Rebased Targets</v>
      </c>
      <c r="CX8" s="290"/>
      <c r="CY8" s="290"/>
      <c r="CZ8" s="290"/>
      <c r="DA8" s="291"/>
      <c r="DC8" s="289" t="str">
        <f>CW8</f>
        <v>Rebased Targets</v>
      </c>
      <c r="DD8" s="290"/>
      <c r="DE8" s="290"/>
      <c r="DF8" s="290"/>
      <c r="DG8" s="291"/>
      <c r="DI8" s="289" t="str">
        <f>DC8</f>
        <v>Rebased Targets</v>
      </c>
      <c r="DJ8" s="290"/>
      <c r="DK8" s="290"/>
      <c r="DL8" s="290"/>
      <c r="DM8" s="291"/>
      <c r="DO8" s="289" t="str">
        <f>DI8</f>
        <v>Rebased Targets</v>
      </c>
      <c r="DP8" s="290"/>
      <c r="DQ8" s="290"/>
      <c r="DR8" s="290"/>
      <c r="DS8" s="291"/>
      <c r="DU8" s="289" t="str">
        <f>DI8</f>
        <v>Rebased Targets</v>
      </c>
      <c r="DV8" s="290"/>
      <c r="DW8" s="290"/>
      <c r="DX8" s="290"/>
      <c r="DY8" s="291"/>
      <c r="EA8" s="289" t="str">
        <f>DO8</f>
        <v>Rebased Targets</v>
      </c>
      <c r="EB8" s="290"/>
      <c r="EC8" s="290"/>
      <c r="ED8" s="290"/>
      <c r="EE8" s="291"/>
      <c r="EG8" s="289" t="str">
        <f>DU8</f>
        <v>Rebased Targets</v>
      </c>
      <c r="EH8" s="290"/>
      <c r="EI8" s="290"/>
      <c r="EJ8" s="290"/>
      <c r="EK8" s="291"/>
      <c r="EM8" s="289" t="str">
        <f>EG8</f>
        <v>Rebased Targets</v>
      </c>
      <c r="EN8" s="290"/>
      <c r="EO8" s="290"/>
      <c r="EP8" s="290"/>
      <c r="EQ8" s="291"/>
      <c r="ES8" s="289" t="str">
        <f>EM8</f>
        <v>Rebased Targets</v>
      </c>
      <c r="ET8" s="290"/>
      <c r="EU8" s="290"/>
      <c r="EV8" s="290"/>
      <c r="EW8" s="291"/>
    </row>
    <row r="9" spans="2:153" ht="30.75" customHeight="1">
      <c r="B9" s="343"/>
      <c r="C9" s="301"/>
      <c r="D9" s="307"/>
      <c r="E9" s="307"/>
      <c r="F9" s="347"/>
      <c r="G9" s="293" t="s">
        <v>57</v>
      </c>
      <c r="H9" s="293"/>
      <c r="I9" s="293"/>
      <c r="J9" s="293"/>
      <c r="K9" s="293"/>
      <c r="M9" s="293" t="s">
        <v>62</v>
      </c>
      <c r="N9" s="293"/>
      <c r="O9" s="293"/>
      <c r="P9" s="293"/>
      <c r="Q9" s="293"/>
      <c r="S9" s="293" t="s">
        <v>63</v>
      </c>
      <c r="T9" s="293"/>
      <c r="U9" s="293"/>
      <c r="V9" s="293"/>
      <c r="W9" s="293"/>
      <c r="Y9" s="293" t="s">
        <v>65</v>
      </c>
      <c r="Z9" s="293"/>
      <c r="AA9" s="293"/>
      <c r="AB9" s="293"/>
      <c r="AC9" s="293"/>
      <c r="AE9" s="293" t="s">
        <v>98</v>
      </c>
      <c r="AF9" s="293"/>
      <c r="AG9" s="293"/>
      <c r="AH9" s="293"/>
      <c r="AI9" s="293"/>
      <c r="AK9" s="293" t="s">
        <v>99</v>
      </c>
      <c r="AL9" s="293"/>
      <c r="AM9" s="293"/>
      <c r="AN9" s="293"/>
      <c r="AO9" s="293"/>
      <c r="AQ9" s="286" t="s">
        <v>111</v>
      </c>
      <c r="AR9" s="286" t="s">
        <v>100</v>
      </c>
      <c r="AS9" s="286" t="s">
        <v>101</v>
      </c>
      <c r="AU9" s="285" t="s">
        <v>129</v>
      </c>
      <c r="AV9" s="285"/>
      <c r="AW9" s="285"/>
      <c r="AX9" s="285"/>
      <c r="AY9" s="285"/>
      <c r="BA9" s="285" t="s">
        <v>128</v>
      </c>
      <c r="BB9" s="285"/>
      <c r="BC9" s="285"/>
      <c r="BD9" s="285"/>
      <c r="BE9" s="285"/>
      <c r="BG9" s="285" t="s">
        <v>142</v>
      </c>
      <c r="BH9" s="285"/>
      <c r="BI9" s="285"/>
      <c r="BJ9" s="285"/>
      <c r="BK9" s="285"/>
      <c r="BM9" s="285" t="s">
        <v>143</v>
      </c>
      <c r="BN9" s="285"/>
      <c r="BO9" s="285"/>
      <c r="BP9" s="285"/>
      <c r="BQ9" s="285"/>
      <c r="BS9" s="285" t="s">
        <v>126</v>
      </c>
      <c r="BT9" s="285"/>
      <c r="BU9" s="285"/>
      <c r="BV9" s="285"/>
      <c r="BW9" s="285"/>
      <c r="BY9" s="285" t="s">
        <v>127</v>
      </c>
      <c r="BZ9" s="285"/>
      <c r="CA9" s="285"/>
      <c r="CB9" s="285"/>
      <c r="CC9" s="285"/>
      <c r="CE9" s="285" t="str">
        <f>AU9</f>
        <v>Asset Health Banding_Lower Limit Failure Rate Per Asset/Cohort</v>
      </c>
      <c r="CF9" s="285"/>
      <c r="CG9" s="285"/>
      <c r="CH9" s="285"/>
      <c r="CI9" s="285"/>
      <c r="CK9" s="285" t="str">
        <f>BA9</f>
        <v>Asset Health Banding_Average Failure Rate Per Asset/Cohort</v>
      </c>
      <c r="CL9" s="285"/>
      <c r="CM9" s="285"/>
      <c r="CN9" s="285"/>
      <c r="CO9" s="285"/>
      <c r="CQ9" s="285" t="str">
        <f>BG9</f>
        <v>Criticality Banding_Lower Limit Monetised Risk</v>
      </c>
      <c r="CR9" s="285"/>
      <c r="CS9" s="285"/>
      <c r="CT9" s="285"/>
      <c r="CU9" s="285"/>
      <c r="CW9" s="285" t="str">
        <f>BM9</f>
        <v>Criticality Banding_Average Monetised Risk</v>
      </c>
      <c r="CX9" s="285"/>
      <c r="CY9" s="285"/>
      <c r="CZ9" s="285"/>
      <c r="DA9" s="285"/>
      <c r="DC9" s="285" t="str">
        <f>BS9</f>
        <v>Risk of Asset Failure (£, Variable Risk)</v>
      </c>
      <c r="DD9" s="285"/>
      <c r="DE9" s="285"/>
      <c r="DF9" s="285"/>
      <c r="DG9" s="285"/>
      <c r="DI9" s="285" t="str">
        <f>BY9</f>
        <v>Cost of Asset Operation (£, Fixed Costs)</v>
      </c>
      <c r="DJ9" s="285"/>
      <c r="DK9" s="285"/>
      <c r="DL9" s="285"/>
      <c r="DM9" s="285"/>
      <c r="DO9" s="285" t="str">
        <f>CE9</f>
        <v>Asset Health Banding_Lower Limit Failure Rate Per Asset/Cohort</v>
      </c>
      <c r="DP9" s="285"/>
      <c r="DQ9" s="285"/>
      <c r="DR9" s="285"/>
      <c r="DS9" s="285"/>
      <c r="DU9" s="285" t="str">
        <f>CK9</f>
        <v>Asset Health Banding_Average Failure Rate Per Asset/Cohort</v>
      </c>
      <c r="DV9" s="285"/>
      <c r="DW9" s="285"/>
      <c r="DX9" s="285"/>
      <c r="DY9" s="285"/>
      <c r="EA9" s="285" t="str">
        <f>CQ9</f>
        <v>Criticality Banding_Lower Limit Monetised Risk</v>
      </c>
      <c r="EB9" s="285"/>
      <c r="EC9" s="285"/>
      <c r="ED9" s="285"/>
      <c r="EE9" s="285"/>
      <c r="EG9" s="285" t="str">
        <f>CW9</f>
        <v>Criticality Banding_Average Monetised Risk</v>
      </c>
      <c r="EH9" s="285"/>
      <c r="EI9" s="285"/>
      <c r="EJ9" s="285"/>
      <c r="EK9" s="285"/>
      <c r="EM9" s="285" t="str">
        <f>DC9</f>
        <v>Risk of Asset Failure (£, Variable Risk)</v>
      </c>
      <c r="EN9" s="285"/>
      <c r="EO9" s="285"/>
      <c r="EP9" s="285"/>
      <c r="EQ9" s="285"/>
      <c r="ES9" s="285" t="str">
        <f>DI9</f>
        <v>Cost of Asset Operation (£, Fixed Costs)</v>
      </c>
      <c r="ET9" s="285"/>
      <c r="EU9" s="285"/>
      <c r="EV9" s="285"/>
      <c r="EW9" s="285"/>
    </row>
    <row r="10" spans="2:153" ht="15" customHeight="1">
      <c r="B10" s="344"/>
      <c r="C10" s="303"/>
      <c r="D10" s="308"/>
      <c r="E10" s="308"/>
      <c r="F10" s="308"/>
      <c r="G10" s="282" t="s">
        <v>4</v>
      </c>
      <c r="H10" s="282"/>
      <c r="I10" s="282"/>
      <c r="J10" s="282"/>
      <c r="K10" s="282"/>
      <c r="M10" s="282" t="s">
        <v>4</v>
      </c>
      <c r="N10" s="282"/>
      <c r="O10" s="282"/>
      <c r="P10" s="282"/>
      <c r="Q10" s="282"/>
      <c r="S10" s="282" t="s">
        <v>4</v>
      </c>
      <c r="T10" s="282"/>
      <c r="U10" s="282"/>
      <c r="V10" s="282"/>
      <c r="W10" s="282"/>
      <c r="Y10" s="282" t="s">
        <v>4</v>
      </c>
      <c r="Z10" s="282"/>
      <c r="AA10" s="282"/>
      <c r="AB10" s="282"/>
      <c r="AC10" s="282"/>
      <c r="AE10" s="282" t="s">
        <v>4</v>
      </c>
      <c r="AF10" s="282"/>
      <c r="AG10" s="282"/>
      <c r="AH10" s="282"/>
      <c r="AI10" s="282"/>
      <c r="AK10" s="282" t="s">
        <v>4</v>
      </c>
      <c r="AL10" s="282"/>
      <c r="AM10" s="282"/>
      <c r="AN10" s="282"/>
      <c r="AO10" s="282"/>
      <c r="AQ10" s="287"/>
      <c r="AR10" s="287"/>
      <c r="AS10" s="287"/>
      <c r="AU10" s="282" t="s">
        <v>4</v>
      </c>
      <c r="AV10" s="282"/>
      <c r="AW10" s="282"/>
      <c r="AX10" s="282"/>
      <c r="AY10" s="282"/>
      <c r="BA10" s="282" t="s">
        <v>4</v>
      </c>
      <c r="BB10" s="282"/>
      <c r="BC10" s="282"/>
      <c r="BD10" s="282"/>
      <c r="BE10" s="282"/>
      <c r="BG10" s="282" t="s">
        <v>4</v>
      </c>
      <c r="BH10" s="282"/>
      <c r="BI10" s="282"/>
      <c r="BJ10" s="282"/>
      <c r="BK10" s="282"/>
      <c r="BM10" s="282" t="s">
        <v>4</v>
      </c>
      <c r="BN10" s="282"/>
      <c r="BO10" s="282"/>
      <c r="BP10" s="282"/>
      <c r="BQ10" s="282"/>
      <c r="BS10" s="282" t="s">
        <v>4</v>
      </c>
      <c r="BT10" s="282"/>
      <c r="BU10" s="282"/>
      <c r="BV10" s="282"/>
      <c r="BW10" s="282"/>
      <c r="BY10" s="282" t="s">
        <v>4</v>
      </c>
      <c r="BZ10" s="282"/>
      <c r="CA10" s="282"/>
      <c r="CB10" s="282"/>
      <c r="CC10" s="282"/>
      <c r="CE10" s="282" t="s">
        <v>4</v>
      </c>
      <c r="CF10" s="282"/>
      <c r="CG10" s="282"/>
      <c r="CH10" s="282"/>
      <c r="CI10" s="282"/>
      <c r="CK10" s="282" t="s">
        <v>4</v>
      </c>
      <c r="CL10" s="282"/>
      <c r="CM10" s="282"/>
      <c r="CN10" s="282"/>
      <c r="CO10" s="282"/>
      <c r="CQ10" s="282" t="s">
        <v>4</v>
      </c>
      <c r="CR10" s="282"/>
      <c r="CS10" s="282"/>
      <c r="CT10" s="282"/>
      <c r="CU10" s="282"/>
      <c r="CW10" s="282" t="s">
        <v>4</v>
      </c>
      <c r="CX10" s="282"/>
      <c r="CY10" s="282"/>
      <c r="CZ10" s="282"/>
      <c r="DA10" s="282"/>
      <c r="DC10" s="282" t="s">
        <v>4</v>
      </c>
      <c r="DD10" s="282"/>
      <c r="DE10" s="282"/>
      <c r="DF10" s="282"/>
      <c r="DG10" s="282"/>
      <c r="DI10" s="282" t="s">
        <v>4</v>
      </c>
      <c r="DJ10" s="282"/>
      <c r="DK10" s="282"/>
      <c r="DL10" s="282"/>
      <c r="DM10" s="282"/>
      <c r="DO10" s="282" t="s">
        <v>4</v>
      </c>
      <c r="DP10" s="282"/>
      <c r="DQ10" s="282"/>
      <c r="DR10" s="282"/>
      <c r="DS10" s="282"/>
      <c r="DU10" s="282" t="s">
        <v>4</v>
      </c>
      <c r="DV10" s="282"/>
      <c r="DW10" s="282"/>
      <c r="DX10" s="282"/>
      <c r="DY10" s="282"/>
      <c r="EA10" s="282" t="s">
        <v>4</v>
      </c>
      <c r="EB10" s="282"/>
      <c r="EC10" s="282"/>
      <c r="ED10" s="282"/>
      <c r="EE10" s="282"/>
      <c r="EG10" s="282" t="s">
        <v>4</v>
      </c>
      <c r="EH10" s="282"/>
      <c r="EI10" s="282"/>
      <c r="EJ10" s="282"/>
      <c r="EK10" s="282"/>
      <c r="EM10" s="282" t="s">
        <v>4</v>
      </c>
      <c r="EN10" s="282"/>
      <c r="EO10" s="282"/>
      <c r="EP10" s="282"/>
      <c r="EQ10" s="282"/>
      <c r="ES10" s="282" t="s">
        <v>4</v>
      </c>
      <c r="ET10" s="282"/>
      <c r="EU10" s="282"/>
      <c r="EV10" s="282"/>
      <c r="EW10" s="282"/>
    </row>
    <row r="11" spans="2:153" ht="14.65" thickBot="1">
      <c r="B11" s="344"/>
      <c r="C11" s="303"/>
      <c r="D11" s="308"/>
      <c r="E11" s="309"/>
      <c r="F11" s="308"/>
      <c r="G11" s="17" t="s">
        <v>5</v>
      </c>
      <c r="H11" s="18" t="s">
        <v>6</v>
      </c>
      <c r="I11" s="19" t="s">
        <v>7</v>
      </c>
      <c r="J11" s="20" t="s">
        <v>8</v>
      </c>
      <c r="K11" s="21" t="s">
        <v>9</v>
      </c>
      <c r="M11" s="17" t="s">
        <v>5</v>
      </c>
      <c r="N11" s="18" t="s">
        <v>6</v>
      </c>
      <c r="O11" s="19" t="s">
        <v>7</v>
      </c>
      <c r="P11" s="20" t="s">
        <v>8</v>
      </c>
      <c r="Q11" s="21" t="s">
        <v>9</v>
      </c>
      <c r="S11" s="17" t="s">
        <v>5</v>
      </c>
      <c r="T11" s="18" t="s">
        <v>6</v>
      </c>
      <c r="U11" s="19" t="s">
        <v>7</v>
      </c>
      <c r="V11" s="20" t="s">
        <v>8</v>
      </c>
      <c r="W11" s="21" t="s">
        <v>9</v>
      </c>
      <c r="Y11" s="17" t="s">
        <v>5</v>
      </c>
      <c r="Z11" s="18" t="s">
        <v>6</v>
      </c>
      <c r="AA11" s="19" t="s">
        <v>7</v>
      </c>
      <c r="AB11" s="20" t="s">
        <v>8</v>
      </c>
      <c r="AC11" s="21" t="s">
        <v>9</v>
      </c>
      <c r="AE11" s="17" t="s">
        <v>5</v>
      </c>
      <c r="AF11" s="18" t="s">
        <v>6</v>
      </c>
      <c r="AG11" s="19" t="s">
        <v>7</v>
      </c>
      <c r="AH11" s="20" t="s">
        <v>8</v>
      </c>
      <c r="AI11" s="21" t="s">
        <v>9</v>
      </c>
      <c r="AK11" s="17" t="s">
        <v>5</v>
      </c>
      <c r="AL11" s="18" t="s">
        <v>6</v>
      </c>
      <c r="AM11" s="19" t="s">
        <v>7</v>
      </c>
      <c r="AN11" s="20" t="s">
        <v>8</v>
      </c>
      <c r="AO11" s="21" t="s">
        <v>9</v>
      </c>
      <c r="AQ11" s="288"/>
      <c r="AR11" s="288"/>
      <c r="AS11" s="288"/>
      <c r="AU11" s="17" t="s">
        <v>5</v>
      </c>
      <c r="AV11" s="18" t="s">
        <v>6</v>
      </c>
      <c r="AW11" s="19" t="s">
        <v>7</v>
      </c>
      <c r="AX11" s="20" t="s">
        <v>8</v>
      </c>
      <c r="AY11" s="21" t="s">
        <v>9</v>
      </c>
      <c r="BA11" s="17" t="s">
        <v>5</v>
      </c>
      <c r="BB11" s="18" t="s">
        <v>6</v>
      </c>
      <c r="BC11" s="19" t="s">
        <v>7</v>
      </c>
      <c r="BD11" s="20" t="s">
        <v>8</v>
      </c>
      <c r="BE11" s="21" t="s">
        <v>9</v>
      </c>
      <c r="BG11" s="17" t="s">
        <v>5</v>
      </c>
      <c r="BH11" s="18" t="s">
        <v>6</v>
      </c>
      <c r="BI11" s="19" t="s">
        <v>7</v>
      </c>
      <c r="BJ11" s="20" t="s">
        <v>8</v>
      </c>
      <c r="BK11" s="21" t="s">
        <v>9</v>
      </c>
      <c r="BM11" s="17" t="s">
        <v>5</v>
      </c>
      <c r="BN11" s="18" t="s">
        <v>6</v>
      </c>
      <c r="BO11" s="19" t="s">
        <v>7</v>
      </c>
      <c r="BP11" s="20" t="s">
        <v>8</v>
      </c>
      <c r="BQ11" s="21" t="s">
        <v>9</v>
      </c>
      <c r="BS11" s="17" t="s">
        <v>5</v>
      </c>
      <c r="BT11" s="18" t="s">
        <v>6</v>
      </c>
      <c r="BU11" s="19" t="s">
        <v>7</v>
      </c>
      <c r="BV11" s="20" t="s">
        <v>8</v>
      </c>
      <c r="BW11" s="21" t="s">
        <v>9</v>
      </c>
      <c r="BY11" s="17" t="s">
        <v>5</v>
      </c>
      <c r="BZ11" s="18" t="s">
        <v>6</v>
      </c>
      <c r="CA11" s="19" t="s">
        <v>7</v>
      </c>
      <c r="CB11" s="20" t="s">
        <v>8</v>
      </c>
      <c r="CC11" s="21" t="s">
        <v>9</v>
      </c>
      <c r="CE11" s="17" t="s">
        <v>5</v>
      </c>
      <c r="CF11" s="18" t="s">
        <v>6</v>
      </c>
      <c r="CG11" s="19" t="s">
        <v>7</v>
      </c>
      <c r="CH11" s="20" t="s">
        <v>8</v>
      </c>
      <c r="CI11" s="21" t="s">
        <v>9</v>
      </c>
      <c r="CK11" s="17" t="s">
        <v>5</v>
      </c>
      <c r="CL11" s="18" t="s">
        <v>6</v>
      </c>
      <c r="CM11" s="19" t="s">
        <v>7</v>
      </c>
      <c r="CN11" s="20" t="s">
        <v>8</v>
      </c>
      <c r="CO11" s="21" t="s">
        <v>9</v>
      </c>
      <c r="CQ11" s="17" t="s">
        <v>5</v>
      </c>
      <c r="CR11" s="18" t="s">
        <v>6</v>
      </c>
      <c r="CS11" s="19" t="s">
        <v>7</v>
      </c>
      <c r="CT11" s="20" t="s">
        <v>8</v>
      </c>
      <c r="CU11" s="21" t="s">
        <v>9</v>
      </c>
      <c r="CW11" s="17" t="s">
        <v>5</v>
      </c>
      <c r="CX11" s="18" t="s">
        <v>6</v>
      </c>
      <c r="CY11" s="19" t="s">
        <v>7</v>
      </c>
      <c r="CZ11" s="20" t="s">
        <v>8</v>
      </c>
      <c r="DA11" s="21" t="s">
        <v>9</v>
      </c>
      <c r="DC11" s="17" t="s">
        <v>5</v>
      </c>
      <c r="DD11" s="18" t="s">
        <v>6</v>
      </c>
      <c r="DE11" s="19" t="s">
        <v>7</v>
      </c>
      <c r="DF11" s="20" t="s">
        <v>8</v>
      </c>
      <c r="DG11" s="21" t="s">
        <v>9</v>
      </c>
      <c r="DI11" s="17" t="s">
        <v>5</v>
      </c>
      <c r="DJ11" s="18" t="s">
        <v>6</v>
      </c>
      <c r="DK11" s="19" t="s">
        <v>7</v>
      </c>
      <c r="DL11" s="20" t="s">
        <v>8</v>
      </c>
      <c r="DM11" s="21" t="s">
        <v>9</v>
      </c>
      <c r="DO11" s="17" t="s">
        <v>5</v>
      </c>
      <c r="DP11" s="18" t="s">
        <v>6</v>
      </c>
      <c r="DQ11" s="19" t="s">
        <v>7</v>
      </c>
      <c r="DR11" s="20" t="s">
        <v>8</v>
      </c>
      <c r="DS11" s="21" t="s">
        <v>9</v>
      </c>
      <c r="DU11" s="17" t="s">
        <v>5</v>
      </c>
      <c r="DV11" s="18" t="s">
        <v>6</v>
      </c>
      <c r="DW11" s="19" t="s">
        <v>7</v>
      </c>
      <c r="DX11" s="20" t="s">
        <v>8</v>
      </c>
      <c r="DY11" s="21" t="s">
        <v>9</v>
      </c>
      <c r="EA11" s="17" t="s">
        <v>5</v>
      </c>
      <c r="EB11" s="18" t="s">
        <v>6</v>
      </c>
      <c r="EC11" s="19" t="s">
        <v>7</v>
      </c>
      <c r="ED11" s="20" t="s">
        <v>8</v>
      </c>
      <c r="EE11" s="21" t="s">
        <v>9</v>
      </c>
      <c r="EG11" s="17" t="s">
        <v>5</v>
      </c>
      <c r="EH11" s="18" t="s">
        <v>6</v>
      </c>
      <c r="EI11" s="19" t="s">
        <v>7</v>
      </c>
      <c r="EJ11" s="20" t="s">
        <v>8</v>
      </c>
      <c r="EK11" s="21" t="s">
        <v>9</v>
      </c>
      <c r="EM11" s="17" t="s">
        <v>5</v>
      </c>
      <c r="EN11" s="18" t="s">
        <v>6</v>
      </c>
      <c r="EO11" s="19" t="s">
        <v>7</v>
      </c>
      <c r="EP11" s="20" t="s">
        <v>8</v>
      </c>
      <c r="EQ11" s="21" t="s">
        <v>9</v>
      </c>
      <c r="ES11" s="17" t="s">
        <v>5</v>
      </c>
      <c r="ET11" s="18" t="s">
        <v>6</v>
      </c>
      <c r="EU11" s="19" t="s">
        <v>7</v>
      </c>
      <c r="EV11" s="20" t="s">
        <v>8</v>
      </c>
      <c r="EW11" s="21" t="s">
        <v>9</v>
      </c>
    </row>
    <row r="12" spans="2:153" ht="14.65" thickBot="1">
      <c r="B12" s="226">
        <v>1</v>
      </c>
      <c r="C12" s="229" t="s">
        <v>10</v>
      </c>
      <c r="D12" s="232" t="s">
        <v>11</v>
      </c>
      <c r="E12" s="235" t="s">
        <v>12</v>
      </c>
      <c r="F12" s="28" t="s">
        <v>58</v>
      </c>
      <c r="G12" s="63" t="s">
        <v>144</v>
      </c>
      <c r="H12" s="63" t="s">
        <v>144</v>
      </c>
      <c r="I12" s="63" t="s">
        <v>144</v>
      </c>
      <c r="J12" s="63" t="s">
        <v>144</v>
      </c>
      <c r="K12" s="63" t="s">
        <v>144</v>
      </c>
      <c r="L12" s="60"/>
      <c r="M12" s="63" t="s">
        <v>144</v>
      </c>
      <c r="N12" s="63" t="s">
        <v>144</v>
      </c>
      <c r="O12" s="63" t="s">
        <v>144</v>
      </c>
      <c r="P12" s="63" t="s">
        <v>144</v>
      </c>
      <c r="Q12" s="63" t="s">
        <v>144</v>
      </c>
      <c r="R12" s="60"/>
      <c r="S12" s="63" t="s">
        <v>144</v>
      </c>
      <c r="T12" s="63" t="s">
        <v>144</v>
      </c>
      <c r="U12" s="63" t="s">
        <v>144</v>
      </c>
      <c r="V12" s="63" t="s">
        <v>144</v>
      </c>
      <c r="W12" s="63" t="s">
        <v>144</v>
      </c>
      <c r="X12" s="60"/>
      <c r="Y12" s="59" t="str">
        <f>IFERROR(M12-S12, "-")</f>
        <v>-</v>
      </c>
      <c r="Z12" s="59" t="str">
        <f t="shared" ref="Z12:AC23" si="0">IFERROR(N12-T12, "-")</f>
        <v>-</v>
      </c>
      <c r="AA12" s="59" t="str">
        <f t="shared" si="0"/>
        <v>-</v>
      </c>
      <c r="AB12" s="59" t="str">
        <f t="shared" si="0"/>
        <v>-</v>
      </c>
      <c r="AC12" s="59" t="str">
        <f t="shared" si="0"/>
        <v>-</v>
      </c>
      <c r="AD12" s="60"/>
      <c r="AE12" s="63" t="str">
        <f>Y12</f>
        <v>-</v>
      </c>
      <c r="AF12" s="63" t="str">
        <f t="shared" ref="AF12:AI12" si="1">Z12</f>
        <v>-</v>
      </c>
      <c r="AG12" s="63" t="str">
        <f t="shared" si="1"/>
        <v>-</v>
      </c>
      <c r="AH12" s="63" t="str">
        <f t="shared" si="1"/>
        <v>-</v>
      </c>
      <c r="AI12" s="63" t="str">
        <f t="shared" si="1"/>
        <v>-</v>
      </c>
      <c r="AJ12" s="60"/>
      <c r="AK12" s="59" t="str">
        <f>IFERROR(Y12-AE12, "-")</f>
        <v>-</v>
      </c>
      <c r="AL12" s="59" t="str">
        <f t="shared" ref="AL12:AO23" si="2">IFERROR(Z12-AF12, "-")</f>
        <v>-</v>
      </c>
      <c r="AM12" s="59" t="str">
        <f t="shared" si="2"/>
        <v>-</v>
      </c>
      <c r="AN12" s="59" t="str">
        <f t="shared" si="2"/>
        <v>-</v>
      </c>
      <c r="AO12" s="59" t="str">
        <f t="shared" si="2"/>
        <v>-</v>
      </c>
      <c r="AP12" s="60"/>
      <c r="AQ12" s="61">
        <f>SUM(Y12:AC15)</f>
        <v>0</v>
      </c>
      <c r="AR12" s="61">
        <f>SUM(AE12:AI15)</f>
        <v>0</v>
      </c>
      <c r="AS12" s="61">
        <f>IFERROR(AQ12-AR12, "-")</f>
        <v>0</v>
      </c>
      <c r="AU12" s="56" t="s">
        <v>144</v>
      </c>
      <c r="AV12" s="56" t="s">
        <v>144</v>
      </c>
      <c r="AW12" s="56" t="s">
        <v>144</v>
      </c>
      <c r="AX12" s="56" t="s">
        <v>144</v>
      </c>
      <c r="AY12" s="56" t="s">
        <v>144</v>
      </c>
      <c r="AZ12" s="60"/>
      <c r="BA12" s="56" t="s">
        <v>144</v>
      </c>
      <c r="BB12" s="56" t="s">
        <v>144</v>
      </c>
      <c r="BC12" s="56" t="s">
        <v>144</v>
      </c>
      <c r="BD12" s="56" t="s">
        <v>144</v>
      </c>
      <c r="BE12" s="56" t="s">
        <v>144</v>
      </c>
      <c r="BG12" s="63" t="s">
        <v>144</v>
      </c>
      <c r="BH12" s="61" t="str">
        <f>BG12</f>
        <v/>
      </c>
      <c r="BI12" s="61" t="str">
        <f t="shared" ref="BI12:BI75" si="3">BH12</f>
        <v/>
      </c>
      <c r="BJ12" s="61" t="str">
        <f t="shared" ref="BJ12:BJ75" si="4">BI12</f>
        <v/>
      </c>
      <c r="BK12" s="61" t="str">
        <f t="shared" ref="BK12:BK75" si="5">BJ12</f>
        <v/>
      </c>
      <c r="BM12" s="63" t="s">
        <v>144</v>
      </c>
      <c r="BN12" s="61" t="str">
        <f>BM12</f>
        <v/>
      </c>
      <c r="BO12" s="61" t="str">
        <f t="shared" ref="BO12:BQ12" si="6">BN12</f>
        <v/>
      </c>
      <c r="BP12" s="61" t="str">
        <f t="shared" si="6"/>
        <v/>
      </c>
      <c r="BQ12" s="61" t="str">
        <f t="shared" si="6"/>
        <v/>
      </c>
      <c r="BR12" s="60"/>
      <c r="BS12" s="63"/>
      <c r="BT12" s="63"/>
      <c r="BU12" s="63"/>
      <c r="BV12" s="63"/>
      <c r="BW12" s="63"/>
      <c r="BX12" s="60"/>
      <c r="BY12" s="63"/>
      <c r="BZ12" s="63"/>
      <c r="CA12" s="63"/>
      <c r="CB12" s="63"/>
      <c r="CC12" s="63"/>
      <c r="CE12" s="56" t="s">
        <v>144</v>
      </c>
      <c r="CF12" s="56" t="s">
        <v>144</v>
      </c>
      <c r="CG12" s="56" t="s">
        <v>144</v>
      </c>
      <c r="CH12" s="56" t="s">
        <v>144</v>
      </c>
      <c r="CI12" s="56" t="s">
        <v>144</v>
      </c>
      <c r="CK12" s="56" t="s">
        <v>144</v>
      </c>
      <c r="CL12" s="56" t="s">
        <v>144</v>
      </c>
      <c r="CM12" s="56" t="s">
        <v>144</v>
      </c>
      <c r="CN12" s="56" t="s">
        <v>144</v>
      </c>
      <c r="CO12" s="56" t="s">
        <v>144</v>
      </c>
      <c r="CQ12" s="63" t="s">
        <v>150</v>
      </c>
      <c r="CR12" s="61" t="s">
        <v>150</v>
      </c>
      <c r="CS12" s="61" t="s">
        <v>150</v>
      </c>
      <c r="CT12" s="61" t="s">
        <v>150</v>
      </c>
      <c r="CU12" s="61" t="s">
        <v>150</v>
      </c>
      <c r="CW12" s="63" t="s">
        <v>144</v>
      </c>
      <c r="CX12" s="61" t="s">
        <v>144</v>
      </c>
      <c r="CY12" s="61" t="s">
        <v>144</v>
      </c>
      <c r="CZ12" s="61" t="s">
        <v>144</v>
      </c>
      <c r="DA12" s="61" t="s">
        <v>144</v>
      </c>
      <c r="DB12" s="60"/>
      <c r="DC12" s="63"/>
      <c r="DD12" s="63"/>
      <c r="DE12" s="63"/>
      <c r="DF12" s="63"/>
      <c r="DG12" s="63"/>
      <c r="DH12" s="60"/>
      <c r="DI12" s="63" t="s">
        <v>144</v>
      </c>
      <c r="DJ12" s="63" t="s">
        <v>144</v>
      </c>
      <c r="DK12" s="63" t="s">
        <v>144</v>
      </c>
      <c r="DL12" s="63" t="s">
        <v>144</v>
      </c>
      <c r="DM12" s="63" t="s">
        <v>144</v>
      </c>
      <c r="DO12" s="56" t="s">
        <v>144</v>
      </c>
      <c r="DP12" s="56" t="s">
        <v>144</v>
      </c>
      <c r="DQ12" s="56" t="s">
        <v>144</v>
      </c>
      <c r="DR12" s="56" t="s">
        <v>144</v>
      </c>
      <c r="DS12" s="56" t="s">
        <v>144</v>
      </c>
      <c r="DU12" s="56" t="s">
        <v>144</v>
      </c>
      <c r="DV12" s="56" t="s">
        <v>144</v>
      </c>
      <c r="DW12" s="56" t="s">
        <v>144</v>
      </c>
      <c r="DX12" s="56" t="s">
        <v>144</v>
      </c>
      <c r="DY12" s="56" t="s">
        <v>144</v>
      </c>
      <c r="EA12" s="63" t="s">
        <v>144</v>
      </c>
      <c r="EB12" s="61" t="s">
        <v>144</v>
      </c>
      <c r="EC12" s="61" t="s">
        <v>144</v>
      </c>
      <c r="ED12" s="61" t="s">
        <v>144</v>
      </c>
      <c r="EE12" s="61" t="s">
        <v>144</v>
      </c>
      <c r="EG12" s="63" t="s">
        <v>144</v>
      </c>
      <c r="EH12" s="61" t="s">
        <v>144</v>
      </c>
      <c r="EI12" s="61" t="s">
        <v>144</v>
      </c>
      <c r="EJ12" s="61" t="s">
        <v>144</v>
      </c>
      <c r="EK12" s="61" t="s">
        <v>144</v>
      </c>
      <c r="EL12" s="60"/>
      <c r="EM12" s="63"/>
      <c r="EN12" s="63"/>
      <c r="EO12" s="63"/>
      <c r="EP12" s="63"/>
      <c r="EQ12" s="63"/>
      <c r="ER12" s="60"/>
      <c r="ES12" s="63" t="s">
        <v>144</v>
      </c>
      <c r="ET12" s="63" t="s">
        <v>144</v>
      </c>
      <c r="EU12" s="63" t="s">
        <v>144</v>
      </c>
      <c r="EV12" s="63" t="s">
        <v>144</v>
      </c>
      <c r="EW12" s="63" t="s">
        <v>144</v>
      </c>
    </row>
    <row r="13" spans="2:153" ht="14.65" thickBot="1">
      <c r="B13" s="227"/>
      <c r="C13" s="230"/>
      <c r="D13" s="233"/>
      <c r="E13" s="236"/>
      <c r="F13" s="26" t="s">
        <v>59</v>
      </c>
      <c r="G13" s="63" t="s">
        <v>144</v>
      </c>
      <c r="H13" s="63" t="s">
        <v>144</v>
      </c>
      <c r="I13" s="63" t="s">
        <v>144</v>
      </c>
      <c r="J13" s="63" t="s">
        <v>144</v>
      </c>
      <c r="K13" s="63" t="s">
        <v>144</v>
      </c>
      <c r="L13" s="60"/>
      <c r="M13" s="63" t="s">
        <v>144</v>
      </c>
      <c r="N13" s="63" t="s">
        <v>144</v>
      </c>
      <c r="O13" s="63" t="s">
        <v>144</v>
      </c>
      <c r="P13" s="63" t="s">
        <v>144</v>
      </c>
      <c r="Q13" s="63" t="s">
        <v>144</v>
      </c>
      <c r="R13" s="60"/>
      <c r="S13" s="63" t="s">
        <v>144</v>
      </c>
      <c r="T13" s="63" t="s">
        <v>144</v>
      </c>
      <c r="U13" s="63" t="s">
        <v>144</v>
      </c>
      <c r="V13" s="63" t="s">
        <v>144</v>
      </c>
      <c r="W13" s="63" t="s">
        <v>144</v>
      </c>
      <c r="X13" s="60"/>
      <c r="Y13" s="59" t="str">
        <f t="shared" ref="Y13:AC75" si="7">IFERROR(M13-S13, "-")</f>
        <v>-</v>
      </c>
      <c r="Z13" s="59" t="str">
        <f t="shared" si="0"/>
        <v>-</v>
      </c>
      <c r="AA13" s="59" t="str">
        <f t="shared" si="0"/>
        <v>-</v>
      </c>
      <c r="AB13" s="59" t="str">
        <f t="shared" si="0"/>
        <v>-</v>
      </c>
      <c r="AC13" s="59" t="str">
        <f t="shared" si="0"/>
        <v>-</v>
      </c>
      <c r="AD13" s="60"/>
      <c r="AE13" s="63" t="str">
        <f t="shared" ref="AE13:AE75" si="8">Y13</f>
        <v>-</v>
      </c>
      <c r="AF13" s="63" t="str">
        <f t="shared" ref="AF13:AF75" si="9">Z13</f>
        <v>-</v>
      </c>
      <c r="AG13" s="63" t="str">
        <f t="shared" ref="AG13:AG75" si="10">AA13</f>
        <v>-</v>
      </c>
      <c r="AH13" s="63" t="str">
        <f t="shared" ref="AH13:AH75" si="11">AB13</f>
        <v>-</v>
      </c>
      <c r="AI13" s="63" t="str">
        <f t="shared" ref="AI13:AI75" si="12">AC13</f>
        <v>-</v>
      </c>
      <c r="AJ13" s="60"/>
      <c r="AK13" s="59" t="str">
        <f t="shared" ref="AK13:AO75" si="13">IFERROR(Y13-AE13, "-")</f>
        <v>-</v>
      </c>
      <c r="AL13" s="59" t="str">
        <f t="shared" si="2"/>
        <v>-</v>
      </c>
      <c r="AM13" s="59" t="str">
        <f t="shared" si="2"/>
        <v>-</v>
      </c>
      <c r="AN13" s="59" t="str">
        <f t="shared" si="2"/>
        <v>-</v>
      </c>
      <c r="AO13" s="59" t="str">
        <f t="shared" si="2"/>
        <v>-</v>
      </c>
      <c r="AP13" s="60"/>
      <c r="AQ13" s="62" t="s">
        <v>112</v>
      </c>
      <c r="AR13" s="62" t="s">
        <v>112</v>
      </c>
      <c r="AS13" s="62" t="s">
        <v>112</v>
      </c>
      <c r="AU13" s="57" t="s">
        <v>144</v>
      </c>
      <c r="AV13" s="57" t="s">
        <v>144</v>
      </c>
      <c r="AW13" s="57" t="s">
        <v>144</v>
      </c>
      <c r="AX13" s="57" t="s">
        <v>144</v>
      </c>
      <c r="AY13" s="57" t="s">
        <v>144</v>
      </c>
      <c r="AZ13" s="60"/>
      <c r="BA13" s="57" t="s">
        <v>144</v>
      </c>
      <c r="BB13" s="57" t="s">
        <v>144</v>
      </c>
      <c r="BC13" s="57" t="s">
        <v>144</v>
      </c>
      <c r="BD13" s="57" t="s">
        <v>144</v>
      </c>
      <c r="BE13" s="57" t="s">
        <v>144</v>
      </c>
      <c r="BG13" s="63" t="s">
        <v>144</v>
      </c>
      <c r="BH13" s="61" t="str">
        <f t="shared" ref="BH13:BH15" si="14">BG13</f>
        <v/>
      </c>
      <c r="BI13" s="61" t="str">
        <f t="shared" si="3"/>
        <v/>
      </c>
      <c r="BJ13" s="61" t="str">
        <f t="shared" si="4"/>
        <v/>
      </c>
      <c r="BK13" s="61" t="str">
        <f t="shared" si="5"/>
        <v/>
      </c>
      <c r="BM13" s="63" t="s">
        <v>144</v>
      </c>
      <c r="BN13" s="61" t="str">
        <f t="shared" ref="BN13:BQ16" si="15">BM13</f>
        <v/>
      </c>
      <c r="BO13" s="61" t="str">
        <f t="shared" si="15"/>
        <v/>
      </c>
      <c r="BP13" s="61" t="str">
        <f t="shared" si="15"/>
        <v/>
      </c>
      <c r="BQ13" s="61" t="str">
        <f t="shared" si="15"/>
        <v/>
      </c>
      <c r="BR13" s="60"/>
      <c r="BS13" s="63"/>
      <c r="BT13" s="63"/>
      <c r="BU13" s="63"/>
      <c r="BV13" s="63"/>
      <c r="BW13" s="63"/>
      <c r="BX13" s="60"/>
      <c r="BY13" s="63"/>
      <c r="BZ13" s="63"/>
      <c r="CA13" s="63"/>
      <c r="CB13" s="63"/>
      <c r="CC13" s="63"/>
      <c r="CE13" s="57" t="s">
        <v>144</v>
      </c>
      <c r="CF13" s="57" t="s">
        <v>144</v>
      </c>
      <c r="CG13" s="57" t="s">
        <v>144</v>
      </c>
      <c r="CH13" s="57" t="s">
        <v>144</v>
      </c>
      <c r="CI13" s="57" t="s">
        <v>144</v>
      </c>
      <c r="CK13" s="57" t="s">
        <v>144</v>
      </c>
      <c r="CL13" s="57" t="s">
        <v>144</v>
      </c>
      <c r="CM13" s="57" t="s">
        <v>144</v>
      </c>
      <c r="CN13" s="57" t="s">
        <v>144</v>
      </c>
      <c r="CO13" s="57" t="s">
        <v>144</v>
      </c>
      <c r="CQ13" s="63" t="s">
        <v>144</v>
      </c>
      <c r="CR13" s="61" t="s">
        <v>144</v>
      </c>
      <c r="CS13" s="61" t="s">
        <v>144</v>
      </c>
      <c r="CT13" s="61" t="s">
        <v>144</v>
      </c>
      <c r="CU13" s="61" t="s">
        <v>144</v>
      </c>
      <c r="CW13" s="63" t="s">
        <v>144</v>
      </c>
      <c r="CX13" s="61" t="s">
        <v>144</v>
      </c>
      <c r="CY13" s="61" t="s">
        <v>144</v>
      </c>
      <c r="CZ13" s="61" t="s">
        <v>144</v>
      </c>
      <c r="DA13" s="61" t="s">
        <v>144</v>
      </c>
      <c r="DB13" s="60"/>
      <c r="DC13" s="63"/>
      <c r="DD13" s="63"/>
      <c r="DE13" s="63"/>
      <c r="DF13" s="63"/>
      <c r="DG13" s="63"/>
      <c r="DH13" s="60"/>
      <c r="DI13" s="63" t="s">
        <v>144</v>
      </c>
      <c r="DJ13" s="63" t="s">
        <v>144</v>
      </c>
      <c r="DK13" s="63" t="s">
        <v>144</v>
      </c>
      <c r="DL13" s="63" t="s">
        <v>144</v>
      </c>
      <c r="DM13" s="63" t="s">
        <v>144</v>
      </c>
      <c r="DO13" s="57" t="s">
        <v>144</v>
      </c>
      <c r="DP13" s="57" t="s">
        <v>144</v>
      </c>
      <c r="DQ13" s="57" t="s">
        <v>144</v>
      </c>
      <c r="DR13" s="57" t="s">
        <v>144</v>
      </c>
      <c r="DS13" s="57" t="s">
        <v>144</v>
      </c>
      <c r="DU13" s="57" t="s">
        <v>144</v>
      </c>
      <c r="DV13" s="57" t="s">
        <v>144</v>
      </c>
      <c r="DW13" s="57" t="s">
        <v>144</v>
      </c>
      <c r="DX13" s="57" t="s">
        <v>144</v>
      </c>
      <c r="DY13" s="57" t="s">
        <v>144</v>
      </c>
      <c r="EA13" s="63" t="s">
        <v>144</v>
      </c>
      <c r="EB13" s="61" t="s">
        <v>144</v>
      </c>
      <c r="EC13" s="61" t="s">
        <v>144</v>
      </c>
      <c r="ED13" s="61" t="s">
        <v>144</v>
      </c>
      <c r="EE13" s="61" t="s">
        <v>144</v>
      </c>
      <c r="EG13" s="63" t="s">
        <v>144</v>
      </c>
      <c r="EH13" s="61" t="s">
        <v>144</v>
      </c>
      <c r="EI13" s="61" t="s">
        <v>144</v>
      </c>
      <c r="EJ13" s="61" t="s">
        <v>144</v>
      </c>
      <c r="EK13" s="61" t="s">
        <v>144</v>
      </c>
      <c r="EL13" s="60"/>
      <c r="EM13" s="63"/>
      <c r="EN13" s="63"/>
      <c r="EO13" s="63"/>
      <c r="EP13" s="63"/>
      <c r="EQ13" s="63"/>
      <c r="ER13" s="60"/>
      <c r="ES13" s="63" t="s">
        <v>144</v>
      </c>
      <c r="ET13" s="63" t="s">
        <v>144</v>
      </c>
      <c r="EU13" s="63" t="s">
        <v>144</v>
      </c>
      <c r="EV13" s="63" t="s">
        <v>144</v>
      </c>
      <c r="EW13" s="63" t="s">
        <v>144</v>
      </c>
    </row>
    <row r="14" spans="2:153" ht="14.65" thickBot="1">
      <c r="B14" s="227"/>
      <c r="C14" s="230"/>
      <c r="D14" s="233"/>
      <c r="E14" s="236"/>
      <c r="F14" s="26" t="s">
        <v>60</v>
      </c>
      <c r="G14" s="63" t="s">
        <v>144</v>
      </c>
      <c r="H14" s="63" t="s">
        <v>144</v>
      </c>
      <c r="I14" s="63" t="s">
        <v>144</v>
      </c>
      <c r="J14" s="63" t="s">
        <v>144</v>
      </c>
      <c r="K14" s="63" t="s">
        <v>144</v>
      </c>
      <c r="L14" s="60"/>
      <c r="M14" s="63" t="s">
        <v>144</v>
      </c>
      <c r="N14" s="63" t="s">
        <v>144</v>
      </c>
      <c r="O14" s="63" t="s">
        <v>144</v>
      </c>
      <c r="P14" s="63" t="s">
        <v>144</v>
      </c>
      <c r="Q14" s="63" t="s">
        <v>144</v>
      </c>
      <c r="R14" s="60"/>
      <c r="S14" s="63" t="s">
        <v>144</v>
      </c>
      <c r="T14" s="63" t="s">
        <v>144</v>
      </c>
      <c r="U14" s="63" t="s">
        <v>144</v>
      </c>
      <c r="V14" s="63" t="s">
        <v>144</v>
      </c>
      <c r="W14" s="63" t="s">
        <v>144</v>
      </c>
      <c r="X14" s="60"/>
      <c r="Y14" s="59" t="str">
        <f t="shared" si="7"/>
        <v>-</v>
      </c>
      <c r="Z14" s="59" t="str">
        <f t="shared" si="0"/>
        <v>-</v>
      </c>
      <c r="AA14" s="59" t="str">
        <f t="shared" si="0"/>
        <v>-</v>
      </c>
      <c r="AB14" s="59" t="str">
        <f t="shared" si="0"/>
        <v>-</v>
      </c>
      <c r="AC14" s="59" t="str">
        <f t="shared" si="0"/>
        <v>-</v>
      </c>
      <c r="AD14" s="60"/>
      <c r="AE14" s="63" t="str">
        <f t="shared" si="8"/>
        <v>-</v>
      </c>
      <c r="AF14" s="63" t="str">
        <f t="shared" si="9"/>
        <v>-</v>
      </c>
      <c r="AG14" s="63" t="str">
        <f t="shared" si="10"/>
        <v>-</v>
      </c>
      <c r="AH14" s="63" t="str">
        <f t="shared" si="11"/>
        <v>-</v>
      </c>
      <c r="AI14" s="63" t="str">
        <f t="shared" si="12"/>
        <v>-</v>
      </c>
      <c r="AJ14" s="60"/>
      <c r="AK14" s="59" t="str">
        <f t="shared" si="13"/>
        <v>-</v>
      </c>
      <c r="AL14" s="59" t="str">
        <f t="shared" si="2"/>
        <v>-</v>
      </c>
      <c r="AM14" s="59" t="str">
        <f t="shared" si="2"/>
        <v>-</v>
      </c>
      <c r="AN14" s="59" t="str">
        <f t="shared" si="2"/>
        <v>-</v>
      </c>
      <c r="AO14" s="59" t="str">
        <f t="shared" si="2"/>
        <v>-</v>
      </c>
      <c r="AP14" s="60"/>
      <c r="AQ14" s="62" t="s">
        <v>112</v>
      </c>
      <c r="AR14" s="62" t="s">
        <v>112</v>
      </c>
      <c r="AS14" s="62" t="s">
        <v>112</v>
      </c>
      <c r="AU14" s="57" t="s">
        <v>144</v>
      </c>
      <c r="AV14" s="57" t="s">
        <v>144</v>
      </c>
      <c r="AW14" s="57" t="s">
        <v>144</v>
      </c>
      <c r="AX14" s="57" t="s">
        <v>144</v>
      </c>
      <c r="AY14" s="57" t="s">
        <v>144</v>
      </c>
      <c r="AZ14" s="60"/>
      <c r="BA14" s="57" t="s">
        <v>144</v>
      </c>
      <c r="BB14" s="57" t="s">
        <v>144</v>
      </c>
      <c r="BC14" s="57" t="s">
        <v>144</v>
      </c>
      <c r="BD14" s="57" t="s">
        <v>144</v>
      </c>
      <c r="BE14" s="57" t="s">
        <v>144</v>
      </c>
      <c r="BG14" s="63" t="s">
        <v>144</v>
      </c>
      <c r="BH14" s="61" t="str">
        <f t="shared" si="14"/>
        <v/>
      </c>
      <c r="BI14" s="61" t="str">
        <f t="shared" si="3"/>
        <v/>
      </c>
      <c r="BJ14" s="61" t="str">
        <f t="shared" si="4"/>
        <v/>
      </c>
      <c r="BK14" s="61" t="str">
        <f t="shared" si="5"/>
        <v/>
      </c>
      <c r="BM14" s="63" t="s">
        <v>144</v>
      </c>
      <c r="BN14" s="61" t="str">
        <f t="shared" si="15"/>
        <v/>
      </c>
      <c r="BO14" s="61" t="str">
        <f t="shared" si="15"/>
        <v/>
      </c>
      <c r="BP14" s="61" t="str">
        <f t="shared" si="15"/>
        <v/>
      </c>
      <c r="BQ14" s="61" t="str">
        <f t="shared" si="15"/>
        <v/>
      </c>
      <c r="BR14" s="60"/>
      <c r="BS14" s="63"/>
      <c r="BT14" s="63"/>
      <c r="BU14" s="63"/>
      <c r="BV14" s="63"/>
      <c r="BW14" s="63"/>
      <c r="BX14" s="60"/>
      <c r="BY14" s="63"/>
      <c r="BZ14" s="63"/>
      <c r="CA14" s="63"/>
      <c r="CB14" s="63"/>
      <c r="CC14" s="63"/>
      <c r="CE14" s="57" t="s">
        <v>144</v>
      </c>
      <c r="CF14" s="57" t="s">
        <v>144</v>
      </c>
      <c r="CG14" s="57" t="s">
        <v>144</v>
      </c>
      <c r="CH14" s="57" t="s">
        <v>144</v>
      </c>
      <c r="CI14" s="57" t="s">
        <v>144</v>
      </c>
      <c r="CK14" s="57" t="s">
        <v>144</v>
      </c>
      <c r="CL14" s="57" t="s">
        <v>144</v>
      </c>
      <c r="CM14" s="57" t="s">
        <v>144</v>
      </c>
      <c r="CN14" s="57" t="s">
        <v>144</v>
      </c>
      <c r="CO14" s="57" t="s">
        <v>144</v>
      </c>
      <c r="CQ14" s="63" t="s">
        <v>150</v>
      </c>
      <c r="CR14" s="61" t="s">
        <v>150</v>
      </c>
      <c r="CS14" s="61" t="s">
        <v>150</v>
      </c>
      <c r="CT14" s="61" t="s">
        <v>150</v>
      </c>
      <c r="CU14" s="61" t="s">
        <v>150</v>
      </c>
      <c r="CW14" s="63" t="s">
        <v>144</v>
      </c>
      <c r="CX14" s="61" t="s">
        <v>144</v>
      </c>
      <c r="CY14" s="61" t="s">
        <v>144</v>
      </c>
      <c r="CZ14" s="61" t="s">
        <v>144</v>
      </c>
      <c r="DA14" s="61" t="s">
        <v>144</v>
      </c>
      <c r="DB14" s="60"/>
      <c r="DC14" s="63"/>
      <c r="DD14" s="63"/>
      <c r="DE14" s="63"/>
      <c r="DF14" s="63"/>
      <c r="DG14" s="63"/>
      <c r="DH14" s="60"/>
      <c r="DI14" s="63" t="s">
        <v>144</v>
      </c>
      <c r="DJ14" s="63" t="s">
        <v>144</v>
      </c>
      <c r="DK14" s="63" t="s">
        <v>144</v>
      </c>
      <c r="DL14" s="63" t="s">
        <v>144</v>
      </c>
      <c r="DM14" s="63" t="s">
        <v>144</v>
      </c>
      <c r="DO14" s="57" t="s">
        <v>144</v>
      </c>
      <c r="DP14" s="57" t="s">
        <v>144</v>
      </c>
      <c r="DQ14" s="57" t="s">
        <v>144</v>
      </c>
      <c r="DR14" s="57" t="s">
        <v>144</v>
      </c>
      <c r="DS14" s="57" t="s">
        <v>144</v>
      </c>
      <c r="DU14" s="57" t="s">
        <v>144</v>
      </c>
      <c r="DV14" s="57" t="s">
        <v>144</v>
      </c>
      <c r="DW14" s="57" t="s">
        <v>144</v>
      </c>
      <c r="DX14" s="57" t="s">
        <v>144</v>
      </c>
      <c r="DY14" s="57" t="s">
        <v>144</v>
      </c>
      <c r="EA14" s="63" t="s">
        <v>144</v>
      </c>
      <c r="EB14" s="61" t="s">
        <v>144</v>
      </c>
      <c r="EC14" s="61" t="s">
        <v>144</v>
      </c>
      <c r="ED14" s="61" t="s">
        <v>144</v>
      </c>
      <c r="EE14" s="61" t="s">
        <v>144</v>
      </c>
      <c r="EG14" s="63" t="s">
        <v>144</v>
      </c>
      <c r="EH14" s="61" t="s">
        <v>144</v>
      </c>
      <c r="EI14" s="61" t="s">
        <v>144</v>
      </c>
      <c r="EJ14" s="61" t="s">
        <v>144</v>
      </c>
      <c r="EK14" s="61" t="s">
        <v>144</v>
      </c>
      <c r="EL14" s="60"/>
      <c r="EM14" s="63"/>
      <c r="EN14" s="63"/>
      <c r="EO14" s="63"/>
      <c r="EP14" s="63"/>
      <c r="EQ14" s="63"/>
      <c r="ER14" s="60"/>
      <c r="ES14" s="63" t="s">
        <v>144</v>
      </c>
      <c r="ET14" s="63" t="s">
        <v>144</v>
      </c>
      <c r="EU14" s="63" t="s">
        <v>144</v>
      </c>
      <c r="EV14" s="63" t="s">
        <v>144</v>
      </c>
      <c r="EW14" s="63" t="s">
        <v>144</v>
      </c>
    </row>
    <row r="15" spans="2:153" ht="14.65" thickBot="1">
      <c r="B15" s="228"/>
      <c r="C15" s="231"/>
      <c r="D15" s="234"/>
      <c r="E15" s="237"/>
      <c r="F15" s="26" t="s">
        <v>61</v>
      </c>
      <c r="G15" s="63" t="s">
        <v>144</v>
      </c>
      <c r="H15" s="63" t="s">
        <v>144</v>
      </c>
      <c r="I15" s="63" t="s">
        <v>144</v>
      </c>
      <c r="J15" s="63" t="s">
        <v>144</v>
      </c>
      <c r="K15" s="63" t="s">
        <v>144</v>
      </c>
      <c r="L15" s="60"/>
      <c r="M15" s="63" t="s">
        <v>144</v>
      </c>
      <c r="N15" s="63" t="s">
        <v>144</v>
      </c>
      <c r="O15" s="63" t="s">
        <v>144</v>
      </c>
      <c r="P15" s="63" t="s">
        <v>144</v>
      </c>
      <c r="Q15" s="63" t="s">
        <v>144</v>
      </c>
      <c r="R15" s="60"/>
      <c r="S15" s="63" t="s">
        <v>144</v>
      </c>
      <c r="T15" s="63" t="s">
        <v>144</v>
      </c>
      <c r="U15" s="63" t="s">
        <v>144</v>
      </c>
      <c r="V15" s="63" t="s">
        <v>144</v>
      </c>
      <c r="W15" s="63" t="s">
        <v>144</v>
      </c>
      <c r="X15" s="60"/>
      <c r="Y15" s="59" t="str">
        <f t="shared" si="7"/>
        <v>-</v>
      </c>
      <c r="Z15" s="59" t="str">
        <f t="shared" si="0"/>
        <v>-</v>
      </c>
      <c r="AA15" s="59" t="str">
        <f t="shared" si="0"/>
        <v>-</v>
      </c>
      <c r="AB15" s="59" t="str">
        <f t="shared" si="0"/>
        <v>-</v>
      </c>
      <c r="AC15" s="59" t="str">
        <f t="shared" si="0"/>
        <v>-</v>
      </c>
      <c r="AD15" s="60"/>
      <c r="AE15" s="63" t="str">
        <f t="shared" si="8"/>
        <v>-</v>
      </c>
      <c r="AF15" s="63" t="str">
        <f t="shared" si="9"/>
        <v>-</v>
      </c>
      <c r="AG15" s="63" t="str">
        <f t="shared" si="10"/>
        <v>-</v>
      </c>
      <c r="AH15" s="63" t="str">
        <f t="shared" si="11"/>
        <v>-</v>
      </c>
      <c r="AI15" s="63" t="str">
        <f t="shared" si="12"/>
        <v>-</v>
      </c>
      <c r="AJ15" s="60"/>
      <c r="AK15" s="59" t="str">
        <f t="shared" si="13"/>
        <v>-</v>
      </c>
      <c r="AL15" s="59" t="str">
        <f t="shared" si="2"/>
        <v>-</v>
      </c>
      <c r="AM15" s="59" t="str">
        <f t="shared" si="2"/>
        <v>-</v>
      </c>
      <c r="AN15" s="59" t="str">
        <f t="shared" si="2"/>
        <v>-</v>
      </c>
      <c r="AO15" s="59" t="str">
        <f t="shared" si="2"/>
        <v>-</v>
      </c>
      <c r="AP15" s="60"/>
      <c r="AQ15" s="62" t="s">
        <v>112</v>
      </c>
      <c r="AR15" s="62" t="s">
        <v>112</v>
      </c>
      <c r="AS15" s="62" t="s">
        <v>112</v>
      </c>
      <c r="AU15" s="57" t="s">
        <v>144</v>
      </c>
      <c r="AV15" s="57" t="s">
        <v>144</v>
      </c>
      <c r="AW15" s="57" t="s">
        <v>144</v>
      </c>
      <c r="AX15" s="57" t="s">
        <v>144</v>
      </c>
      <c r="AY15" s="57" t="s">
        <v>144</v>
      </c>
      <c r="AZ15" s="60"/>
      <c r="BA15" s="57" t="s">
        <v>144</v>
      </c>
      <c r="BB15" s="57" t="s">
        <v>144</v>
      </c>
      <c r="BC15" s="57" t="s">
        <v>144</v>
      </c>
      <c r="BD15" s="57" t="s">
        <v>144</v>
      </c>
      <c r="BE15" s="57" t="s">
        <v>144</v>
      </c>
      <c r="BG15" s="63" t="s">
        <v>144</v>
      </c>
      <c r="BH15" s="61" t="str">
        <f t="shared" si="14"/>
        <v/>
      </c>
      <c r="BI15" s="61" t="str">
        <f t="shared" si="3"/>
        <v/>
      </c>
      <c r="BJ15" s="61" t="str">
        <f t="shared" si="4"/>
        <v/>
      </c>
      <c r="BK15" s="61" t="str">
        <f t="shared" si="5"/>
        <v/>
      </c>
      <c r="BM15" s="63" t="s">
        <v>144</v>
      </c>
      <c r="BN15" s="61" t="str">
        <f t="shared" si="15"/>
        <v/>
      </c>
      <c r="BO15" s="61" t="str">
        <f t="shared" si="15"/>
        <v/>
      </c>
      <c r="BP15" s="61" t="str">
        <f t="shared" si="15"/>
        <v/>
      </c>
      <c r="BQ15" s="61" t="str">
        <f t="shared" si="15"/>
        <v/>
      </c>
      <c r="BR15" s="60"/>
      <c r="BS15" s="63"/>
      <c r="BT15" s="63"/>
      <c r="BU15" s="63"/>
      <c r="BV15" s="63"/>
      <c r="BW15" s="63"/>
      <c r="BX15" s="60"/>
      <c r="BY15" s="63"/>
      <c r="BZ15" s="63"/>
      <c r="CA15" s="63"/>
      <c r="CB15" s="63"/>
      <c r="CC15" s="63"/>
      <c r="CE15" s="57" t="s">
        <v>144</v>
      </c>
      <c r="CF15" s="57" t="s">
        <v>144</v>
      </c>
      <c r="CG15" s="57" t="s">
        <v>144</v>
      </c>
      <c r="CH15" s="57" t="s">
        <v>144</v>
      </c>
      <c r="CI15" s="57" t="s">
        <v>144</v>
      </c>
      <c r="CK15" s="57" t="s">
        <v>144</v>
      </c>
      <c r="CL15" s="57" t="s">
        <v>144</v>
      </c>
      <c r="CM15" s="57" t="s">
        <v>144</v>
      </c>
      <c r="CN15" s="57" t="s">
        <v>144</v>
      </c>
      <c r="CO15" s="57" t="s">
        <v>144</v>
      </c>
      <c r="CQ15" s="63" t="s">
        <v>150</v>
      </c>
      <c r="CR15" s="61" t="s">
        <v>150</v>
      </c>
      <c r="CS15" s="61" t="s">
        <v>150</v>
      </c>
      <c r="CT15" s="61" t="s">
        <v>150</v>
      </c>
      <c r="CU15" s="61" t="s">
        <v>150</v>
      </c>
      <c r="CW15" s="63" t="s">
        <v>144</v>
      </c>
      <c r="CX15" s="61" t="s">
        <v>144</v>
      </c>
      <c r="CY15" s="61" t="s">
        <v>144</v>
      </c>
      <c r="CZ15" s="61" t="s">
        <v>144</v>
      </c>
      <c r="DA15" s="61" t="s">
        <v>144</v>
      </c>
      <c r="DB15" s="60"/>
      <c r="DC15" s="63"/>
      <c r="DD15" s="63"/>
      <c r="DE15" s="63"/>
      <c r="DF15" s="63"/>
      <c r="DG15" s="63"/>
      <c r="DH15" s="60"/>
      <c r="DI15" s="63" t="s">
        <v>144</v>
      </c>
      <c r="DJ15" s="63" t="s">
        <v>144</v>
      </c>
      <c r="DK15" s="63" t="s">
        <v>144</v>
      </c>
      <c r="DL15" s="63" t="s">
        <v>144</v>
      </c>
      <c r="DM15" s="63" t="s">
        <v>144</v>
      </c>
      <c r="DO15" s="57" t="s">
        <v>144</v>
      </c>
      <c r="DP15" s="57" t="s">
        <v>144</v>
      </c>
      <c r="DQ15" s="57" t="s">
        <v>144</v>
      </c>
      <c r="DR15" s="57" t="s">
        <v>144</v>
      </c>
      <c r="DS15" s="57" t="s">
        <v>144</v>
      </c>
      <c r="DU15" s="57" t="s">
        <v>144</v>
      </c>
      <c r="DV15" s="57" t="s">
        <v>144</v>
      </c>
      <c r="DW15" s="57" t="s">
        <v>144</v>
      </c>
      <c r="DX15" s="57" t="s">
        <v>144</v>
      </c>
      <c r="DY15" s="57" t="s">
        <v>144</v>
      </c>
      <c r="EA15" s="63" t="s">
        <v>144</v>
      </c>
      <c r="EB15" s="61" t="s">
        <v>144</v>
      </c>
      <c r="EC15" s="61" t="s">
        <v>144</v>
      </c>
      <c r="ED15" s="61" t="s">
        <v>144</v>
      </c>
      <c r="EE15" s="61" t="s">
        <v>144</v>
      </c>
      <c r="EG15" s="63" t="s">
        <v>144</v>
      </c>
      <c r="EH15" s="61" t="s">
        <v>144</v>
      </c>
      <c r="EI15" s="61" t="s">
        <v>144</v>
      </c>
      <c r="EJ15" s="61" t="s">
        <v>144</v>
      </c>
      <c r="EK15" s="61" t="s">
        <v>144</v>
      </c>
      <c r="EL15" s="60"/>
      <c r="EM15" s="63"/>
      <c r="EN15" s="63"/>
      <c r="EO15" s="63"/>
      <c r="EP15" s="63"/>
      <c r="EQ15" s="63"/>
      <c r="ER15" s="60"/>
      <c r="ES15" s="63" t="s">
        <v>144</v>
      </c>
      <c r="ET15" s="63" t="s">
        <v>144</v>
      </c>
      <c r="EU15" s="63" t="s">
        <v>144</v>
      </c>
      <c r="EV15" s="63" t="s">
        <v>144</v>
      </c>
      <c r="EW15" s="63" t="s">
        <v>144</v>
      </c>
    </row>
    <row r="16" spans="2:153" ht="14.65" thickBot="1">
      <c r="B16" s="226">
        <v>2</v>
      </c>
      <c r="C16" s="229" t="s">
        <v>13</v>
      </c>
      <c r="D16" s="232" t="s">
        <v>11</v>
      </c>
      <c r="E16" s="235" t="s">
        <v>12</v>
      </c>
      <c r="F16" s="28" t="str">
        <f t="shared" ref="F16:F79" si="16">F12</f>
        <v>Low - C4</v>
      </c>
      <c r="G16" s="63" t="s">
        <v>144</v>
      </c>
      <c r="H16" s="63" t="s">
        <v>144</v>
      </c>
      <c r="I16" s="63" t="s">
        <v>144</v>
      </c>
      <c r="J16" s="63" t="s">
        <v>144</v>
      </c>
      <c r="K16" s="63" t="s">
        <v>144</v>
      </c>
      <c r="L16" s="60"/>
      <c r="M16" s="63" t="s">
        <v>144</v>
      </c>
      <c r="N16" s="63" t="s">
        <v>144</v>
      </c>
      <c r="O16" s="63" t="s">
        <v>144</v>
      </c>
      <c r="P16" s="63" t="s">
        <v>144</v>
      </c>
      <c r="Q16" s="63" t="s">
        <v>144</v>
      </c>
      <c r="R16" s="60"/>
      <c r="S16" s="63" t="s">
        <v>144</v>
      </c>
      <c r="T16" s="63" t="s">
        <v>144</v>
      </c>
      <c r="U16" s="63" t="s">
        <v>144</v>
      </c>
      <c r="V16" s="63" t="s">
        <v>144</v>
      </c>
      <c r="W16" s="63" t="s">
        <v>144</v>
      </c>
      <c r="X16" s="60"/>
      <c r="Y16" s="59" t="str">
        <f t="shared" si="7"/>
        <v>-</v>
      </c>
      <c r="Z16" s="59" t="str">
        <f t="shared" si="0"/>
        <v>-</v>
      </c>
      <c r="AA16" s="59" t="str">
        <f t="shared" si="0"/>
        <v>-</v>
      </c>
      <c r="AB16" s="59" t="str">
        <f t="shared" si="0"/>
        <v>-</v>
      </c>
      <c r="AC16" s="59" t="str">
        <f t="shared" si="0"/>
        <v>-</v>
      </c>
      <c r="AD16" s="60"/>
      <c r="AE16" s="63" t="str">
        <f t="shared" si="8"/>
        <v>-</v>
      </c>
      <c r="AF16" s="63" t="str">
        <f t="shared" si="9"/>
        <v>-</v>
      </c>
      <c r="AG16" s="63" t="str">
        <f t="shared" si="10"/>
        <v>-</v>
      </c>
      <c r="AH16" s="63" t="str">
        <f t="shared" si="11"/>
        <v>-</v>
      </c>
      <c r="AI16" s="63" t="str">
        <f t="shared" si="12"/>
        <v>-</v>
      </c>
      <c r="AJ16" s="60"/>
      <c r="AK16" s="59" t="str">
        <f t="shared" si="13"/>
        <v>-</v>
      </c>
      <c r="AL16" s="59" t="str">
        <f t="shared" si="2"/>
        <v>-</v>
      </c>
      <c r="AM16" s="59" t="str">
        <f t="shared" si="2"/>
        <v>-</v>
      </c>
      <c r="AN16" s="59" t="str">
        <f t="shared" si="2"/>
        <v>-</v>
      </c>
      <c r="AO16" s="59" t="str">
        <f t="shared" si="2"/>
        <v>-</v>
      </c>
      <c r="AP16" s="60"/>
      <c r="AQ16" s="61">
        <f>SUM(Y16:AC19)</f>
        <v>0</v>
      </c>
      <c r="AR16" s="61">
        <f>SUM(AE16:AI19)</f>
        <v>0</v>
      </c>
      <c r="AS16" s="61">
        <f>IFERROR(AQ16-AR16, "-")</f>
        <v>0</v>
      </c>
      <c r="AU16" s="56" t="s">
        <v>144</v>
      </c>
      <c r="AV16" s="56" t="s">
        <v>144</v>
      </c>
      <c r="AW16" s="56" t="s">
        <v>144</v>
      </c>
      <c r="AX16" s="56" t="s">
        <v>144</v>
      </c>
      <c r="AY16" s="56" t="s">
        <v>144</v>
      </c>
      <c r="AZ16" s="60"/>
      <c r="BA16" s="56" t="s">
        <v>144</v>
      </c>
      <c r="BB16" s="56" t="s">
        <v>144</v>
      </c>
      <c r="BC16" s="56" t="s">
        <v>144</v>
      </c>
      <c r="BD16" s="56" t="s">
        <v>144</v>
      </c>
      <c r="BE16" s="56" t="s">
        <v>144</v>
      </c>
      <c r="BG16" s="63" t="s">
        <v>144</v>
      </c>
      <c r="BH16" s="61" t="str">
        <f>BG16</f>
        <v/>
      </c>
      <c r="BI16" s="61" t="str">
        <f t="shared" si="3"/>
        <v/>
      </c>
      <c r="BJ16" s="61" t="str">
        <f t="shared" si="4"/>
        <v/>
      </c>
      <c r="BK16" s="61" t="str">
        <f t="shared" si="5"/>
        <v/>
      </c>
      <c r="BM16" s="63" t="s">
        <v>144</v>
      </c>
      <c r="BN16" s="61" t="str">
        <f>BM16</f>
        <v/>
      </c>
      <c r="BO16" s="61" t="str">
        <f t="shared" si="15"/>
        <v/>
      </c>
      <c r="BP16" s="61" t="str">
        <f t="shared" si="15"/>
        <v/>
      </c>
      <c r="BQ16" s="61" t="str">
        <f t="shared" si="15"/>
        <v/>
      </c>
      <c r="BR16" s="60"/>
      <c r="BS16" s="63"/>
      <c r="BT16" s="63"/>
      <c r="BU16" s="63"/>
      <c r="BV16" s="63"/>
      <c r="BW16" s="63"/>
      <c r="BX16" s="60"/>
      <c r="BY16" s="63"/>
      <c r="BZ16" s="63"/>
      <c r="CA16" s="63"/>
      <c r="CB16" s="63"/>
      <c r="CC16" s="63"/>
      <c r="CE16" s="56" t="s">
        <v>144</v>
      </c>
      <c r="CF16" s="56" t="s">
        <v>144</v>
      </c>
      <c r="CG16" s="56" t="s">
        <v>144</v>
      </c>
      <c r="CH16" s="56" t="s">
        <v>144</v>
      </c>
      <c r="CI16" s="56" t="s">
        <v>144</v>
      </c>
      <c r="CK16" s="56" t="s">
        <v>144</v>
      </c>
      <c r="CL16" s="56" t="s">
        <v>144</v>
      </c>
      <c r="CM16" s="56" t="s">
        <v>144</v>
      </c>
      <c r="CN16" s="56" t="s">
        <v>144</v>
      </c>
      <c r="CO16" s="56" t="s">
        <v>144</v>
      </c>
      <c r="CQ16" s="63" t="s">
        <v>150</v>
      </c>
      <c r="CR16" s="61" t="s">
        <v>150</v>
      </c>
      <c r="CS16" s="61" t="s">
        <v>150</v>
      </c>
      <c r="CT16" s="61" t="s">
        <v>150</v>
      </c>
      <c r="CU16" s="61" t="s">
        <v>150</v>
      </c>
      <c r="CW16" s="63" t="s">
        <v>144</v>
      </c>
      <c r="CX16" s="61" t="s">
        <v>144</v>
      </c>
      <c r="CY16" s="61" t="s">
        <v>144</v>
      </c>
      <c r="CZ16" s="61" t="s">
        <v>144</v>
      </c>
      <c r="DA16" s="61" t="s">
        <v>144</v>
      </c>
      <c r="DB16" s="60"/>
      <c r="DC16" s="63"/>
      <c r="DD16" s="63"/>
      <c r="DE16" s="63"/>
      <c r="DF16" s="63"/>
      <c r="DG16" s="63"/>
      <c r="DH16" s="60"/>
      <c r="DI16" s="63" t="s">
        <v>144</v>
      </c>
      <c r="DJ16" s="63" t="s">
        <v>144</v>
      </c>
      <c r="DK16" s="63" t="s">
        <v>144</v>
      </c>
      <c r="DL16" s="63" t="s">
        <v>144</v>
      </c>
      <c r="DM16" s="63" t="s">
        <v>144</v>
      </c>
      <c r="DO16" s="56" t="s">
        <v>144</v>
      </c>
      <c r="DP16" s="56" t="s">
        <v>144</v>
      </c>
      <c r="DQ16" s="56" t="s">
        <v>144</v>
      </c>
      <c r="DR16" s="56" t="s">
        <v>144</v>
      </c>
      <c r="DS16" s="56" t="s">
        <v>144</v>
      </c>
      <c r="DU16" s="56" t="s">
        <v>144</v>
      </c>
      <c r="DV16" s="56" t="s">
        <v>144</v>
      </c>
      <c r="DW16" s="56" t="s">
        <v>144</v>
      </c>
      <c r="DX16" s="56" t="s">
        <v>144</v>
      </c>
      <c r="DY16" s="56" t="s">
        <v>144</v>
      </c>
      <c r="EA16" s="63" t="s">
        <v>144</v>
      </c>
      <c r="EB16" s="61" t="s">
        <v>144</v>
      </c>
      <c r="EC16" s="61" t="s">
        <v>144</v>
      </c>
      <c r="ED16" s="61" t="s">
        <v>144</v>
      </c>
      <c r="EE16" s="61" t="s">
        <v>144</v>
      </c>
      <c r="EG16" s="63" t="s">
        <v>144</v>
      </c>
      <c r="EH16" s="61" t="s">
        <v>144</v>
      </c>
      <c r="EI16" s="61" t="s">
        <v>144</v>
      </c>
      <c r="EJ16" s="61" t="s">
        <v>144</v>
      </c>
      <c r="EK16" s="61" t="s">
        <v>144</v>
      </c>
      <c r="EL16" s="60"/>
      <c r="EM16" s="63"/>
      <c r="EN16" s="63"/>
      <c r="EO16" s="63"/>
      <c r="EP16" s="63"/>
      <c r="EQ16" s="63"/>
      <c r="ER16" s="60"/>
      <c r="ES16" s="63" t="s">
        <v>144</v>
      </c>
      <c r="ET16" s="63" t="s">
        <v>144</v>
      </c>
      <c r="EU16" s="63" t="s">
        <v>144</v>
      </c>
      <c r="EV16" s="63" t="s">
        <v>144</v>
      </c>
      <c r="EW16" s="63" t="s">
        <v>144</v>
      </c>
    </row>
    <row r="17" spans="2:153" ht="14.65" thickBot="1">
      <c r="B17" s="227"/>
      <c r="C17" s="230"/>
      <c r="D17" s="233"/>
      <c r="E17" s="236"/>
      <c r="F17" s="26" t="str">
        <f t="shared" si="16"/>
        <v>Medium - C3</v>
      </c>
      <c r="G17" s="63" t="s">
        <v>144</v>
      </c>
      <c r="H17" s="63" t="s">
        <v>144</v>
      </c>
      <c r="I17" s="63" t="s">
        <v>144</v>
      </c>
      <c r="J17" s="63" t="s">
        <v>144</v>
      </c>
      <c r="K17" s="63" t="s">
        <v>144</v>
      </c>
      <c r="L17" s="60"/>
      <c r="M17" s="63" t="s">
        <v>144</v>
      </c>
      <c r="N17" s="63" t="s">
        <v>144</v>
      </c>
      <c r="O17" s="63" t="s">
        <v>144</v>
      </c>
      <c r="P17" s="63" t="s">
        <v>144</v>
      </c>
      <c r="Q17" s="63" t="s">
        <v>144</v>
      </c>
      <c r="R17" s="60"/>
      <c r="S17" s="63" t="s">
        <v>144</v>
      </c>
      <c r="T17" s="63" t="s">
        <v>144</v>
      </c>
      <c r="U17" s="63" t="s">
        <v>144</v>
      </c>
      <c r="V17" s="63" t="s">
        <v>144</v>
      </c>
      <c r="W17" s="63" t="s">
        <v>144</v>
      </c>
      <c r="X17" s="60"/>
      <c r="Y17" s="59" t="str">
        <f t="shared" si="7"/>
        <v>-</v>
      </c>
      <c r="Z17" s="59" t="str">
        <f t="shared" si="0"/>
        <v>-</v>
      </c>
      <c r="AA17" s="59" t="str">
        <f t="shared" si="0"/>
        <v>-</v>
      </c>
      <c r="AB17" s="59" t="str">
        <f t="shared" si="0"/>
        <v>-</v>
      </c>
      <c r="AC17" s="59" t="str">
        <f t="shared" si="0"/>
        <v>-</v>
      </c>
      <c r="AD17" s="60"/>
      <c r="AE17" s="63" t="str">
        <f t="shared" si="8"/>
        <v>-</v>
      </c>
      <c r="AF17" s="63" t="str">
        <f t="shared" si="9"/>
        <v>-</v>
      </c>
      <c r="AG17" s="63" t="str">
        <f t="shared" si="10"/>
        <v>-</v>
      </c>
      <c r="AH17" s="63" t="str">
        <f t="shared" si="11"/>
        <v>-</v>
      </c>
      <c r="AI17" s="63" t="str">
        <f t="shared" si="12"/>
        <v>-</v>
      </c>
      <c r="AJ17" s="60"/>
      <c r="AK17" s="59" t="str">
        <f t="shared" si="13"/>
        <v>-</v>
      </c>
      <c r="AL17" s="59" t="str">
        <f t="shared" si="2"/>
        <v>-</v>
      </c>
      <c r="AM17" s="59" t="str">
        <f t="shared" si="2"/>
        <v>-</v>
      </c>
      <c r="AN17" s="59" t="str">
        <f t="shared" si="2"/>
        <v>-</v>
      </c>
      <c r="AO17" s="59" t="str">
        <f t="shared" si="2"/>
        <v>-</v>
      </c>
      <c r="AP17" s="60"/>
      <c r="AQ17" s="62" t="s">
        <v>112</v>
      </c>
      <c r="AR17" s="62" t="s">
        <v>112</v>
      </c>
      <c r="AS17" s="62" t="s">
        <v>112</v>
      </c>
      <c r="AU17" s="57" t="s">
        <v>144</v>
      </c>
      <c r="AV17" s="57" t="s">
        <v>144</v>
      </c>
      <c r="AW17" s="57" t="s">
        <v>144</v>
      </c>
      <c r="AX17" s="57" t="s">
        <v>144</v>
      </c>
      <c r="AY17" s="57" t="s">
        <v>144</v>
      </c>
      <c r="AZ17" s="60"/>
      <c r="BA17" s="57" t="s">
        <v>144</v>
      </c>
      <c r="BB17" s="57" t="s">
        <v>144</v>
      </c>
      <c r="BC17" s="57" t="s">
        <v>144</v>
      </c>
      <c r="BD17" s="57" t="s">
        <v>144</v>
      </c>
      <c r="BE17" s="57" t="s">
        <v>144</v>
      </c>
      <c r="BG17" s="63" t="s">
        <v>144</v>
      </c>
      <c r="BH17" s="61" t="str">
        <f t="shared" ref="BH17:BH19" si="17">BG17</f>
        <v/>
      </c>
      <c r="BI17" s="61" t="str">
        <f t="shared" si="3"/>
        <v/>
      </c>
      <c r="BJ17" s="61" t="str">
        <f t="shared" si="4"/>
        <v/>
      </c>
      <c r="BK17" s="61" t="str">
        <f t="shared" si="5"/>
        <v/>
      </c>
      <c r="BM17" s="63" t="s">
        <v>144</v>
      </c>
      <c r="BN17" s="61" t="str">
        <f t="shared" ref="BN17:BQ20" si="18">BM17</f>
        <v/>
      </c>
      <c r="BO17" s="61" t="str">
        <f t="shared" si="18"/>
        <v/>
      </c>
      <c r="BP17" s="61" t="str">
        <f t="shared" si="18"/>
        <v/>
      </c>
      <c r="BQ17" s="61" t="str">
        <f t="shared" si="18"/>
        <v/>
      </c>
      <c r="BR17" s="60"/>
      <c r="BS17" s="63"/>
      <c r="BT17" s="63"/>
      <c r="BU17" s="63"/>
      <c r="BV17" s="63"/>
      <c r="BW17" s="63"/>
      <c r="BX17" s="60"/>
      <c r="BY17" s="63"/>
      <c r="BZ17" s="63"/>
      <c r="CA17" s="63"/>
      <c r="CB17" s="63"/>
      <c r="CC17" s="63"/>
      <c r="CE17" s="57" t="s">
        <v>144</v>
      </c>
      <c r="CF17" s="57" t="s">
        <v>144</v>
      </c>
      <c r="CG17" s="57" t="s">
        <v>144</v>
      </c>
      <c r="CH17" s="57" t="s">
        <v>144</v>
      </c>
      <c r="CI17" s="57" t="s">
        <v>144</v>
      </c>
      <c r="CK17" s="57" t="s">
        <v>144</v>
      </c>
      <c r="CL17" s="57" t="s">
        <v>144</v>
      </c>
      <c r="CM17" s="57" t="s">
        <v>144</v>
      </c>
      <c r="CN17" s="57" t="s">
        <v>144</v>
      </c>
      <c r="CO17" s="57" t="s">
        <v>144</v>
      </c>
      <c r="CQ17" s="63" t="s">
        <v>144</v>
      </c>
      <c r="CR17" s="61" t="s">
        <v>144</v>
      </c>
      <c r="CS17" s="61" t="s">
        <v>144</v>
      </c>
      <c r="CT17" s="61" t="s">
        <v>144</v>
      </c>
      <c r="CU17" s="61" t="s">
        <v>144</v>
      </c>
      <c r="CW17" s="63" t="s">
        <v>144</v>
      </c>
      <c r="CX17" s="61" t="s">
        <v>144</v>
      </c>
      <c r="CY17" s="61" t="s">
        <v>144</v>
      </c>
      <c r="CZ17" s="61" t="s">
        <v>144</v>
      </c>
      <c r="DA17" s="61" t="s">
        <v>144</v>
      </c>
      <c r="DB17" s="60"/>
      <c r="DC17" s="63"/>
      <c r="DD17" s="63"/>
      <c r="DE17" s="63"/>
      <c r="DF17" s="63"/>
      <c r="DG17" s="63"/>
      <c r="DH17" s="60"/>
      <c r="DI17" s="63" t="s">
        <v>144</v>
      </c>
      <c r="DJ17" s="63" t="s">
        <v>144</v>
      </c>
      <c r="DK17" s="63" t="s">
        <v>144</v>
      </c>
      <c r="DL17" s="63" t="s">
        <v>144</v>
      </c>
      <c r="DM17" s="63" t="s">
        <v>144</v>
      </c>
      <c r="DO17" s="57" t="s">
        <v>144</v>
      </c>
      <c r="DP17" s="57" t="s">
        <v>144</v>
      </c>
      <c r="DQ17" s="57" t="s">
        <v>144</v>
      </c>
      <c r="DR17" s="57" t="s">
        <v>144</v>
      </c>
      <c r="DS17" s="57" t="s">
        <v>144</v>
      </c>
      <c r="DU17" s="57" t="s">
        <v>144</v>
      </c>
      <c r="DV17" s="57" t="s">
        <v>144</v>
      </c>
      <c r="DW17" s="57" t="s">
        <v>144</v>
      </c>
      <c r="DX17" s="57" t="s">
        <v>144</v>
      </c>
      <c r="DY17" s="57" t="s">
        <v>144</v>
      </c>
      <c r="EA17" s="63" t="s">
        <v>144</v>
      </c>
      <c r="EB17" s="61" t="s">
        <v>144</v>
      </c>
      <c r="EC17" s="61" t="s">
        <v>144</v>
      </c>
      <c r="ED17" s="61" t="s">
        <v>144</v>
      </c>
      <c r="EE17" s="61" t="s">
        <v>144</v>
      </c>
      <c r="EG17" s="63" t="s">
        <v>144</v>
      </c>
      <c r="EH17" s="61" t="s">
        <v>144</v>
      </c>
      <c r="EI17" s="61" t="s">
        <v>144</v>
      </c>
      <c r="EJ17" s="61" t="s">
        <v>144</v>
      </c>
      <c r="EK17" s="61" t="s">
        <v>144</v>
      </c>
      <c r="EL17" s="60"/>
      <c r="EM17" s="63"/>
      <c r="EN17" s="63"/>
      <c r="EO17" s="63"/>
      <c r="EP17" s="63"/>
      <c r="EQ17" s="63"/>
      <c r="ER17" s="60"/>
      <c r="ES17" s="63" t="s">
        <v>144</v>
      </c>
      <c r="ET17" s="63" t="s">
        <v>144</v>
      </c>
      <c r="EU17" s="63" t="s">
        <v>144</v>
      </c>
      <c r="EV17" s="63" t="s">
        <v>144</v>
      </c>
      <c r="EW17" s="63" t="s">
        <v>144</v>
      </c>
    </row>
    <row r="18" spans="2:153" ht="14.65" thickBot="1">
      <c r="B18" s="227"/>
      <c r="C18" s="230"/>
      <c r="D18" s="233"/>
      <c r="E18" s="236"/>
      <c r="F18" s="26" t="str">
        <f t="shared" si="16"/>
        <v>High - C2</v>
      </c>
      <c r="G18" s="63" t="s">
        <v>144</v>
      </c>
      <c r="H18" s="63" t="s">
        <v>144</v>
      </c>
      <c r="I18" s="63" t="s">
        <v>144</v>
      </c>
      <c r="J18" s="63" t="s">
        <v>144</v>
      </c>
      <c r="K18" s="63" t="s">
        <v>144</v>
      </c>
      <c r="L18" s="60"/>
      <c r="M18" s="63" t="s">
        <v>144</v>
      </c>
      <c r="N18" s="63" t="s">
        <v>144</v>
      </c>
      <c r="O18" s="63" t="s">
        <v>144</v>
      </c>
      <c r="P18" s="63" t="s">
        <v>144</v>
      </c>
      <c r="Q18" s="63" t="s">
        <v>144</v>
      </c>
      <c r="R18" s="60"/>
      <c r="S18" s="63" t="s">
        <v>144</v>
      </c>
      <c r="T18" s="63" t="s">
        <v>144</v>
      </c>
      <c r="U18" s="63" t="s">
        <v>144</v>
      </c>
      <c r="V18" s="63" t="s">
        <v>144</v>
      </c>
      <c r="W18" s="63" t="s">
        <v>144</v>
      </c>
      <c r="X18" s="60"/>
      <c r="Y18" s="59" t="str">
        <f t="shared" si="7"/>
        <v>-</v>
      </c>
      <c r="Z18" s="59" t="str">
        <f t="shared" si="0"/>
        <v>-</v>
      </c>
      <c r="AA18" s="59" t="str">
        <f t="shared" si="0"/>
        <v>-</v>
      </c>
      <c r="AB18" s="59" t="str">
        <f t="shared" si="0"/>
        <v>-</v>
      </c>
      <c r="AC18" s="59" t="str">
        <f t="shared" si="0"/>
        <v>-</v>
      </c>
      <c r="AD18" s="60"/>
      <c r="AE18" s="63" t="str">
        <f t="shared" si="8"/>
        <v>-</v>
      </c>
      <c r="AF18" s="63" t="str">
        <f t="shared" si="9"/>
        <v>-</v>
      </c>
      <c r="AG18" s="63" t="str">
        <f t="shared" si="10"/>
        <v>-</v>
      </c>
      <c r="AH18" s="63" t="str">
        <f t="shared" si="11"/>
        <v>-</v>
      </c>
      <c r="AI18" s="63" t="str">
        <f t="shared" si="12"/>
        <v>-</v>
      </c>
      <c r="AJ18" s="60"/>
      <c r="AK18" s="59" t="str">
        <f t="shared" si="13"/>
        <v>-</v>
      </c>
      <c r="AL18" s="59" t="str">
        <f t="shared" si="2"/>
        <v>-</v>
      </c>
      <c r="AM18" s="59" t="str">
        <f t="shared" si="2"/>
        <v>-</v>
      </c>
      <c r="AN18" s="59" t="str">
        <f t="shared" si="2"/>
        <v>-</v>
      </c>
      <c r="AO18" s="59" t="str">
        <f t="shared" si="2"/>
        <v>-</v>
      </c>
      <c r="AP18" s="60"/>
      <c r="AQ18" s="62" t="s">
        <v>112</v>
      </c>
      <c r="AR18" s="62" t="s">
        <v>112</v>
      </c>
      <c r="AS18" s="62" t="s">
        <v>112</v>
      </c>
      <c r="AU18" s="57" t="s">
        <v>144</v>
      </c>
      <c r="AV18" s="57" t="s">
        <v>144</v>
      </c>
      <c r="AW18" s="57" t="s">
        <v>144</v>
      </c>
      <c r="AX18" s="57" t="s">
        <v>144</v>
      </c>
      <c r="AY18" s="57" t="s">
        <v>144</v>
      </c>
      <c r="AZ18" s="60"/>
      <c r="BA18" s="57" t="s">
        <v>144</v>
      </c>
      <c r="BB18" s="57" t="s">
        <v>144</v>
      </c>
      <c r="BC18" s="57" t="s">
        <v>144</v>
      </c>
      <c r="BD18" s="57" t="s">
        <v>144</v>
      </c>
      <c r="BE18" s="57" t="s">
        <v>144</v>
      </c>
      <c r="BG18" s="63" t="s">
        <v>144</v>
      </c>
      <c r="BH18" s="61" t="str">
        <f t="shared" si="17"/>
        <v/>
      </c>
      <c r="BI18" s="61" t="str">
        <f t="shared" si="3"/>
        <v/>
      </c>
      <c r="BJ18" s="61" t="str">
        <f t="shared" si="4"/>
        <v/>
      </c>
      <c r="BK18" s="61" t="str">
        <f t="shared" si="5"/>
        <v/>
      </c>
      <c r="BM18" s="63" t="s">
        <v>144</v>
      </c>
      <c r="BN18" s="61" t="str">
        <f t="shared" si="18"/>
        <v/>
      </c>
      <c r="BO18" s="61" t="str">
        <f t="shared" si="18"/>
        <v/>
      </c>
      <c r="BP18" s="61" t="str">
        <f t="shared" si="18"/>
        <v/>
      </c>
      <c r="BQ18" s="61" t="str">
        <f t="shared" si="18"/>
        <v/>
      </c>
      <c r="BR18" s="60"/>
      <c r="BS18" s="63"/>
      <c r="BT18" s="63"/>
      <c r="BU18" s="63"/>
      <c r="BV18" s="63"/>
      <c r="BW18" s="63"/>
      <c r="BX18" s="60"/>
      <c r="BY18" s="63"/>
      <c r="BZ18" s="63"/>
      <c r="CA18" s="63"/>
      <c r="CB18" s="63"/>
      <c r="CC18" s="63"/>
      <c r="CE18" s="57" t="s">
        <v>144</v>
      </c>
      <c r="CF18" s="57" t="s">
        <v>144</v>
      </c>
      <c r="CG18" s="57" t="s">
        <v>144</v>
      </c>
      <c r="CH18" s="57" t="s">
        <v>144</v>
      </c>
      <c r="CI18" s="57" t="s">
        <v>144</v>
      </c>
      <c r="CK18" s="57" t="s">
        <v>144</v>
      </c>
      <c r="CL18" s="57" t="s">
        <v>144</v>
      </c>
      <c r="CM18" s="57" t="s">
        <v>144</v>
      </c>
      <c r="CN18" s="57" t="s">
        <v>144</v>
      </c>
      <c r="CO18" s="57" t="s">
        <v>144</v>
      </c>
      <c r="CQ18" s="63" t="s">
        <v>150</v>
      </c>
      <c r="CR18" s="61" t="s">
        <v>150</v>
      </c>
      <c r="CS18" s="61" t="s">
        <v>150</v>
      </c>
      <c r="CT18" s="61" t="s">
        <v>150</v>
      </c>
      <c r="CU18" s="61" t="s">
        <v>150</v>
      </c>
      <c r="CW18" s="63" t="s">
        <v>144</v>
      </c>
      <c r="CX18" s="61" t="s">
        <v>144</v>
      </c>
      <c r="CY18" s="61" t="s">
        <v>144</v>
      </c>
      <c r="CZ18" s="61" t="s">
        <v>144</v>
      </c>
      <c r="DA18" s="61" t="s">
        <v>144</v>
      </c>
      <c r="DB18" s="60"/>
      <c r="DC18" s="63"/>
      <c r="DD18" s="63"/>
      <c r="DE18" s="63"/>
      <c r="DF18" s="63"/>
      <c r="DG18" s="63"/>
      <c r="DH18" s="60"/>
      <c r="DI18" s="63" t="s">
        <v>144</v>
      </c>
      <c r="DJ18" s="63" t="s">
        <v>144</v>
      </c>
      <c r="DK18" s="63" t="s">
        <v>144</v>
      </c>
      <c r="DL18" s="63" t="s">
        <v>144</v>
      </c>
      <c r="DM18" s="63" t="s">
        <v>144</v>
      </c>
      <c r="DO18" s="57" t="s">
        <v>144</v>
      </c>
      <c r="DP18" s="57" t="s">
        <v>144</v>
      </c>
      <c r="DQ18" s="57" t="s">
        <v>144</v>
      </c>
      <c r="DR18" s="57" t="s">
        <v>144</v>
      </c>
      <c r="DS18" s="57" t="s">
        <v>144</v>
      </c>
      <c r="DU18" s="57" t="s">
        <v>144</v>
      </c>
      <c r="DV18" s="57" t="s">
        <v>144</v>
      </c>
      <c r="DW18" s="57" t="s">
        <v>144</v>
      </c>
      <c r="DX18" s="57" t="s">
        <v>144</v>
      </c>
      <c r="DY18" s="57" t="s">
        <v>144</v>
      </c>
      <c r="EA18" s="63" t="s">
        <v>144</v>
      </c>
      <c r="EB18" s="61" t="s">
        <v>144</v>
      </c>
      <c r="EC18" s="61" t="s">
        <v>144</v>
      </c>
      <c r="ED18" s="61" t="s">
        <v>144</v>
      </c>
      <c r="EE18" s="61" t="s">
        <v>144</v>
      </c>
      <c r="EG18" s="63" t="s">
        <v>144</v>
      </c>
      <c r="EH18" s="61" t="s">
        <v>144</v>
      </c>
      <c r="EI18" s="61" t="s">
        <v>144</v>
      </c>
      <c r="EJ18" s="61" t="s">
        <v>144</v>
      </c>
      <c r="EK18" s="61" t="s">
        <v>144</v>
      </c>
      <c r="EL18" s="60"/>
      <c r="EM18" s="63"/>
      <c r="EN18" s="63"/>
      <c r="EO18" s="63"/>
      <c r="EP18" s="63"/>
      <c r="EQ18" s="63"/>
      <c r="ER18" s="60"/>
      <c r="ES18" s="63" t="s">
        <v>144</v>
      </c>
      <c r="ET18" s="63" t="s">
        <v>144</v>
      </c>
      <c r="EU18" s="63" t="s">
        <v>144</v>
      </c>
      <c r="EV18" s="63" t="s">
        <v>144</v>
      </c>
      <c r="EW18" s="63" t="s">
        <v>144</v>
      </c>
    </row>
    <row r="19" spans="2:153" ht="14.65" thickBot="1">
      <c r="B19" s="228"/>
      <c r="C19" s="231"/>
      <c r="D19" s="234"/>
      <c r="E19" s="237"/>
      <c r="F19" s="24" t="str">
        <f t="shared" si="16"/>
        <v>Very High - C1</v>
      </c>
      <c r="G19" s="63" t="s">
        <v>144</v>
      </c>
      <c r="H19" s="63" t="s">
        <v>144</v>
      </c>
      <c r="I19" s="63" t="s">
        <v>144</v>
      </c>
      <c r="J19" s="63" t="s">
        <v>144</v>
      </c>
      <c r="K19" s="63" t="s">
        <v>144</v>
      </c>
      <c r="L19" s="60"/>
      <c r="M19" s="63" t="s">
        <v>144</v>
      </c>
      <c r="N19" s="63" t="s">
        <v>144</v>
      </c>
      <c r="O19" s="63" t="s">
        <v>144</v>
      </c>
      <c r="P19" s="63" t="s">
        <v>144</v>
      </c>
      <c r="Q19" s="63" t="s">
        <v>144</v>
      </c>
      <c r="R19" s="60"/>
      <c r="S19" s="63" t="s">
        <v>144</v>
      </c>
      <c r="T19" s="63" t="s">
        <v>144</v>
      </c>
      <c r="U19" s="63" t="s">
        <v>144</v>
      </c>
      <c r="V19" s="63" t="s">
        <v>144</v>
      </c>
      <c r="W19" s="63" t="s">
        <v>144</v>
      </c>
      <c r="X19" s="60"/>
      <c r="Y19" s="59" t="str">
        <f t="shared" si="7"/>
        <v>-</v>
      </c>
      <c r="Z19" s="59" t="str">
        <f t="shared" si="0"/>
        <v>-</v>
      </c>
      <c r="AA19" s="59" t="str">
        <f t="shared" si="0"/>
        <v>-</v>
      </c>
      <c r="AB19" s="59" t="str">
        <f t="shared" si="0"/>
        <v>-</v>
      </c>
      <c r="AC19" s="59" t="str">
        <f t="shared" si="0"/>
        <v>-</v>
      </c>
      <c r="AD19" s="60"/>
      <c r="AE19" s="63" t="str">
        <f t="shared" si="8"/>
        <v>-</v>
      </c>
      <c r="AF19" s="63" t="str">
        <f t="shared" si="9"/>
        <v>-</v>
      </c>
      <c r="AG19" s="63" t="str">
        <f t="shared" si="10"/>
        <v>-</v>
      </c>
      <c r="AH19" s="63" t="str">
        <f t="shared" si="11"/>
        <v>-</v>
      </c>
      <c r="AI19" s="63" t="str">
        <f t="shared" si="12"/>
        <v>-</v>
      </c>
      <c r="AJ19" s="60"/>
      <c r="AK19" s="59" t="str">
        <f t="shared" si="13"/>
        <v>-</v>
      </c>
      <c r="AL19" s="59" t="str">
        <f t="shared" si="2"/>
        <v>-</v>
      </c>
      <c r="AM19" s="59" t="str">
        <f t="shared" si="2"/>
        <v>-</v>
      </c>
      <c r="AN19" s="59" t="str">
        <f t="shared" si="2"/>
        <v>-</v>
      </c>
      <c r="AO19" s="59" t="str">
        <f t="shared" si="2"/>
        <v>-</v>
      </c>
      <c r="AP19" s="60"/>
      <c r="AQ19" s="62" t="s">
        <v>112</v>
      </c>
      <c r="AR19" s="62" t="s">
        <v>112</v>
      </c>
      <c r="AS19" s="62" t="s">
        <v>112</v>
      </c>
      <c r="AU19" s="57" t="s">
        <v>144</v>
      </c>
      <c r="AV19" s="57" t="s">
        <v>144</v>
      </c>
      <c r="AW19" s="57" t="s">
        <v>144</v>
      </c>
      <c r="AX19" s="57" t="s">
        <v>144</v>
      </c>
      <c r="AY19" s="57" t="s">
        <v>144</v>
      </c>
      <c r="AZ19" s="60"/>
      <c r="BA19" s="57" t="s">
        <v>144</v>
      </c>
      <c r="BB19" s="57" t="s">
        <v>144</v>
      </c>
      <c r="BC19" s="57" t="s">
        <v>144</v>
      </c>
      <c r="BD19" s="57" t="s">
        <v>144</v>
      </c>
      <c r="BE19" s="57" t="s">
        <v>144</v>
      </c>
      <c r="BG19" s="63" t="s">
        <v>144</v>
      </c>
      <c r="BH19" s="61" t="str">
        <f t="shared" si="17"/>
        <v/>
      </c>
      <c r="BI19" s="61" t="str">
        <f t="shared" si="3"/>
        <v/>
      </c>
      <c r="BJ19" s="61" t="str">
        <f t="shared" si="4"/>
        <v/>
      </c>
      <c r="BK19" s="61" t="str">
        <f t="shared" si="5"/>
        <v/>
      </c>
      <c r="BM19" s="63" t="s">
        <v>144</v>
      </c>
      <c r="BN19" s="61" t="str">
        <f t="shared" si="18"/>
        <v/>
      </c>
      <c r="BO19" s="61" t="str">
        <f t="shared" si="18"/>
        <v/>
      </c>
      <c r="BP19" s="61" t="str">
        <f t="shared" si="18"/>
        <v/>
      </c>
      <c r="BQ19" s="61" t="str">
        <f t="shared" si="18"/>
        <v/>
      </c>
      <c r="BR19" s="60"/>
      <c r="BS19" s="63"/>
      <c r="BT19" s="63"/>
      <c r="BU19" s="63"/>
      <c r="BV19" s="63"/>
      <c r="BW19" s="63"/>
      <c r="BX19" s="60"/>
      <c r="BY19" s="63"/>
      <c r="BZ19" s="63"/>
      <c r="CA19" s="63"/>
      <c r="CB19" s="63"/>
      <c r="CC19" s="63"/>
      <c r="CE19" s="57" t="s">
        <v>144</v>
      </c>
      <c r="CF19" s="57" t="s">
        <v>144</v>
      </c>
      <c r="CG19" s="57" t="s">
        <v>144</v>
      </c>
      <c r="CH19" s="57" t="s">
        <v>144</v>
      </c>
      <c r="CI19" s="57" t="s">
        <v>144</v>
      </c>
      <c r="CK19" s="57" t="s">
        <v>144</v>
      </c>
      <c r="CL19" s="57" t="s">
        <v>144</v>
      </c>
      <c r="CM19" s="57" t="s">
        <v>144</v>
      </c>
      <c r="CN19" s="57" t="s">
        <v>144</v>
      </c>
      <c r="CO19" s="57" t="s">
        <v>144</v>
      </c>
      <c r="CQ19" s="63" t="s">
        <v>150</v>
      </c>
      <c r="CR19" s="61" t="s">
        <v>150</v>
      </c>
      <c r="CS19" s="61" t="s">
        <v>150</v>
      </c>
      <c r="CT19" s="61" t="s">
        <v>150</v>
      </c>
      <c r="CU19" s="61" t="s">
        <v>150</v>
      </c>
      <c r="CW19" s="63" t="s">
        <v>144</v>
      </c>
      <c r="CX19" s="61" t="s">
        <v>144</v>
      </c>
      <c r="CY19" s="61" t="s">
        <v>144</v>
      </c>
      <c r="CZ19" s="61" t="s">
        <v>144</v>
      </c>
      <c r="DA19" s="61" t="s">
        <v>144</v>
      </c>
      <c r="DB19" s="60"/>
      <c r="DC19" s="63"/>
      <c r="DD19" s="63"/>
      <c r="DE19" s="63"/>
      <c r="DF19" s="63"/>
      <c r="DG19" s="63"/>
      <c r="DH19" s="60"/>
      <c r="DI19" s="63" t="s">
        <v>144</v>
      </c>
      <c r="DJ19" s="63" t="s">
        <v>144</v>
      </c>
      <c r="DK19" s="63" t="s">
        <v>144</v>
      </c>
      <c r="DL19" s="63" t="s">
        <v>144</v>
      </c>
      <c r="DM19" s="63" t="s">
        <v>144</v>
      </c>
      <c r="DO19" s="57" t="s">
        <v>144</v>
      </c>
      <c r="DP19" s="57" t="s">
        <v>144</v>
      </c>
      <c r="DQ19" s="57" t="s">
        <v>144</v>
      </c>
      <c r="DR19" s="57" t="s">
        <v>144</v>
      </c>
      <c r="DS19" s="57" t="s">
        <v>144</v>
      </c>
      <c r="DU19" s="57" t="s">
        <v>144</v>
      </c>
      <c r="DV19" s="57" t="s">
        <v>144</v>
      </c>
      <c r="DW19" s="57" t="s">
        <v>144</v>
      </c>
      <c r="DX19" s="57" t="s">
        <v>144</v>
      </c>
      <c r="DY19" s="57" t="s">
        <v>144</v>
      </c>
      <c r="EA19" s="63" t="s">
        <v>144</v>
      </c>
      <c r="EB19" s="61" t="s">
        <v>144</v>
      </c>
      <c r="EC19" s="61" t="s">
        <v>144</v>
      </c>
      <c r="ED19" s="61" t="s">
        <v>144</v>
      </c>
      <c r="EE19" s="61" t="s">
        <v>144</v>
      </c>
      <c r="EG19" s="63" t="s">
        <v>144</v>
      </c>
      <c r="EH19" s="61" t="s">
        <v>144</v>
      </c>
      <c r="EI19" s="61" t="s">
        <v>144</v>
      </c>
      <c r="EJ19" s="61" t="s">
        <v>144</v>
      </c>
      <c r="EK19" s="61" t="s">
        <v>144</v>
      </c>
      <c r="EL19" s="60"/>
      <c r="EM19" s="63"/>
      <c r="EN19" s="63"/>
      <c r="EO19" s="63"/>
      <c r="EP19" s="63"/>
      <c r="EQ19" s="63"/>
      <c r="ER19" s="60"/>
      <c r="ES19" s="63" t="s">
        <v>144</v>
      </c>
      <c r="ET19" s="63" t="s">
        <v>144</v>
      </c>
      <c r="EU19" s="63" t="s">
        <v>144</v>
      </c>
      <c r="EV19" s="63" t="s">
        <v>144</v>
      </c>
      <c r="EW19" s="63" t="s">
        <v>144</v>
      </c>
    </row>
    <row r="20" spans="2:153" ht="14.65" thickBot="1">
      <c r="B20" s="226">
        <v>3</v>
      </c>
      <c r="C20" s="229" t="s">
        <v>14</v>
      </c>
      <c r="D20" s="232" t="s">
        <v>11</v>
      </c>
      <c r="E20" s="235" t="s">
        <v>12</v>
      </c>
      <c r="F20" s="28" t="str">
        <f t="shared" si="16"/>
        <v>Low - C4</v>
      </c>
      <c r="G20" s="63" t="s">
        <v>144</v>
      </c>
      <c r="H20" s="63" t="s">
        <v>144</v>
      </c>
      <c r="I20" s="63" t="s">
        <v>144</v>
      </c>
      <c r="J20" s="63" t="s">
        <v>144</v>
      </c>
      <c r="K20" s="63" t="s">
        <v>144</v>
      </c>
      <c r="L20" s="60"/>
      <c r="M20" s="63" t="s">
        <v>144</v>
      </c>
      <c r="N20" s="63" t="s">
        <v>144</v>
      </c>
      <c r="O20" s="63" t="s">
        <v>144</v>
      </c>
      <c r="P20" s="63" t="s">
        <v>144</v>
      </c>
      <c r="Q20" s="63" t="s">
        <v>144</v>
      </c>
      <c r="R20" s="60"/>
      <c r="S20" s="63" t="s">
        <v>144</v>
      </c>
      <c r="T20" s="63" t="s">
        <v>144</v>
      </c>
      <c r="U20" s="63" t="s">
        <v>144</v>
      </c>
      <c r="V20" s="63" t="s">
        <v>144</v>
      </c>
      <c r="W20" s="63" t="s">
        <v>144</v>
      </c>
      <c r="X20" s="60"/>
      <c r="Y20" s="59" t="str">
        <f t="shared" si="7"/>
        <v>-</v>
      </c>
      <c r="Z20" s="59" t="str">
        <f t="shared" si="0"/>
        <v>-</v>
      </c>
      <c r="AA20" s="59" t="str">
        <f t="shared" si="0"/>
        <v>-</v>
      </c>
      <c r="AB20" s="59" t="str">
        <f t="shared" si="0"/>
        <v>-</v>
      </c>
      <c r="AC20" s="59" t="str">
        <f t="shared" si="0"/>
        <v>-</v>
      </c>
      <c r="AD20" s="60"/>
      <c r="AE20" s="63" t="str">
        <f t="shared" si="8"/>
        <v>-</v>
      </c>
      <c r="AF20" s="63" t="str">
        <f t="shared" si="9"/>
        <v>-</v>
      </c>
      <c r="AG20" s="63" t="str">
        <f t="shared" si="10"/>
        <v>-</v>
      </c>
      <c r="AH20" s="63" t="str">
        <f t="shared" si="11"/>
        <v>-</v>
      </c>
      <c r="AI20" s="63" t="str">
        <f t="shared" si="12"/>
        <v>-</v>
      </c>
      <c r="AJ20" s="60"/>
      <c r="AK20" s="59" t="str">
        <f t="shared" si="13"/>
        <v>-</v>
      </c>
      <c r="AL20" s="59" t="str">
        <f t="shared" si="2"/>
        <v>-</v>
      </c>
      <c r="AM20" s="59" t="str">
        <f t="shared" si="2"/>
        <v>-</v>
      </c>
      <c r="AN20" s="59" t="str">
        <f t="shared" si="2"/>
        <v>-</v>
      </c>
      <c r="AO20" s="59" t="str">
        <f t="shared" si="2"/>
        <v>-</v>
      </c>
      <c r="AP20" s="60"/>
      <c r="AQ20" s="61">
        <f>SUM(Y20:AC23)</f>
        <v>0</v>
      </c>
      <c r="AR20" s="61">
        <f>SUM(AE20:AI23)</f>
        <v>0</v>
      </c>
      <c r="AS20" s="61">
        <f>IFERROR(AQ20-AR20, "-")</f>
        <v>0</v>
      </c>
      <c r="AU20" s="56" t="s">
        <v>144</v>
      </c>
      <c r="AV20" s="56" t="s">
        <v>144</v>
      </c>
      <c r="AW20" s="56" t="s">
        <v>144</v>
      </c>
      <c r="AX20" s="56" t="s">
        <v>144</v>
      </c>
      <c r="AY20" s="56" t="s">
        <v>144</v>
      </c>
      <c r="AZ20" s="60"/>
      <c r="BA20" s="56" t="s">
        <v>144</v>
      </c>
      <c r="BB20" s="56" t="s">
        <v>144</v>
      </c>
      <c r="BC20" s="56" t="s">
        <v>144</v>
      </c>
      <c r="BD20" s="56" t="s">
        <v>144</v>
      </c>
      <c r="BE20" s="56" t="s">
        <v>144</v>
      </c>
      <c r="BG20" s="63" t="s">
        <v>144</v>
      </c>
      <c r="BH20" s="61" t="str">
        <f>BG20</f>
        <v/>
      </c>
      <c r="BI20" s="61" t="str">
        <f t="shared" si="3"/>
        <v/>
      </c>
      <c r="BJ20" s="61" t="str">
        <f t="shared" si="4"/>
        <v/>
      </c>
      <c r="BK20" s="61" t="str">
        <f t="shared" si="5"/>
        <v/>
      </c>
      <c r="BM20" s="63" t="s">
        <v>144</v>
      </c>
      <c r="BN20" s="61" t="str">
        <f>BM20</f>
        <v/>
      </c>
      <c r="BO20" s="61" t="str">
        <f t="shared" si="18"/>
        <v/>
      </c>
      <c r="BP20" s="61" t="str">
        <f t="shared" si="18"/>
        <v/>
      </c>
      <c r="BQ20" s="61" t="str">
        <f t="shared" si="18"/>
        <v/>
      </c>
      <c r="BR20" s="60"/>
      <c r="BS20" s="63"/>
      <c r="BT20" s="63"/>
      <c r="BU20" s="63"/>
      <c r="BV20" s="63"/>
      <c r="BW20" s="63"/>
      <c r="BX20" s="60"/>
      <c r="BY20" s="63"/>
      <c r="BZ20" s="63"/>
      <c r="CA20" s="63"/>
      <c r="CB20" s="63"/>
      <c r="CC20" s="63"/>
      <c r="CE20" s="56" t="s">
        <v>144</v>
      </c>
      <c r="CF20" s="56" t="s">
        <v>144</v>
      </c>
      <c r="CG20" s="56" t="s">
        <v>144</v>
      </c>
      <c r="CH20" s="56" t="s">
        <v>144</v>
      </c>
      <c r="CI20" s="56" t="s">
        <v>144</v>
      </c>
      <c r="CK20" s="56" t="s">
        <v>144</v>
      </c>
      <c r="CL20" s="56" t="s">
        <v>144</v>
      </c>
      <c r="CM20" s="56" t="s">
        <v>144</v>
      </c>
      <c r="CN20" s="56" t="s">
        <v>144</v>
      </c>
      <c r="CO20" s="56" t="s">
        <v>144</v>
      </c>
      <c r="CQ20" s="63" t="s">
        <v>150</v>
      </c>
      <c r="CR20" s="61" t="s">
        <v>150</v>
      </c>
      <c r="CS20" s="61" t="s">
        <v>150</v>
      </c>
      <c r="CT20" s="61" t="s">
        <v>150</v>
      </c>
      <c r="CU20" s="61" t="s">
        <v>150</v>
      </c>
      <c r="CW20" s="63" t="s">
        <v>144</v>
      </c>
      <c r="CX20" s="61" t="s">
        <v>144</v>
      </c>
      <c r="CY20" s="61" t="s">
        <v>144</v>
      </c>
      <c r="CZ20" s="61" t="s">
        <v>144</v>
      </c>
      <c r="DA20" s="61" t="s">
        <v>144</v>
      </c>
      <c r="DB20" s="60"/>
      <c r="DC20" s="63"/>
      <c r="DD20" s="63"/>
      <c r="DE20" s="63"/>
      <c r="DF20" s="63"/>
      <c r="DG20" s="63"/>
      <c r="DH20" s="60"/>
      <c r="DI20" s="63" t="s">
        <v>144</v>
      </c>
      <c r="DJ20" s="63" t="s">
        <v>144</v>
      </c>
      <c r="DK20" s="63" t="s">
        <v>144</v>
      </c>
      <c r="DL20" s="63" t="s">
        <v>144</v>
      </c>
      <c r="DM20" s="63" t="s">
        <v>144</v>
      </c>
      <c r="DO20" s="56" t="s">
        <v>144</v>
      </c>
      <c r="DP20" s="56" t="s">
        <v>144</v>
      </c>
      <c r="DQ20" s="56" t="s">
        <v>144</v>
      </c>
      <c r="DR20" s="56" t="s">
        <v>144</v>
      </c>
      <c r="DS20" s="56" t="s">
        <v>144</v>
      </c>
      <c r="DU20" s="56" t="s">
        <v>144</v>
      </c>
      <c r="DV20" s="56" t="s">
        <v>144</v>
      </c>
      <c r="DW20" s="56" t="s">
        <v>144</v>
      </c>
      <c r="DX20" s="56" t="s">
        <v>144</v>
      </c>
      <c r="DY20" s="56" t="s">
        <v>144</v>
      </c>
      <c r="EA20" s="63" t="s">
        <v>144</v>
      </c>
      <c r="EB20" s="61" t="s">
        <v>144</v>
      </c>
      <c r="EC20" s="61" t="s">
        <v>144</v>
      </c>
      <c r="ED20" s="61" t="s">
        <v>144</v>
      </c>
      <c r="EE20" s="61" t="s">
        <v>144</v>
      </c>
      <c r="EG20" s="63" t="s">
        <v>144</v>
      </c>
      <c r="EH20" s="61" t="s">
        <v>144</v>
      </c>
      <c r="EI20" s="61" t="s">
        <v>144</v>
      </c>
      <c r="EJ20" s="61" t="s">
        <v>144</v>
      </c>
      <c r="EK20" s="61" t="s">
        <v>144</v>
      </c>
      <c r="EL20" s="60"/>
      <c r="EM20" s="63"/>
      <c r="EN20" s="63"/>
      <c r="EO20" s="63"/>
      <c r="EP20" s="63"/>
      <c r="EQ20" s="63"/>
      <c r="ER20" s="60"/>
      <c r="ES20" s="63" t="s">
        <v>144</v>
      </c>
      <c r="ET20" s="63" t="s">
        <v>144</v>
      </c>
      <c r="EU20" s="63" t="s">
        <v>144</v>
      </c>
      <c r="EV20" s="63" t="s">
        <v>144</v>
      </c>
      <c r="EW20" s="63" t="s">
        <v>144</v>
      </c>
    </row>
    <row r="21" spans="2:153" ht="14.65" thickBot="1">
      <c r="B21" s="227"/>
      <c r="C21" s="230"/>
      <c r="D21" s="233"/>
      <c r="E21" s="236"/>
      <c r="F21" s="26" t="str">
        <f t="shared" si="16"/>
        <v>Medium - C3</v>
      </c>
      <c r="G21" s="63" t="s">
        <v>144</v>
      </c>
      <c r="H21" s="63" t="s">
        <v>144</v>
      </c>
      <c r="I21" s="63" t="s">
        <v>144</v>
      </c>
      <c r="J21" s="63" t="s">
        <v>144</v>
      </c>
      <c r="K21" s="63" t="s">
        <v>144</v>
      </c>
      <c r="L21" s="60"/>
      <c r="M21" s="63" t="s">
        <v>144</v>
      </c>
      <c r="N21" s="63" t="s">
        <v>144</v>
      </c>
      <c r="O21" s="63" t="s">
        <v>144</v>
      </c>
      <c r="P21" s="63" t="s">
        <v>144</v>
      </c>
      <c r="Q21" s="63" t="s">
        <v>144</v>
      </c>
      <c r="R21" s="60"/>
      <c r="S21" s="63" t="s">
        <v>144</v>
      </c>
      <c r="T21" s="63" t="s">
        <v>144</v>
      </c>
      <c r="U21" s="63" t="s">
        <v>144</v>
      </c>
      <c r="V21" s="63" t="s">
        <v>144</v>
      </c>
      <c r="W21" s="63" t="s">
        <v>144</v>
      </c>
      <c r="X21" s="60"/>
      <c r="Y21" s="59" t="str">
        <f t="shared" si="7"/>
        <v>-</v>
      </c>
      <c r="Z21" s="59" t="str">
        <f t="shared" si="0"/>
        <v>-</v>
      </c>
      <c r="AA21" s="59" t="str">
        <f t="shared" si="0"/>
        <v>-</v>
      </c>
      <c r="AB21" s="59" t="str">
        <f t="shared" si="0"/>
        <v>-</v>
      </c>
      <c r="AC21" s="59" t="str">
        <f t="shared" si="0"/>
        <v>-</v>
      </c>
      <c r="AD21" s="60"/>
      <c r="AE21" s="63" t="str">
        <f t="shared" si="8"/>
        <v>-</v>
      </c>
      <c r="AF21" s="63" t="str">
        <f t="shared" si="9"/>
        <v>-</v>
      </c>
      <c r="AG21" s="63" t="str">
        <f t="shared" si="10"/>
        <v>-</v>
      </c>
      <c r="AH21" s="63" t="str">
        <f t="shared" si="11"/>
        <v>-</v>
      </c>
      <c r="AI21" s="63" t="str">
        <f t="shared" si="12"/>
        <v>-</v>
      </c>
      <c r="AJ21" s="60"/>
      <c r="AK21" s="59" t="str">
        <f t="shared" si="13"/>
        <v>-</v>
      </c>
      <c r="AL21" s="59" t="str">
        <f t="shared" si="2"/>
        <v>-</v>
      </c>
      <c r="AM21" s="59" t="str">
        <f t="shared" si="2"/>
        <v>-</v>
      </c>
      <c r="AN21" s="59" t="str">
        <f t="shared" si="2"/>
        <v>-</v>
      </c>
      <c r="AO21" s="59" t="str">
        <f t="shared" si="2"/>
        <v>-</v>
      </c>
      <c r="AP21" s="60"/>
      <c r="AQ21" s="62" t="s">
        <v>112</v>
      </c>
      <c r="AR21" s="62" t="s">
        <v>112</v>
      </c>
      <c r="AS21" s="62" t="s">
        <v>112</v>
      </c>
      <c r="AU21" s="57" t="s">
        <v>144</v>
      </c>
      <c r="AV21" s="57" t="s">
        <v>144</v>
      </c>
      <c r="AW21" s="57" t="s">
        <v>144</v>
      </c>
      <c r="AX21" s="57" t="s">
        <v>144</v>
      </c>
      <c r="AY21" s="57" t="s">
        <v>144</v>
      </c>
      <c r="AZ21" s="60"/>
      <c r="BA21" s="57" t="s">
        <v>144</v>
      </c>
      <c r="BB21" s="57" t="s">
        <v>144</v>
      </c>
      <c r="BC21" s="57" t="s">
        <v>144</v>
      </c>
      <c r="BD21" s="57" t="s">
        <v>144</v>
      </c>
      <c r="BE21" s="57" t="s">
        <v>144</v>
      </c>
      <c r="BG21" s="63" t="s">
        <v>144</v>
      </c>
      <c r="BH21" s="61" t="str">
        <f t="shared" ref="BH21:BH23" si="19">BG21</f>
        <v/>
      </c>
      <c r="BI21" s="61" t="str">
        <f t="shared" si="3"/>
        <v/>
      </c>
      <c r="BJ21" s="61" t="str">
        <f t="shared" si="4"/>
        <v/>
      </c>
      <c r="BK21" s="61" t="str">
        <f t="shared" si="5"/>
        <v/>
      </c>
      <c r="BM21" s="63" t="s">
        <v>144</v>
      </c>
      <c r="BN21" s="61" t="str">
        <f t="shared" ref="BN21:BQ23" si="20">BM21</f>
        <v/>
      </c>
      <c r="BO21" s="61" t="str">
        <f t="shared" si="20"/>
        <v/>
      </c>
      <c r="BP21" s="61" t="str">
        <f t="shared" si="20"/>
        <v/>
      </c>
      <c r="BQ21" s="61" t="str">
        <f t="shared" si="20"/>
        <v/>
      </c>
      <c r="BR21" s="60"/>
      <c r="BS21" s="63"/>
      <c r="BT21" s="63"/>
      <c r="BU21" s="63"/>
      <c r="BV21" s="63"/>
      <c r="BW21" s="63"/>
      <c r="BX21" s="60"/>
      <c r="BY21" s="63"/>
      <c r="BZ21" s="63"/>
      <c r="CA21" s="63"/>
      <c r="CB21" s="63"/>
      <c r="CC21" s="63"/>
      <c r="CE21" s="57" t="s">
        <v>144</v>
      </c>
      <c r="CF21" s="57" t="s">
        <v>144</v>
      </c>
      <c r="CG21" s="57" t="s">
        <v>144</v>
      </c>
      <c r="CH21" s="57" t="s">
        <v>144</v>
      </c>
      <c r="CI21" s="57" t="s">
        <v>144</v>
      </c>
      <c r="CK21" s="57" t="s">
        <v>144</v>
      </c>
      <c r="CL21" s="57" t="s">
        <v>144</v>
      </c>
      <c r="CM21" s="57" t="s">
        <v>144</v>
      </c>
      <c r="CN21" s="57" t="s">
        <v>144</v>
      </c>
      <c r="CO21" s="57" t="s">
        <v>144</v>
      </c>
      <c r="CQ21" s="63" t="s">
        <v>144</v>
      </c>
      <c r="CR21" s="61" t="s">
        <v>144</v>
      </c>
      <c r="CS21" s="61" t="s">
        <v>144</v>
      </c>
      <c r="CT21" s="61" t="s">
        <v>144</v>
      </c>
      <c r="CU21" s="61" t="s">
        <v>144</v>
      </c>
      <c r="CW21" s="63" t="s">
        <v>144</v>
      </c>
      <c r="CX21" s="61" t="s">
        <v>144</v>
      </c>
      <c r="CY21" s="61" t="s">
        <v>144</v>
      </c>
      <c r="CZ21" s="61" t="s">
        <v>144</v>
      </c>
      <c r="DA21" s="61" t="s">
        <v>144</v>
      </c>
      <c r="DB21" s="60"/>
      <c r="DC21" s="63"/>
      <c r="DD21" s="63"/>
      <c r="DE21" s="63"/>
      <c r="DF21" s="63"/>
      <c r="DG21" s="63"/>
      <c r="DH21" s="60"/>
      <c r="DI21" s="63" t="s">
        <v>144</v>
      </c>
      <c r="DJ21" s="63" t="s">
        <v>144</v>
      </c>
      <c r="DK21" s="63" t="s">
        <v>144</v>
      </c>
      <c r="DL21" s="63" t="s">
        <v>144</v>
      </c>
      <c r="DM21" s="63" t="s">
        <v>144</v>
      </c>
      <c r="DO21" s="57" t="s">
        <v>144</v>
      </c>
      <c r="DP21" s="57" t="s">
        <v>144</v>
      </c>
      <c r="DQ21" s="57" t="s">
        <v>144</v>
      </c>
      <c r="DR21" s="57" t="s">
        <v>144</v>
      </c>
      <c r="DS21" s="57" t="s">
        <v>144</v>
      </c>
      <c r="DU21" s="57" t="s">
        <v>144</v>
      </c>
      <c r="DV21" s="57" t="s">
        <v>144</v>
      </c>
      <c r="DW21" s="57" t="s">
        <v>144</v>
      </c>
      <c r="DX21" s="57" t="s">
        <v>144</v>
      </c>
      <c r="DY21" s="57" t="s">
        <v>144</v>
      </c>
      <c r="EA21" s="63" t="s">
        <v>144</v>
      </c>
      <c r="EB21" s="61" t="s">
        <v>144</v>
      </c>
      <c r="EC21" s="61" t="s">
        <v>144</v>
      </c>
      <c r="ED21" s="61" t="s">
        <v>144</v>
      </c>
      <c r="EE21" s="61" t="s">
        <v>144</v>
      </c>
      <c r="EG21" s="63" t="s">
        <v>144</v>
      </c>
      <c r="EH21" s="61" t="s">
        <v>144</v>
      </c>
      <c r="EI21" s="61" t="s">
        <v>144</v>
      </c>
      <c r="EJ21" s="61" t="s">
        <v>144</v>
      </c>
      <c r="EK21" s="61" t="s">
        <v>144</v>
      </c>
      <c r="EL21" s="60"/>
      <c r="EM21" s="63"/>
      <c r="EN21" s="63"/>
      <c r="EO21" s="63"/>
      <c r="EP21" s="63"/>
      <c r="EQ21" s="63"/>
      <c r="ER21" s="60"/>
      <c r="ES21" s="63" t="s">
        <v>144</v>
      </c>
      <c r="ET21" s="63" t="s">
        <v>144</v>
      </c>
      <c r="EU21" s="63" t="s">
        <v>144</v>
      </c>
      <c r="EV21" s="63" t="s">
        <v>144</v>
      </c>
      <c r="EW21" s="63" t="s">
        <v>144</v>
      </c>
    </row>
    <row r="22" spans="2:153" ht="14.65" thickBot="1">
      <c r="B22" s="227"/>
      <c r="C22" s="230"/>
      <c r="D22" s="233"/>
      <c r="E22" s="236"/>
      <c r="F22" s="26" t="str">
        <f t="shared" si="16"/>
        <v>High - C2</v>
      </c>
      <c r="G22" s="63" t="s">
        <v>144</v>
      </c>
      <c r="H22" s="63" t="s">
        <v>144</v>
      </c>
      <c r="I22" s="63" t="s">
        <v>144</v>
      </c>
      <c r="J22" s="63" t="s">
        <v>144</v>
      </c>
      <c r="K22" s="63" t="s">
        <v>144</v>
      </c>
      <c r="L22" s="60"/>
      <c r="M22" s="63" t="s">
        <v>144</v>
      </c>
      <c r="N22" s="63" t="s">
        <v>144</v>
      </c>
      <c r="O22" s="63" t="s">
        <v>144</v>
      </c>
      <c r="P22" s="63" t="s">
        <v>144</v>
      </c>
      <c r="Q22" s="63" t="s">
        <v>144</v>
      </c>
      <c r="R22" s="60"/>
      <c r="S22" s="63" t="s">
        <v>144</v>
      </c>
      <c r="T22" s="63" t="s">
        <v>144</v>
      </c>
      <c r="U22" s="63" t="s">
        <v>144</v>
      </c>
      <c r="V22" s="63" t="s">
        <v>144</v>
      </c>
      <c r="W22" s="63" t="s">
        <v>144</v>
      </c>
      <c r="X22" s="60"/>
      <c r="Y22" s="59" t="str">
        <f t="shared" si="7"/>
        <v>-</v>
      </c>
      <c r="Z22" s="59" t="str">
        <f t="shared" si="0"/>
        <v>-</v>
      </c>
      <c r="AA22" s="59" t="str">
        <f t="shared" si="0"/>
        <v>-</v>
      </c>
      <c r="AB22" s="59" t="str">
        <f t="shared" si="0"/>
        <v>-</v>
      </c>
      <c r="AC22" s="59" t="str">
        <f t="shared" si="0"/>
        <v>-</v>
      </c>
      <c r="AD22" s="60"/>
      <c r="AE22" s="63" t="str">
        <f t="shared" si="8"/>
        <v>-</v>
      </c>
      <c r="AF22" s="63" t="str">
        <f t="shared" si="9"/>
        <v>-</v>
      </c>
      <c r="AG22" s="63" t="str">
        <f t="shared" si="10"/>
        <v>-</v>
      </c>
      <c r="AH22" s="63" t="str">
        <f t="shared" si="11"/>
        <v>-</v>
      </c>
      <c r="AI22" s="63" t="str">
        <f t="shared" si="12"/>
        <v>-</v>
      </c>
      <c r="AJ22" s="60"/>
      <c r="AK22" s="59" t="str">
        <f t="shared" si="13"/>
        <v>-</v>
      </c>
      <c r="AL22" s="59" t="str">
        <f t="shared" si="2"/>
        <v>-</v>
      </c>
      <c r="AM22" s="59" t="str">
        <f t="shared" si="2"/>
        <v>-</v>
      </c>
      <c r="AN22" s="59" t="str">
        <f t="shared" si="2"/>
        <v>-</v>
      </c>
      <c r="AO22" s="59" t="str">
        <f t="shared" si="2"/>
        <v>-</v>
      </c>
      <c r="AP22" s="60"/>
      <c r="AQ22" s="62" t="s">
        <v>112</v>
      </c>
      <c r="AR22" s="62" t="s">
        <v>112</v>
      </c>
      <c r="AS22" s="62" t="s">
        <v>112</v>
      </c>
      <c r="AU22" s="57" t="s">
        <v>144</v>
      </c>
      <c r="AV22" s="57" t="s">
        <v>144</v>
      </c>
      <c r="AW22" s="57" t="s">
        <v>144</v>
      </c>
      <c r="AX22" s="57" t="s">
        <v>144</v>
      </c>
      <c r="AY22" s="57" t="s">
        <v>144</v>
      </c>
      <c r="AZ22" s="60"/>
      <c r="BA22" s="57" t="s">
        <v>144</v>
      </c>
      <c r="BB22" s="57" t="s">
        <v>144</v>
      </c>
      <c r="BC22" s="57" t="s">
        <v>144</v>
      </c>
      <c r="BD22" s="57" t="s">
        <v>144</v>
      </c>
      <c r="BE22" s="57" t="s">
        <v>144</v>
      </c>
      <c r="BG22" s="63" t="s">
        <v>144</v>
      </c>
      <c r="BH22" s="61" t="str">
        <f t="shared" si="19"/>
        <v/>
      </c>
      <c r="BI22" s="61" t="str">
        <f t="shared" si="3"/>
        <v/>
      </c>
      <c r="BJ22" s="61" t="str">
        <f t="shared" si="4"/>
        <v/>
      </c>
      <c r="BK22" s="61" t="str">
        <f t="shared" si="5"/>
        <v/>
      </c>
      <c r="BM22" s="63" t="s">
        <v>144</v>
      </c>
      <c r="BN22" s="61" t="str">
        <f t="shared" si="20"/>
        <v/>
      </c>
      <c r="BO22" s="61" t="str">
        <f t="shared" si="20"/>
        <v/>
      </c>
      <c r="BP22" s="61" t="str">
        <f t="shared" si="20"/>
        <v/>
      </c>
      <c r="BQ22" s="61" t="str">
        <f t="shared" si="20"/>
        <v/>
      </c>
      <c r="BR22" s="60"/>
      <c r="BS22" s="63"/>
      <c r="BT22" s="63"/>
      <c r="BU22" s="63"/>
      <c r="BV22" s="63"/>
      <c r="BW22" s="63"/>
      <c r="BX22" s="60"/>
      <c r="BY22" s="63"/>
      <c r="BZ22" s="63"/>
      <c r="CA22" s="63"/>
      <c r="CB22" s="63"/>
      <c r="CC22" s="63"/>
      <c r="CE22" s="57" t="s">
        <v>144</v>
      </c>
      <c r="CF22" s="57" t="s">
        <v>144</v>
      </c>
      <c r="CG22" s="57" t="s">
        <v>144</v>
      </c>
      <c r="CH22" s="57" t="s">
        <v>144</v>
      </c>
      <c r="CI22" s="57" t="s">
        <v>144</v>
      </c>
      <c r="CK22" s="57" t="s">
        <v>144</v>
      </c>
      <c r="CL22" s="57" t="s">
        <v>144</v>
      </c>
      <c r="CM22" s="57" t="s">
        <v>144</v>
      </c>
      <c r="CN22" s="57" t="s">
        <v>144</v>
      </c>
      <c r="CO22" s="57" t="s">
        <v>144</v>
      </c>
      <c r="CQ22" s="63" t="s">
        <v>150</v>
      </c>
      <c r="CR22" s="61" t="s">
        <v>150</v>
      </c>
      <c r="CS22" s="61" t="s">
        <v>150</v>
      </c>
      <c r="CT22" s="61" t="s">
        <v>150</v>
      </c>
      <c r="CU22" s="61" t="s">
        <v>150</v>
      </c>
      <c r="CW22" s="63" t="s">
        <v>144</v>
      </c>
      <c r="CX22" s="61" t="s">
        <v>144</v>
      </c>
      <c r="CY22" s="61" t="s">
        <v>144</v>
      </c>
      <c r="CZ22" s="61" t="s">
        <v>144</v>
      </c>
      <c r="DA22" s="61" t="s">
        <v>144</v>
      </c>
      <c r="DB22" s="60"/>
      <c r="DC22" s="63"/>
      <c r="DD22" s="63"/>
      <c r="DE22" s="63"/>
      <c r="DF22" s="63"/>
      <c r="DG22" s="63"/>
      <c r="DH22" s="60"/>
      <c r="DI22" s="63" t="s">
        <v>144</v>
      </c>
      <c r="DJ22" s="63" t="s">
        <v>144</v>
      </c>
      <c r="DK22" s="63" t="s">
        <v>144</v>
      </c>
      <c r="DL22" s="63" t="s">
        <v>144</v>
      </c>
      <c r="DM22" s="63" t="s">
        <v>144</v>
      </c>
      <c r="DO22" s="57" t="s">
        <v>144</v>
      </c>
      <c r="DP22" s="57" t="s">
        <v>144</v>
      </c>
      <c r="DQ22" s="57" t="s">
        <v>144</v>
      </c>
      <c r="DR22" s="57" t="s">
        <v>144</v>
      </c>
      <c r="DS22" s="57" t="s">
        <v>144</v>
      </c>
      <c r="DU22" s="57" t="s">
        <v>144</v>
      </c>
      <c r="DV22" s="57" t="s">
        <v>144</v>
      </c>
      <c r="DW22" s="57" t="s">
        <v>144</v>
      </c>
      <c r="DX22" s="57" t="s">
        <v>144</v>
      </c>
      <c r="DY22" s="57" t="s">
        <v>144</v>
      </c>
      <c r="EA22" s="63" t="s">
        <v>144</v>
      </c>
      <c r="EB22" s="61" t="s">
        <v>144</v>
      </c>
      <c r="EC22" s="61" t="s">
        <v>144</v>
      </c>
      <c r="ED22" s="61" t="s">
        <v>144</v>
      </c>
      <c r="EE22" s="61" t="s">
        <v>144</v>
      </c>
      <c r="EG22" s="63" t="s">
        <v>144</v>
      </c>
      <c r="EH22" s="61" t="s">
        <v>144</v>
      </c>
      <c r="EI22" s="61" t="s">
        <v>144</v>
      </c>
      <c r="EJ22" s="61" t="s">
        <v>144</v>
      </c>
      <c r="EK22" s="61" t="s">
        <v>144</v>
      </c>
      <c r="EL22" s="60"/>
      <c r="EM22" s="63"/>
      <c r="EN22" s="63"/>
      <c r="EO22" s="63"/>
      <c r="EP22" s="63"/>
      <c r="EQ22" s="63"/>
      <c r="ER22" s="60"/>
      <c r="ES22" s="63" t="s">
        <v>144</v>
      </c>
      <c r="ET22" s="63" t="s">
        <v>144</v>
      </c>
      <c r="EU22" s="63" t="s">
        <v>144</v>
      </c>
      <c r="EV22" s="63" t="s">
        <v>144</v>
      </c>
      <c r="EW22" s="63" t="s">
        <v>144</v>
      </c>
    </row>
    <row r="23" spans="2:153" ht="14.65" thickBot="1">
      <c r="B23" s="228"/>
      <c r="C23" s="231"/>
      <c r="D23" s="234"/>
      <c r="E23" s="237"/>
      <c r="F23" s="24" t="str">
        <f t="shared" si="16"/>
        <v>Very High - C1</v>
      </c>
      <c r="G23" s="63" t="s">
        <v>144</v>
      </c>
      <c r="H23" s="63" t="s">
        <v>144</v>
      </c>
      <c r="I23" s="63" t="s">
        <v>144</v>
      </c>
      <c r="J23" s="63" t="s">
        <v>144</v>
      </c>
      <c r="K23" s="63" t="s">
        <v>144</v>
      </c>
      <c r="L23" s="60"/>
      <c r="M23" s="63" t="s">
        <v>144</v>
      </c>
      <c r="N23" s="63" t="s">
        <v>144</v>
      </c>
      <c r="O23" s="63" t="s">
        <v>144</v>
      </c>
      <c r="P23" s="63" t="s">
        <v>144</v>
      </c>
      <c r="Q23" s="63" t="s">
        <v>144</v>
      </c>
      <c r="R23" s="60"/>
      <c r="S23" s="63" t="s">
        <v>144</v>
      </c>
      <c r="T23" s="63" t="s">
        <v>144</v>
      </c>
      <c r="U23" s="63" t="s">
        <v>144</v>
      </c>
      <c r="V23" s="63" t="s">
        <v>144</v>
      </c>
      <c r="W23" s="63" t="s">
        <v>144</v>
      </c>
      <c r="X23" s="60"/>
      <c r="Y23" s="59" t="str">
        <f t="shared" si="7"/>
        <v>-</v>
      </c>
      <c r="Z23" s="59" t="str">
        <f t="shared" si="0"/>
        <v>-</v>
      </c>
      <c r="AA23" s="59" t="str">
        <f t="shared" si="0"/>
        <v>-</v>
      </c>
      <c r="AB23" s="59" t="str">
        <f t="shared" si="0"/>
        <v>-</v>
      </c>
      <c r="AC23" s="59" t="str">
        <f t="shared" si="0"/>
        <v>-</v>
      </c>
      <c r="AD23" s="60"/>
      <c r="AE23" s="63" t="str">
        <f t="shared" si="8"/>
        <v>-</v>
      </c>
      <c r="AF23" s="63" t="str">
        <f t="shared" si="9"/>
        <v>-</v>
      </c>
      <c r="AG23" s="63" t="str">
        <f t="shared" si="10"/>
        <v>-</v>
      </c>
      <c r="AH23" s="63" t="str">
        <f t="shared" si="11"/>
        <v>-</v>
      </c>
      <c r="AI23" s="63" t="str">
        <f t="shared" si="12"/>
        <v>-</v>
      </c>
      <c r="AJ23" s="60"/>
      <c r="AK23" s="59" t="str">
        <f t="shared" si="13"/>
        <v>-</v>
      </c>
      <c r="AL23" s="59" t="str">
        <f t="shared" si="2"/>
        <v>-</v>
      </c>
      <c r="AM23" s="59" t="str">
        <f t="shared" si="2"/>
        <v>-</v>
      </c>
      <c r="AN23" s="59" t="str">
        <f t="shared" si="2"/>
        <v>-</v>
      </c>
      <c r="AO23" s="59" t="str">
        <f t="shared" si="2"/>
        <v>-</v>
      </c>
      <c r="AP23" s="60"/>
      <c r="AQ23" s="62" t="s">
        <v>112</v>
      </c>
      <c r="AR23" s="62" t="s">
        <v>112</v>
      </c>
      <c r="AS23" s="62" t="s">
        <v>112</v>
      </c>
      <c r="AU23" s="57" t="s">
        <v>144</v>
      </c>
      <c r="AV23" s="57" t="s">
        <v>144</v>
      </c>
      <c r="AW23" s="57" t="s">
        <v>144</v>
      </c>
      <c r="AX23" s="57" t="s">
        <v>144</v>
      </c>
      <c r="AY23" s="57" t="s">
        <v>144</v>
      </c>
      <c r="AZ23" s="60"/>
      <c r="BA23" s="57" t="s">
        <v>144</v>
      </c>
      <c r="BB23" s="57" t="s">
        <v>144</v>
      </c>
      <c r="BC23" s="57" t="s">
        <v>144</v>
      </c>
      <c r="BD23" s="57" t="s">
        <v>144</v>
      </c>
      <c r="BE23" s="57" t="s">
        <v>144</v>
      </c>
      <c r="BG23" s="63" t="s">
        <v>144</v>
      </c>
      <c r="BH23" s="61" t="str">
        <f t="shared" si="19"/>
        <v/>
      </c>
      <c r="BI23" s="61" t="str">
        <f t="shared" si="3"/>
        <v/>
      </c>
      <c r="BJ23" s="61" t="str">
        <f t="shared" si="4"/>
        <v/>
      </c>
      <c r="BK23" s="61" t="str">
        <f t="shared" si="5"/>
        <v/>
      </c>
      <c r="BM23" s="63" t="s">
        <v>144</v>
      </c>
      <c r="BN23" s="61" t="str">
        <f t="shared" si="20"/>
        <v/>
      </c>
      <c r="BO23" s="61" t="str">
        <f t="shared" si="20"/>
        <v/>
      </c>
      <c r="BP23" s="61" t="str">
        <f t="shared" si="20"/>
        <v/>
      </c>
      <c r="BQ23" s="61" t="str">
        <f t="shared" si="20"/>
        <v/>
      </c>
      <c r="BR23" s="60"/>
      <c r="BS23" s="63"/>
      <c r="BT23" s="63"/>
      <c r="BU23" s="63"/>
      <c r="BV23" s="63"/>
      <c r="BW23" s="63"/>
      <c r="BX23" s="60"/>
      <c r="BY23" s="63"/>
      <c r="BZ23" s="63"/>
      <c r="CA23" s="63"/>
      <c r="CB23" s="63"/>
      <c r="CC23" s="63"/>
      <c r="CE23" s="57" t="s">
        <v>144</v>
      </c>
      <c r="CF23" s="57" t="s">
        <v>144</v>
      </c>
      <c r="CG23" s="57" t="s">
        <v>144</v>
      </c>
      <c r="CH23" s="57" t="s">
        <v>144</v>
      </c>
      <c r="CI23" s="57" t="s">
        <v>144</v>
      </c>
      <c r="CK23" s="57" t="s">
        <v>144</v>
      </c>
      <c r="CL23" s="57" t="s">
        <v>144</v>
      </c>
      <c r="CM23" s="57" t="s">
        <v>144</v>
      </c>
      <c r="CN23" s="57" t="s">
        <v>144</v>
      </c>
      <c r="CO23" s="57" t="s">
        <v>144</v>
      </c>
      <c r="CQ23" s="63" t="s">
        <v>150</v>
      </c>
      <c r="CR23" s="61" t="s">
        <v>150</v>
      </c>
      <c r="CS23" s="61" t="s">
        <v>150</v>
      </c>
      <c r="CT23" s="61" t="s">
        <v>150</v>
      </c>
      <c r="CU23" s="61" t="s">
        <v>150</v>
      </c>
      <c r="CW23" s="63" t="s">
        <v>144</v>
      </c>
      <c r="CX23" s="61" t="s">
        <v>144</v>
      </c>
      <c r="CY23" s="61" t="s">
        <v>144</v>
      </c>
      <c r="CZ23" s="61" t="s">
        <v>144</v>
      </c>
      <c r="DA23" s="61" t="s">
        <v>144</v>
      </c>
      <c r="DB23" s="60"/>
      <c r="DC23" s="63"/>
      <c r="DD23" s="63"/>
      <c r="DE23" s="63"/>
      <c r="DF23" s="63"/>
      <c r="DG23" s="63"/>
      <c r="DH23" s="60"/>
      <c r="DI23" s="63" t="s">
        <v>144</v>
      </c>
      <c r="DJ23" s="63" t="s">
        <v>144</v>
      </c>
      <c r="DK23" s="63" t="s">
        <v>144</v>
      </c>
      <c r="DL23" s="63" t="s">
        <v>144</v>
      </c>
      <c r="DM23" s="63" t="s">
        <v>144</v>
      </c>
      <c r="DO23" s="57" t="s">
        <v>144</v>
      </c>
      <c r="DP23" s="57" t="s">
        <v>144</v>
      </c>
      <c r="DQ23" s="57" t="s">
        <v>144</v>
      </c>
      <c r="DR23" s="57" t="s">
        <v>144</v>
      </c>
      <c r="DS23" s="57" t="s">
        <v>144</v>
      </c>
      <c r="DU23" s="57" t="s">
        <v>144</v>
      </c>
      <c r="DV23" s="57" t="s">
        <v>144</v>
      </c>
      <c r="DW23" s="57" t="s">
        <v>144</v>
      </c>
      <c r="DX23" s="57" t="s">
        <v>144</v>
      </c>
      <c r="DY23" s="57" t="s">
        <v>144</v>
      </c>
      <c r="EA23" s="63" t="s">
        <v>144</v>
      </c>
      <c r="EB23" s="61" t="s">
        <v>144</v>
      </c>
      <c r="EC23" s="61" t="s">
        <v>144</v>
      </c>
      <c r="ED23" s="61" t="s">
        <v>144</v>
      </c>
      <c r="EE23" s="61" t="s">
        <v>144</v>
      </c>
      <c r="EG23" s="63" t="s">
        <v>144</v>
      </c>
      <c r="EH23" s="61" t="s">
        <v>144</v>
      </c>
      <c r="EI23" s="61" t="s">
        <v>144</v>
      </c>
      <c r="EJ23" s="61" t="s">
        <v>144</v>
      </c>
      <c r="EK23" s="61" t="s">
        <v>144</v>
      </c>
      <c r="EL23" s="60"/>
      <c r="EM23" s="63"/>
      <c r="EN23" s="63"/>
      <c r="EO23" s="63"/>
      <c r="EP23" s="63"/>
      <c r="EQ23" s="63"/>
      <c r="ER23" s="60"/>
      <c r="ES23" s="63" t="s">
        <v>144</v>
      </c>
      <c r="ET23" s="63" t="s">
        <v>144</v>
      </c>
      <c r="EU23" s="63" t="s">
        <v>144</v>
      </c>
      <c r="EV23" s="63" t="s">
        <v>144</v>
      </c>
      <c r="EW23" s="63" t="s">
        <v>144</v>
      </c>
    </row>
    <row r="24" spans="2:153" ht="14.65" thickBot="1">
      <c r="B24" s="226">
        <v>4</v>
      </c>
      <c r="C24" s="229" t="s">
        <v>15</v>
      </c>
      <c r="D24" s="232" t="s">
        <v>11</v>
      </c>
      <c r="E24" s="235" t="s">
        <v>154</v>
      </c>
      <c r="F24" s="28" t="str">
        <f t="shared" si="16"/>
        <v>Low - C4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0"/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0"/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0"/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60"/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0"/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60"/>
      <c r="AQ24" s="61">
        <v>0</v>
      </c>
      <c r="AR24" s="61">
        <v>0</v>
      </c>
      <c r="AS24" s="61">
        <v>0</v>
      </c>
      <c r="AU24" s="56">
        <v>0</v>
      </c>
      <c r="AV24" s="56">
        <v>1.1758034854936247E-5</v>
      </c>
      <c r="AW24" s="56">
        <v>2.3516069709872494E-5</v>
      </c>
      <c r="AX24" s="56">
        <v>3.5274104564808745E-5</v>
      </c>
      <c r="AY24" s="56">
        <v>4.7032139419744988E-5</v>
      </c>
      <c r="AZ24" s="60"/>
      <c r="BA24" s="56" t="s">
        <v>144</v>
      </c>
      <c r="BB24" s="56" t="s">
        <v>144</v>
      </c>
      <c r="BC24" s="56">
        <v>2.9395087137340598E-2</v>
      </c>
      <c r="BD24" s="56" t="s">
        <v>144</v>
      </c>
      <c r="BE24" s="56" t="s">
        <v>144</v>
      </c>
      <c r="BG24" s="63">
        <v>0</v>
      </c>
      <c r="BH24" s="61">
        <v>0</v>
      </c>
      <c r="BI24" s="61">
        <v>0</v>
      </c>
      <c r="BJ24" s="61">
        <v>0</v>
      </c>
      <c r="BK24" s="61">
        <v>0</v>
      </c>
      <c r="BM24" s="63" t="s">
        <v>144</v>
      </c>
      <c r="BN24" s="61" t="s">
        <v>144</v>
      </c>
      <c r="BO24" s="61" t="s">
        <v>144</v>
      </c>
      <c r="BP24" s="61" t="s">
        <v>144</v>
      </c>
      <c r="BQ24" s="61" t="s">
        <v>144</v>
      </c>
      <c r="BR24" s="60"/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0"/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E24" s="56">
        <v>0</v>
      </c>
      <c r="CF24" s="56">
        <v>1.1758034854936247E-5</v>
      </c>
      <c r="CG24" s="56">
        <v>2.3516069709872494E-5</v>
      </c>
      <c r="CH24" s="56">
        <v>3.5274104564808745E-5</v>
      </c>
      <c r="CI24" s="56">
        <v>4.7032139419744988E-5</v>
      </c>
      <c r="CK24" s="56" t="s">
        <v>144</v>
      </c>
      <c r="CL24" s="56" t="s">
        <v>144</v>
      </c>
      <c r="CM24" s="56">
        <v>2.9395087137340598E-2</v>
      </c>
      <c r="CN24" s="56" t="s">
        <v>144</v>
      </c>
      <c r="CO24" s="56" t="s">
        <v>144</v>
      </c>
      <c r="CQ24" s="63">
        <v>0</v>
      </c>
      <c r="CR24" s="61">
        <v>0</v>
      </c>
      <c r="CS24" s="61">
        <v>0</v>
      </c>
      <c r="CT24" s="61">
        <v>0</v>
      </c>
      <c r="CU24" s="61">
        <v>0</v>
      </c>
      <c r="CW24" s="63" t="s">
        <v>144</v>
      </c>
      <c r="CX24" s="61" t="s">
        <v>144</v>
      </c>
      <c r="CY24" s="61" t="s">
        <v>144</v>
      </c>
      <c r="CZ24" s="61" t="s">
        <v>144</v>
      </c>
      <c r="DA24" s="61" t="s">
        <v>144</v>
      </c>
      <c r="DB24" s="60"/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0"/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O24" s="56">
        <v>0</v>
      </c>
      <c r="DP24" s="56">
        <v>1.1758034854936247E-5</v>
      </c>
      <c r="DQ24" s="56">
        <v>2.3516069709872494E-5</v>
      </c>
      <c r="DR24" s="56">
        <v>3.5274104564808745E-5</v>
      </c>
      <c r="DS24" s="56">
        <v>4.7032139419744988E-5</v>
      </c>
      <c r="DU24" s="56" t="s">
        <v>144</v>
      </c>
      <c r="DV24" s="56" t="s">
        <v>144</v>
      </c>
      <c r="DW24" s="56">
        <v>2.9395087137340598E-2</v>
      </c>
      <c r="DX24" s="56" t="s">
        <v>144</v>
      </c>
      <c r="DY24" s="56" t="s">
        <v>144</v>
      </c>
      <c r="EA24" s="63">
        <v>0</v>
      </c>
      <c r="EB24" s="61">
        <v>0</v>
      </c>
      <c r="EC24" s="61">
        <v>0</v>
      </c>
      <c r="ED24" s="61">
        <v>0</v>
      </c>
      <c r="EE24" s="61">
        <v>0</v>
      </c>
      <c r="EG24" s="63" t="s">
        <v>144</v>
      </c>
      <c r="EH24" s="61" t="s">
        <v>144</v>
      </c>
      <c r="EI24" s="61" t="s">
        <v>144</v>
      </c>
      <c r="EJ24" s="61" t="s">
        <v>144</v>
      </c>
      <c r="EK24" s="61" t="s">
        <v>144</v>
      </c>
      <c r="EL24" s="60"/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0"/>
      <c r="ES24" s="63">
        <v>0</v>
      </c>
      <c r="ET24" s="63">
        <v>0</v>
      </c>
      <c r="EU24" s="63">
        <v>0</v>
      </c>
      <c r="EV24" s="63">
        <v>0</v>
      </c>
      <c r="EW24" s="63">
        <v>0</v>
      </c>
    </row>
    <row r="25" spans="2:153" ht="14.65" thickBot="1">
      <c r="B25" s="227"/>
      <c r="C25" s="230"/>
      <c r="D25" s="233"/>
      <c r="E25" s="238"/>
      <c r="F25" s="26" t="str">
        <f t="shared" si="16"/>
        <v>Medium - C3</v>
      </c>
      <c r="G25" s="63">
        <v>0</v>
      </c>
      <c r="H25" s="63">
        <v>0</v>
      </c>
      <c r="I25" s="63">
        <v>858807.41558490286</v>
      </c>
      <c r="J25" s="63">
        <v>0</v>
      </c>
      <c r="K25" s="63">
        <v>0</v>
      </c>
      <c r="L25" s="60"/>
      <c r="M25" s="63">
        <v>0</v>
      </c>
      <c r="N25" s="63">
        <v>0</v>
      </c>
      <c r="O25" s="63">
        <v>736118.79374128347</v>
      </c>
      <c r="P25" s="63">
        <v>0</v>
      </c>
      <c r="Q25" s="63">
        <v>0</v>
      </c>
      <c r="R25" s="60"/>
      <c r="S25" s="63">
        <v>0</v>
      </c>
      <c r="T25" s="63">
        <v>0</v>
      </c>
      <c r="U25" s="63">
        <v>736118.79374128336</v>
      </c>
      <c r="V25" s="63">
        <v>0</v>
      </c>
      <c r="W25" s="63">
        <v>0</v>
      </c>
      <c r="X25" s="60"/>
      <c r="Y25" s="59">
        <v>0</v>
      </c>
      <c r="Z25" s="59">
        <v>0</v>
      </c>
      <c r="AA25" s="59">
        <v>1.1641532182693481E-10</v>
      </c>
      <c r="AB25" s="59">
        <v>0</v>
      </c>
      <c r="AC25" s="59">
        <v>0</v>
      </c>
      <c r="AD25" s="60"/>
      <c r="AE25" s="63">
        <v>0</v>
      </c>
      <c r="AF25" s="63">
        <v>0</v>
      </c>
      <c r="AG25" s="63">
        <v>1.1641532182693481E-10</v>
      </c>
      <c r="AH25" s="63">
        <v>0</v>
      </c>
      <c r="AI25" s="63">
        <v>0</v>
      </c>
      <c r="AJ25" s="60"/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60"/>
      <c r="AQ25" s="62" t="s">
        <v>112</v>
      </c>
      <c r="AR25" s="62" t="s">
        <v>112</v>
      </c>
      <c r="AS25" s="62" t="s">
        <v>112</v>
      </c>
      <c r="AU25" s="57">
        <v>0</v>
      </c>
      <c r="AV25" s="57">
        <v>1.1758034854936247E-5</v>
      </c>
      <c r="AW25" s="57">
        <v>2.3516069709872494E-5</v>
      </c>
      <c r="AX25" s="57">
        <v>3.5274104564808745E-5</v>
      </c>
      <c r="AY25" s="57">
        <v>4.7032139419744988E-5</v>
      </c>
      <c r="AZ25" s="60"/>
      <c r="BA25" s="57" t="s">
        <v>144</v>
      </c>
      <c r="BB25" s="57" t="s">
        <v>144</v>
      </c>
      <c r="BC25" s="57">
        <v>2.9395087137340598E-2</v>
      </c>
      <c r="BD25" s="57" t="s">
        <v>144</v>
      </c>
      <c r="BE25" s="57" t="s">
        <v>144</v>
      </c>
      <c r="BG25" s="63">
        <v>51.640661724873269</v>
      </c>
      <c r="BH25" s="61">
        <v>51.640661724873269</v>
      </c>
      <c r="BI25" s="61">
        <v>51.640661724873269</v>
      </c>
      <c r="BJ25" s="61">
        <v>51.640661724873269</v>
      </c>
      <c r="BK25" s="61">
        <v>51.640661724873269</v>
      </c>
      <c r="BM25" s="63">
        <v>61343.386827493065</v>
      </c>
      <c r="BN25" s="61">
        <v>61343.386827493065</v>
      </c>
      <c r="BO25" s="61">
        <v>61343.386827493065</v>
      </c>
      <c r="BP25" s="61">
        <v>61343.386827493065</v>
      </c>
      <c r="BQ25" s="61">
        <v>61343.386827493065</v>
      </c>
      <c r="BR25" s="60"/>
      <c r="BS25" s="63">
        <v>0</v>
      </c>
      <c r="BT25" s="63">
        <v>0</v>
      </c>
      <c r="BU25" s="63">
        <v>1384.0679078656249</v>
      </c>
      <c r="BV25" s="63">
        <v>0</v>
      </c>
      <c r="BW25" s="63">
        <v>0</v>
      </c>
      <c r="BX25" s="60"/>
      <c r="BY25" s="63">
        <v>0</v>
      </c>
      <c r="BZ25" s="63">
        <v>0</v>
      </c>
      <c r="CA25" s="63">
        <v>857423.34767703724</v>
      </c>
      <c r="CB25" s="63">
        <v>0</v>
      </c>
      <c r="CC25" s="63">
        <v>0</v>
      </c>
      <c r="CE25" s="57">
        <v>0</v>
      </c>
      <c r="CF25" s="57">
        <v>1.1758034854936247E-5</v>
      </c>
      <c r="CG25" s="57">
        <v>2.3516069709872494E-5</v>
      </c>
      <c r="CH25" s="57">
        <v>3.5274104564808745E-5</v>
      </c>
      <c r="CI25" s="57">
        <v>4.7032139419744988E-5</v>
      </c>
      <c r="CK25" s="57" t="s">
        <v>144</v>
      </c>
      <c r="CL25" s="57" t="s">
        <v>144</v>
      </c>
      <c r="CM25" s="57">
        <v>2.9395087137340598E-2</v>
      </c>
      <c r="CN25" s="57" t="s">
        <v>144</v>
      </c>
      <c r="CO25" s="57" t="s">
        <v>144</v>
      </c>
      <c r="CQ25" s="63">
        <v>51.640661724873269</v>
      </c>
      <c r="CR25" s="61">
        <v>51.640661724873269</v>
      </c>
      <c r="CS25" s="61">
        <v>51.640661724873269</v>
      </c>
      <c r="CT25" s="61">
        <v>51.640661724873269</v>
      </c>
      <c r="CU25" s="61">
        <v>51.640661724873269</v>
      </c>
      <c r="CW25" s="63">
        <v>61343.232811773625</v>
      </c>
      <c r="CX25" s="61">
        <v>61343.232811773625</v>
      </c>
      <c r="CY25" s="61">
        <v>61343.232811773625</v>
      </c>
      <c r="CZ25" s="61">
        <v>61343.232811773625</v>
      </c>
      <c r="DA25" s="61">
        <v>61343.232811773625</v>
      </c>
      <c r="DB25" s="60"/>
      <c r="DC25" s="63">
        <v>0</v>
      </c>
      <c r="DD25" s="63">
        <v>0</v>
      </c>
      <c r="DE25" s="63">
        <v>1184.4957323943963</v>
      </c>
      <c r="DF25" s="63">
        <v>0</v>
      </c>
      <c r="DG25" s="63">
        <v>0</v>
      </c>
      <c r="DH25" s="60"/>
      <c r="DI25" s="63">
        <v>0</v>
      </c>
      <c r="DJ25" s="63">
        <v>0</v>
      </c>
      <c r="DK25" s="63">
        <v>734934.29800888908</v>
      </c>
      <c r="DL25" s="63">
        <v>0</v>
      </c>
      <c r="DM25" s="63">
        <v>0</v>
      </c>
      <c r="DO25" s="57">
        <v>0</v>
      </c>
      <c r="DP25" s="57">
        <v>1.1758034854936247E-5</v>
      </c>
      <c r="DQ25" s="57">
        <v>2.3516069709872494E-5</v>
      </c>
      <c r="DR25" s="57">
        <v>3.5274104564808745E-5</v>
      </c>
      <c r="DS25" s="57">
        <v>4.7032139419744988E-5</v>
      </c>
      <c r="DU25" s="57" t="s">
        <v>144</v>
      </c>
      <c r="DV25" s="57" t="s">
        <v>144</v>
      </c>
      <c r="DW25" s="57">
        <v>2.9395087137340598E-2</v>
      </c>
      <c r="DX25" s="57" t="s">
        <v>144</v>
      </c>
      <c r="DY25" s="57" t="s">
        <v>144</v>
      </c>
      <c r="EA25" s="63">
        <v>51.640661724873269</v>
      </c>
      <c r="EB25" s="61">
        <v>51.640661724873269</v>
      </c>
      <c r="EC25" s="61">
        <v>51.640661724873269</v>
      </c>
      <c r="ED25" s="61">
        <v>51.640661724873269</v>
      </c>
      <c r="EE25" s="61">
        <v>51.640661724873269</v>
      </c>
      <c r="EG25" s="63">
        <v>61343.232811773611</v>
      </c>
      <c r="EH25" s="61">
        <v>61343.232811773611</v>
      </c>
      <c r="EI25" s="61">
        <v>61343.232811773611</v>
      </c>
      <c r="EJ25" s="61">
        <v>61343.232811773611</v>
      </c>
      <c r="EK25" s="61">
        <v>61343.232811773611</v>
      </c>
      <c r="EL25" s="60"/>
      <c r="EM25" s="63">
        <v>0</v>
      </c>
      <c r="EN25" s="63">
        <v>0</v>
      </c>
      <c r="EO25" s="63">
        <v>1184.4957323942799</v>
      </c>
      <c r="EP25" s="63">
        <v>0</v>
      </c>
      <c r="EQ25" s="63">
        <v>0</v>
      </c>
      <c r="ER25" s="60"/>
      <c r="ES25" s="63">
        <v>0</v>
      </c>
      <c r="ET25" s="63">
        <v>0</v>
      </c>
      <c r="EU25" s="63">
        <v>734934.29800888908</v>
      </c>
      <c r="EV25" s="63">
        <v>0</v>
      </c>
      <c r="EW25" s="63">
        <v>0</v>
      </c>
    </row>
    <row r="26" spans="2:153" ht="14.65" thickBot="1">
      <c r="B26" s="227"/>
      <c r="C26" s="230"/>
      <c r="D26" s="233"/>
      <c r="E26" s="238"/>
      <c r="F26" s="26" t="str">
        <f t="shared" si="16"/>
        <v>High - C2</v>
      </c>
      <c r="G26" s="63">
        <v>0</v>
      </c>
      <c r="H26" s="63">
        <v>0</v>
      </c>
      <c r="I26" s="63">
        <v>797583.35066824057</v>
      </c>
      <c r="J26" s="63">
        <v>0</v>
      </c>
      <c r="K26" s="63">
        <v>0</v>
      </c>
      <c r="L26" s="60"/>
      <c r="M26" s="63">
        <v>0</v>
      </c>
      <c r="N26" s="63">
        <v>0</v>
      </c>
      <c r="O26" s="63">
        <v>920289.78319145727</v>
      </c>
      <c r="P26" s="63">
        <v>0</v>
      </c>
      <c r="Q26" s="63">
        <v>0</v>
      </c>
      <c r="R26" s="60"/>
      <c r="S26" s="63">
        <v>0</v>
      </c>
      <c r="T26" s="63">
        <v>0</v>
      </c>
      <c r="U26" s="63">
        <v>920289.78319145739</v>
      </c>
      <c r="V26" s="63">
        <v>0</v>
      </c>
      <c r="W26" s="63">
        <v>0</v>
      </c>
      <c r="X26" s="60"/>
      <c r="Y26" s="59">
        <v>0</v>
      </c>
      <c r="Z26" s="59">
        <v>0</v>
      </c>
      <c r="AA26" s="59">
        <v>-1.1641532182693481E-10</v>
      </c>
      <c r="AB26" s="59">
        <v>0</v>
      </c>
      <c r="AC26" s="59">
        <v>0</v>
      </c>
      <c r="AD26" s="60"/>
      <c r="AE26" s="63">
        <v>0</v>
      </c>
      <c r="AF26" s="63">
        <v>0</v>
      </c>
      <c r="AG26" s="63">
        <v>-1.1641532182693481E-10</v>
      </c>
      <c r="AH26" s="63">
        <v>0</v>
      </c>
      <c r="AI26" s="63">
        <v>0</v>
      </c>
      <c r="AJ26" s="60"/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60"/>
      <c r="AQ26" s="62" t="s">
        <v>112</v>
      </c>
      <c r="AR26" s="62" t="s">
        <v>112</v>
      </c>
      <c r="AS26" s="62" t="s">
        <v>112</v>
      </c>
      <c r="AU26" s="57">
        <v>0</v>
      </c>
      <c r="AV26" s="57">
        <v>1.1758034854936247E-5</v>
      </c>
      <c r="AW26" s="57">
        <v>2.3516069709872494E-5</v>
      </c>
      <c r="AX26" s="57">
        <v>3.5274104564808745E-5</v>
      </c>
      <c r="AY26" s="57">
        <v>4.7032139419744988E-5</v>
      </c>
      <c r="AZ26" s="60"/>
      <c r="BA26" s="57" t="s">
        <v>144</v>
      </c>
      <c r="BB26" s="57" t="s">
        <v>144</v>
      </c>
      <c r="BC26" s="57">
        <v>2.9395087137340598E-2</v>
      </c>
      <c r="BD26" s="57" t="s">
        <v>144</v>
      </c>
      <c r="BE26" s="57" t="s">
        <v>144</v>
      </c>
      <c r="BG26" s="63">
        <v>103.28132344974654</v>
      </c>
      <c r="BH26" s="61">
        <v>103.28132344974654</v>
      </c>
      <c r="BI26" s="61">
        <v>103.28132344974654</v>
      </c>
      <c r="BJ26" s="61">
        <v>103.28132344974654</v>
      </c>
      <c r="BK26" s="61">
        <v>103.28132344974654</v>
      </c>
      <c r="BM26" s="63">
        <v>61352.565436018507</v>
      </c>
      <c r="BN26" s="61">
        <v>61352.565436018507</v>
      </c>
      <c r="BO26" s="61">
        <v>61352.565436018507</v>
      </c>
      <c r="BP26" s="61">
        <v>61352.565436018507</v>
      </c>
      <c r="BQ26" s="61">
        <v>61352.565436018507</v>
      </c>
      <c r="BR26" s="60"/>
      <c r="BS26" s="63">
        <v>0</v>
      </c>
      <c r="BT26" s="63">
        <v>0</v>
      </c>
      <c r="BU26" s="63">
        <v>1404.5278252774151</v>
      </c>
      <c r="BV26" s="63">
        <v>0</v>
      </c>
      <c r="BW26" s="63">
        <v>0</v>
      </c>
      <c r="BX26" s="60"/>
      <c r="BY26" s="63">
        <v>0</v>
      </c>
      <c r="BZ26" s="63">
        <v>0</v>
      </c>
      <c r="CA26" s="63">
        <v>796178.82284296316</v>
      </c>
      <c r="CB26" s="63">
        <v>0</v>
      </c>
      <c r="CC26" s="63">
        <v>0</v>
      </c>
      <c r="CE26" s="57">
        <v>0</v>
      </c>
      <c r="CF26" s="57">
        <v>1.1758034854936247E-5</v>
      </c>
      <c r="CG26" s="57">
        <v>2.3516069709872494E-5</v>
      </c>
      <c r="CH26" s="57">
        <v>3.5274104564808745E-5</v>
      </c>
      <c r="CI26" s="57">
        <v>4.7032139419744988E-5</v>
      </c>
      <c r="CK26" s="57" t="s">
        <v>144</v>
      </c>
      <c r="CL26" s="57" t="s">
        <v>144</v>
      </c>
      <c r="CM26" s="57">
        <v>2.9395087137340598E-2</v>
      </c>
      <c r="CN26" s="57" t="s">
        <v>144</v>
      </c>
      <c r="CO26" s="57" t="s">
        <v>144</v>
      </c>
      <c r="CQ26" s="63">
        <v>103.28132344974654</v>
      </c>
      <c r="CR26" s="61">
        <v>103.28132344974654</v>
      </c>
      <c r="CS26" s="61">
        <v>103.28132344974654</v>
      </c>
      <c r="CT26" s="61">
        <v>103.28132344974654</v>
      </c>
      <c r="CU26" s="61">
        <v>103.28132344974654</v>
      </c>
      <c r="CW26" s="63">
        <v>61352.652212763816</v>
      </c>
      <c r="CX26" s="61">
        <v>61352.652212763816</v>
      </c>
      <c r="CY26" s="61">
        <v>61352.652212763816</v>
      </c>
      <c r="CZ26" s="61">
        <v>61352.652212763816</v>
      </c>
      <c r="DA26" s="61">
        <v>61352.652212763816</v>
      </c>
      <c r="DB26" s="60"/>
      <c r="DC26" s="63">
        <v>0</v>
      </c>
      <c r="DD26" s="63">
        <v>0</v>
      </c>
      <c r="DE26" s="63">
        <v>1621.9106803459581</v>
      </c>
      <c r="DF26" s="63">
        <v>0</v>
      </c>
      <c r="DG26" s="63">
        <v>0</v>
      </c>
      <c r="DH26" s="60"/>
      <c r="DI26" s="63">
        <v>0</v>
      </c>
      <c r="DJ26" s="63">
        <v>0</v>
      </c>
      <c r="DK26" s="63">
        <v>918667.87251111132</v>
      </c>
      <c r="DL26" s="63">
        <v>0</v>
      </c>
      <c r="DM26" s="63">
        <v>0</v>
      </c>
      <c r="DO26" s="57">
        <v>0</v>
      </c>
      <c r="DP26" s="57">
        <v>1.1758034854936247E-5</v>
      </c>
      <c r="DQ26" s="57">
        <v>2.3516069709872494E-5</v>
      </c>
      <c r="DR26" s="57">
        <v>3.5274104564808745E-5</v>
      </c>
      <c r="DS26" s="57">
        <v>4.7032139419744988E-5</v>
      </c>
      <c r="DU26" s="57" t="s">
        <v>144</v>
      </c>
      <c r="DV26" s="57" t="s">
        <v>144</v>
      </c>
      <c r="DW26" s="57">
        <v>2.9395087137340598E-2</v>
      </c>
      <c r="DX26" s="57" t="s">
        <v>144</v>
      </c>
      <c r="DY26" s="57" t="s">
        <v>144</v>
      </c>
      <c r="EA26" s="63">
        <v>103.28132344974654</v>
      </c>
      <c r="EB26" s="61">
        <v>103.28132344974654</v>
      </c>
      <c r="EC26" s="61">
        <v>103.28132344974654</v>
      </c>
      <c r="ED26" s="61">
        <v>103.28132344974654</v>
      </c>
      <c r="EE26" s="61">
        <v>103.28132344974654</v>
      </c>
      <c r="EG26" s="63">
        <v>61352.652212763824</v>
      </c>
      <c r="EH26" s="61">
        <v>61352.652212763824</v>
      </c>
      <c r="EI26" s="61">
        <v>61352.652212763824</v>
      </c>
      <c r="EJ26" s="61">
        <v>61352.652212763824</v>
      </c>
      <c r="EK26" s="61">
        <v>61352.652212763824</v>
      </c>
      <c r="EL26" s="60"/>
      <c r="EM26" s="63">
        <v>0</v>
      </c>
      <c r="EN26" s="63">
        <v>0</v>
      </c>
      <c r="EO26" s="63">
        <v>1621.9106803460745</v>
      </c>
      <c r="EP26" s="63">
        <v>0</v>
      </c>
      <c r="EQ26" s="63">
        <v>0</v>
      </c>
      <c r="ER26" s="60"/>
      <c r="ES26" s="63">
        <v>0</v>
      </c>
      <c r="ET26" s="63">
        <v>0</v>
      </c>
      <c r="EU26" s="63">
        <v>918667.87251111132</v>
      </c>
      <c r="EV26" s="63">
        <v>0</v>
      </c>
      <c r="EW26" s="63">
        <v>0</v>
      </c>
    </row>
    <row r="27" spans="2:153" ht="14.65" thickBot="1">
      <c r="B27" s="228"/>
      <c r="C27" s="231"/>
      <c r="D27" s="234"/>
      <c r="E27" s="239"/>
      <c r="F27" s="24" t="str">
        <f t="shared" si="16"/>
        <v>Very High - C1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0"/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0"/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0"/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60"/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0"/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60"/>
      <c r="AQ27" s="62" t="s">
        <v>112</v>
      </c>
      <c r="AR27" s="62" t="s">
        <v>112</v>
      </c>
      <c r="AS27" s="62" t="s">
        <v>112</v>
      </c>
      <c r="AU27" s="57">
        <v>0</v>
      </c>
      <c r="AV27" s="57">
        <v>1.1758034854936247E-5</v>
      </c>
      <c r="AW27" s="57">
        <v>2.3516069709872494E-5</v>
      </c>
      <c r="AX27" s="57">
        <v>3.5274104564808745E-5</v>
      </c>
      <c r="AY27" s="57">
        <v>4.7032139419744988E-5</v>
      </c>
      <c r="AZ27" s="60"/>
      <c r="BA27" s="57" t="s">
        <v>144</v>
      </c>
      <c r="BB27" s="57" t="s">
        <v>144</v>
      </c>
      <c r="BC27" s="57">
        <v>2.9395087137340598E-2</v>
      </c>
      <c r="BD27" s="57" t="s">
        <v>144</v>
      </c>
      <c r="BE27" s="57" t="s">
        <v>144</v>
      </c>
      <c r="BG27" s="63">
        <v>154.92198517461981</v>
      </c>
      <c r="BH27" s="61">
        <v>154.92198517461981</v>
      </c>
      <c r="BI27" s="61">
        <v>154.92198517461981</v>
      </c>
      <c r="BJ27" s="61">
        <v>154.92198517461981</v>
      </c>
      <c r="BK27" s="61">
        <v>154.92198517461981</v>
      </c>
      <c r="BM27" s="63" t="s">
        <v>144</v>
      </c>
      <c r="BN27" s="61" t="s">
        <v>144</v>
      </c>
      <c r="BO27" s="61" t="s">
        <v>144</v>
      </c>
      <c r="BP27" s="61" t="s">
        <v>144</v>
      </c>
      <c r="BQ27" s="61" t="s">
        <v>144</v>
      </c>
      <c r="BR27" s="60"/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0"/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E27" s="57">
        <v>0</v>
      </c>
      <c r="CF27" s="57">
        <v>1.1758034854936247E-5</v>
      </c>
      <c r="CG27" s="57">
        <v>2.3516069709872494E-5</v>
      </c>
      <c r="CH27" s="57">
        <v>3.5274104564808745E-5</v>
      </c>
      <c r="CI27" s="57">
        <v>4.7032139419744988E-5</v>
      </c>
      <c r="CK27" s="57" t="s">
        <v>144</v>
      </c>
      <c r="CL27" s="57" t="s">
        <v>144</v>
      </c>
      <c r="CM27" s="57">
        <v>2.9395087137340598E-2</v>
      </c>
      <c r="CN27" s="57" t="s">
        <v>144</v>
      </c>
      <c r="CO27" s="57" t="s">
        <v>144</v>
      </c>
      <c r="CQ27" s="63">
        <v>154.92198517461981</v>
      </c>
      <c r="CR27" s="61">
        <v>154.92198517461981</v>
      </c>
      <c r="CS27" s="61">
        <v>154.92198517461981</v>
      </c>
      <c r="CT27" s="61">
        <v>154.92198517461981</v>
      </c>
      <c r="CU27" s="61">
        <v>154.92198517461981</v>
      </c>
      <c r="CW27" s="63" t="s">
        <v>144</v>
      </c>
      <c r="CX27" s="61" t="s">
        <v>144</v>
      </c>
      <c r="CY27" s="61" t="s">
        <v>144</v>
      </c>
      <c r="CZ27" s="61" t="s">
        <v>144</v>
      </c>
      <c r="DA27" s="61" t="s">
        <v>144</v>
      </c>
      <c r="DB27" s="60"/>
      <c r="DC27" s="63">
        <v>0</v>
      </c>
      <c r="DD27" s="63">
        <v>0</v>
      </c>
      <c r="DE27" s="63">
        <v>0</v>
      </c>
      <c r="DF27" s="63">
        <v>0</v>
      </c>
      <c r="DG27" s="63">
        <v>0</v>
      </c>
      <c r="DH27" s="60"/>
      <c r="DI27" s="63">
        <v>0</v>
      </c>
      <c r="DJ27" s="63">
        <v>0</v>
      </c>
      <c r="DK27" s="63">
        <v>0</v>
      </c>
      <c r="DL27" s="63">
        <v>0</v>
      </c>
      <c r="DM27" s="63">
        <v>0</v>
      </c>
      <c r="DO27" s="57">
        <v>0</v>
      </c>
      <c r="DP27" s="57">
        <v>1.1758034854936247E-5</v>
      </c>
      <c r="DQ27" s="57">
        <v>2.3516069709872494E-5</v>
      </c>
      <c r="DR27" s="57">
        <v>3.5274104564808745E-5</v>
      </c>
      <c r="DS27" s="57">
        <v>4.7032139419744988E-5</v>
      </c>
      <c r="DU27" s="57" t="s">
        <v>144</v>
      </c>
      <c r="DV27" s="57" t="s">
        <v>144</v>
      </c>
      <c r="DW27" s="57">
        <v>2.9395087137340598E-2</v>
      </c>
      <c r="DX27" s="57" t="s">
        <v>144</v>
      </c>
      <c r="DY27" s="57" t="s">
        <v>144</v>
      </c>
      <c r="EA27" s="63">
        <v>154.92198517461981</v>
      </c>
      <c r="EB27" s="61">
        <v>154.92198517461981</v>
      </c>
      <c r="EC27" s="61">
        <v>154.92198517461981</v>
      </c>
      <c r="ED27" s="61">
        <v>154.92198517461981</v>
      </c>
      <c r="EE27" s="61">
        <v>154.92198517461981</v>
      </c>
      <c r="EG27" s="63" t="s">
        <v>144</v>
      </c>
      <c r="EH27" s="61" t="s">
        <v>144</v>
      </c>
      <c r="EI27" s="61" t="s">
        <v>144</v>
      </c>
      <c r="EJ27" s="61" t="s">
        <v>144</v>
      </c>
      <c r="EK27" s="61" t="s">
        <v>144</v>
      </c>
      <c r="EL27" s="60"/>
      <c r="EM27" s="63">
        <v>0</v>
      </c>
      <c r="EN27" s="63">
        <v>0</v>
      </c>
      <c r="EO27" s="63">
        <v>0</v>
      </c>
      <c r="EP27" s="63">
        <v>0</v>
      </c>
      <c r="EQ27" s="63">
        <v>0</v>
      </c>
      <c r="ER27" s="60"/>
      <c r="ES27" s="63">
        <v>0</v>
      </c>
      <c r="ET27" s="63">
        <v>0</v>
      </c>
      <c r="EU27" s="63">
        <v>0</v>
      </c>
      <c r="EV27" s="63">
        <v>0</v>
      </c>
      <c r="EW27" s="63">
        <v>0</v>
      </c>
    </row>
    <row r="28" spans="2:153" ht="14.65" thickBot="1">
      <c r="B28" s="226">
        <v>5</v>
      </c>
      <c r="C28" s="229" t="s">
        <v>17</v>
      </c>
      <c r="D28" s="232" t="s">
        <v>11</v>
      </c>
      <c r="E28" s="235" t="s">
        <v>16</v>
      </c>
      <c r="F28" s="28" t="str">
        <f t="shared" si="16"/>
        <v>Low - C4</v>
      </c>
      <c r="G28" s="63" t="s">
        <v>144</v>
      </c>
      <c r="H28" s="63" t="s">
        <v>144</v>
      </c>
      <c r="I28" s="63" t="s">
        <v>144</v>
      </c>
      <c r="J28" s="63" t="s">
        <v>144</v>
      </c>
      <c r="K28" s="63" t="s">
        <v>144</v>
      </c>
      <c r="L28" s="60"/>
      <c r="M28" s="63" t="s">
        <v>144</v>
      </c>
      <c r="N28" s="63" t="s">
        <v>144</v>
      </c>
      <c r="O28" s="63" t="s">
        <v>144</v>
      </c>
      <c r="P28" s="63" t="s">
        <v>144</v>
      </c>
      <c r="Q28" s="63" t="s">
        <v>144</v>
      </c>
      <c r="R28" s="60"/>
      <c r="S28" s="63" t="s">
        <v>144</v>
      </c>
      <c r="T28" s="63" t="s">
        <v>144</v>
      </c>
      <c r="U28" s="63" t="s">
        <v>144</v>
      </c>
      <c r="V28" s="63" t="s">
        <v>144</v>
      </c>
      <c r="W28" s="63" t="s">
        <v>144</v>
      </c>
      <c r="X28" s="60"/>
      <c r="Y28" s="59" t="s">
        <v>112</v>
      </c>
      <c r="Z28" s="59" t="s">
        <v>112</v>
      </c>
      <c r="AA28" s="59" t="s">
        <v>112</v>
      </c>
      <c r="AB28" s="59" t="s">
        <v>112</v>
      </c>
      <c r="AC28" s="59" t="s">
        <v>112</v>
      </c>
      <c r="AD28" s="60"/>
      <c r="AE28" s="63" t="s">
        <v>112</v>
      </c>
      <c r="AF28" s="63" t="s">
        <v>112</v>
      </c>
      <c r="AG28" s="63" t="s">
        <v>112</v>
      </c>
      <c r="AH28" s="63" t="s">
        <v>112</v>
      </c>
      <c r="AI28" s="63" t="s">
        <v>112</v>
      </c>
      <c r="AJ28" s="60"/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60"/>
      <c r="AQ28" s="61">
        <v>0</v>
      </c>
      <c r="AR28" s="61">
        <v>0</v>
      </c>
      <c r="AS28" s="61">
        <v>0</v>
      </c>
      <c r="AU28" s="56" t="s">
        <v>144</v>
      </c>
      <c r="AV28" s="56" t="s">
        <v>144</v>
      </c>
      <c r="AW28" s="56" t="s">
        <v>144</v>
      </c>
      <c r="AX28" s="56" t="s">
        <v>144</v>
      </c>
      <c r="AY28" s="56" t="s">
        <v>144</v>
      </c>
      <c r="AZ28" s="60"/>
      <c r="BA28" s="56" t="s">
        <v>144</v>
      </c>
      <c r="BB28" s="56" t="s">
        <v>144</v>
      </c>
      <c r="BC28" s="56" t="s">
        <v>144</v>
      </c>
      <c r="BD28" s="56" t="s">
        <v>144</v>
      </c>
      <c r="BE28" s="56" t="s">
        <v>144</v>
      </c>
      <c r="BG28" s="63" t="s">
        <v>144</v>
      </c>
      <c r="BH28" s="61" t="s">
        <v>144</v>
      </c>
      <c r="BI28" s="61" t="s">
        <v>144</v>
      </c>
      <c r="BJ28" s="61" t="s">
        <v>144</v>
      </c>
      <c r="BK28" s="61" t="s">
        <v>144</v>
      </c>
      <c r="BM28" s="63" t="s">
        <v>144</v>
      </c>
      <c r="BN28" s="61" t="s">
        <v>144</v>
      </c>
      <c r="BO28" s="61" t="s">
        <v>144</v>
      </c>
      <c r="BP28" s="61" t="s">
        <v>144</v>
      </c>
      <c r="BQ28" s="61" t="s">
        <v>144</v>
      </c>
      <c r="BR28" s="60"/>
      <c r="BS28" s="63"/>
      <c r="BT28" s="63"/>
      <c r="BU28" s="63"/>
      <c r="BV28" s="63"/>
      <c r="BW28" s="63"/>
      <c r="BX28" s="60"/>
      <c r="BY28" s="63"/>
      <c r="BZ28" s="63"/>
      <c r="CA28" s="63"/>
      <c r="CB28" s="63"/>
      <c r="CC28" s="63"/>
      <c r="CE28" s="56" t="s">
        <v>144</v>
      </c>
      <c r="CF28" s="56" t="s">
        <v>144</v>
      </c>
      <c r="CG28" s="56" t="s">
        <v>144</v>
      </c>
      <c r="CH28" s="56" t="s">
        <v>144</v>
      </c>
      <c r="CI28" s="56" t="s">
        <v>144</v>
      </c>
      <c r="CK28" s="56" t="s">
        <v>144</v>
      </c>
      <c r="CL28" s="56" t="s">
        <v>144</v>
      </c>
      <c r="CM28" s="56" t="s">
        <v>144</v>
      </c>
      <c r="CN28" s="56" t="s">
        <v>144</v>
      </c>
      <c r="CO28" s="56" t="s">
        <v>144</v>
      </c>
      <c r="CQ28" s="63" t="s">
        <v>150</v>
      </c>
      <c r="CR28" s="61" t="s">
        <v>150</v>
      </c>
      <c r="CS28" s="61" t="s">
        <v>150</v>
      </c>
      <c r="CT28" s="61" t="s">
        <v>150</v>
      </c>
      <c r="CU28" s="61" t="s">
        <v>150</v>
      </c>
      <c r="CW28" s="63" t="s">
        <v>144</v>
      </c>
      <c r="CX28" s="61" t="s">
        <v>144</v>
      </c>
      <c r="CY28" s="61" t="s">
        <v>144</v>
      </c>
      <c r="CZ28" s="61" t="s">
        <v>144</v>
      </c>
      <c r="DA28" s="61" t="s">
        <v>144</v>
      </c>
      <c r="DB28" s="60"/>
      <c r="DC28" s="63"/>
      <c r="DD28" s="63"/>
      <c r="DE28" s="63"/>
      <c r="DF28" s="63"/>
      <c r="DG28" s="63"/>
      <c r="DH28" s="60"/>
      <c r="DI28" s="63" t="s">
        <v>144</v>
      </c>
      <c r="DJ28" s="63" t="s">
        <v>144</v>
      </c>
      <c r="DK28" s="63" t="s">
        <v>144</v>
      </c>
      <c r="DL28" s="63" t="s">
        <v>144</v>
      </c>
      <c r="DM28" s="63" t="s">
        <v>144</v>
      </c>
      <c r="DO28" s="56" t="s">
        <v>144</v>
      </c>
      <c r="DP28" s="56" t="s">
        <v>144</v>
      </c>
      <c r="DQ28" s="56" t="s">
        <v>144</v>
      </c>
      <c r="DR28" s="56" t="s">
        <v>144</v>
      </c>
      <c r="DS28" s="56" t="s">
        <v>144</v>
      </c>
      <c r="DU28" s="56" t="s">
        <v>144</v>
      </c>
      <c r="DV28" s="56" t="s">
        <v>144</v>
      </c>
      <c r="DW28" s="56" t="s">
        <v>144</v>
      </c>
      <c r="DX28" s="56" t="s">
        <v>144</v>
      </c>
      <c r="DY28" s="56" t="s">
        <v>144</v>
      </c>
      <c r="EA28" s="63" t="s">
        <v>144</v>
      </c>
      <c r="EB28" s="61" t="s">
        <v>144</v>
      </c>
      <c r="EC28" s="61" t="s">
        <v>144</v>
      </c>
      <c r="ED28" s="61" t="s">
        <v>144</v>
      </c>
      <c r="EE28" s="61" t="s">
        <v>144</v>
      </c>
      <c r="EG28" s="63" t="s">
        <v>144</v>
      </c>
      <c r="EH28" s="61" t="s">
        <v>144</v>
      </c>
      <c r="EI28" s="61" t="s">
        <v>144</v>
      </c>
      <c r="EJ28" s="61" t="s">
        <v>144</v>
      </c>
      <c r="EK28" s="61" t="s">
        <v>144</v>
      </c>
      <c r="EL28" s="60"/>
      <c r="EM28" s="63"/>
      <c r="EN28" s="63"/>
      <c r="EO28" s="63"/>
      <c r="EP28" s="63"/>
      <c r="EQ28" s="63"/>
      <c r="ER28" s="60"/>
      <c r="ES28" s="63" t="s">
        <v>144</v>
      </c>
      <c r="ET28" s="63" t="s">
        <v>144</v>
      </c>
      <c r="EU28" s="63" t="s">
        <v>144</v>
      </c>
      <c r="EV28" s="63" t="s">
        <v>144</v>
      </c>
      <c r="EW28" s="63" t="s">
        <v>144</v>
      </c>
    </row>
    <row r="29" spans="2:153" ht="14.65" thickBot="1">
      <c r="B29" s="227"/>
      <c r="C29" s="230"/>
      <c r="D29" s="233"/>
      <c r="E29" s="236"/>
      <c r="F29" s="26" t="str">
        <f t="shared" si="16"/>
        <v>Medium - C3</v>
      </c>
      <c r="G29" s="63" t="s">
        <v>144</v>
      </c>
      <c r="H29" s="63" t="s">
        <v>144</v>
      </c>
      <c r="I29" s="63" t="s">
        <v>144</v>
      </c>
      <c r="J29" s="63" t="s">
        <v>144</v>
      </c>
      <c r="K29" s="63" t="s">
        <v>144</v>
      </c>
      <c r="L29" s="60"/>
      <c r="M29" s="63" t="s">
        <v>144</v>
      </c>
      <c r="N29" s="63" t="s">
        <v>144</v>
      </c>
      <c r="O29" s="63" t="s">
        <v>144</v>
      </c>
      <c r="P29" s="63" t="s">
        <v>144</v>
      </c>
      <c r="Q29" s="63" t="s">
        <v>144</v>
      </c>
      <c r="R29" s="60"/>
      <c r="S29" s="63" t="s">
        <v>144</v>
      </c>
      <c r="T29" s="63" t="s">
        <v>144</v>
      </c>
      <c r="U29" s="63" t="s">
        <v>144</v>
      </c>
      <c r="V29" s="63" t="s">
        <v>144</v>
      </c>
      <c r="W29" s="63" t="s">
        <v>144</v>
      </c>
      <c r="X29" s="60"/>
      <c r="Y29" s="59" t="s">
        <v>112</v>
      </c>
      <c r="Z29" s="59" t="s">
        <v>112</v>
      </c>
      <c r="AA29" s="59" t="s">
        <v>112</v>
      </c>
      <c r="AB29" s="59" t="s">
        <v>112</v>
      </c>
      <c r="AC29" s="59" t="s">
        <v>112</v>
      </c>
      <c r="AD29" s="60"/>
      <c r="AE29" s="63" t="s">
        <v>112</v>
      </c>
      <c r="AF29" s="63" t="s">
        <v>112</v>
      </c>
      <c r="AG29" s="63" t="s">
        <v>112</v>
      </c>
      <c r="AH29" s="63" t="s">
        <v>112</v>
      </c>
      <c r="AI29" s="63" t="s">
        <v>112</v>
      </c>
      <c r="AJ29" s="60"/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60"/>
      <c r="AQ29" s="62" t="s">
        <v>112</v>
      </c>
      <c r="AR29" s="62" t="s">
        <v>112</v>
      </c>
      <c r="AS29" s="62" t="s">
        <v>112</v>
      </c>
      <c r="AU29" s="57" t="s">
        <v>144</v>
      </c>
      <c r="AV29" s="57" t="s">
        <v>144</v>
      </c>
      <c r="AW29" s="57" t="s">
        <v>144</v>
      </c>
      <c r="AX29" s="57" t="s">
        <v>144</v>
      </c>
      <c r="AY29" s="57" t="s">
        <v>144</v>
      </c>
      <c r="AZ29" s="60"/>
      <c r="BA29" s="57" t="s">
        <v>144</v>
      </c>
      <c r="BB29" s="57" t="s">
        <v>144</v>
      </c>
      <c r="BC29" s="57" t="s">
        <v>144</v>
      </c>
      <c r="BD29" s="57" t="s">
        <v>144</v>
      </c>
      <c r="BE29" s="57" t="s">
        <v>144</v>
      </c>
      <c r="BG29" s="63" t="s">
        <v>144</v>
      </c>
      <c r="BH29" s="61" t="s">
        <v>144</v>
      </c>
      <c r="BI29" s="61" t="s">
        <v>144</v>
      </c>
      <c r="BJ29" s="61" t="s">
        <v>144</v>
      </c>
      <c r="BK29" s="61" t="s">
        <v>144</v>
      </c>
      <c r="BM29" s="63" t="s">
        <v>144</v>
      </c>
      <c r="BN29" s="61" t="s">
        <v>144</v>
      </c>
      <c r="BO29" s="61" t="s">
        <v>144</v>
      </c>
      <c r="BP29" s="61" t="s">
        <v>144</v>
      </c>
      <c r="BQ29" s="61" t="s">
        <v>144</v>
      </c>
      <c r="BR29" s="60"/>
      <c r="BS29" s="63"/>
      <c r="BT29" s="63"/>
      <c r="BU29" s="63"/>
      <c r="BV29" s="63"/>
      <c r="BW29" s="63"/>
      <c r="BX29" s="60"/>
      <c r="BY29" s="63"/>
      <c r="BZ29" s="63"/>
      <c r="CA29" s="63"/>
      <c r="CB29" s="63"/>
      <c r="CC29" s="63"/>
      <c r="CE29" s="57" t="s">
        <v>144</v>
      </c>
      <c r="CF29" s="57" t="s">
        <v>144</v>
      </c>
      <c r="CG29" s="57" t="s">
        <v>144</v>
      </c>
      <c r="CH29" s="57" t="s">
        <v>144</v>
      </c>
      <c r="CI29" s="57" t="s">
        <v>144</v>
      </c>
      <c r="CK29" s="57" t="s">
        <v>144</v>
      </c>
      <c r="CL29" s="57" t="s">
        <v>144</v>
      </c>
      <c r="CM29" s="57" t="s">
        <v>144</v>
      </c>
      <c r="CN29" s="57" t="s">
        <v>144</v>
      </c>
      <c r="CO29" s="57" t="s">
        <v>144</v>
      </c>
      <c r="CQ29" s="63" t="s">
        <v>144</v>
      </c>
      <c r="CR29" s="61" t="s">
        <v>144</v>
      </c>
      <c r="CS29" s="61" t="s">
        <v>144</v>
      </c>
      <c r="CT29" s="61" t="s">
        <v>144</v>
      </c>
      <c r="CU29" s="61" t="s">
        <v>144</v>
      </c>
      <c r="CW29" s="63" t="s">
        <v>144</v>
      </c>
      <c r="CX29" s="61" t="s">
        <v>144</v>
      </c>
      <c r="CY29" s="61" t="s">
        <v>144</v>
      </c>
      <c r="CZ29" s="61" t="s">
        <v>144</v>
      </c>
      <c r="DA29" s="61" t="s">
        <v>144</v>
      </c>
      <c r="DB29" s="60"/>
      <c r="DC29" s="63"/>
      <c r="DD29" s="63"/>
      <c r="DE29" s="63"/>
      <c r="DF29" s="63"/>
      <c r="DG29" s="63"/>
      <c r="DH29" s="60"/>
      <c r="DI29" s="63" t="s">
        <v>144</v>
      </c>
      <c r="DJ29" s="63" t="s">
        <v>144</v>
      </c>
      <c r="DK29" s="63" t="s">
        <v>144</v>
      </c>
      <c r="DL29" s="63" t="s">
        <v>144</v>
      </c>
      <c r="DM29" s="63" t="s">
        <v>144</v>
      </c>
      <c r="DO29" s="57" t="s">
        <v>144</v>
      </c>
      <c r="DP29" s="57" t="s">
        <v>144</v>
      </c>
      <c r="DQ29" s="57" t="s">
        <v>144</v>
      </c>
      <c r="DR29" s="57" t="s">
        <v>144</v>
      </c>
      <c r="DS29" s="57" t="s">
        <v>144</v>
      </c>
      <c r="DU29" s="57" t="s">
        <v>144</v>
      </c>
      <c r="DV29" s="57" t="s">
        <v>144</v>
      </c>
      <c r="DW29" s="57" t="s">
        <v>144</v>
      </c>
      <c r="DX29" s="57" t="s">
        <v>144</v>
      </c>
      <c r="DY29" s="57" t="s">
        <v>144</v>
      </c>
      <c r="EA29" s="63" t="s">
        <v>144</v>
      </c>
      <c r="EB29" s="61" t="s">
        <v>144</v>
      </c>
      <c r="EC29" s="61" t="s">
        <v>144</v>
      </c>
      <c r="ED29" s="61" t="s">
        <v>144</v>
      </c>
      <c r="EE29" s="61" t="s">
        <v>144</v>
      </c>
      <c r="EG29" s="63" t="s">
        <v>144</v>
      </c>
      <c r="EH29" s="61" t="s">
        <v>144</v>
      </c>
      <c r="EI29" s="61" t="s">
        <v>144</v>
      </c>
      <c r="EJ29" s="61" t="s">
        <v>144</v>
      </c>
      <c r="EK29" s="61" t="s">
        <v>144</v>
      </c>
      <c r="EL29" s="60"/>
      <c r="EM29" s="63"/>
      <c r="EN29" s="63"/>
      <c r="EO29" s="63"/>
      <c r="EP29" s="63"/>
      <c r="EQ29" s="63"/>
      <c r="ER29" s="60"/>
      <c r="ES29" s="63" t="s">
        <v>144</v>
      </c>
      <c r="ET29" s="63" t="s">
        <v>144</v>
      </c>
      <c r="EU29" s="63" t="s">
        <v>144</v>
      </c>
      <c r="EV29" s="63" t="s">
        <v>144</v>
      </c>
      <c r="EW29" s="63" t="s">
        <v>144</v>
      </c>
    </row>
    <row r="30" spans="2:153" ht="14.65" thickBot="1">
      <c r="B30" s="227"/>
      <c r="C30" s="230"/>
      <c r="D30" s="233"/>
      <c r="E30" s="236"/>
      <c r="F30" s="26" t="str">
        <f t="shared" si="16"/>
        <v>High - C2</v>
      </c>
      <c r="G30" s="63" t="s">
        <v>144</v>
      </c>
      <c r="H30" s="63" t="s">
        <v>144</v>
      </c>
      <c r="I30" s="63" t="s">
        <v>144</v>
      </c>
      <c r="J30" s="63" t="s">
        <v>144</v>
      </c>
      <c r="K30" s="63" t="s">
        <v>144</v>
      </c>
      <c r="L30" s="60"/>
      <c r="M30" s="63" t="s">
        <v>144</v>
      </c>
      <c r="N30" s="63" t="s">
        <v>144</v>
      </c>
      <c r="O30" s="63" t="s">
        <v>144</v>
      </c>
      <c r="P30" s="63" t="s">
        <v>144</v>
      </c>
      <c r="Q30" s="63" t="s">
        <v>144</v>
      </c>
      <c r="R30" s="60"/>
      <c r="S30" s="63" t="s">
        <v>144</v>
      </c>
      <c r="T30" s="63" t="s">
        <v>144</v>
      </c>
      <c r="U30" s="63" t="s">
        <v>144</v>
      </c>
      <c r="V30" s="63" t="s">
        <v>144</v>
      </c>
      <c r="W30" s="63" t="s">
        <v>144</v>
      </c>
      <c r="X30" s="60"/>
      <c r="Y30" s="59" t="s">
        <v>112</v>
      </c>
      <c r="Z30" s="59" t="s">
        <v>112</v>
      </c>
      <c r="AA30" s="59" t="s">
        <v>112</v>
      </c>
      <c r="AB30" s="59" t="s">
        <v>112</v>
      </c>
      <c r="AC30" s="59" t="s">
        <v>112</v>
      </c>
      <c r="AD30" s="60"/>
      <c r="AE30" s="63" t="s">
        <v>112</v>
      </c>
      <c r="AF30" s="63" t="s">
        <v>112</v>
      </c>
      <c r="AG30" s="63" t="s">
        <v>112</v>
      </c>
      <c r="AH30" s="63" t="s">
        <v>112</v>
      </c>
      <c r="AI30" s="63" t="s">
        <v>112</v>
      </c>
      <c r="AJ30" s="60"/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60"/>
      <c r="AQ30" s="62" t="s">
        <v>112</v>
      </c>
      <c r="AR30" s="62" t="s">
        <v>112</v>
      </c>
      <c r="AS30" s="62" t="s">
        <v>112</v>
      </c>
      <c r="AU30" s="57" t="s">
        <v>144</v>
      </c>
      <c r="AV30" s="57" t="s">
        <v>144</v>
      </c>
      <c r="AW30" s="57" t="s">
        <v>144</v>
      </c>
      <c r="AX30" s="57" t="s">
        <v>144</v>
      </c>
      <c r="AY30" s="57" t="s">
        <v>144</v>
      </c>
      <c r="AZ30" s="60"/>
      <c r="BA30" s="57" t="s">
        <v>144</v>
      </c>
      <c r="BB30" s="57" t="s">
        <v>144</v>
      </c>
      <c r="BC30" s="57" t="s">
        <v>144</v>
      </c>
      <c r="BD30" s="57" t="s">
        <v>144</v>
      </c>
      <c r="BE30" s="57" t="s">
        <v>144</v>
      </c>
      <c r="BG30" s="63" t="s">
        <v>144</v>
      </c>
      <c r="BH30" s="61" t="s">
        <v>144</v>
      </c>
      <c r="BI30" s="61" t="s">
        <v>144</v>
      </c>
      <c r="BJ30" s="61" t="s">
        <v>144</v>
      </c>
      <c r="BK30" s="61" t="s">
        <v>144</v>
      </c>
      <c r="BM30" s="63" t="s">
        <v>144</v>
      </c>
      <c r="BN30" s="61" t="s">
        <v>144</v>
      </c>
      <c r="BO30" s="61" t="s">
        <v>144</v>
      </c>
      <c r="BP30" s="61" t="s">
        <v>144</v>
      </c>
      <c r="BQ30" s="61" t="s">
        <v>144</v>
      </c>
      <c r="BR30" s="60"/>
      <c r="BS30" s="63"/>
      <c r="BT30" s="63"/>
      <c r="BU30" s="63"/>
      <c r="BV30" s="63"/>
      <c r="BW30" s="63"/>
      <c r="BX30" s="60"/>
      <c r="BY30" s="63"/>
      <c r="BZ30" s="63"/>
      <c r="CA30" s="63"/>
      <c r="CB30" s="63"/>
      <c r="CC30" s="63"/>
      <c r="CE30" s="57" t="s">
        <v>144</v>
      </c>
      <c r="CF30" s="57" t="s">
        <v>144</v>
      </c>
      <c r="CG30" s="57" t="s">
        <v>144</v>
      </c>
      <c r="CH30" s="57" t="s">
        <v>144</v>
      </c>
      <c r="CI30" s="57" t="s">
        <v>144</v>
      </c>
      <c r="CK30" s="57" t="s">
        <v>144</v>
      </c>
      <c r="CL30" s="57" t="s">
        <v>144</v>
      </c>
      <c r="CM30" s="57" t="s">
        <v>144</v>
      </c>
      <c r="CN30" s="57" t="s">
        <v>144</v>
      </c>
      <c r="CO30" s="57" t="s">
        <v>144</v>
      </c>
      <c r="CQ30" s="63" t="s">
        <v>150</v>
      </c>
      <c r="CR30" s="61" t="s">
        <v>150</v>
      </c>
      <c r="CS30" s="61" t="s">
        <v>150</v>
      </c>
      <c r="CT30" s="61" t="s">
        <v>150</v>
      </c>
      <c r="CU30" s="61" t="s">
        <v>150</v>
      </c>
      <c r="CW30" s="63" t="s">
        <v>144</v>
      </c>
      <c r="CX30" s="61" t="s">
        <v>144</v>
      </c>
      <c r="CY30" s="61" t="s">
        <v>144</v>
      </c>
      <c r="CZ30" s="61" t="s">
        <v>144</v>
      </c>
      <c r="DA30" s="61" t="s">
        <v>144</v>
      </c>
      <c r="DB30" s="60"/>
      <c r="DC30" s="63"/>
      <c r="DD30" s="63"/>
      <c r="DE30" s="63"/>
      <c r="DF30" s="63"/>
      <c r="DG30" s="63"/>
      <c r="DH30" s="60"/>
      <c r="DI30" s="63" t="s">
        <v>144</v>
      </c>
      <c r="DJ30" s="63" t="s">
        <v>144</v>
      </c>
      <c r="DK30" s="63" t="s">
        <v>144</v>
      </c>
      <c r="DL30" s="63" t="s">
        <v>144</v>
      </c>
      <c r="DM30" s="63" t="s">
        <v>144</v>
      </c>
      <c r="DO30" s="57" t="s">
        <v>144</v>
      </c>
      <c r="DP30" s="57" t="s">
        <v>144</v>
      </c>
      <c r="DQ30" s="57" t="s">
        <v>144</v>
      </c>
      <c r="DR30" s="57" t="s">
        <v>144</v>
      </c>
      <c r="DS30" s="57" t="s">
        <v>144</v>
      </c>
      <c r="DU30" s="57" t="s">
        <v>144</v>
      </c>
      <c r="DV30" s="57" t="s">
        <v>144</v>
      </c>
      <c r="DW30" s="57" t="s">
        <v>144</v>
      </c>
      <c r="DX30" s="57" t="s">
        <v>144</v>
      </c>
      <c r="DY30" s="57" t="s">
        <v>144</v>
      </c>
      <c r="EA30" s="63" t="s">
        <v>144</v>
      </c>
      <c r="EB30" s="61" t="s">
        <v>144</v>
      </c>
      <c r="EC30" s="61" t="s">
        <v>144</v>
      </c>
      <c r="ED30" s="61" t="s">
        <v>144</v>
      </c>
      <c r="EE30" s="61" t="s">
        <v>144</v>
      </c>
      <c r="EG30" s="63" t="s">
        <v>144</v>
      </c>
      <c r="EH30" s="61" t="s">
        <v>144</v>
      </c>
      <c r="EI30" s="61" t="s">
        <v>144</v>
      </c>
      <c r="EJ30" s="61" t="s">
        <v>144</v>
      </c>
      <c r="EK30" s="61" t="s">
        <v>144</v>
      </c>
      <c r="EL30" s="60"/>
      <c r="EM30" s="63"/>
      <c r="EN30" s="63"/>
      <c r="EO30" s="63"/>
      <c r="EP30" s="63"/>
      <c r="EQ30" s="63"/>
      <c r="ER30" s="60"/>
      <c r="ES30" s="63" t="s">
        <v>144</v>
      </c>
      <c r="ET30" s="63" t="s">
        <v>144</v>
      </c>
      <c r="EU30" s="63" t="s">
        <v>144</v>
      </c>
      <c r="EV30" s="63" t="s">
        <v>144</v>
      </c>
      <c r="EW30" s="63" t="s">
        <v>144</v>
      </c>
    </row>
    <row r="31" spans="2:153" ht="14.65" thickBot="1">
      <c r="B31" s="228"/>
      <c r="C31" s="231"/>
      <c r="D31" s="234"/>
      <c r="E31" s="237"/>
      <c r="F31" s="24" t="str">
        <f t="shared" si="16"/>
        <v>Very High - C1</v>
      </c>
      <c r="G31" s="63" t="s">
        <v>144</v>
      </c>
      <c r="H31" s="63" t="s">
        <v>144</v>
      </c>
      <c r="I31" s="63" t="s">
        <v>144</v>
      </c>
      <c r="J31" s="63" t="s">
        <v>144</v>
      </c>
      <c r="K31" s="63" t="s">
        <v>144</v>
      </c>
      <c r="L31" s="60"/>
      <c r="M31" s="63" t="s">
        <v>144</v>
      </c>
      <c r="N31" s="63" t="s">
        <v>144</v>
      </c>
      <c r="O31" s="63" t="s">
        <v>144</v>
      </c>
      <c r="P31" s="63" t="s">
        <v>144</v>
      </c>
      <c r="Q31" s="63" t="s">
        <v>144</v>
      </c>
      <c r="R31" s="60"/>
      <c r="S31" s="63" t="s">
        <v>144</v>
      </c>
      <c r="T31" s="63" t="s">
        <v>144</v>
      </c>
      <c r="U31" s="63" t="s">
        <v>144</v>
      </c>
      <c r="V31" s="63" t="s">
        <v>144</v>
      </c>
      <c r="W31" s="63" t="s">
        <v>144</v>
      </c>
      <c r="X31" s="60"/>
      <c r="Y31" s="59" t="s">
        <v>112</v>
      </c>
      <c r="Z31" s="59" t="s">
        <v>112</v>
      </c>
      <c r="AA31" s="59" t="s">
        <v>112</v>
      </c>
      <c r="AB31" s="59" t="s">
        <v>112</v>
      </c>
      <c r="AC31" s="59" t="s">
        <v>112</v>
      </c>
      <c r="AD31" s="60"/>
      <c r="AE31" s="63" t="s">
        <v>112</v>
      </c>
      <c r="AF31" s="63" t="s">
        <v>112</v>
      </c>
      <c r="AG31" s="63" t="s">
        <v>112</v>
      </c>
      <c r="AH31" s="63" t="s">
        <v>112</v>
      </c>
      <c r="AI31" s="63" t="s">
        <v>112</v>
      </c>
      <c r="AJ31" s="60"/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60"/>
      <c r="AQ31" s="62" t="s">
        <v>112</v>
      </c>
      <c r="AR31" s="62" t="s">
        <v>112</v>
      </c>
      <c r="AS31" s="62" t="s">
        <v>112</v>
      </c>
      <c r="AU31" s="57" t="s">
        <v>144</v>
      </c>
      <c r="AV31" s="57" t="s">
        <v>144</v>
      </c>
      <c r="AW31" s="57" t="s">
        <v>144</v>
      </c>
      <c r="AX31" s="57" t="s">
        <v>144</v>
      </c>
      <c r="AY31" s="57" t="s">
        <v>144</v>
      </c>
      <c r="AZ31" s="60"/>
      <c r="BA31" s="57" t="s">
        <v>144</v>
      </c>
      <c r="BB31" s="57" t="s">
        <v>144</v>
      </c>
      <c r="BC31" s="57" t="s">
        <v>144</v>
      </c>
      <c r="BD31" s="57" t="s">
        <v>144</v>
      </c>
      <c r="BE31" s="57" t="s">
        <v>144</v>
      </c>
      <c r="BG31" s="63" t="s">
        <v>144</v>
      </c>
      <c r="BH31" s="61" t="s">
        <v>144</v>
      </c>
      <c r="BI31" s="61" t="s">
        <v>144</v>
      </c>
      <c r="BJ31" s="61" t="s">
        <v>144</v>
      </c>
      <c r="BK31" s="61" t="s">
        <v>144</v>
      </c>
      <c r="BM31" s="63" t="s">
        <v>144</v>
      </c>
      <c r="BN31" s="61" t="s">
        <v>144</v>
      </c>
      <c r="BO31" s="61" t="s">
        <v>144</v>
      </c>
      <c r="BP31" s="61" t="s">
        <v>144</v>
      </c>
      <c r="BQ31" s="61" t="s">
        <v>144</v>
      </c>
      <c r="BR31" s="60"/>
      <c r="BS31" s="63"/>
      <c r="BT31" s="63"/>
      <c r="BU31" s="63"/>
      <c r="BV31" s="63"/>
      <c r="BW31" s="63"/>
      <c r="BX31" s="60"/>
      <c r="BY31" s="63"/>
      <c r="BZ31" s="63"/>
      <c r="CA31" s="63"/>
      <c r="CB31" s="63"/>
      <c r="CC31" s="63"/>
      <c r="CE31" s="57" t="s">
        <v>144</v>
      </c>
      <c r="CF31" s="57" t="s">
        <v>144</v>
      </c>
      <c r="CG31" s="57" t="s">
        <v>144</v>
      </c>
      <c r="CH31" s="57" t="s">
        <v>144</v>
      </c>
      <c r="CI31" s="57" t="s">
        <v>144</v>
      </c>
      <c r="CK31" s="57" t="s">
        <v>144</v>
      </c>
      <c r="CL31" s="57" t="s">
        <v>144</v>
      </c>
      <c r="CM31" s="57" t="s">
        <v>144</v>
      </c>
      <c r="CN31" s="57" t="s">
        <v>144</v>
      </c>
      <c r="CO31" s="57" t="s">
        <v>144</v>
      </c>
      <c r="CQ31" s="63" t="s">
        <v>150</v>
      </c>
      <c r="CR31" s="61" t="s">
        <v>150</v>
      </c>
      <c r="CS31" s="61" t="s">
        <v>150</v>
      </c>
      <c r="CT31" s="61" t="s">
        <v>150</v>
      </c>
      <c r="CU31" s="61" t="s">
        <v>150</v>
      </c>
      <c r="CW31" s="63" t="s">
        <v>144</v>
      </c>
      <c r="CX31" s="61" t="s">
        <v>144</v>
      </c>
      <c r="CY31" s="61" t="s">
        <v>144</v>
      </c>
      <c r="CZ31" s="61" t="s">
        <v>144</v>
      </c>
      <c r="DA31" s="61" t="s">
        <v>144</v>
      </c>
      <c r="DB31" s="60"/>
      <c r="DC31" s="63"/>
      <c r="DD31" s="63"/>
      <c r="DE31" s="63"/>
      <c r="DF31" s="63"/>
      <c r="DG31" s="63"/>
      <c r="DH31" s="60"/>
      <c r="DI31" s="63" t="s">
        <v>144</v>
      </c>
      <c r="DJ31" s="63" t="s">
        <v>144</v>
      </c>
      <c r="DK31" s="63" t="s">
        <v>144</v>
      </c>
      <c r="DL31" s="63" t="s">
        <v>144</v>
      </c>
      <c r="DM31" s="63" t="s">
        <v>144</v>
      </c>
      <c r="DO31" s="57" t="s">
        <v>144</v>
      </c>
      <c r="DP31" s="57" t="s">
        <v>144</v>
      </c>
      <c r="DQ31" s="57" t="s">
        <v>144</v>
      </c>
      <c r="DR31" s="57" t="s">
        <v>144</v>
      </c>
      <c r="DS31" s="57" t="s">
        <v>144</v>
      </c>
      <c r="DU31" s="57" t="s">
        <v>144</v>
      </c>
      <c r="DV31" s="57" t="s">
        <v>144</v>
      </c>
      <c r="DW31" s="57" t="s">
        <v>144</v>
      </c>
      <c r="DX31" s="57" t="s">
        <v>144</v>
      </c>
      <c r="DY31" s="57" t="s">
        <v>144</v>
      </c>
      <c r="EA31" s="63" t="s">
        <v>144</v>
      </c>
      <c r="EB31" s="61" t="s">
        <v>144</v>
      </c>
      <c r="EC31" s="61" t="s">
        <v>144</v>
      </c>
      <c r="ED31" s="61" t="s">
        <v>144</v>
      </c>
      <c r="EE31" s="61" t="s">
        <v>144</v>
      </c>
      <c r="EG31" s="63" t="s">
        <v>144</v>
      </c>
      <c r="EH31" s="61" t="s">
        <v>144</v>
      </c>
      <c r="EI31" s="61" t="s">
        <v>144</v>
      </c>
      <c r="EJ31" s="61" t="s">
        <v>144</v>
      </c>
      <c r="EK31" s="61" t="s">
        <v>144</v>
      </c>
      <c r="EL31" s="60"/>
      <c r="EM31" s="63"/>
      <c r="EN31" s="63"/>
      <c r="EO31" s="63"/>
      <c r="EP31" s="63"/>
      <c r="EQ31" s="63"/>
      <c r="ER31" s="60"/>
      <c r="ES31" s="63" t="s">
        <v>144</v>
      </c>
      <c r="ET31" s="63" t="s">
        <v>144</v>
      </c>
      <c r="EU31" s="63" t="s">
        <v>144</v>
      </c>
      <c r="EV31" s="63" t="s">
        <v>144</v>
      </c>
      <c r="EW31" s="63" t="s">
        <v>144</v>
      </c>
    </row>
    <row r="32" spans="2:153" ht="14.65" thickBot="1">
      <c r="B32" s="226">
        <v>6</v>
      </c>
      <c r="C32" s="229" t="s">
        <v>18</v>
      </c>
      <c r="D32" s="232" t="s">
        <v>11</v>
      </c>
      <c r="E32" s="235" t="s">
        <v>16</v>
      </c>
      <c r="F32" s="28" t="str">
        <f t="shared" si="16"/>
        <v>Low - C4</v>
      </c>
      <c r="G32" s="63" t="s">
        <v>144</v>
      </c>
      <c r="H32" s="63" t="s">
        <v>144</v>
      </c>
      <c r="I32" s="63" t="s">
        <v>144</v>
      </c>
      <c r="J32" s="63" t="s">
        <v>144</v>
      </c>
      <c r="K32" s="63" t="s">
        <v>144</v>
      </c>
      <c r="L32" s="60"/>
      <c r="M32" s="63" t="s">
        <v>144</v>
      </c>
      <c r="N32" s="63" t="s">
        <v>144</v>
      </c>
      <c r="O32" s="63" t="s">
        <v>144</v>
      </c>
      <c r="P32" s="63" t="s">
        <v>144</v>
      </c>
      <c r="Q32" s="63" t="s">
        <v>144</v>
      </c>
      <c r="R32" s="60"/>
      <c r="S32" s="63" t="s">
        <v>144</v>
      </c>
      <c r="T32" s="63" t="s">
        <v>144</v>
      </c>
      <c r="U32" s="63" t="s">
        <v>144</v>
      </c>
      <c r="V32" s="63" t="s">
        <v>144</v>
      </c>
      <c r="W32" s="63" t="s">
        <v>144</v>
      </c>
      <c r="X32" s="60"/>
      <c r="Y32" s="59" t="s">
        <v>112</v>
      </c>
      <c r="Z32" s="59" t="s">
        <v>112</v>
      </c>
      <c r="AA32" s="59" t="s">
        <v>112</v>
      </c>
      <c r="AB32" s="59" t="s">
        <v>112</v>
      </c>
      <c r="AC32" s="59" t="s">
        <v>112</v>
      </c>
      <c r="AD32" s="60"/>
      <c r="AE32" s="63" t="s">
        <v>112</v>
      </c>
      <c r="AF32" s="63" t="s">
        <v>112</v>
      </c>
      <c r="AG32" s="63" t="s">
        <v>112</v>
      </c>
      <c r="AH32" s="63" t="s">
        <v>112</v>
      </c>
      <c r="AI32" s="63" t="s">
        <v>112</v>
      </c>
      <c r="AJ32" s="60"/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60"/>
      <c r="AQ32" s="61">
        <v>0</v>
      </c>
      <c r="AR32" s="61">
        <v>0</v>
      </c>
      <c r="AS32" s="61">
        <v>0</v>
      </c>
      <c r="AU32" s="56" t="s">
        <v>144</v>
      </c>
      <c r="AV32" s="56" t="s">
        <v>144</v>
      </c>
      <c r="AW32" s="56" t="s">
        <v>144</v>
      </c>
      <c r="AX32" s="56" t="s">
        <v>144</v>
      </c>
      <c r="AY32" s="56" t="s">
        <v>144</v>
      </c>
      <c r="AZ32" s="60"/>
      <c r="BA32" s="56" t="s">
        <v>144</v>
      </c>
      <c r="BB32" s="56" t="s">
        <v>144</v>
      </c>
      <c r="BC32" s="56" t="s">
        <v>144</v>
      </c>
      <c r="BD32" s="56" t="s">
        <v>144</v>
      </c>
      <c r="BE32" s="56" t="s">
        <v>144</v>
      </c>
      <c r="BG32" s="63" t="s">
        <v>144</v>
      </c>
      <c r="BH32" s="61" t="s">
        <v>144</v>
      </c>
      <c r="BI32" s="61" t="s">
        <v>144</v>
      </c>
      <c r="BJ32" s="61" t="s">
        <v>144</v>
      </c>
      <c r="BK32" s="61" t="s">
        <v>144</v>
      </c>
      <c r="BM32" s="63" t="s">
        <v>144</v>
      </c>
      <c r="BN32" s="61" t="s">
        <v>144</v>
      </c>
      <c r="BO32" s="61" t="s">
        <v>144</v>
      </c>
      <c r="BP32" s="61" t="s">
        <v>144</v>
      </c>
      <c r="BQ32" s="61" t="s">
        <v>144</v>
      </c>
      <c r="BR32" s="60"/>
      <c r="BS32" s="63"/>
      <c r="BT32" s="63"/>
      <c r="BU32" s="63"/>
      <c r="BV32" s="63"/>
      <c r="BW32" s="63"/>
      <c r="BX32" s="60"/>
      <c r="BY32" s="63"/>
      <c r="BZ32" s="63"/>
      <c r="CA32" s="63"/>
      <c r="CB32" s="63"/>
      <c r="CC32" s="63"/>
      <c r="CE32" s="56" t="s">
        <v>144</v>
      </c>
      <c r="CF32" s="56" t="s">
        <v>144</v>
      </c>
      <c r="CG32" s="56" t="s">
        <v>144</v>
      </c>
      <c r="CH32" s="56" t="s">
        <v>144</v>
      </c>
      <c r="CI32" s="56" t="s">
        <v>144</v>
      </c>
      <c r="CK32" s="56" t="s">
        <v>144</v>
      </c>
      <c r="CL32" s="56" t="s">
        <v>144</v>
      </c>
      <c r="CM32" s="56" t="s">
        <v>144</v>
      </c>
      <c r="CN32" s="56" t="s">
        <v>144</v>
      </c>
      <c r="CO32" s="56" t="s">
        <v>144</v>
      </c>
      <c r="CQ32" s="63" t="s">
        <v>150</v>
      </c>
      <c r="CR32" s="61" t="s">
        <v>150</v>
      </c>
      <c r="CS32" s="61" t="s">
        <v>150</v>
      </c>
      <c r="CT32" s="61" t="s">
        <v>150</v>
      </c>
      <c r="CU32" s="61" t="s">
        <v>150</v>
      </c>
      <c r="CW32" s="63" t="s">
        <v>144</v>
      </c>
      <c r="CX32" s="61" t="s">
        <v>144</v>
      </c>
      <c r="CY32" s="61" t="s">
        <v>144</v>
      </c>
      <c r="CZ32" s="61" t="s">
        <v>144</v>
      </c>
      <c r="DA32" s="61" t="s">
        <v>144</v>
      </c>
      <c r="DB32" s="60"/>
      <c r="DC32" s="63"/>
      <c r="DD32" s="63"/>
      <c r="DE32" s="63"/>
      <c r="DF32" s="63"/>
      <c r="DG32" s="63"/>
      <c r="DH32" s="60"/>
      <c r="DI32" s="63" t="s">
        <v>144</v>
      </c>
      <c r="DJ32" s="63" t="s">
        <v>144</v>
      </c>
      <c r="DK32" s="63" t="s">
        <v>144</v>
      </c>
      <c r="DL32" s="63" t="s">
        <v>144</v>
      </c>
      <c r="DM32" s="63" t="s">
        <v>144</v>
      </c>
      <c r="DO32" s="56" t="s">
        <v>144</v>
      </c>
      <c r="DP32" s="56" t="s">
        <v>144</v>
      </c>
      <c r="DQ32" s="56" t="s">
        <v>144</v>
      </c>
      <c r="DR32" s="56" t="s">
        <v>144</v>
      </c>
      <c r="DS32" s="56" t="s">
        <v>144</v>
      </c>
      <c r="DU32" s="56" t="s">
        <v>144</v>
      </c>
      <c r="DV32" s="56" t="s">
        <v>144</v>
      </c>
      <c r="DW32" s="56" t="s">
        <v>144</v>
      </c>
      <c r="DX32" s="56" t="s">
        <v>144</v>
      </c>
      <c r="DY32" s="56" t="s">
        <v>144</v>
      </c>
      <c r="EA32" s="63" t="s">
        <v>144</v>
      </c>
      <c r="EB32" s="61" t="s">
        <v>144</v>
      </c>
      <c r="EC32" s="61" t="s">
        <v>144</v>
      </c>
      <c r="ED32" s="61" t="s">
        <v>144</v>
      </c>
      <c r="EE32" s="61" t="s">
        <v>144</v>
      </c>
      <c r="EG32" s="63" t="s">
        <v>144</v>
      </c>
      <c r="EH32" s="61" t="s">
        <v>144</v>
      </c>
      <c r="EI32" s="61" t="s">
        <v>144</v>
      </c>
      <c r="EJ32" s="61" t="s">
        <v>144</v>
      </c>
      <c r="EK32" s="61" t="s">
        <v>144</v>
      </c>
      <c r="EL32" s="60"/>
      <c r="EM32" s="63"/>
      <c r="EN32" s="63"/>
      <c r="EO32" s="63"/>
      <c r="EP32" s="63"/>
      <c r="EQ32" s="63"/>
      <c r="ER32" s="60"/>
      <c r="ES32" s="63" t="s">
        <v>144</v>
      </c>
      <c r="ET32" s="63" t="s">
        <v>144</v>
      </c>
      <c r="EU32" s="63" t="s">
        <v>144</v>
      </c>
      <c r="EV32" s="63" t="s">
        <v>144</v>
      </c>
      <c r="EW32" s="63" t="s">
        <v>144</v>
      </c>
    </row>
    <row r="33" spans="2:153" ht="14.65" thickBot="1">
      <c r="B33" s="227"/>
      <c r="C33" s="230"/>
      <c r="D33" s="233"/>
      <c r="E33" s="236"/>
      <c r="F33" s="26" t="str">
        <f t="shared" si="16"/>
        <v>Medium - C3</v>
      </c>
      <c r="G33" s="63" t="s">
        <v>144</v>
      </c>
      <c r="H33" s="63" t="s">
        <v>144</v>
      </c>
      <c r="I33" s="63" t="s">
        <v>144</v>
      </c>
      <c r="J33" s="63" t="s">
        <v>144</v>
      </c>
      <c r="K33" s="63" t="s">
        <v>144</v>
      </c>
      <c r="L33" s="60"/>
      <c r="M33" s="63" t="s">
        <v>144</v>
      </c>
      <c r="N33" s="63" t="s">
        <v>144</v>
      </c>
      <c r="O33" s="63" t="s">
        <v>144</v>
      </c>
      <c r="P33" s="63" t="s">
        <v>144</v>
      </c>
      <c r="Q33" s="63" t="s">
        <v>144</v>
      </c>
      <c r="R33" s="60"/>
      <c r="S33" s="63" t="s">
        <v>144</v>
      </c>
      <c r="T33" s="63" t="s">
        <v>144</v>
      </c>
      <c r="U33" s="63" t="s">
        <v>144</v>
      </c>
      <c r="V33" s="63" t="s">
        <v>144</v>
      </c>
      <c r="W33" s="63" t="s">
        <v>144</v>
      </c>
      <c r="X33" s="60"/>
      <c r="Y33" s="59" t="s">
        <v>112</v>
      </c>
      <c r="Z33" s="59" t="s">
        <v>112</v>
      </c>
      <c r="AA33" s="59" t="s">
        <v>112</v>
      </c>
      <c r="AB33" s="59" t="s">
        <v>112</v>
      </c>
      <c r="AC33" s="59" t="s">
        <v>112</v>
      </c>
      <c r="AD33" s="60"/>
      <c r="AE33" s="63" t="s">
        <v>112</v>
      </c>
      <c r="AF33" s="63" t="s">
        <v>112</v>
      </c>
      <c r="AG33" s="63" t="s">
        <v>112</v>
      </c>
      <c r="AH33" s="63" t="s">
        <v>112</v>
      </c>
      <c r="AI33" s="63" t="s">
        <v>112</v>
      </c>
      <c r="AJ33" s="60"/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60"/>
      <c r="AQ33" s="62" t="s">
        <v>112</v>
      </c>
      <c r="AR33" s="62" t="s">
        <v>112</v>
      </c>
      <c r="AS33" s="62" t="s">
        <v>112</v>
      </c>
      <c r="AU33" s="57" t="s">
        <v>144</v>
      </c>
      <c r="AV33" s="57" t="s">
        <v>144</v>
      </c>
      <c r="AW33" s="57" t="s">
        <v>144</v>
      </c>
      <c r="AX33" s="57" t="s">
        <v>144</v>
      </c>
      <c r="AY33" s="57" t="s">
        <v>144</v>
      </c>
      <c r="AZ33" s="60"/>
      <c r="BA33" s="57" t="s">
        <v>144</v>
      </c>
      <c r="BB33" s="57" t="s">
        <v>144</v>
      </c>
      <c r="BC33" s="57" t="s">
        <v>144</v>
      </c>
      <c r="BD33" s="57" t="s">
        <v>144</v>
      </c>
      <c r="BE33" s="57" t="s">
        <v>144</v>
      </c>
      <c r="BG33" s="63" t="s">
        <v>144</v>
      </c>
      <c r="BH33" s="61" t="s">
        <v>144</v>
      </c>
      <c r="BI33" s="61" t="s">
        <v>144</v>
      </c>
      <c r="BJ33" s="61" t="s">
        <v>144</v>
      </c>
      <c r="BK33" s="61" t="s">
        <v>144</v>
      </c>
      <c r="BM33" s="63" t="s">
        <v>144</v>
      </c>
      <c r="BN33" s="61" t="s">
        <v>144</v>
      </c>
      <c r="BO33" s="61" t="s">
        <v>144</v>
      </c>
      <c r="BP33" s="61" t="s">
        <v>144</v>
      </c>
      <c r="BQ33" s="61" t="s">
        <v>144</v>
      </c>
      <c r="BR33" s="60"/>
      <c r="BS33" s="63"/>
      <c r="BT33" s="63"/>
      <c r="BU33" s="63"/>
      <c r="BV33" s="63"/>
      <c r="BW33" s="63"/>
      <c r="BX33" s="60"/>
      <c r="BY33" s="63"/>
      <c r="BZ33" s="63"/>
      <c r="CA33" s="63"/>
      <c r="CB33" s="63"/>
      <c r="CC33" s="63"/>
      <c r="CE33" s="57" t="s">
        <v>144</v>
      </c>
      <c r="CF33" s="57" t="s">
        <v>144</v>
      </c>
      <c r="CG33" s="57" t="s">
        <v>144</v>
      </c>
      <c r="CH33" s="57" t="s">
        <v>144</v>
      </c>
      <c r="CI33" s="57" t="s">
        <v>144</v>
      </c>
      <c r="CK33" s="57" t="s">
        <v>144</v>
      </c>
      <c r="CL33" s="57" t="s">
        <v>144</v>
      </c>
      <c r="CM33" s="57" t="s">
        <v>144</v>
      </c>
      <c r="CN33" s="57" t="s">
        <v>144</v>
      </c>
      <c r="CO33" s="57" t="s">
        <v>144</v>
      </c>
      <c r="CQ33" s="63" t="s">
        <v>144</v>
      </c>
      <c r="CR33" s="61" t="s">
        <v>144</v>
      </c>
      <c r="CS33" s="61" t="s">
        <v>144</v>
      </c>
      <c r="CT33" s="61" t="s">
        <v>144</v>
      </c>
      <c r="CU33" s="61" t="s">
        <v>144</v>
      </c>
      <c r="CW33" s="63" t="s">
        <v>144</v>
      </c>
      <c r="CX33" s="61" t="s">
        <v>144</v>
      </c>
      <c r="CY33" s="61" t="s">
        <v>144</v>
      </c>
      <c r="CZ33" s="61" t="s">
        <v>144</v>
      </c>
      <c r="DA33" s="61" t="s">
        <v>144</v>
      </c>
      <c r="DB33" s="60"/>
      <c r="DC33" s="63"/>
      <c r="DD33" s="63"/>
      <c r="DE33" s="63"/>
      <c r="DF33" s="63"/>
      <c r="DG33" s="63"/>
      <c r="DH33" s="60"/>
      <c r="DI33" s="63" t="s">
        <v>144</v>
      </c>
      <c r="DJ33" s="63" t="s">
        <v>144</v>
      </c>
      <c r="DK33" s="63" t="s">
        <v>144</v>
      </c>
      <c r="DL33" s="63" t="s">
        <v>144</v>
      </c>
      <c r="DM33" s="63" t="s">
        <v>144</v>
      </c>
      <c r="DO33" s="57" t="s">
        <v>144</v>
      </c>
      <c r="DP33" s="57" t="s">
        <v>144</v>
      </c>
      <c r="DQ33" s="57" t="s">
        <v>144</v>
      </c>
      <c r="DR33" s="57" t="s">
        <v>144</v>
      </c>
      <c r="DS33" s="57" t="s">
        <v>144</v>
      </c>
      <c r="DU33" s="57" t="s">
        <v>144</v>
      </c>
      <c r="DV33" s="57" t="s">
        <v>144</v>
      </c>
      <c r="DW33" s="57" t="s">
        <v>144</v>
      </c>
      <c r="DX33" s="57" t="s">
        <v>144</v>
      </c>
      <c r="DY33" s="57" t="s">
        <v>144</v>
      </c>
      <c r="EA33" s="63" t="s">
        <v>144</v>
      </c>
      <c r="EB33" s="61" t="s">
        <v>144</v>
      </c>
      <c r="EC33" s="61" t="s">
        <v>144</v>
      </c>
      <c r="ED33" s="61" t="s">
        <v>144</v>
      </c>
      <c r="EE33" s="61" t="s">
        <v>144</v>
      </c>
      <c r="EG33" s="63" t="s">
        <v>144</v>
      </c>
      <c r="EH33" s="61" t="s">
        <v>144</v>
      </c>
      <c r="EI33" s="61" t="s">
        <v>144</v>
      </c>
      <c r="EJ33" s="61" t="s">
        <v>144</v>
      </c>
      <c r="EK33" s="61" t="s">
        <v>144</v>
      </c>
      <c r="EL33" s="60"/>
      <c r="EM33" s="63"/>
      <c r="EN33" s="63"/>
      <c r="EO33" s="63"/>
      <c r="EP33" s="63"/>
      <c r="EQ33" s="63"/>
      <c r="ER33" s="60"/>
      <c r="ES33" s="63" t="s">
        <v>144</v>
      </c>
      <c r="ET33" s="63" t="s">
        <v>144</v>
      </c>
      <c r="EU33" s="63" t="s">
        <v>144</v>
      </c>
      <c r="EV33" s="63" t="s">
        <v>144</v>
      </c>
      <c r="EW33" s="63" t="s">
        <v>144</v>
      </c>
    </row>
    <row r="34" spans="2:153" ht="14.65" thickBot="1">
      <c r="B34" s="227"/>
      <c r="C34" s="230"/>
      <c r="D34" s="233"/>
      <c r="E34" s="236"/>
      <c r="F34" s="26" t="str">
        <f t="shared" si="16"/>
        <v>High - C2</v>
      </c>
      <c r="G34" s="63" t="s">
        <v>144</v>
      </c>
      <c r="H34" s="63" t="s">
        <v>144</v>
      </c>
      <c r="I34" s="63" t="s">
        <v>144</v>
      </c>
      <c r="J34" s="63" t="s">
        <v>144</v>
      </c>
      <c r="K34" s="63" t="s">
        <v>144</v>
      </c>
      <c r="L34" s="60"/>
      <c r="M34" s="63" t="s">
        <v>144</v>
      </c>
      <c r="N34" s="63" t="s">
        <v>144</v>
      </c>
      <c r="O34" s="63" t="s">
        <v>144</v>
      </c>
      <c r="P34" s="63" t="s">
        <v>144</v>
      </c>
      <c r="Q34" s="63" t="s">
        <v>144</v>
      </c>
      <c r="R34" s="60"/>
      <c r="S34" s="63" t="s">
        <v>144</v>
      </c>
      <c r="T34" s="63" t="s">
        <v>144</v>
      </c>
      <c r="U34" s="63" t="s">
        <v>144</v>
      </c>
      <c r="V34" s="63" t="s">
        <v>144</v>
      </c>
      <c r="W34" s="63" t="s">
        <v>144</v>
      </c>
      <c r="X34" s="60"/>
      <c r="Y34" s="59" t="s">
        <v>112</v>
      </c>
      <c r="Z34" s="59" t="s">
        <v>112</v>
      </c>
      <c r="AA34" s="59" t="s">
        <v>112</v>
      </c>
      <c r="AB34" s="59" t="s">
        <v>112</v>
      </c>
      <c r="AC34" s="59" t="s">
        <v>112</v>
      </c>
      <c r="AD34" s="60"/>
      <c r="AE34" s="63" t="s">
        <v>112</v>
      </c>
      <c r="AF34" s="63" t="s">
        <v>112</v>
      </c>
      <c r="AG34" s="63" t="s">
        <v>112</v>
      </c>
      <c r="AH34" s="63" t="s">
        <v>112</v>
      </c>
      <c r="AI34" s="63" t="s">
        <v>112</v>
      </c>
      <c r="AJ34" s="60"/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60"/>
      <c r="AQ34" s="62" t="s">
        <v>112</v>
      </c>
      <c r="AR34" s="62" t="s">
        <v>112</v>
      </c>
      <c r="AS34" s="62" t="s">
        <v>112</v>
      </c>
      <c r="AU34" s="57" t="s">
        <v>144</v>
      </c>
      <c r="AV34" s="57" t="s">
        <v>144</v>
      </c>
      <c r="AW34" s="57" t="s">
        <v>144</v>
      </c>
      <c r="AX34" s="57" t="s">
        <v>144</v>
      </c>
      <c r="AY34" s="57" t="s">
        <v>144</v>
      </c>
      <c r="AZ34" s="60"/>
      <c r="BA34" s="57" t="s">
        <v>144</v>
      </c>
      <c r="BB34" s="57" t="s">
        <v>144</v>
      </c>
      <c r="BC34" s="57" t="s">
        <v>144</v>
      </c>
      <c r="BD34" s="57" t="s">
        <v>144</v>
      </c>
      <c r="BE34" s="57" t="s">
        <v>144</v>
      </c>
      <c r="BG34" s="63" t="s">
        <v>144</v>
      </c>
      <c r="BH34" s="61" t="s">
        <v>144</v>
      </c>
      <c r="BI34" s="61" t="s">
        <v>144</v>
      </c>
      <c r="BJ34" s="61" t="s">
        <v>144</v>
      </c>
      <c r="BK34" s="61" t="s">
        <v>144</v>
      </c>
      <c r="BM34" s="63" t="s">
        <v>144</v>
      </c>
      <c r="BN34" s="61" t="s">
        <v>144</v>
      </c>
      <c r="BO34" s="61" t="s">
        <v>144</v>
      </c>
      <c r="BP34" s="61" t="s">
        <v>144</v>
      </c>
      <c r="BQ34" s="61" t="s">
        <v>144</v>
      </c>
      <c r="BR34" s="60"/>
      <c r="BS34" s="63"/>
      <c r="BT34" s="63"/>
      <c r="BU34" s="63"/>
      <c r="BV34" s="63"/>
      <c r="BW34" s="63"/>
      <c r="BX34" s="60"/>
      <c r="BY34" s="63"/>
      <c r="BZ34" s="63"/>
      <c r="CA34" s="63"/>
      <c r="CB34" s="63"/>
      <c r="CC34" s="63"/>
      <c r="CE34" s="57" t="s">
        <v>144</v>
      </c>
      <c r="CF34" s="57" t="s">
        <v>144</v>
      </c>
      <c r="CG34" s="57" t="s">
        <v>144</v>
      </c>
      <c r="CH34" s="57" t="s">
        <v>144</v>
      </c>
      <c r="CI34" s="57" t="s">
        <v>144</v>
      </c>
      <c r="CK34" s="57" t="s">
        <v>144</v>
      </c>
      <c r="CL34" s="57" t="s">
        <v>144</v>
      </c>
      <c r="CM34" s="57" t="s">
        <v>144</v>
      </c>
      <c r="CN34" s="57" t="s">
        <v>144</v>
      </c>
      <c r="CO34" s="57" t="s">
        <v>144</v>
      </c>
      <c r="CQ34" s="63" t="s">
        <v>150</v>
      </c>
      <c r="CR34" s="61" t="s">
        <v>150</v>
      </c>
      <c r="CS34" s="61" t="s">
        <v>150</v>
      </c>
      <c r="CT34" s="61" t="s">
        <v>150</v>
      </c>
      <c r="CU34" s="61" t="s">
        <v>150</v>
      </c>
      <c r="CW34" s="63" t="s">
        <v>144</v>
      </c>
      <c r="CX34" s="61" t="s">
        <v>144</v>
      </c>
      <c r="CY34" s="61" t="s">
        <v>144</v>
      </c>
      <c r="CZ34" s="61" t="s">
        <v>144</v>
      </c>
      <c r="DA34" s="61" t="s">
        <v>144</v>
      </c>
      <c r="DB34" s="60"/>
      <c r="DC34" s="63"/>
      <c r="DD34" s="63"/>
      <c r="DE34" s="63"/>
      <c r="DF34" s="63"/>
      <c r="DG34" s="63"/>
      <c r="DH34" s="60"/>
      <c r="DI34" s="63" t="s">
        <v>144</v>
      </c>
      <c r="DJ34" s="63" t="s">
        <v>144</v>
      </c>
      <c r="DK34" s="63" t="s">
        <v>144</v>
      </c>
      <c r="DL34" s="63" t="s">
        <v>144</v>
      </c>
      <c r="DM34" s="63" t="s">
        <v>144</v>
      </c>
      <c r="DO34" s="57" t="s">
        <v>144</v>
      </c>
      <c r="DP34" s="57" t="s">
        <v>144</v>
      </c>
      <c r="DQ34" s="57" t="s">
        <v>144</v>
      </c>
      <c r="DR34" s="57" t="s">
        <v>144</v>
      </c>
      <c r="DS34" s="57" t="s">
        <v>144</v>
      </c>
      <c r="DU34" s="57" t="s">
        <v>144</v>
      </c>
      <c r="DV34" s="57" t="s">
        <v>144</v>
      </c>
      <c r="DW34" s="57" t="s">
        <v>144</v>
      </c>
      <c r="DX34" s="57" t="s">
        <v>144</v>
      </c>
      <c r="DY34" s="57" t="s">
        <v>144</v>
      </c>
      <c r="EA34" s="63" t="s">
        <v>144</v>
      </c>
      <c r="EB34" s="61" t="s">
        <v>144</v>
      </c>
      <c r="EC34" s="61" t="s">
        <v>144</v>
      </c>
      <c r="ED34" s="61" t="s">
        <v>144</v>
      </c>
      <c r="EE34" s="61" t="s">
        <v>144</v>
      </c>
      <c r="EG34" s="63" t="s">
        <v>144</v>
      </c>
      <c r="EH34" s="61" t="s">
        <v>144</v>
      </c>
      <c r="EI34" s="61" t="s">
        <v>144</v>
      </c>
      <c r="EJ34" s="61" t="s">
        <v>144</v>
      </c>
      <c r="EK34" s="61" t="s">
        <v>144</v>
      </c>
      <c r="EL34" s="60"/>
      <c r="EM34" s="63"/>
      <c r="EN34" s="63"/>
      <c r="EO34" s="63"/>
      <c r="EP34" s="63"/>
      <c r="EQ34" s="63"/>
      <c r="ER34" s="60"/>
      <c r="ES34" s="63" t="s">
        <v>144</v>
      </c>
      <c r="ET34" s="63" t="s">
        <v>144</v>
      </c>
      <c r="EU34" s="63" t="s">
        <v>144</v>
      </c>
      <c r="EV34" s="63" t="s">
        <v>144</v>
      </c>
      <c r="EW34" s="63" t="s">
        <v>144</v>
      </c>
    </row>
    <row r="35" spans="2:153" ht="14.65" thickBot="1">
      <c r="B35" s="228"/>
      <c r="C35" s="231"/>
      <c r="D35" s="234"/>
      <c r="E35" s="237"/>
      <c r="F35" s="24" t="str">
        <f t="shared" si="16"/>
        <v>Very High - C1</v>
      </c>
      <c r="G35" s="63" t="s">
        <v>144</v>
      </c>
      <c r="H35" s="63" t="s">
        <v>144</v>
      </c>
      <c r="I35" s="63" t="s">
        <v>144</v>
      </c>
      <c r="J35" s="63" t="s">
        <v>144</v>
      </c>
      <c r="K35" s="63" t="s">
        <v>144</v>
      </c>
      <c r="L35" s="60"/>
      <c r="M35" s="63" t="s">
        <v>144</v>
      </c>
      <c r="N35" s="63" t="s">
        <v>144</v>
      </c>
      <c r="O35" s="63" t="s">
        <v>144</v>
      </c>
      <c r="P35" s="63" t="s">
        <v>144</v>
      </c>
      <c r="Q35" s="63" t="s">
        <v>144</v>
      </c>
      <c r="R35" s="60"/>
      <c r="S35" s="63" t="s">
        <v>144</v>
      </c>
      <c r="T35" s="63" t="s">
        <v>144</v>
      </c>
      <c r="U35" s="63" t="s">
        <v>144</v>
      </c>
      <c r="V35" s="63" t="s">
        <v>144</v>
      </c>
      <c r="W35" s="63" t="s">
        <v>144</v>
      </c>
      <c r="X35" s="60"/>
      <c r="Y35" s="59" t="s">
        <v>112</v>
      </c>
      <c r="Z35" s="59" t="s">
        <v>112</v>
      </c>
      <c r="AA35" s="59" t="s">
        <v>112</v>
      </c>
      <c r="AB35" s="59" t="s">
        <v>112</v>
      </c>
      <c r="AC35" s="59" t="s">
        <v>112</v>
      </c>
      <c r="AD35" s="60"/>
      <c r="AE35" s="63" t="s">
        <v>112</v>
      </c>
      <c r="AF35" s="63" t="s">
        <v>112</v>
      </c>
      <c r="AG35" s="63" t="s">
        <v>112</v>
      </c>
      <c r="AH35" s="63" t="s">
        <v>112</v>
      </c>
      <c r="AI35" s="63" t="s">
        <v>112</v>
      </c>
      <c r="AJ35" s="60"/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60"/>
      <c r="AQ35" s="62" t="s">
        <v>112</v>
      </c>
      <c r="AR35" s="62" t="s">
        <v>112</v>
      </c>
      <c r="AS35" s="62" t="s">
        <v>112</v>
      </c>
      <c r="AU35" s="57" t="s">
        <v>144</v>
      </c>
      <c r="AV35" s="57" t="s">
        <v>144</v>
      </c>
      <c r="AW35" s="57" t="s">
        <v>144</v>
      </c>
      <c r="AX35" s="57" t="s">
        <v>144</v>
      </c>
      <c r="AY35" s="57" t="s">
        <v>144</v>
      </c>
      <c r="AZ35" s="60"/>
      <c r="BA35" s="57" t="s">
        <v>144</v>
      </c>
      <c r="BB35" s="57" t="s">
        <v>144</v>
      </c>
      <c r="BC35" s="57" t="s">
        <v>144</v>
      </c>
      <c r="BD35" s="57" t="s">
        <v>144</v>
      </c>
      <c r="BE35" s="57" t="s">
        <v>144</v>
      </c>
      <c r="BG35" s="63" t="s">
        <v>144</v>
      </c>
      <c r="BH35" s="61" t="s">
        <v>144</v>
      </c>
      <c r="BI35" s="61" t="s">
        <v>144</v>
      </c>
      <c r="BJ35" s="61" t="s">
        <v>144</v>
      </c>
      <c r="BK35" s="61" t="s">
        <v>144</v>
      </c>
      <c r="BM35" s="63" t="s">
        <v>144</v>
      </c>
      <c r="BN35" s="61" t="s">
        <v>144</v>
      </c>
      <c r="BO35" s="61" t="s">
        <v>144</v>
      </c>
      <c r="BP35" s="61" t="s">
        <v>144</v>
      </c>
      <c r="BQ35" s="61" t="s">
        <v>144</v>
      </c>
      <c r="BR35" s="60"/>
      <c r="BS35" s="63"/>
      <c r="BT35" s="63"/>
      <c r="BU35" s="63"/>
      <c r="BV35" s="63"/>
      <c r="BW35" s="63"/>
      <c r="BX35" s="60"/>
      <c r="BY35" s="63"/>
      <c r="BZ35" s="63"/>
      <c r="CA35" s="63"/>
      <c r="CB35" s="63"/>
      <c r="CC35" s="63"/>
      <c r="CE35" s="57" t="s">
        <v>144</v>
      </c>
      <c r="CF35" s="57" t="s">
        <v>144</v>
      </c>
      <c r="CG35" s="57" t="s">
        <v>144</v>
      </c>
      <c r="CH35" s="57" t="s">
        <v>144</v>
      </c>
      <c r="CI35" s="57" t="s">
        <v>144</v>
      </c>
      <c r="CK35" s="57" t="s">
        <v>144</v>
      </c>
      <c r="CL35" s="57" t="s">
        <v>144</v>
      </c>
      <c r="CM35" s="57" t="s">
        <v>144</v>
      </c>
      <c r="CN35" s="57" t="s">
        <v>144</v>
      </c>
      <c r="CO35" s="57" t="s">
        <v>144</v>
      </c>
      <c r="CQ35" s="63" t="s">
        <v>150</v>
      </c>
      <c r="CR35" s="61" t="s">
        <v>150</v>
      </c>
      <c r="CS35" s="61" t="s">
        <v>150</v>
      </c>
      <c r="CT35" s="61" t="s">
        <v>150</v>
      </c>
      <c r="CU35" s="61" t="s">
        <v>150</v>
      </c>
      <c r="CW35" s="63" t="s">
        <v>144</v>
      </c>
      <c r="CX35" s="61" t="s">
        <v>144</v>
      </c>
      <c r="CY35" s="61" t="s">
        <v>144</v>
      </c>
      <c r="CZ35" s="61" t="s">
        <v>144</v>
      </c>
      <c r="DA35" s="61" t="s">
        <v>144</v>
      </c>
      <c r="DB35" s="60"/>
      <c r="DC35" s="63"/>
      <c r="DD35" s="63"/>
      <c r="DE35" s="63"/>
      <c r="DF35" s="63"/>
      <c r="DG35" s="63"/>
      <c r="DH35" s="60"/>
      <c r="DI35" s="63" t="s">
        <v>144</v>
      </c>
      <c r="DJ35" s="63" t="s">
        <v>144</v>
      </c>
      <c r="DK35" s="63" t="s">
        <v>144</v>
      </c>
      <c r="DL35" s="63" t="s">
        <v>144</v>
      </c>
      <c r="DM35" s="63" t="s">
        <v>144</v>
      </c>
      <c r="DO35" s="57" t="s">
        <v>144</v>
      </c>
      <c r="DP35" s="57" t="s">
        <v>144</v>
      </c>
      <c r="DQ35" s="57" t="s">
        <v>144</v>
      </c>
      <c r="DR35" s="57" t="s">
        <v>144</v>
      </c>
      <c r="DS35" s="57" t="s">
        <v>144</v>
      </c>
      <c r="DU35" s="57" t="s">
        <v>144</v>
      </c>
      <c r="DV35" s="57" t="s">
        <v>144</v>
      </c>
      <c r="DW35" s="57" t="s">
        <v>144</v>
      </c>
      <c r="DX35" s="57" t="s">
        <v>144</v>
      </c>
      <c r="DY35" s="57" t="s">
        <v>144</v>
      </c>
      <c r="EA35" s="63" t="s">
        <v>144</v>
      </c>
      <c r="EB35" s="61" t="s">
        <v>144</v>
      </c>
      <c r="EC35" s="61" t="s">
        <v>144</v>
      </c>
      <c r="ED35" s="61" t="s">
        <v>144</v>
      </c>
      <c r="EE35" s="61" t="s">
        <v>144</v>
      </c>
      <c r="EG35" s="63" t="s">
        <v>144</v>
      </c>
      <c r="EH35" s="61" t="s">
        <v>144</v>
      </c>
      <c r="EI35" s="61" t="s">
        <v>144</v>
      </c>
      <c r="EJ35" s="61" t="s">
        <v>144</v>
      </c>
      <c r="EK35" s="61" t="s">
        <v>144</v>
      </c>
      <c r="EL35" s="60"/>
      <c r="EM35" s="63"/>
      <c r="EN35" s="63"/>
      <c r="EO35" s="63"/>
      <c r="EP35" s="63"/>
      <c r="EQ35" s="63"/>
      <c r="ER35" s="60"/>
      <c r="ES35" s="63" t="s">
        <v>144</v>
      </c>
      <c r="ET35" s="63" t="s">
        <v>144</v>
      </c>
      <c r="EU35" s="63" t="s">
        <v>144</v>
      </c>
      <c r="EV35" s="63" t="s">
        <v>144</v>
      </c>
      <c r="EW35" s="63" t="s">
        <v>144</v>
      </c>
    </row>
    <row r="36" spans="2:153" ht="14.65" thickBot="1">
      <c r="B36" s="226">
        <v>7</v>
      </c>
      <c r="C36" s="229" t="s">
        <v>19</v>
      </c>
      <c r="D36" s="232" t="s">
        <v>11</v>
      </c>
      <c r="E36" s="235" t="s">
        <v>154</v>
      </c>
      <c r="F36" s="28" t="str">
        <f t="shared" si="16"/>
        <v>Low - C4</v>
      </c>
      <c r="G36" s="63">
        <v>1216.8377700384767</v>
      </c>
      <c r="H36" s="63">
        <v>5768.0047351759558</v>
      </c>
      <c r="I36" s="63">
        <v>1107.8865540220911</v>
      </c>
      <c r="J36" s="63">
        <v>207.10777425498969</v>
      </c>
      <c r="K36" s="63">
        <v>1696.8462375870452</v>
      </c>
      <c r="L36" s="60"/>
      <c r="M36" s="63">
        <v>1217.0982369576493</v>
      </c>
      <c r="N36" s="63">
        <v>5713.7792062016551</v>
      </c>
      <c r="O36" s="63">
        <v>1180.3511308515613</v>
      </c>
      <c r="P36" s="63">
        <v>207.21946308652619</v>
      </c>
      <c r="Q36" s="63">
        <v>1361.2336888656303</v>
      </c>
      <c r="R36" s="60"/>
      <c r="S36" s="63">
        <v>1217.1002131823107</v>
      </c>
      <c r="T36" s="63">
        <v>5713.7792062155067</v>
      </c>
      <c r="U36" s="63">
        <v>1180.3511308515613</v>
      </c>
      <c r="V36" s="63">
        <v>207.21946308652619</v>
      </c>
      <c r="W36" s="63">
        <v>1239.2506897622088</v>
      </c>
      <c r="X36" s="60"/>
      <c r="Y36" s="59">
        <v>-1.9762246613481693E-3</v>
      </c>
      <c r="Z36" s="59">
        <v>-1.3851604308001697E-8</v>
      </c>
      <c r="AA36" s="59">
        <v>0</v>
      </c>
      <c r="AB36" s="59">
        <v>0</v>
      </c>
      <c r="AC36" s="59">
        <v>121.98299910342143</v>
      </c>
      <c r="AD36" s="60"/>
      <c r="AE36" s="63">
        <v>-1.9762246613481693E-3</v>
      </c>
      <c r="AF36" s="63">
        <v>-1.3851604308001697E-8</v>
      </c>
      <c r="AG36" s="63">
        <v>0</v>
      </c>
      <c r="AH36" s="63">
        <v>0</v>
      </c>
      <c r="AI36" s="63">
        <v>121.98299910342143</v>
      </c>
      <c r="AJ36" s="60"/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60"/>
      <c r="AQ36" s="61">
        <v>-68.655264733826016</v>
      </c>
      <c r="AR36" s="61">
        <v>-68.655264733826016</v>
      </c>
      <c r="AS36" s="61">
        <v>0</v>
      </c>
      <c r="AU36" s="56">
        <v>0</v>
      </c>
      <c r="AV36" s="56">
        <v>3.4190015086722422E-4</v>
      </c>
      <c r="AW36" s="56">
        <v>6.8380030173444844E-4</v>
      </c>
      <c r="AX36" s="56">
        <v>1.0257004526016728E-3</v>
      </c>
      <c r="AY36" s="56">
        <v>1.3676006034688969E-3</v>
      </c>
      <c r="AZ36" s="60"/>
      <c r="BA36" s="56">
        <v>1.4310208134355265E-4</v>
      </c>
      <c r="BB36" s="56">
        <v>4.8683146726656167E-4</v>
      </c>
      <c r="BC36" s="56">
        <v>7.0722053708573986E-4</v>
      </c>
      <c r="BD36" s="56">
        <v>1.0795064513344367E-3</v>
      </c>
      <c r="BE36" s="56">
        <v>1.8188170524813297E-3</v>
      </c>
      <c r="BG36" s="63">
        <v>0</v>
      </c>
      <c r="BH36" s="61">
        <v>0</v>
      </c>
      <c r="BI36" s="61">
        <v>0</v>
      </c>
      <c r="BJ36" s="61">
        <v>0</v>
      </c>
      <c r="BK36" s="61">
        <v>0</v>
      </c>
      <c r="BM36" s="63">
        <v>78.714039929752417</v>
      </c>
      <c r="BN36" s="61">
        <v>78.714039929752417</v>
      </c>
      <c r="BO36" s="61">
        <v>78.714039929752417</v>
      </c>
      <c r="BP36" s="61">
        <v>78.714039929752417</v>
      </c>
      <c r="BQ36" s="61">
        <v>78.714039929752417</v>
      </c>
      <c r="BR36" s="60"/>
      <c r="BS36" s="63">
        <v>774.40845396705868</v>
      </c>
      <c r="BT36" s="63">
        <v>4210.2350096213249</v>
      </c>
      <c r="BU36" s="63">
        <v>914.36875663236697</v>
      </c>
      <c r="BV36" s="63">
        <v>163.53115578376449</v>
      </c>
      <c r="BW36" s="63">
        <v>1319.3557960849005</v>
      </c>
      <c r="BX36" s="60"/>
      <c r="BY36" s="63">
        <v>442.42931607141804</v>
      </c>
      <c r="BZ36" s="63">
        <v>1557.7697255546311</v>
      </c>
      <c r="CA36" s="63">
        <v>193.51779738972408</v>
      </c>
      <c r="CB36" s="63">
        <v>43.576618471225203</v>
      </c>
      <c r="CC36" s="63">
        <v>377.49044150214473</v>
      </c>
      <c r="CE36" s="56">
        <v>0</v>
      </c>
      <c r="CF36" s="56">
        <v>3.4190015086722422E-4</v>
      </c>
      <c r="CG36" s="56">
        <v>6.8380030173444844E-4</v>
      </c>
      <c r="CH36" s="56">
        <v>1.0257004526016728E-3</v>
      </c>
      <c r="CI36" s="56">
        <v>1.3676006034688969E-3</v>
      </c>
      <c r="CK36" s="56">
        <v>1.4310676514085307E-4</v>
      </c>
      <c r="CL36" s="56">
        <v>4.8788099618110603E-4</v>
      </c>
      <c r="CM36" s="56">
        <v>7.1380235758577526E-4</v>
      </c>
      <c r="CN36" s="56">
        <v>1.079507592441785E-3</v>
      </c>
      <c r="CO36" s="56">
        <v>2.814947873905081E-3</v>
      </c>
      <c r="CQ36" s="63">
        <v>0</v>
      </c>
      <c r="CR36" s="61">
        <v>0</v>
      </c>
      <c r="CS36" s="61">
        <v>0</v>
      </c>
      <c r="CT36" s="61">
        <v>0</v>
      </c>
      <c r="CU36" s="61">
        <v>0</v>
      </c>
      <c r="CW36" s="63">
        <v>83.445532120370927</v>
      </c>
      <c r="CX36" s="61">
        <v>83.445532120370927</v>
      </c>
      <c r="CY36" s="61">
        <v>83.445532120370927</v>
      </c>
      <c r="CZ36" s="61">
        <v>83.445532120370927</v>
      </c>
      <c r="DA36" s="61">
        <v>83.445532120370927</v>
      </c>
      <c r="DB36" s="60"/>
      <c r="DC36" s="63">
        <v>774.66892088623126</v>
      </c>
      <c r="DD36" s="63">
        <v>4183.4896288943619</v>
      </c>
      <c r="DE36" s="63">
        <v>959.35318521449881</v>
      </c>
      <c r="DF36" s="63">
        <v>163.64284461530099</v>
      </c>
      <c r="DG36" s="63">
        <v>1066.14192096434</v>
      </c>
      <c r="DH36" s="60"/>
      <c r="DI36" s="63">
        <v>442.4293160714181</v>
      </c>
      <c r="DJ36" s="63">
        <v>1530.2895773072928</v>
      </c>
      <c r="DK36" s="63">
        <v>220.9979456370624</v>
      </c>
      <c r="DL36" s="63">
        <v>43.576618471225203</v>
      </c>
      <c r="DM36" s="63">
        <v>295.09176790129027</v>
      </c>
      <c r="DO36" s="56">
        <v>0</v>
      </c>
      <c r="DP36" s="56">
        <v>3.4190015086722422E-4</v>
      </c>
      <c r="DQ36" s="56">
        <v>6.8380030173444844E-4</v>
      </c>
      <c r="DR36" s="56">
        <v>1.0257004526016728E-3</v>
      </c>
      <c r="DS36" s="56">
        <v>1.3676006034688969E-3</v>
      </c>
      <c r="DU36" s="56">
        <v>1.431070961466457E-4</v>
      </c>
      <c r="DV36" s="56">
        <v>4.8788099618204256E-4</v>
      </c>
      <c r="DW36" s="56">
        <v>7.1380235758577526E-4</v>
      </c>
      <c r="DX36" s="56">
        <v>1.079507592441785E-3</v>
      </c>
      <c r="DY36" s="56">
        <v>2.8396463954853467E-3</v>
      </c>
      <c r="EA36" s="63">
        <v>0</v>
      </c>
      <c r="EB36" s="61">
        <v>0</v>
      </c>
      <c r="EC36" s="61">
        <v>0</v>
      </c>
      <c r="ED36" s="61">
        <v>0</v>
      </c>
      <c r="EE36" s="61">
        <v>0</v>
      </c>
      <c r="EG36" s="63">
        <v>83.110440896505381</v>
      </c>
      <c r="EH36" s="61">
        <v>83.110440896505381</v>
      </c>
      <c r="EI36" s="61">
        <v>83.110440896505381</v>
      </c>
      <c r="EJ36" s="61">
        <v>83.110440896505381</v>
      </c>
      <c r="EK36" s="61">
        <v>83.110440896505381</v>
      </c>
      <c r="EL36" s="60"/>
      <c r="EM36" s="63">
        <v>774.67089711089261</v>
      </c>
      <c r="EN36" s="63">
        <v>4183.4896289082135</v>
      </c>
      <c r="EO36" s="63">
        <v>959.35318521449881</v>
      </c>
      <c r="EP36" s="63">
        <v>163.64284461530099</v>
      </c>
      <c r="EQ36" s="63">
        <v>963.33452540497888</v>
      </c>
      <c r="ER36" s="60"/>
      <c r="ES36" s="63">
        <v>442.42931607141804</v>
      </c>
      <c r="ET36" s="63">
        <v>1530.2895773072928</v>
      </c>
      <c r="EU36" s="63">
        <v>220.9979456370624</v>
      </c>
      <c r="EV36" s="63">
        <v>43.576618471225203</v>
      </c>
      <c r="EW36" s="63">
        <v>275.91616435722995</v>
      </c>
    </row>
    <row r="37" spans="2:153" ht="14.65" thickBot="1">
      <c r="B37" s="227"/>
      <c r="C37" s="230"/>
      <c r="D37" s="233"/>
      <c r="E37" s="238"/>
      <c r="F37" s="26" t="str">
        <f t="shared" si="16"/>
        <v>Medium - C3</v>
      </c>
      <c r="G37" s="63">
        <v>902.07569594026506</v>
      </c>
      <c r="H37" s="63">
        <v>2796.4114714620991</v>
      </c>
      <c r="I37" s="63">
        <v>393.55268867877214</v>
      </c>
      <c r="J37" s="63">
        <v>0</v>
      </c>
      <c r="K37" s="63">
        <v>1796.4404124046259</v>
      </c>
      <c r="L37" s="60"/>
      <c r="M37" s="63">
        <v>902.28445386269755</v>
      </c>
      <c r="N37" s="63">
        <v>1733.6872489540353</v>
      </c>
      <c r="O37" s="63">
        <v>197.152337674585</v>
      </c>
      <c r="P37" s="63">
        <v>0</v>
      </c>
      <c r="Q37" s="63">
        <v>2238.5743679835959</v>
      </c>
      <c r="R37" s="60"/>
      <c r="S37" s="63">
        <v>902.28445386269755</v>
      </c>
      <c r="T37" s="63">
        <v>1733.6872489540353</v>
      </c>
      <c r="U37" s="63">
        <v>197.152337674585</v>
      </c>
      <c r="V37" s="63">
        <v>0</v>
      </c>
      <c r="W37" s="63">
        <v>2413.4390025015496</v>
      </c>
      <c r="X37" s="60"/>
      <c r="Y37" s="59">
        <v>0</v>
      </c>
      <c r="Z37" s="59">
        <v>0</v>
      </c>
      <c r="AA37" s="59">
        <v>0</v>
      </c>
      <c r="AB37" s="59">
        <v>0</v>
      </c>
      <c r="AC37" s="59">
        <v>-174.86463451795362</v>
      </c>
      <c r="AD37" s="60"/>
      <c r="AE37" s="63">
        <v>0</v>
      </c>
      <c r="AF37" s="63">
        <v>0</v>
      </c>
      <c r="AG37" s="63">
        <v>0</v>
      </c>
      <c r="AH37" s="63">
        <v>0</v>
      </c>
      <c r="AI37" s="63">
        <v>-174.86463451795362</v>
      </c>
      <c r="AJ37" s="60"/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60"/>
      <c r="AQ37" s="62" t="s">
        <v>112</v>
      </c>
      <c r="AR37" s="62" t="s">
        <v>112</v>
      </c>
      <c r="AS37" s="62" t="s">
        <v>112</v>
      </c>
      <c r="AU37" s="57">
        <v>0</v>
      </c>
      <c r="AV37" s="57">
        <v>3.4190015086722422E-4</v>
      </c>
      <c r="AW37" s="57">
        <v>6.8380030173444844E-4</v>
      </c>
      <c r="AX37" s="57">
        <v>1.0257004526016728E-3</v>
      </c>
      <c r="AY37" s="57">
        <v>1.3676006034688969E-3</v>
      </c>
      <c r="AZ37" s="60"/>
      <c r="BA37" s="57">
        <v>1.4310208134355265E-4</v>
      </c>
      <c r="BB37" s="57">
        <v>4.8683146726656167E-4</v>
      </c>
      <c r="BC37" s="57">
        <v>7.0722053708573986E-4</v>
      </c>
      <c r="BD37" s="57">
        <v>1.0795064513344367E-3</v>
      </c>
      <c r="BE37" s="57">
        <v>1.8188170524813297E-3</v>
      </c>
      <c r="BG37" s="63">
        <v>4433.4742331914749</v>
      </c>
      <c r="BH37" s="61">
        <v>4433.4742331914749</v>
      </c>
      <c r="BI37" s="61">
        <v>4433.4742331914749</v>
      </c>
      <c r="BJ37" s="61">
        <v>4433.4742331914749</v>
      </c>
      <c r="BK37" s="61">
        <v>4433.4742331914749</v>
      </c>
      <c r="BM37" s="63">
        <v>294.42401342428809</v>
      </c>
      <c r="BN37" s="61">
        <v>294.42401342428809</v>
      </c>
      <c r="BO37" s="61">
        <v>294.42401342428809</v>
      </c>
      <c r="BP37" s="61">
        <v>294.42401342428809</v>
      </c>
      <c r="BQ37" s="61">
        <v>294.42401342428809</v>
      </c>
      <c r="BR37" s="60"/>
      <c r="BS37" s="63">
        <v>800.32540491044301</v>
      </c>
      <c r="BT37" s="63">
        <v>2585.025391260644</v>
      </c>
      <c r="BU37" s="63">
        <v>359.09140754626793</v>
      </c>
      <c r="BV37" s="63">
        <v>0</v>
      </c>
      <c r="BW37" s="63">
        <v>1628.2972884944027</v>
      </c>
      <c r="BX37" s="60"/>
      <c r="BY37" s="63">
        <v>101.75029102982199</v>
      </c>
      <c r="BZ37" s="63">
        <v>211.38608020145517</v>
      </c>
      <c r="CA37" s="63">
        <v>34.461281132504219</v>
      </c>
      <c r="CB37" s="63">
        <v>0</v>
      </c>
      <c r="CC37" s="63">
        <v>168.1431239102233</v>
      </c>
      <c r="CE37" s="57">
        <v>0</v>
      </c>
      <c r="CF37" s="57">
        <v>3.4190015086722422E-4</v>
      </c>
      <c r="CG37" s="57">
        <v>6.8380030173444844E-4</v>
      </c>
      <c r="CH37" s="57">
        <v>1.0257004526016728E-3</v>
      </c>
      <c r="CI37" s="57">
        <v>1.3676006034688969E-3</v>
      </c>
      <c r="CK37" s="57">
        <v>1.4310676514085307E-4</v>
      </c>
      <c r="CL37" s="57">
        <v>4.8788099618110603E-4</v>
      </c>
      <c r="CM37" s="57">
        <v>7.1380235758577526E-4</v>
      </c>
      <c r="CN37" s="57">
        <v>1.079507592441785E-3</v>
      </c>
      <c r="CO37" s="57">
        <v>2.814947873905081E-3</v>
      </c>
      <c r="CQ37" s="63">
        <v>4433.4742331914749</v>
      </c>
      <c r="CR37" s="61">
        <v>4433.4742331914749</v>
      </c>
      <c r="CS37" s="61">
        <v>4433.4742331914749</v>
      </c>
      <c r="CT37" s="61">
        <v>4433.4742331914749</v>
      </c>
      <c r="CU37" s="61">
        <v>4433.4742331914749</v>
      </c>
      <c r="CW37" s="63">
        <v>211.32076701978812</v>
      </c>
      <c r="CX37" s="61">
        <v>211.32076701978812</v>
      </c>
      <c r="CY37" s="61">
        <v>211.32076701978812</v>
      </c>
      <c r="CZ37" s="61">
        <v>211.32076701978812</v>
      </c>
      <c r="DA37" s="61">
        <v>211.32076701978812</v>
      </c>
      <c r="DB37" s="60"/>
      <c r="DC37" s="63">
        <v>800.53416283287561</v>
      </c>
      <c r="DD37" s="63">
        <v>1599.2608195637636</v>
      </c>
      <c r="DE37" s="63">
        <v>177.13143674819167</v>
      </c>
      <c r="DF37" s="63">
        <v>0</v>
      </c>
      <c r="DG37" s="63">
        <v>2027.2427586151543</v>
      </c>
      <c r="DH37" s="60"/>
      <c r="DI37" s="63">
        <v>101.75029102982199</v>
      </c>
      <c r="DJ37" s="63">
        <v>134.42642939027189</v>
      </c>
      <c r="DK37" s="63">
        <v>20.020900926393317</v>
      </c>
      <c r="DL37" s="63">
        <v>0</v>
      </c>
      <c r="DM37" s="63">
        <v>211.33160936844152</v>
      </c>
      <c r="DO37" s="57">
        <v>0</v>
      </c>
      <c r="DP37" s="57">
        <v>3.4190015086722422E-4</v>
      </c>
      <c r="DQ37" s="57">
        <v>6.8380030173444844E-4</v>
      </c>
      <c r="DR37" s="57">
        <v>1.0257004526016728E-3</v>
      </c>
      <c r="DS37" s="57">
        <v>1.3676006034688969E-3</v>
      </c>
      <c r="DU37" s="57">
        <v>1.431070961466457E-4</v>
      </c>
      <c r="DV37" s="57">
        <v>4.8788099618204256E-4</v>
      </c>
      <c r="DW37" s="57">
        <v>7.1380235758577526E-4</v>
      </c>
      <c r="DX37" s="57">
        <v>1.079507592441785E-3</v>
      </c>
      <c r="DY37" s="57">
        <v>2.8396463954853467E-3</v>
      </c>
      <c r="EA37" s="63">
        <v>4433.4742331914749</v>
      </c>
      <c r="EB37" s="61">
        <v>4433.4742331914749</v>
      </c>
      <c r="EC37" s="61">
        <v>4433.4742331914749</v>
      </c>
      <c r="ED37" s="61">
        <v>4433.4742331914749</v>
      </c>
      <c r="EE37" s="61">
        <v>4433.4742331914749</v>
      </c>
      <c r="EG37" s="63">
        <v>209.86252171971472</v>
      </c>
      <c r="EH37" s="61">
        <v>209.86252171971472</v>
      </c>
      <c r="EI37" s="61">
        <v>209.86252171971472</v>
      </c>
      <c r="EJ37" s="61">
        <v>209.86252171971472</v>
      </c>
      <c r="EK37" s="61">
        <v>209.86252171971472</v>
      </c>
      <c r="EL37" s="60"/>
      <c r="EM37" s="63">
        <v>800.53416283287561</v>
      </c>
      <c r="EN37" s="63">
        <v>1599.2608195637636</v>
      </c>
      <c r="EO37" s="63">
        <v>177.13143674819167</v>
      </c>
      <c r="EP37" s="63">
        <v>0</v>
      </c>
      <c r="EQ37" s="63">
        <v>2182.9317895890476</v>
      </c>
      <c r="ER37" s="60"/>
      <c r="ES37" s="63">
        <v>101.75029102982199</v>
      </c>
      <c r="ET37" s="63">
        <v>134.42642939027189</v>
      </c>
      <c r="EU37" s="63">
        <v>20.020900926393317</v>
      </c>
      <c r="EV37" s="63">
        <v>0</v>
      </c>
      <c r="EW37" s="63">
        <v>230.50721291250176</v>
      </c>
    </row>
    <row r="38" spans="2:153" ht="14.65" thickBot="1">
      <c r="B38" s="227"/>
      <c r="C38" s="230"/>
      <c r="D38" s="233"/>
      <c r="E38" s="238"/>
      <c r="F38" s="26" t="str">
        <f t="shared" si="16"/>
        <v>High - C2</v>
      </c>
      <c r="G38" s="63">
        <v>0</v>
      </c>
      <c r="H38" s="63">
        <v>2870.7060569459691</v>
      </c>
      <c r="I38" s="63">
        <v>14.498262203409361</v>
      </c>
      <c r="J38" s="63">
        <v>0</v>
      </c>
      <c r="K38" s="63">
        <v>2007.5483405376544</v>
      </c>
      <c r="L38" s="60"/>
      <c r="M38" s="63">
        <v>0</v>
      </c>
      <c r="N38" s="63">
        <v>3934.0513710128816</v>
      </c>
      <c r="O38" s="63">
        <v>223.43835192400209</v>
      </c>
      <c r="P38" s="63">
        <v>0</v>
      </c>
      <c r="Q38" s="63">
        <v>1964.6635189584676</v>
      </c>
      <c r="R38" s="60"/>
      <c r="S38" s="63">
        <v>0</v>
      </c>
      <c r="T38" s="63">
        <v>3934.0513710128816</v>
      </c>
      <c r="U38" s="63">
        <v>223.43835192400209</v>
      </c>
      <c r="V38" s="63">
        <v>0</v>
      </c>
      <c r="W38" s="63">
        <v>1980.4351720374559</v>
      </c>
      <c r="X38" s="60"/>
      <c r="Y38" s="59">
        <v>0</v>
      </c>
      <c r="Z38" s="59">
        <v>0</v>
      </c>
      <c r="AA38" s="59">
        <v>0</v>
      </c>
      <c r="AB38" s="59">
        <v>0</v>
      </c>
      <c r="AC38" s="59">
        <v>-15.771653078988265</v>
      </c>
      <c r="AD38" s="60"/>
      <c r="AE38" s="63">
        <v>0</v>
      </c>
      <c r="AF38" s="63">
        <v>0</v>
      </c>
      <c r="AG38" s="63">
        <v>0</v>
      </c>
      <c r="AH38" s="63">
        <v>0</v>
      </c>
      <c r="AI38" s="63">
        <v>-15.771653078988265</v>
      </c>
      <c r="AJ38" s="60"/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60"/>
      <c r="AQ38" s="62" t="s">
        <v>112</v>
      </c>
      <c r="AR38" s="62" t="s">
        <v>112</v>
      </c>
      <c r="AS38" s="62" t="s">
        <v>112</v>
      </c>
      <c r="AU38" s="57">
        <v>0</v>
      </c>
      <c r="AV38" s="57">
        <v>3.4190015086722422E-4</v>
      </c>
      <c r="AW38" s="57">
        <v>6.8380030173444844E-4</v>
      </c>
      <c r="AX38" s="57">
        <v>1.0257004526016728E-3</v>
      </c>
      <c r="AY38" s="57">
        <v>1.3676006034688969E-3</v>
      </c>
      <c r="AZ38" s="60"/>
      <c r="BA38" s="57">
        <v>1.4310208134355265E-4</v>
      </c>
      <c r="BB38" s="57">
        <v>4.8683146726656167E-4</v>
      </c>
      <c r="BC38" s="57">
        <v>7.0722053708573986E-4</v>
      </c>
      <c r="BD38" s="57">
        <v>1.0795064513344367E-3</v>
      </c>
      <c r="BE38" s="57">
        <v>1.8188170524813297E-3</v>
      </c>
      <c r="BG38" s="63">
        <v>8866.9484663829498</v>
      </c>
      <c r="BH38" s="61">
        <v>8866.9484663829498</v>
      </c>
      <c r="BI38" s="61">
        <v>8866.9484663829498</v>
      </c>
      <c r="BJ38" s="61">
        <v>8866.9484663829498</v>
      </c>
      <c r="BK38" s="61">
        <v>8866.9484663829498</v>
      </c>
      <c r="BM38" s="63">
        <v>305.79704123043956</v>
      </c>
      <c r="BN38" s="61">
        <v>305.79704123043956</v>
      </c>
      <c r="BO38" s="61">
        <v>305.79704123043956</v>
      </c>
      <c r="BP38" s="61">
        <v>305.79704123043956</v>
      </c>
      <c r="BQ38" s="61">
        <v>305.79704123043956</v>
      </c>
      <c r="BR38" s="60"/>
      <c r="BS38" s="63">
        <v>0</v>
      </c>
      <c r="BT38" s="63">
        <v>2713.1690025487469</v>
      </c>
      <c r="BU38" s="63">
        <v>13.485748069395092</v>
      </c>
      <c r="BV38" s="63">
        <v>0</v>
      </c>
      <c r="BW38" s="63">
        <v>1893.5955614546704</v>
      </c>
      <c r="BX38" s="60"/>
      <c r="BY38" s="63">
        <v>0</v>
      </c>
      <c r="BZ38" s="63">
        <v>157.53705439722239</v>
      </c>
      <c r="CA38" s="63">
        <v>1.01251413401427</v>
      </c>
      <c r="CB38" s="63">
        <v>0</v>
      </c>
      <c r="CC38" s="63">
        <v>113.95277908298408</v>
      </c>
      <c r="CE38" s="57">
        <v>0</v>
      </c>
      <c r="CF38" s="57">
        <v>3.4190015086722422E-4</v>
      </c>
      <c r="CG38" s="57">
        <v>6.8380030173444844E-4</v>
      </c>
      <c r="CH38" s="57">
        <v>1.0257004526016728E-3</v>
      </c>
      <c r="CI38" s="57">
        <v>1.3676006034688969E-3</v>
      </c>
      <c r="CK38" s="57">
        <v>1.4310676514085307E-4</v>
      </c>
      <c r="CL38" s="57">
        <v>4.8788099618110603E-4</v>
      </c>
      <c r="CM38" s="57">
        <v>7.1380235758577526E-4</v>
      </c>
      <c r="CN38" s="57">
        <v>1.079507592441785E-3</v>
      </c>
      <c r="CO38" s="57">
        <v>2.814947873905081E-3</v>
      </c>
      <c r="CQ38" s="63">
        <v>8866.9484663829498</v>
      </c>
      <c r="CR38" s="61">
        <v>8866.9484663829498</v>
      </c>
      <c r="CS38" s="61">
        <v>8866.9484663829498</v>
      </c>
      <c r="CT38" s="61">
        <v>8866.9484663829498</v>
      </c>
      <c r="CU38" s="61">
        <v>8866.9484663829498</v>
      </c>
      <c r="CW38" s="63">
        <v>322.21859167870269</v>
      </c>
      <c r="CX38" s="61">
        <v>322.21859167870269</v>
      </c>
      <c r="CY38" s="61">
        <v>322.21859167870269</v>
      </c>
      <c r="CZ38" s="61">
        <v>322.21859167870269</v>
      </c>
      <c r="DA38" s="61">
        <v>322.21859167870269</v>
      </c>
      <c r="DB38" s="60"/>
      <c r="DC38" s="63">
        <v>0</v>
      </c>
      <c r="DD38" s="63">
        <v>3699.5546658044759</v>
      </c>
      <c r="DE38" s="63">
        <v>207.98545758387692</v>
      </c>
      <c r="DF38" s="63">
        <v>0</v>
      </c>
      <c r="DG38" s="63">
        <v>1850.831563673391</v>
      </c>
      <c r="DH38" s="60"/>
      <c r="DI38" s="63">
        <v>0</v>
      </c>
      <c r="DJ38" s="63">
        <v>234.49670520840567</v>
      </c>
      <c r="DK38" s="63">
        <v>15.452894340125169</v>
      </c>
      <c r="DL38" s="63">
        <v>0</v>
      </c>
      <c r="DM38" s="63">
        <v>113.83195528507667</v>
      </c>
      <c r="DO38" s="57">
        <v>0</v>
      </c>
      <c r="DP38" s="57">
        <v>3.4190015086722422E-4</v>
      </c>
      <c r="DQ38" s="57">
        <v>6.8380030173444844E-4</v>
      </c>
      <c r="DR38" s="57">
        <v>1.0257004526016728E-3</v>
      </c>
      <c r="DS38" s="57">
        <v>1.3676006034688969E-3</v>
      </c>
      <c r="DU38" s="57">
        <v>1.431070961466457E-4</v>
      </c>
      <c r="DV38" s="57">
        <v>4.8788099618204256E-4</v>
      </c>
      <c r="DW38" s="57">
        <v>7.1380235758577526E-4</v>
      </c>
      <c r="DX38" s="57">
        <v>1.079507592441785E-3</v>
      </c>
      <c r="DY38" s="57">
        <v>2.8396463954853467E-3</v>
      </c>
      <c r="EA38" s="63">
        <v>8866.9484663829498</v>
      </c>
      <c r="EB38" s="61">
        <v>8866.9484663829498</v>
      </c>
      <c r="EC38" s="61">
        <v>8866.9484663829498</v>
      </c>
      <c r="ED38" s="61">
        <v>8866.9484663829498</v>
      </c>
      <c r="EE38" s="61">
        <v>8866.9484663829498</v>
      </c>
      <c r="EG38" s="63">
        <v>323.04867868285993</v>
      </c>
      <c r="EH38" s="61">
        <v>323.04867868285993</v>
      </c>
      <c r="EI38" s="61">
        <v>323.04867868285993</v>
      </c>
      <c r="EJ38" s="61">
        <v>323.04867868285993</v>
      </c>
      <c r="EK38" s="61">
        <v>323.04867868285993</v>
      </c>
      <c r="EL38" s="60"/>
      <c r="EM38" s="63">
        <v>0</v>
      </c>
      <c r="EN38" s="63">
        <v>3699.5546658044759</v>
      </c>
      <c r="EO38" s="63">
        <v>207.98545758387692</v>
      </c>
      <c r="EP38" s="63">
        <v>0</v>
      </c>
      <c r="EQ38" s="63">
        <v>1866.6032167523792</v>
      </c>
      <c r="ER38" s="60"/>
      <c r="ES38" s="63">
        <v>0</v>
      </c>
      <c r="ET38" s="63">
        <v>234.49670520840567</v>
      </c>
      <c r="EU38" s="63">
        <v>15.452894340125169</v>
      </c>
      <c r="EV38" s="63">
        <v>0</v>
      </c>
      <c r="EW38" s="63">
        <v>113.8319552850767</v>
      </c>
    </row>
    <row r="39" spans="2:153" ht="14.65" thickBot="1">
      <c r="B39" s="228"/>
      <c r="C39" s="231"/>
      <c r="D39" s="234"/>
      <c r="E39" s="239"/>
      <c r="F39" s="24" t="str">
        <f t="shared" si="16"/>
        <v>Very High - C1</v>
      </c>
      <c r="G39" s="63">
        <v>3755.4324289690594</v>
      </c>
      <c r="H39" s="63">
        <v>21308.19521182367</v>
      </c>
      <c r="I39" s="63">
        <v>8446.0748090321358</v>
      </c>
      <c r="J39" s="63">
        <v>0</v>
      </c>
      <c r="K39" s="63">
        <v>21923.86905880447</v>
      </c>
      <c r="L39" s="60"/>
      <c r="M39" s="63">
        <v>3755.8392211647451</v>
      </c>
      <c r="N39" s="63">
        <v>21311.659204203064</v>
      </c>
      <c r="O39" s="63">
        <v>8458.2924146381938</v>
      </c>
      <c r="P39" s="63">
        <v>0</v>
      </c>
      <c r="Q39" s="63">
        <v>32414.037874376572</v>
      </c>
      <c r="R39" s="60"/>
      <c r="S39" s="63">
        <v>3755.8392211650771</v>
      </c>
      <c r="T39" s="63">
        <v>21311.659204203064</v>
      </c>
      <c r="U39" s="63">
        <v>8458.292414638192</v>
      </c>
      <c r="V39" s="63">
        <v>0</v>
      </c>
      <c r="W39" s="63">
        <v>32414.037874378035</v>
      </c>
      <c r="X39" s="60"/>
      <c r="Y39" s="59">
        <v>-3.3196556614711881E-10</v>
      </c>
      <c r="Z39" s="59">
        <v>0</v>
      </c>
      <c r="AA39" s="59">
        <v>1.8189894035458565E-12</v>
      </c>
      <c r="AB39" s="59">
        <v>0</v>
      </c>
      <c r="AC39" s="59">
        <v>-1.4624674804508686E-9</v>
      </c>
      <c r="AD39" s="60"/>
      <c r="AE39" s="63">
        <v>-3.3196556614711881E-10</v>
      </c>
      <c r="AF39" s="63">
        <v>0</v>
      </c>
      <c r="AG39" s="63">
        <v>1.8189894035458565E-12</v>
      </c>
      <c r="AH39" s="63">
        <v>0</v>
      </c>
      <c r="AI39" s="63">
        <v>-1.4624674804508686E-9</v>
      </c>
      <c r="AJ39" s="60"/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60"/>
      <c r="AQ39" s="62" t="s">
        <v>112</v>
      </c>
      <c r="AR39" s="62" t="s">
        <v>112</v>
      </c>
      <c r="AS39" s="62" t="s">
        <v>112</v>
      </c>
      <c r="AU39" s="57">
        <v>0</v>
      </c>
      <c r="AV39" s="57">
        <v>3.4190015086722422E-4</v>
      </c>
      <c r="AW39" s="57">
        <v>6.8380030173444844E-4</v>
      </c>
      <c r="AX39" s="57">
        <v>1.0257004526016728E-3</v>
      </c>
      <c r="AY39" s="57">
        <v>1.3676006034688969E-3</v>
      </c>
      <c r="AZ39" s="60"/>
      <c r="BA39" s="57">
        <v>1.4310208134355265E-4</v>
      </c>
      <c r="BB39" s="57">
        <v>4.8683146726656167E-4</v>
      </c>
      <c r="BC39" s="57">
        <v>7.0722053708573986E-4</v>
      </c>
      <c r="BD39" s="57">
        <v>1.0795064513344367E-3</v>
      </c>
      <c r="BE39" s="57">
        <v>1.8188170524813297E-3</v>
      </c>
      <c r="BG39" s="63">
        <v>13300.422699574425</v>
      </c>
      <c r="BH39" s="61">
        <v>13300.422699574425</v>
      </c>
      <c r="BI39" s="61">
        <v>13300.422699574425</v>
      </c>
      <c r="BJ39" s="61">
        <v>13300.422699574425</v>
      </c>
      <c r="BK39" s="61">
        <v>13300.422699574425</v>
      </c>
      <c r="BM39" s="63">
        <v>939.55205946829346</v>
      </c>
      <c r="BN39" s="61">
        <v>939.55205946829346</v>
      </c>
      <c r="BO39" s="61">
        <v>939.55205946829346</v>
      </c>
      <c r="BP39" s="61">
        <v>939.55205946829346</v>
      </c>
      <c r="BQ39" s="61">
        <v>939.55205946829346</v>
      </c>
      <c r="BR39" s="60"/>
      <c r="BS39" s="63">
        <v>3643.7902462326033</v>
      </c>
      <c r="BT39" s="63">
        <v>20498.662588434629</v>
      </c>
      <c r="BU39" s="63">
        <v>8186.0129635683597</v>
      </c>
      <c r="BV39" s="63">
        <v>0</v>
      </c>
      <c r="BW39" s="63">
        <v>20990.43340450741</v>
      </c>
      <c r="BX39" s="60"/>
      <c r="BY39" s="63">
        <v>111.64218273645594</v>
      </c>
      <c r="BZ39" s="63">
        <v>809.53262338904005</v>
      </c>
      <c r="CA39" s="63">
        <v>260.06184546377608</v>
      </c>
      <c r="CB39" s="63">
        <v>0</v>
      </c>
      <c r="CC39" s="63">
        <v>933.43565429706007</v>
      </c>
      <c r="CE39" s="57">
        <v>0</v>
      </c>
      <c r="CF39" s="57">
        <v>3.4190015086722422E-4</v>
      </c>
      <c r="CG39" s="57">
        <v>6.8380030173444844E-4</v>
      </c>
      <c r="CH39" s="57">
        <v>1.0257004526016728E-3</v>
      </c>
      <c r="CI39" s="57">
        <v>1.3676006034688969E-3</v>
      </c>
      <c r="CK39" s="57">
        <v>1.4310676514085307E-4</v>
      </c>
      <c r="CL39" s="57">
        <v>4.8788099618110603E-4</v>
      </c>
      <c r="CM39" s="57">
        <v>7.1380235758577526E-4</v>
      </c>
      <c r="CN39" s="57">
        <v>1.079507592441785E-3</v>
      </c>
      <c r="CO39" s="57">
        <v>2.814947873905081E-3</v>
      </c>
      <c r="CQ39" s="63">
        <v>13300.422699574425</v>
      </c>
      <c r="CR39" s="61">
        <v>13300.422699574425</v>
      </c>
      <c r="CS39" s="61">
        <v>13300.422699574425</v>
      </c>
      <c r="CT39" s="61">
        <v>13300.422699574425</v>
      </c>
      <c r="CU39" s="61">
        <v>13300.422699574425</v>
      </c>
      <c r="CW39" s="63">
        <v>1046.6639478473419</v>
      </c>
      <c r="CX39" s="61">
        <v>1046.6639478473419</v>
      </c>
      <c r="CY39" s="61">
        <v>1046.6639478473419</v>
      </c>
      <c r="CZ39" s="61">
        <v>1046.6639478473419</v>
      </c>
      <c r="DA39" s="61">
        <v>1046.6639478473419</v>
      </c>
      <c r="DB39" s="60"/>
      <c r="DC39" s="63">
        <v>3644.197038428289</v>
      </c>
      <c r="DD39" s="63">
        <v>20502.126580814023</v>
      </c>
      <c r="DE39" s="63">
        <v>8198.2305691744186</v>
      </c>
      <c r="DF39" s="63">
        <v>0</v>
      </c>
      <c r="DG39" s="63">
        <v>31441.271208138969</v>
      </c>
      <c r="DH39" s="60"/>
      <c r="DI39" s="63">
        <v>111.64218273645594</v>
      </c>
      <c r="DJ39" s="63">
        <v>809.53262338904005</v>
      </c>
      <c r="DK39" s="63">
        <v>260.06184546377608</v>
      </c>
      <c r="DL39" s="63">
        <v>0</v>
      </c>
      <c r="DM39" s="63">
        <v>972.76666623760389</v>
      </c>
      <c r="DO39" s="57">
        <v>0</v>
      </c>
      <c r="DP39" s="57">
        <v>3.4190015086722422E-4</v>
      </c>
      <c r="DQ39" s="57">
        <v>6.8380030173444844E-4</v>
      </c>
      <c r="DR39" s="57">
        <v>1.0257004526016728E-3</v>
      </c>
      <c r="DS39" s="57">
        <v>1.3676006034688969E-3</v>
      </c>
      <c r="DU39" s="57">
        <v>1.431070961466457E-4</v>
      </c>
      <c r="DV39" s="57">
        <v>4.8788099618204256E-4</v>
      </c>
      <c r="DW39" s="57">
        <v>7.1380235758577526E-4</v>
      </c>
      <c r="DX39" s="57">
        <v>1.079507592441785E-3</v>
      </c>
      <c r="DY39" s="57">
        <v>2.8396463954853467E-3</v>
      </c>
      <c r="EA39" s="63">
        <v>13300.422699574425</v>
      </c>
      <c r="EB39" s="61">
        <v>13300.422699574425</v>
      </c>
      <c r="EC39" s="61">
        <v>13300.422699574425</v>
      </c>
      <c r="ED39" s="61">
        <v>13300.422699574425</v>
      </c>
      <c r="EE39" s="61">
        <v>13300.422699574425</v>
      </c>
      <c r="EG39" s="63">
        <v>1046.6639478473705</v>
      </c>
      <c r="EH39" s="61">
        <v>1046.6639478473705</v>
      </c>
      <c r="EI39" s="61">
        <v>1046.6639478473705</v>
      </c>
      <c r="EJ39" s="61">
        <v>1046.6639478473705</v>
      </c>
      <c r="EK39" s="61">
        <v>1046.6639478473705</v>
      </c>
      <c r="EL39" s="60"/>
      <c r="EM39" s="63">
        <v>3644.197038428621</v>
      </c>
      <c r="EN39" s="63">
        <v>20502.126580814023</v>
      </c>
      <c r="EO39" s="63">
        <v>8198.230569174415</v>
      </c>
      <c r="EP39" s="63">
        <v>0</v>
      </c>
      <c r="EQ39" s="63">
        <v>31441.271208140432</v>
      </c>
      <c r="ER39" s="60"/>
      <c r="ES39" s="63">
        <v>111.64218273645594</v>
      </c>
      <c r="ET39" s="63">
        <v>809.53262338904005</v>
      </c>
      <c r="EU39" s="63">
        <v>260.06184546377608</v>
      </c>
      <c r="EV39" s="63">
        <v>0</v>
      </c>
      <c r="EW39" s="63">
        <v>972.766666237604</v>
      </c>
    </row>
    <row r="40" spans="2:153" ht="14.65" thickBot="1">
      <c r="B40" s="226">
        <v>8</v>
      </c>
      <c r="C40" s="229" t="s">
        <v>20</v>
      </c>
      <c r="D40" s="232" t="s">
        <v>11</v>
      </c>
      <c r="E40" s="235" t="s">
        <v>154</v>
      </c>
      <c r="F40" s="28" t="str">
        <f t="shared" si="16"/>
        <v>Low - C4</v>
      </c>
      <c r="G40" s="63">
        <v>0</v>
      </c>
      <c r="H40" s="63">
        <v>433317.55691964173</v>
      </c>
      <c r="I40" s="63">
        <v>335945.92232656805</v>
      </c>
      <c r="J40" s="63">
        <v>531269.68321487133</v>
      </c>
      <c r="K40" s="63">
        <v>12015.609674570162</v>
      </c>
      <c r="L40" s="60"/>
      <c r="M40" s="63">
        <v>0</v>
      </c>
      <c r="N40" s="63">
        <v>433654.55562015605</v>
      </c>
      <c r="O40" s="63">
        <v>336221.00956799422</v>
      </c>
      <c r="P40" s="63">
        <v>531834.51265107794</v>
      </c>
      <c r="Q40" s="63">
        <v>12028.975304999829</v>
      </c>
      <c r="R40" s="60"/>
      <c r="S40" s="63">
        <v>0</v>
      </c>
      <c r="T40" s="63">
        <v>433654.56614016677</v>
      </c>
      <c r="U40" s="63">
        <v>336221.01056720794</v>
      </c>
      <c r="V40" s="63">
        <v>531834.51266397</v>
      </c>
      <c r="W40" s="63">
        <v>12028.97530652511</v>
      </c>
      <c r="X40" s="60"/>
      <c r="Y40" s="59">
        <v>0</v>
      </c>
      <c r="Z40" s="59">
        <v>-1.0520010720938444E-2</v>
      </c>
      <c r="AA40" s="59">
        <v>-9.9921372020617127E-4</v>
      </c>
      <c r="AB40" s="59">
        <v>-1.2892065569758415E-5</v>
      </c>
      <c r="AC40" s="59">
        <v>-1.5252808225341141E-6</v>
      </c>
      <c r="AD40" s="60"/>
      <c r="AE40" s="63">
        <v>0</v>
      </c>
      <c r="AF40" s="63">
        <v>-1.0520010720938444E-2</v>
      </c>
      <c r="AG40" s="63">
        <v>-9.9921372020617127E-4</v>
      </c>
      <c r="AH40" s="63">
        <v>-1.2892065569758415E-5</v>
      </c>
      <c r="AI40" s="63">
        <v>-1.5252808225341141E-6</v>
      </c>
      <c r="AJ40" s="60"/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60"/>
      <c r="AQ40" s="61">
        <v>-5.6945388925669249E-2</v>
      </c>
      <c r="AR40" s="61">
        <v>-5.6945388925669249E-2</v>
      </c>
      <c r="AS40" s="61">
        <v>0</v>
      </c>
      <c r="AU40" s="56">
        <v>0</v>
      </c>
      <c r="AV40" s="56">
        <v>7.0869769591131175E-4</v>
      </c>
      <c r="AW40" s="56">
        <v>1.4173953918226235E-3</v>
      </c>
      <c r="AX40" s="56">
        <v>2.1260930877339355E-3</v>
      </c>
      <c r="AY40" s="56">
        <v>2.834790783645247E-3</v>
      </c>
      <c r="AZ40" s="60"/>
      <c r="BA40" s="56" t="s">
        <v>144</v>
      </c>
      <c r="BB40" s="56">
        <v>1.1621998018476009E-3</v>
      </c>
      <c r="BC40" s="56">
        <v>1.7023584618681578E-3</v>
      </c>
      <c r="BD40" s="56">
        <v>2.4294617720774176E-3</v>
      </c>
      <c r="BE40" s="56">
        <v>3.1929492861180694E-3</v>
      </c>
      <c r="BG40" s="63">
        <v>0</v>
      </c>
      <c r="BH40" s="61">
        <v>0</v>
      </c>
      <c r="BI40" s="61">
        <v>0</v>
      </c>
      <c r="BJ40" s="61">
        <v>0</v>
      </c>
      <c r="BK40" s="61">
        <v>0</v>
      </c>
      <c r="BM40" s="63">
        <v>7424.5313466157222</v>
      </c>
      <c r="BN40" s="61">
        <v>7424.5313466157222</v>
      </c>
      <c r="BO40" s="61">
        <v>7424.5313466157222</v>
      </c>
      <c r="BP40" s="61">
        <v>7424.5313466157222</v>
      </c>
      <c r="BQ40" s="61">
        <v>7424.5313466157222</v>
      </c>
      <c r="BR40" s="60"/>
      <c r="BS40" s="63">
        <v>0</v>
      </c>
      <c r="BT40" s="63">
        <v>391547.31188610132</v>
      </c>
      <c r="BU40" s="63">
        <v>306516.57223444234</v>
      </c>
      <c r="BV40" s="63">
        <v>480991.30320943642</v>
      </c>
      <c r="BW40" s="63">
        <v>11145.446281802097</v>
      </c>
      <c r="BX40" s="60"/>
      <c r="BY40" s="63">
        <v>0</v>
      </c>
      <c r="BZ40" s="63">
        <v>41770.245033540421</v>
      </c>
      <c r="CA40" s="63">
        <v>29429.350092125722</v>
      </c>
      <c r="CB40" s="63">
        <v>50278.380005434905</v>
      </c>
      <c r="CC40" s="63">
        <v>870.16339276806502</v>
      </c>
      <c r="CE40" s="56">
        <v>0</v>
      </c>
      <c r="CF40" s="56">
        <v>7.0869769591131175E-4</v>
      </c>
      <c r="CG40" s="56">
        <v>1.4173953918226235E-3</v>
      </c>
      <c r="CH40" s="56">
        <v>2.1260930877339355E-3</v>
      </c>
      <c r="CI40" s="56">
        <v>2.834790783645247E-3</v>
      </c>
      <c r="CK40" s="56" t="s">
        <v>144</v>
      </c>
      <c r="CL40" s="56">
        <v>1.1622004871209444E-3</v>
      </c>
      <c r="CM40" s="56">
        <v>1.7023584716531496E-3</v>
      </c>
      <c r="CN40" s="56">
        <v>2.4294617725392959E-3</v>
      </c>
      <c r="CO40" s="56">
        <v>3.1929492863715537E-3</v>
      </c>
      <c r="CQ40" s="63">
        <v>0</v>
      </c>
      <c r="CR40" s="61">
        <v>0</v>
      </c>
      <c r="CS40" s="61">
        <v>0</v>
      </c>
      <c r="CT40" s="61">
        <v>0</v>
      </c>
      <c r="CU40" s="61">
        <v>0</v>
      </c>
      <c r="CW40" s="63">
        <v>7431.2642611154124</v>
      </c>
      <c r="CX40" s="61">
        <v>7431.2642611154124</v>
      </c>
      <c r="CY40" s="61">
        <v>7431.2642611154124</v>
      </c>
      <c r="CZ40" s="61">
        <v>7431.2642611154124</v>
      </c>
      <c r="DA40" s="61">
        <v>7431.2642611154124</v>
      </c>
      <c r="DB40" s="60"/>
      <c r="DC40" s="63">
        <v>0</v>
      </c>
      <c r="DD40" s="63">
        <v>391884.31058661558</v>
      </c>
      <c r="DE40" s="63">
        <v>306791.65947586851</v>
      </c>
      <c r="DF40" s="63">
        <v>481556.13264564303</v>
      </c>
      <c r="DG40" s="63">
        <v>11158.811912231764</v>
      </c>
      <c r="DH40" s="60"/>
      <c r="DI40" s="63">
        <v>0</v>
      </c>
      <c r="DJ40" s="63">
        <v>41770.245033540443</v>
      </c>
      <c r="DK40" s="63">
        <v>29429.350092125722</v>
      </c>
      <c r="DL40" s="63">
        <v>50278.380005434898</v>
      </c>
      <c r="DM40" s="63">
        <v>870.16339276806502</v>
      </c>
      <c r="DO40" s="56">
        <v>0</v>
      </c>
      <c r="DP40" s="56">
        <v>7.0869769591131175E-4</v>
      </c>
      <c r="DQ40" s="56">
        <v>1.4173953918226235E-3</v>
      </c>
      <c r="DR40" s="56">
        <v>2.1260930877339355E-3</v>
      </c>
      <c r="DS40" s="56">
        <v>2.834790783645247E-3</v>
      </c>
      <c r="DU40" s="56" t="s">
        <v>144</v>
      </c>
      <c r="DV40" s="56">
        <v>1.1622005214012802E-3</v>
      </c>
      <c r="DW40" s="56">
        <v>1.7023584920179823E-3</v>
      </c>
      <c r="DX40" s="56">
        <v>2.4294617788461668E-3</v>
      </c>
      <c r="DY40" s="56">
        <v>3.1929492865735427E-3</v>
      </c>
      <c r="EA40" s="63">
        <v>0</v>
      </c>
      <c r="EB40" s="61">
        <v>0</v>
      </c>
      <c r="EC40" s="61">
        <v>0</v>
      </c>
      <c r="ED40" s="61">
        <v>0</v>
      </c>
      <c r="EE40" s="61">
        <v>0</v>
      </c>
      <c r="EG40" s="63">
        <v>7431.2643263563368</v>
      </c>
      <c r="EH40" s="61">
        <v>7431.2643263563368</v>
      </c>
      <c r="EI40" s="61">
        <v>7431.2643263563368</v>
      </c>
      <c r="EJ40" s="61">
        <v>7431.2643263563368</v>
      </c>
      <c r="EK40" s="61">
        <v>7431.2643263563368</v>
      </c>
      <c r="EL40" s="60"/>
      <c r="EM40" s="63">
        <v>0</v>
      </c>
      <c r="EN40" s="63">
        <v>391884.32110662636</v>
      </c>
      <c r="EO40" s="63">
        <v>306791.66047508223</v>
      </c>
      <c r="EP40" s="63">
        <v>481556.13265853509</v>
      </c>
      <c r="EQ40" s="63">
        <v>11158.811913757045</v>
      </c>
      <c r="ER40" s="60"/>
      <c r="ES40" s="63">
        <v>0</v>
      </c>
      <c r="ET40" s="63">
        <v>41770.245033540421</v>
      </c>
      <c r="EU40" s="63">
        <v>29429.350092125722</v>
      </c>
      <c r="EV40" s="63">
        <v>50278.380005434905</v>
      </c>
      <c r="EW40" s="63">
        <v>870.16339276806502</v>
      </c>
    </row>
    <row r="41" spans="2:153" ht="14.65" thickBot="1">
      <c r="B41" s="227"/>
      <c r="C41" s="230"/>
      <c r="D41" s="233"/>
      <c r="E41" s="238"/>
      <c r="F41" s="26" t="str">
        <f t="shared" si="16"/>
        <v>Medium - C3</v>
      </c>
      <c r="G41" s="63">
        <v>0</v>
      </c>
      <c r="H41" s="63">
        <v>2377601.8170836647</v>
      </c>
      <c r="I41" s="63">
        <v>1493001.6359692821</v>
      </c>
      <c r="J41" s="63">
        <v>1696904.9703227519</v>
      </c>
      <c r="K41" s="63">
        <v>241449.74484606521</v>
      </c>
      <c r="L41" s="60"/>
      <c r="M41" s="63">
        <v>0</v>
      </c>
      <c r="N41" s="63">
        <v>2378871.9853683379</v>
      </c>
      <c r="O41" s="63">
        <v>1493887.0785084711</v>
      </c>
      <c r="P41" s="63">
        <v>1698089.688685928</v>
      </c>
      <c r="Q41" s="63">
        <v>241638.81091475699</v>
      </c>
      <c r="R41" s="60"/>
      <c r="S41" s="63">
        <v>0</v>
      </c>
      <c r="T41" s="63">
        <v>2378872.0064139161</v>
      </c>
      <c r="U41" s="63">
        <v>1493887.090752814</v>
      </c>
      <c r="V41" s="63">
        <v>1698089.692709941</v>
      </c>
      <c r="W41" s="63">
        <v>241638.8109216395</v>
      </c>
      <c r="X41" s="60"/>
      <c r="Y41" s="59">
        <v>0</v>
      </c>
      <c r="Z41" s="59">
        <v>-2.1045578178018332E-2</v>
      </c>
      <c r="AA41" s="59">
        <v>-1.224434282630682E-2</v>
      </c>
      <c r="AB41" s="59">
        <v>-4.0240129455924034E-3</v>
      </c>
      <c r="AC41" s="59">
        <v>-6.882502930238843E-6</v>
      </c>
      <c r="AD41" s="60"/>
      <c r="AE41" s="63">
        <v>0</v>
      </c>
      <c r="AF41" s="63">
        <v>-2.1045578178018332E-2</v>
      </c>
      <c r="AG41" s="63">
        <v>-1.224434282630682E-2</v>
      </c>
      <c r="AH41" s="63">
        <v>-4.0240129455924034E-3</v>
      </c>
      <c r="AI41" s="63">
        <v>-6.882502930238843E-6</v>
      </c>
      <c r="AJ41" s="60"/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60"/>
      <c r="AQ41" s="62" t="s">
        <v>112</v>
      </c>
      <c r="AR41" s="62" t="s">
        <v>112</v>
      </c>
      <c r="AS41" s="62" t="s">
        <v>112</v>
      </c>
      <c r="AU41" s="57">
        <v>0</v>
      </c>
      <c r="AV41" s="57">
        <v>7.0869769591131175E-4</v>
      </c>
      <c r="AW41" s="57">
        <v>1.4173953918226235E-3</v>
      </c>
      <c r="AX41" s="57">
        <v>2.1260930877339355E-3</v>
      </c>
      <c r="AY41" s="57">
        <v>2.834790783645247E-3</v>
      </c>
      <c r="AZ41" s="60"/>
      <c r="BA41" s="57" t="s">
        <v>144</v>
      </c>
      <c r="BB41" s="57">
        <v>1.1621998018476009E-3</v>
      </c>
      <c r="BC41" s="57">
        <v>1.7023584618681578E-3</v>
      </c>
      <c r="BD41" s="57">
        <v>2.4294617720774176E-3</v>
      </c>
      <c r="BE41" s="57">
        <v>3.1929492861180694E-3</v>
      </c>
      <c r="BG41" s="63">
        <v>8944.9060409203576</v>
      </c>
      <c r="BH41" s="61">
        <v>8944.9060409203576</v>
      </c>
      <c r="BI41" s="61">
        <v>8944.9060409203576</v>
      </c>
      <c r="BJ41" s="61">
        <v>8944.9060409203576</v>
      </c>
      <c r="BK41" s="61">
        <v>8944.9060409203576</v>
      </c>
      <c r="BM41" s="63">
        <v>13946.441978128754</v>
      </c>
      <c r="BN41" s="61">
        <v>13946.441978128754</v>
      </c>
      <c r="BO41" s="61">
        <v>13946.441978128754</v>
      </c>
      <c r="BP41" s="61">
        <v>13946.441978128754</v>
      </c>
      <c r="BQ41" s="61">
        <v>13946.441978128754</v>
      </c>
      <c r="BR41" s="60"/>
      <c r="BS41" s="63">
        <v>0</v>
      </c>
      <c r="BT41" s="63">
        <v>2268904.4379257555</v>
      </c>
      <c r="BU41" s="63">
        <v>1414899.4927104504</v>
      </c>
      <c r="BV41" s="63">
        <v>1606844.926274915</v>
      </c>
      <c r="BW41" s="63">
        <v>230048.37964588666</v>
      </c>
      <c r="BX41" s="60"/>
      <c r="BY41" s="63">
        <v>0</v>
      </c>
      <c r="BZ41" s="63">
        <v>108697.37915790913</v>
      </c>
      <c r="CA41" s="63">
        <v>78102.143258831667</v>
      </c>
      <c r="CB41" s="63">
        <v>90060.044047836884</v>
      </c>
      <c r="CC41" s="63">
        <v>11401.365200178545</v>
      </c>
      <c r="CE41" s="57">
        <v>0</v>
      </c>
      <c r="CF41" s="57">
        <v>7.0869769591131175E-4</v>
      </c>
      <c r="CG41" s="57">
        <v>1.4173953918226235E-3</v>
      </c>
      <c r="CH41" s="57">
        <v>2.1260930877339355E-3</v>
      </c>
      <c r="CI41" s="57">
        <v>2.834790783645247E-3</v>
      </c>
      <c r="CK41" s="57" t="s">
        <v>144</v>
      </c>
      <c r="CL41" s="57">
        <v>1.1622004871209444E-3</v>
      </c>
      <c r="CM41" s="57">
        <v>1.7023584716531496E-3</v>
      </c>
      <c r="CN41" s="57">
        <v>2.4294617725392959E-3</v>
      </c>
      <c r="CO41" s="57">
        <v>3.1929492863715537E-3</v>
      </c>
      <c r="CQ41" s="63">
        <v>8944.9060409203576</v>
      </c>
      <c r="CR41" s="61">
        <v>8944.9060409203576</v>
      </c>
      <c r="CS41" s="61">
        <v>8944.9060409203576</v>
      </c>
      <c r="CT41" s="61">
        <v>8944.9060409203576</v>
      </c>
      <c r="CU41" s="61">
        <v>8944.9060409203576</v>
      </c>
      <c r="CW41" s="63">
        <v>13954.915529620541</v>
      </c>
      <c r="CX41" s="61">
        <v>13954.915529620541</v>
      </c>
      <c r="CY41" s="61">
        <v>13954.915529620541</v>
      </c>
      <c r="CZ41" s="61">
        <v>13954.915529620541</v>
      </c>
      <c r="DA41" s="61">
        <v>13954.915529620541</v>
      </c>
      <c r="DB41" s="60"/>
      <c r="DC41" s="63">
        <v>0</v>
      </c>
      <c r="DD41" s="63">
        <v>2270174.6062104288</v>
      </c>
      <c r="DE41" s="63">
        <v>1415784.9352496394</v>
      </c>
      <c r="DF41" s="63">
        <v>1608029.6446380911</v>
      </c>
      <c r="DG41" s="63">
        <v>230237.44571457844</v>
      </c>
      <c r="DH41" s="60"/>
      <c r="DI41" s="63">
        <v>0</v>
      </c>
      <c r="DJ41" s="63">
        <v>108697.3791579091</v>
      </c>
      <c r="DK41" s="63">
        <v>78102.143258831624</v>
      </c>
      <c r="DL41" s="63">
        <v>90060.044047836855</v>
      </c>
      <c r="DM41" s="63">
        <v>11401.365200178541</v>
      </c>
      <c r="DO41" s="57">
        <v>0</v>
      </c>
      <c r="DP41" s="57">
        <v>7.0869769591131175E-4</v>
      </c>
      <c r="DQ41" s="57">
        <v>1.4173953918226235E-3</v>
      </c>
      <c r="DR41" s="57">
        <v>2.1260930877339355E-3</v>
      </c>
      <c r="DS41" s="57">
        <v>2.834790783645247E-3</v>
      </c>
      <c r="DU41" s="57" t="s">
        <v>144</v>
      </c>
      <c r="DV41" s="57">
        <v>1.1622005214012802E-3</v>
      </c>
      <c r="DW41" s="57">
        <v>1.7023584920179823E-3</v>
      </c>
      <c r="DX41" s="57">
        <v>2.4294617788461668E-3</v>
      </c>
      <c r="DY41" s="57">
        <v>3.1929492865735427E-3</v>
      </c>
      <c r="EA41" s="63">
        <v>8944.9060409203576</v>
      </c>
      <c r="EB41" s="61">
        <v>8944.9060409203576</v>
      </c>
      <c r="EC41" s="61">
        <v>8944.9060409203576</v>
      </c>
      <c r="ED41" s="61">
        <v>8944.9060409203576</v>
      </c>
      <c r="EE41" s="61">
        <v>8944.9060409203576</v>
      </c>
      <c r="EG41" s="63">
        <v>13954.915619222234</v>
      </c>
      <c r="EH41" s="61">
        <v>13954.915619222234</v>
      </c>
      <c r="EI41" s="61">
        <v>13954.915619222234</v>
      </c>
      <c r="EJ41" s="61">
        <v>13954.915619222234</v>
      </c>
      <c r="EK41" s="61">
        <v>13954.915619222234</v>
      </c>
      <c r="EL41" s="60"/>
      <c r="EM41" s="63">
        <v>0</v>
      </c>
      <c r="EN41" s="63">
        <v>2270174.6272560069</v>
      </c>
      <c r="EO41" s="63">
        <v>1415784.9474939823</v>
      </c>
      <c r="EP41" s="63">
        <v>1608029.648662104</v>
      </c>
      <c r="EQ41" s="63">
        <v>230237.44572146094</v>
      </c>
      <c r="ER41" s="60"/>
      <c r="ES41" s="63">
        <v>0</v>
      </c>
      <c r="ET41" s="63">
        <v>108697.37915790913</v>
      </c>
      <c r="EU41" s="63">
        <v>78102.143258831667</v>
      </c>
      <c r="EV41" s="63">
        <v>90060.044047836884</v>
      </c>
      <c r="EW41" s="63">
        <v>11401.365200178545</v>
      </c>
    </row>
    <row r="42" spans="2:153" ht="14.65" thickBot="1">
      <c r="B42" s="227"/>
      <c r="C42" s="230"/>
      <c r="D42" s="233"/>
      <c r="E42" s="238"/>
      <c r="F42" s="26" t="str">
        <f t="shared" si="16"/>
        <v>High - C2</v>
      </c>
      <c r="G42" s="63">
        <v>0</v>
      </c>
      <c r="H42" s="63">
        <v>1115861.724091985</v>
      </c>
      <c r="I42" s="63">
        <v>1169315.6120503792</v>
      </c>
      <c r="J42" s="63">
        <v>860067.27982956718</v>
      </c>
      <c r="K42" s="63">
        <v>169304.58454121713</v>
      </c>
      <c r="L42" s="60"/>
      <c r="M42" s="63">
        <v>0</v>
      </c>
      <c r="N42" s="63">
        <v>1116306.6569230093</v>
      </c>
      <c r="O42" s="63">
        <v>1169908.312556189</v>
      </c>
      <c r="P42" s="63">
        <v>860441.31756215461</v>
      </c>
      <c r="Q42" s="63">
        <v>169404.9080558811</v>
      </c>
      <c r="R42" s="60"/>
      <c r="S42" s="63">
        <v>0</v>
      </c>
      <c r="T42" s="63">
        <v>1116306.6639741892</v>
      </c>
      <c r="U42" s="63">
        <v>1169908.3125758786</v>
      </c>
      <c r="V42" s="63">
        <v>860441.31763182813</v>
      </c>
      <c r="W42" s="63">
        <v>169404.90805588479</v>
      </c>
      <c r="X42" s="60"/>
      <c r="Y42" s="59">
        <v>0</v>
      </c>
      <c r="Z42" s="59">
        <v>-7.0511798840016127E-3</v>
      </c>
      <c r="AA42" s="59">
        <v>-1.9689556211233139E-5</v>
      </c>
      <c r="AB42" s="59">
        <v>-6.9673522375524044E-5</v>
      </c>
      <c r="AC42" s="59">
        <v>-3.6961864680051804E-9</v>
      </c>
      <c r="AD42" s="60"/>
      <c r="AE42" s="63">
        <v>0</v>
      </c>
      <c r="AF42" s="63">
        <v>-7.0511798840016127E-3</v>
      </c>
      <c r="AG42" s="63">
        <v>-1.9689556211233139E-5</v>
      </c>
      <c r="AH42" s="63">
        <v>-6.9673522375524044E-5</v>
      </c>
      <c r="AI42" s="63">
        <v>-3.6961864680051804E-9</v>
      </c>
      <c r="AJ42" s="60"/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60"/>
      <c r="AQ42" s="62" t="s">
        <v>112</v>
      </c>
      <c r="AR42" s="62" t="s">
        <v>112</v>
      </c>
      <c r="AS42" s="62" t="s">
        <v>112</v>
      </c>
      <c r="AU42" s="57">
        <v>0</v>
      </c>
      <c r="AV42" s="57">
        <v>7.0869769591131175E-4</v>
      </c>
      <c r="AW42" s="57">
        <v>1.4173953918226235E-3</v>
      </c>
      <c r="AX42" s="57">
        <v>2.1260930877339355E-3</v>
      </c>
      <c r="AY42" s="57">
        <v>2.834790783645247E-3</v>
      </c>
      <c r="AZ42" s="60"/>
      <c r="BA42" s="57" t="s">
        <v>144</v>
      </c>
      <c r="BB42" s="57">
        <v>1.1621998018476009E-3</v>
      </c>
      <c r="BC42" s="57">
        <v>1.7023584618681578E-3</v>
      </c>
      <c r="BD42" s="57">
        <v>2.4294617720774176E-3</v>
      </c>
      <c r="BE42" s="57">
        <v>3.1929492861180694E-3</v>
      </c>
      <c r="BG42" s="63">
        <v>17889.812081840715</v>
      </c>
      <c r="BH42" s="61">
        <v>17889.812081840715</v>
      </c>
      <c r="BI42" s="61">
        <v>17889.812081840715</v>
      </c>
      <c r="BJ42" s="61">
        <v>17889.812081840715</v>
      </c>
      <c r="BK42" s="61">
        <v>17889.812081840715</v>
      </c>
      <c r="BM42" s="63">
        <v>22117.050808484033</v>
      </c>
      <c r="BN42" s="61">
        <v>22117.050808484033</v>
      </c>
      <c r="BO42" s="61">
        <v>22117.050808484033</v>
      </c>
      <c r="BP42" s="61">
        <v>22117.050808484033</v>
      </c>
      <c r="BQ42" s="61">
        <v>22117.050808484033</v>
      </c>
      <c r="BR42" s="60"/>
      <c r="BS42" s="63">
        <v>0</v>
      </c>
      <c r="BT42" s="63">
        <v>1080898.5953323825</v>
      </c>
      <c r="BU42" s="63">
        <v>1132343.8804171365</v>
      </c>
      <c r="BV42" s="63">
        <v>833622.76961413631</v>
      </c>
      <c r="BW42" s="63">
        <v>163967.36847726049</v>
      </c>
      <c r="BX42" s="60"/>
      <c r="BY42" s="63">
        <v>0</v>
      </c>
      <c r="BZ42" s="63">
        <v>34963.128759602572</v>
      </c>
      <c r="CA42" s="63">
        <v>36971.731633242758</v>
      </c>
      <c r="CB42" s="63">
        <v>26444.510215430855</v>
      </c>
      <c r="CC42" s="63">
        <v>5337.2160639566491</v>
      </c>
      <c r="CE42" s="57">
        <v>0</v>
      </c>
      <c r="CF42" s="57">
        <v>7.0869769591131175E-4</v>
      </c>
      <c r="CG42" s="57">
        <v>1.4173953918226235E-3</v>
      </c>
      <c r="CH42" s="57">
        <v>2.1260930877339355E-3</v>
      </c>
      <c r="CI42" s="57">
        <v>2.834790783645247E-3</v>
      </c>
      <c r="CK42" s="57" t="s">
        <v>144</v>
      </c>
      <c r="CL42" s="57">
        <v>1.1622004871209444E-3</v>
      </c>
      <c r="CM42" s="57">
        <v>1.7023584716531496E-3</v>
      </c>
      <c r="CN42" s="57">
        <v>2.4294617725392959E-3</v>
      </c>
      <c r="CO42" s="57">
        <v>3.1929492863715537E-3</v>
      </c>
      <c r="CQ42" s="63">
        <v>17889.812081840715</v>
      </c>
      <c r="CR42" s="61">
        <v>17889.812081840715</v>
      </c>
      <c r="CS42" s="61">
        <v>17889.812081840715</v>
      </c>
      <c r="CT42" s="61">
        <v>17889.812081840715</v>
      </c>
      <c r="CU42" s="61">
        <v>17889.812081840715</v>
      </c>
      <c r="CW42" s="63">
        <v>22127.139921366499</v>
      </c>
      <c r="CX42" s="61">
        <v>22127.139921366499</v>
      </c>
      <c r="CY42" s="61">
        <v>22127.139921366499</v>
      </c>
      <c r="CZ42" s="61">
        <v>22127.139921366499</v>
      </c>
      <c r="DA42" s="61">
        <v>22127.139921366499</v>
      </c>
      <c r="DB42" s="60"/>
      <c r="DC42" s="63">
        <v>0</v>
      </c>
      <c r="DD42" s="63">
        <v>1081343.5281634068</v>
      </c>
      <c r="DE42" s="63">
        <v>1132936.5809229463</v>
      </c>
      <c r="DF42" s="63">
        <v>833996.80734672374</v>
      </c>
      <c r="DG42" s="63">
        <v>164067.69199192445</v>
      </c>
      <c r="DH42" s="60"/>
      <c r="DI42" s="63">
        <v>0</v>
      </c>
      <c r="DJ42" s="63">
        <v>34963.128759602594</v>
      </c>
      <c r="DK42" s="63">
        <v>36971.731633242765</v>
      </c>
      <c r="DL42" s="63">
        <v>26444.510215430862</v>
      </c>
      <c r="DM42" s="63">
        <v>5337.2160639566491</v>
      </c>
      <c r="DO42" s="57">
        <v>0</v>
      </c>
      <c r="DP42" s="57">
        <v>7.0869769591131175E-4</v>
      </c>
      <c r="DQ42" s="57">
        <v>1.4173953918226235E-3</v>
      </c>
      <c r="DR42" s="57">
        <v>2.1260930877339355E-3</v>
      </c>
      <c r="DS42" s="57">
        <v>2.834790783645247E-3</v>
      </c>
      <c r="DU42" s="57" t="s">
        <v>144</v>
      </c>
      <c r="DV42" s="57">
        <v>1.1622005214012802E-3</v>
      </c>
      <c r="DW42" s="57">
        <v>1.7023584920179823E-3</v>
      </c>
      <c r="DX42" s="57">
        <v>2.4294617788461668E-3</v>
      </c>
      <c r="DY42" s="57">
        <v>3.1929492865735427E-3</v>
      </c>
      <c r="EA42" s="63">
        <v>17889.812081840715</v>
      </c>
      <c r="EB42" s="61">
        <v>17889.812081840715</v>
      </c>
      <c r="EC42" s="61">
        <v>17889.812081840715</v>
      </c>
      <c r="ED42" s="61">
        <v>17889.812081840715</v>
      </c>
      <c r="EE42" s="61">
        <v>17889.812081840715</v>
      </c>
      <c r="EG42" s="63">
        <v>22127.139969013329</v>
      </c>
      <c r="EH42" s="61">
        <v>22127.139969013329</v>
      </c>
      <c r="EI42" s="61">
        <v>22127.139969013329</v>
      </c>
      <c r="EJ42" s="61">
        <v>22127.139969013329</v>
      </c>
      <c r="EK42" s="61">
        <v>22127.139969013329</v>
      </c>
      <c r="EL42" s="60"/>
      <c r="EM42" s="63">
        <v>0</v>
      </c>
      <c r="EN42" s="63">
        <v>1081343.5352145866</v>
      </c>
      <c r="EO42" s="63">
        <v>1132936.5809426359</v>
      </c>
      <c r="EP42" s="63">
        <v>833996.80741639726</v>
      </c>
      <c r="EQ42" s="63">
        <v>164067.69199192815</v>
      </c>
      <c r="ER42" s="60"/>
      <c r="ES42" s="63">
        <v>0</v>
      </c>
      <c r="ET42" s="63">
        <v>34963.128759602572</v>
      </c>
      <c r="EU42" s="63">
        <v>36971.731633242758</v>
      </c>
      <c r="EV42" s="63">
        <v>26444.510215430855</v>
      </c>
      <c r="EW42" s="63">
        <v>5337.2160639566491</v>
      </c>
    </row>
    <row r="43" spans="2:153" ht="14.65" thickBot="1">
      <c r="B43" s="228"/>
      <c r="C43" s="231"/>
      <c r="D43" s="234"/>
      <c r="E43" s="239"/>
      <c r="F43" s="24" t="str">
        <f t="shared" si="16"/>
        <v>Very High - C1</v>
      </c>
      <c r="G43" s="63">
        <v>0</v>
      </c>
      <c r="H43" s="63">
        <v>3196959.2043326641</v>
      </c>
      <c r="I43" s="63">
        <v>1423864.4585636582</v>
      </c>
      <c r="J43" s="63">
        <v>509362.14452052955</v>
      </c>
      <c r="K43" s="63">
        <v>108789.13846616607</v>
      </c>
      <c r="L43" s="60"/>
      <c r="M43" s="63">
        <v>0</v>
      </c>
      <c r="N43" s="63">
        <v>3198145.4239860172</v>
      </c>
      <c r="O43" s="63">
        <v>1424372.3332173412</v>
      </c>
      <c r="P43" s="63">
        <v>509524.05778527667</v>
      </c>
      <c r="Q43" s="63">
        <v>108825.26333088662</v>
      </c>
      <c r="R43" s="60"/>
      <c r="S43" s="63">
        <v>0</v>
      </c>
      <c r="T43" s="63">
        <v>3198145.4239900182</v>
      </c>
      <c r="U43" s="63">
        <v>1424372.3339608996</v>
      </c>
      <c r="V43" s="63">
        <v>509524.057981288</v>
      </c>
      <c r="W43" s="63">
        <v>108825.26333769996</v>
      </c>
      <c r="X43" s="60"/>
      <c r="Y43" s="59">
        <v>0</v>
      </c>
      <c r="Z43" s="59">
        <v>-4.0009617805480957E-6</v>
      </c>
      <c r="AA43" s="59">
        <v>-7.4355839751660824E-4</v>
      </c>
      <c r="AB43" s="59">
        <v>-1.9601132953539491E-4</v>
      </c>
      <c r="AC43" s="59">
        <v>-6.8133376771584153E-6</v>
      </c>
      <c r="AD43" s="60"/>
      <c r="AE43" s="63">
        <v>0</v>
      </c>
      <c r="AF43" s="63">
        <v>-4.0009617805480957E-6</v>
      </c>
      <c r="AG43" s="63">
        <v>-7.4355839751660824E-4</v>
      </c>
      <c r="AH43" s="63">
        <v>-1.9601132953539491E-4</v>
      </c>
      <c r="AI43" s="63">
        <v>-6.8133376771584153E-6</v>
      </c>
      <c r="AJ43" s="60"/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60"/>
      <c r="AQ43" s="62" t="s">
        <v>112</v>
      </c>
      <c r="AR43" s="62" t="s">
        <v>112</v>
      </c>
      <c r="AS43" s="62" t="s">
        <v>112</v>
      </c>
      <c r="AU43" s="57">
        <v>0</v>
      </c>
      <c r="AV43" s="57">
        <v>7.0869769591131175E-4</v>
      </c>
      <c r="AW43" s="57">
        <v>1.4173953918226235E-3</v>
      </c>
      <c r="AX43" s="57">
        <v>2.1260930877339355E-3</v>
      </c>
      <c r="AY43" s="57">
        <v>2.834790783645247E-3</v>
      </c>
      <c r="AZ43" s="60"/>
      <c r="BA43" s="57" t="s">
        <v>144</v>
      </c>
      <c r="BB43" s="57">
        <v>1.1621998018476009E-3</v>
      </c>
      <c r="BC43" s="57">
        <v>1.7023584618681578E-3</v>
      </c>
      <c r="BD43" s="57">
        <v>2.4294617720774176E-3</v>
      </c>
      <c r="BE43" s="57">
        <v>3.1929492861180694E-3</v>
      </c>
      <c r="BG43" s="63">
        <v>26834.718122761071</v>
      </c>
      <c r="BH43" s="61">
        <v>26834.718122761071</v>
      </c>
      <c r="BI43" s="61">
        <v>26834.718122761071</v>
      </c>
      <c r="BJ43" s="61">
        <v>26834.718122761071</v>
      </c>
      <c r="BK43" s="61">
        <v>26834.718122761071</v>
      </c>
      <c r="BM43" s="63">
        <v>52182.6615037835</v>
      </c>
      <c r="BN43" s="61">
        <v>52182.6615037835</v>
      </c>
      <c r="BO43" s="61">
        <v>52182.6615037835</v>
      </c>
      <c r="BP43" s="61">
        <v>52182.6615037835</v>
      </c>
      <c r="BQ43" s="61">
        <v>52182.6615037835</v>
      </c>
      <c r="BR43" s="60"/>
      <c r="BS43" s="63">
        <v>0</v>
      </c>
      <c r="BT43" s="63">
        <v>3163971.5307696345</v>
      </c>
      <c r="BU43" s="63">
        <v>1400348.9285926425</v>
      </c>
      <c r="BV43" s="63">
        <v>498395.2414052891</v>
      </c>
      <c r="BW43" s="63">
        <v>106777.44573413636</v>
      </c>
      <c r="BX43" s="60"/>
      <c r="BY43" s="63">
        <v>0</v>
      </c>
      <c r="BZ43" s="63">
        <v>32987.673563029479</v>
      </c>
      <c r="CA43" s="63">
        <v>23515.529971015552</v>
      </c>
      <c r="CB43" s="63">
        <v>10966.903115240451</v>
      </c>
      <c r="CC43" s="63">
        <v>2011.692732029715</v>
      </c>
      <c r="CE43" s="57">
        <v>0</v>
      </c>
      <c r="CF43" s="57">
        <v>7.0869769591131175E-4</v>
      </c>
      <c r="CG43" s="57">
        <v>1.4173953918226235E-3</v>
      </c>
      <c r="CH43" s="57">
        <v>2.1260930877339355E-3</v>
      </c>
      <c r="CI43" s="57">
        <v>2.834790783645247E-3</v>
      </c>
      <c r="CK43" s="57" t="s">
        <v>144</v>
      </c>
      <c r="CL43" s="57">
        <v>1.1622004871209444E-3</v>
      </c>
      <c r="CM43" s="57">
        <v>1.7023584716531496E-3</v>
      </c>
      <c r="CN43" s="57">
        <v>2.4294617725392959E-3</v>
      </c>
      <c r="CO43" s="57">
        <v>3.1929492863715537E-3</v>
      </c>
      <c r="CQ43" s="63">
        <v>26834.718122761071</v>
      </c>
      <c r="CR43" s="61">
        <v>26834.718122761071</v>
      </c>
      <c r="CS43" s="61">
        <v>26834.718122761071</v>
      </c>
      <c r="CT43" s="61">
        <v>26834.718122761071</v>
      </c>
      <c r="CU43" s="61">
        <v>26834.718122761071</v>
      </c>
      <c r="CW43" s="63">
        <v>52201.508035304294</v>
      </c>
      <c r="CX43" s="61">
        <v>52201.508035304294</v>
      </c>
      <c r="CY43" s="61">
        <v>52201.508035304294</v>
      </c>
      <c r="CZ43" s="61">
        <v>52201.508035304294</v>
      </c>
      <c r="DA43" s="61">
        <v>52201.508035304294</v>
      </c>
      <c r="DB43" s="60"/>
      <c r="DC43" s="63">
        <v>0</v>
      </c>
      <c r="DD43" s="63">
        <v>3165157.7504229876</v>
      </c>
      <c r="DE43" s="63">
        <v>1400856.8032463256</v>
      </c>
      <c r="DF43" s="63">
        <v>498557.15467003622</v>
      </c>
      <c r="DG43" s="63">
        <v>106813.57059885691</v>
      </c>
      <c r="DH43" s="60"/>
      <c r="DI43" s="63">
        <v>0</v>
      </c>
      <c r="DJ43" s="63">
        <v>32987.673563029508</v>
      </c>
      <c r="DK43" s="63">
        <v>23515.529971015552</v>
      </c>
      <c r="DL43" s="63">
        <v>10966.903115240451</v>
      </c>
      <c r="DM43" s="63">
        <v>2011.692732029715</v>
      </c>
      <c r="DO43" s="57">
        <v>0</v>
      </c>
      <c r="DP43" s="57">
        <v>7.0869769591131175E-4</v>
      </c>
      <c r="DQ43" s="57">
        <v>1.4173953918226235E-3</v>
      </c>
      <c r="DR43" s="57">
        <v>2.1260930877339355E-3</v>
      </c>
      <c r="DS43" s="57">
        <v>2.834790783645247E-3</v>
      </c>
      <c r="DU43" s="57" t="s">
        <v>144</v>
      </c>
      <c r="DV43" s="57">
        <v>1.1622005214012802E-3</v>
      </c>
      <c r="DW43" s="57">
        <v>1.7023584920179823E-3</v>
      </c>
      <c r="DX43" s="57">
        <v>2.4294617788461668E-3</v>
      </c>
      <c r="DY43" s="57">
        <v>3.1929492865735427E-3</v>
      </c>
      <c r="EA43" s="63">
        <v>26834.718122761071</v>
      </c>
      <c r="EB43" s="61">
        <v>26834.718122761071</v>
      </c>
      <c r="EC43" s="61">
        <v>26834.718122761071</v>
      </c>
      <c r="ED43" s="61">
        <v>26834.718122761071</v>
      </c>
      <c r="EE43" s="61">
        <v>26834.718122761071</v>
      </c>
      <c r="EG43" s="63">
        <v>52201.50804477057</v>
      </c>
      <c r="EH43" s="61">
        <v>52201.50804477057</v>
      </c>
      <c r="EI43" s="61">
        <v>52201.50804477057</v>
      </c>
      <c r="EJ43" s="61">
        <v>52201.50804477057</v>
      </c>
      <c r="EK43" s="61">
        <v>52201.50804477057</v>
      </c>
      <c r="EL43" s="60"/>
      <c r="EM43" s="63">
        <v>0</v>
      </c>
      <c r="EN43" s="63">
        <v>3165157.7504269886</v>
      </c>
      <c r="EO43" s="63">
        <v>1400856.803989884</v>
      </c>
      <c r="EP43" s="63">
        <v>498557.15486604755</v>
      </c>
      <c r="EQ43" s="63">
        <v>106813.57060567025</v>
      </c>
      <c r="ER43" s="60"/>
      <c r="ES43" s="63">
        <v>0</v>
      </c>
      <c r="ET43" s="63">
        <v>32987.673563029479</v>
      </c>
      <c r="EU43" s="63">
        <v>23515.529971015552</v>
      </c>
      <c r="EV43" s="63">
        <v>10966.903115240451</v>
      </c>
      <c r="EW43" s="63">
        <v>2011.692732029715</v>
      </c>
    </row>
    <row r="44" spans="2:153" ht="14.65" thickBot="1">
      <c r="B44" s="226">
        <v>9</v>
      </c>
      <c r="C44" s="229" t="s">
        <v>22</v>
      </c>
      <c r="D44" s="232" t="s">
        <v>11</v>
      </c>
      <c r="E44" s="235" t="s">
        <v>154</v>
      </c>
      <c r="F44" s="28" t="str">
        <f t="shared" si="16"/>
        <v>Low - C4</v>
      </c>
      <c r="G44" s="63">
        <v>1621496.0846764965</v>
      </c>
      <c r="H44" s="63">
        <v>735552.67949648399</v>
      </c>
      <c r="I44" s="63">
        <v>518725.65414448269</v>
      </c>
      <c r="J44" s="63">
        <v>106897.62868619835</v>
      </c>
      <c r="K44" s="63">
        <v>1607829.1280239634</v>
      </c>
      <c r="L44" s="60"/>
      <c r="M44" s="63">
        <v>1488970.8324971474</v>
      </c>
      <c r="N44" s="63">
        <v>642622.48099190881</v>
      </c>
      <c r="O44" s="63">
        <v>506747.85863817419</v>
      </c>
      <c r="P44" s="63">
        <v>173273.66135231854</v>
      </c>
      <c r="Q44" s="63">
        <v>1654710.7126918274</v>
      </c>
      <c r="R44" s="60"/>
      <c r="S44" s="63">
        <v>1488985.085776489</v>
      </c>
      <c r="T44" s="63">
        <v>642857.56176006724</v>
      </c>
      <c r="U44" s="63">
        <v>463722.94786568964</v>
      </c>
      <c r="V44" s="63">
        <v>122825.74064732232</v>
      </c>
      <c r="W44" s="63">
        <v>1782909.0053883444</v>
      </c>
      <c r="X44" s="60"/>
      <c r="Y44" s="59">
        <v>-14.253279341617599</v>
      </c>
      <c r="Z44" s="59">
        <v>-235.08076815842651</v>
      </c>
      <c r="AA44" s="59">
        <v>43024.910772484553</v>
      </c>
      <c r="AB44" s="59">
        <v>50447.920704996213</v>
      </c>
      <c r="AC44" s="59">
        <v>-128198.29269651696</v>
      </c>
      <c r="AD44" s="60"/>
      <c r="AE44" s="63">
        <v>-14.253279341617599</v>
      </c>
      <c r="AF44" s="63">
        <v>-235.08076815842651</v>
      </c>
      <c r="AG44" s="63">
        <v>43024.910772484553</v>
      </c>
      <c r="AH44" s="63">
        <v>50447.920704996213</v>
      </c>
      <c r="AI44" s="63">
        <v>-128198.29269651696</v>
      </c>
      <c r="AJ44" s="60"/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60"/>
      <c r="AQ44" s="61">
        <v>-58678.617460505338</v>
      </c>
      <c r="AR44" s="61">
        <v>-58678.617460505338</v>
      </c>
      <c r="AS44" s="61">
        <v>0</v>
      </c>
      <c r="AU44" s="56">
        <v>0</v>
      </c>
      <c r="AV44" s="56">
        <v>1.4049605480671412E-3</v>
      </c>
      <c r="AW44" s="56">
        <v>2.8099210961342823E-3</v>
      </c>
      <c r="AX44" s="56">
        <v>4.2148816442014233E-3</v>
      </c>
      <c r="AY44" s="56">
        <v>5.6198421922685647E-3</v>
      </c>
      <c r="AZ44" s="60"/>
      <c r="BA44" s="56">
        <v>1.0733374878249941E-3</v>
      </c>
      <c r="BB44" s="56">
        <v>2.177886532343984E-3</v>
      </c>
      <c r="BC44" s="56">
        <v>3.1596919586102468E-3</v>
      </c>
      <c r="BD44" s="56">
        <v>4.5347204793654014E-3</v>
      </c>
      <c r="BE44" s="56">
        <v>9.665014647694788E-3</v>
      </c>
      <c r="BG44" s="63">
        <v>0</v>
      </c>
      <c r="BH44" s="61">
        <v>0</v>
      </c>
      <c r="BI44" s="61">
        <v>0</v>
      </c>
      <c r="BJ44" s="61">
        <v>0</v>
      </c>
      <c r="BK44" s="61">
        <v>0</v>
      </c>
      <c r="BM44" s="63">
        <v>4772.7126741509946</v>
      </c>
      <c r="BN44" s="61">
        <v>4772.7126741509946</v>
      </c>
      <c r="BO44" s="61">
        <v>4772.7126741509946</v>
      </c>
      <c r="BP44" s="61">
        <v>4772.7126741509946</v>
      </c>
      <c r="BQ44" s="61">
        <v>4772.7126741509946</v>
      </c>
      <c r="BR44" s="60"/>
      <c r="BS44" s="63">
        <v>1330046.0370972569</v>
      </c>
      <c r="BT44" s="63">
        <v>629973.98124846688</v>
      </c>
      <c r="BU44" s="63">
        <v>440280.21682374424</v>
      </c>
      <c r="BV44" s="63">
        <v>90815.73268289931</v>
      </c>
      <c r="BW44" s="63">
        <v>1433735.4554975161</v>
      </c>
      <c r="BX44" s="60"/>
      <c r="BY44" s="63">
        <v>291450.04757923965</v>
      </c>
      <c r="BZ44" s="63">
        <v>105578.69824801716</v>
      </c>
      <c r="CA44" s="63">
        <v>78445.437320738478</v>
      </c>
      <c r="CB44" s="63">
        <v>16081.896003299049</v>
      </c>
      <c r="CC44" s="63">
        <v>174093.67252644731</v>
      </c>
      <c r="CE44" s="56">
        <v>0</v>
      </c>
      <c r="CF44" s="56">
        <v>1.4049605480671412E-3</v>
      </c>
      <c r="CG44" s="56">
        <v>2.8099210961342823E-3</v>
      </c>
      <c r="CH44" s="56">
        <v>4.2148816442014233E-3</v>
      </c>
      <c r="CI44" s="56">
        <v>5.6198421922685647E-3</v>
      </c>
      <c r="CK44" s="56">
        <v>1.0672667920654504E-3</v>
      </c>
      <c r="CL44" s="56">
        <v>2.0038222164474868E-3</v>
      </c>
      <c r="CM44" s="56">
        <v>3.5003349390624601E-3</v>
      </c>
      <c r="CN44" s="56">
        <v>4.7408810796406914E-3</v>
      </c>
      <c r="CO44" s="56">
        <v>9.5124133037234448E-3</v>
      </c>
      <c r="CQ44" s="63">
        <v>0</v>
      </c>
      <c r="CR44" s="61">
        <v>0</v>
      </c>
      <c r="CS44" s="61">
        <v>0</v>
      </c>
      <c r="CT44" s="61">
        <v>0</v>
      </c>
      <c r="CU44" s="61">
        <v>0</v>
      </c>
      <c r="CW44" s="63">
        <v>4785.1624103208096</v>
      </c>
      <c r="CX44" s="61">
        <v>4785.1624103208096</v>
      </c>
      <c r="CY44" s="61">
        <v>4785.1624103208096</v>
      </c>
      <c r="CZ44" s="61">
        <v>4785.1624103208096</v>
      </c>
      <c r="DA44" s="61">
        <v>4785.1624103208096</v>
      </c>
      <c r="DB44" s="60"/>
      <c r="DC44" s="63">
        <v>1216524.1988146077</v>
      </c>
      <c r="DD44" s="63">
        <v>548147.26481477963</v>
      </c>
      <c r="DE44" s="63">
        <v>432284.5213906673</v>
      </c>
      <c r="DF44" s="63">
        <v>149159.83985965274</v>
      </c>
      <c r="DG44" s="63">
        <v>1474251.1668378117</v>
      </c>
      <c r="DH44" s="60"/>
      <c r="DI44" s="63">
        <v>272446.63368253969</v>
      </c>
      <c r="DJ44" s="63">
        <v>94475.216177129201</v>
      </c>
      <c r="DK44" s="63">
        <v>74463.337247506875</v>
      </c>
      <c r="DL44" s="63">
        <v>24113.821492665807</v>
      </c>
      <c r="DM44" s="63">
        <v>180459.54585401565</v>
      </c>
      <c r="DO44" s="56">
        <v>0</v>
      </c>
      <c r="DP44" s="56">
        <v>1.4049605480671412E-3</v>
      </c>
      <c r="DQ44" s="56">
        <v>2.8099210961342823E-3</v>
      </c>
      <c r="DR44" s="56">
        <v>4.2148816442014233E-3</v>
      </c>
      <c r="DS44" s="56">
        <v>5.6198421922685647E-3</v>
      </c>
      <c r="DU44" s="56">
        <v>1.0672639002250891E-3</v>
      </c>
      <c r="DV44" s="56">
        <v>2.0038186366711742E-3</v>
      </c>
      <c r="DW44" s="56">
        <v>3.5144062623155043E-3</v>
      </c>
      <c r="DX44" s="56">
        <v>4.8145714207597744E-3</v>
      </c>
      <c r="DY44" s="56">
        <v>9.4928522802265498E-3</v>
      </c>
      <c r="EA44" s="63">
        <v>0</v>
      </c>
      <c r="EB44" s="61">
        <v>0</v>
      </c>
      <c r="EC44" s="61">
        <v>0</v>
      </c>
      <c r="ED44" s="61">
        <v>0</v>
      </c>
      <c r="EE44" s="61">
        <v>0</v>
      </c>
      <c r="EG44" s="63">
        <v>4831.0311819743065</v>
      </c>
      <c r="EH44" s="61">
        <v>4831.0311819743065</v>
      </c>
      <c r="EI44" s="61">
        <v>4831.0311819743065</v>
      </c>
      <c r="EJ44" s="61">
        <v>4831.0311819743065</v>
      </c>
      <c r="EK44" s="61">
        <v>4831.0311819743065</v>
      </c>
      <c r="EL44" s="60"/>
      <c r="EM44" s="63">
        <v>1216538.4520939495</v>
      </c>
      <c r="EN44" s="63">
        <v>548352.4511985064</v>
      </c>
      <c r="EO44" s="63">
        <v>397033.90854528913</v>
      </c>
      <c r="EP44" s="63">
        <v>106059.04103987176</v>
      </c>
      <c r="EQ44" s="63">
        <v>1588480.7309618802</v>
      </c>
      <c r="ER44" s="60"/>
      <c r="ES44" s="63">
        <v>272446.63368253951</v>
      </c>
      <c r="ET44" s="63">
        <v>94505.110561560869</v>
      </c>
      <c r="EU44" s="63">
        <v>66689.039320400523</v>
      </c>
      <c r="EV44" s="63">
        <v>16766.699607450562</v>
      </c>
      <c r="EW44" s="63">
        <v>194428.27442646428</v>
      </c>
    </row>
    <row r="45" spans="2:153" ht="14.65" thickBot="1">
      <c r="B45" s="227"/>
      <c r="C45" s="230"/>
      <c r="D45" s="233"/>
      <c r="E45" s="238"/>
      <c r="F45" s="26" t="str">
        <f t="shared" si="16"/>
        <v>Medium - C3</v>
      </c>
      <c r="G45" s="63">
        <v>1221363.7990286823</v>
      </c>
      <c r="H45" s="63">
        <v>618961.93209109688</v>
      </c>
      <c r="I45" s="63">
        <v>236977.36579652678</v>
      </c>
      <c r="J45" s="63">
        <v>42088.159123574434</v>
      </c>
      <c r="K45" s="63">
        <v>850543.02183531388</v>
      </c>
      <c r="L45" s="60"/>
      <c r="M45" s="63">
        <v>1150786.0175967622</v>
      </c>
      <c r="N45" s="63">
        <v>433569.63836006372</v>
      </c>
      <c r="O45" s="63">
        <v>386125.32467740268</v>
      </c>
      <c r="P45" s="63">
        <v>111965.8513809883</v>
      </c>
      <c r="Q45" s="63">
        <v>1056419.6730646817</v>
      </c>
      <c r="R45" s="60"/>
      <c r="S45" s="63">
        <v>1150915.7757476356</v>
      </c>
      <c r="T45" s="63">
        <v>433569.63836006372</v>
      </c>
      <c r="U45" s="63">
        <v>386125.32467740268</v>
      </c>
      <c r="V45" s="63">
        <v>111965.8513809883</v>
      </c>
      <c r="W45" s="63">
        <v>1073168.4798352171</v>
      </c>
      <c r="X45" s="60"/>
      <c r="Y45" s="59">
        <v>-129.75815087347291</v>
      </c>
      <c r="Z45" s="59">
        <v>0</v>
      </c>
      <c r="AA45" s="59">
        <v>0</v>
      </c>
      <c r="AB45" s="59">
        <v>0</v>
      </c>
      <c r="AC45" s="59">
        <v>-16748.806770535419</v>
      </c>
      <c r="AD45" s="60"/>
      <c r="AE45" s="63">
        <v>-129.75815087347291</v>
      </c>
      <c r="AF45" s="63">
        <v>0</v>
      </c>
      <c r="AG45" s="63">
        <v>0</v>
      </c>
      <c r="AH45" s="63">
        <v>0</v>
      </c>
      <c r="AI45" s="63">
        <v>-16748.806770535419</v>
      </c>
      <c r="AJ45" s="60"/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60"/>
      <c r="AQ45" s="62" t="s">
        <v>112</v>
      </c>
      <c r="AR45" s="62" t="s">
        <v>112</v>
      </c>
      <c r="AS45" s="62" t="s">
        <v>112</v>
      </c>
      <c r="AU45" s="57">
        <v>0</v>
      </c>
      <c r="AV45" s="57">
        <v>1.4049605480671412E-3</v>
      </c>
      <c r="AW45" s="57">
        <v>2.8099210961342823E-3</v>
      </c>
      <c r="AX45" s="57">
        <v>4.2148816442014233E-3</v>
      </c>
      <c r="AY45" s="57">
        <v>5.6198421922685647E-3</v>
      </c>
      <c r="AZ45" s="60"/>
      <c r="BA45" s="57">
        <v>1.0733374878249941E-3</v>
      </c>
      <c r="BB45" s="57">
        <v>2.177886532343984E-3</v>
      </c>
      <c r="BC45" s="57">
        <v>3.1596919586102468E-3</v>
      </c>
      <c r="BD45" s="57">
        <v>4.5347204793654014E-3</v>
      </c>
      <c r="BE45" s="57">
        <v>9.665014647694788E-3</v>
      </c>
      <c r="BG45" s="63">
        <v>8583.3904693006061</v>
      </c>
      <c r="BH45" s="61">
        <v>8583.3904693006061</v>
      </c>
      <c r="BI45" s="61">
        <v>8583.3904693006061</v>
      </c>
      <c r="BJ45" s="61">
        <v>8583.3904693006061</v>
      </c>
      <c r="BK45" s="61">
        <v>8583.3904693006061</v>
      </c>
      <c r="BM45" s="63">
        <v>13142.10168654896</v>
      </c>
      <c r="BN45" s="61">
        <v>13142.10168654896</v>
      </c>
      <c r="BO45" s="61">
        <v>13142.10168654896</v>
      </c>
      <c r="BP45" s="61">
        <v>13142.10168654896</v>
      </c>
      <c r="BQ45" s="61">
        <v>13142.10168654896</v>
      </c>
      <c r="BR45" s="60"/>
      <c r="BS45" s="63">
        <v>1161843.7292163838</v>
      </c>
      <c r="BT45" s="63">
        <v>585563.97807589208</v>
      </c>
      <c r="BU45" s="63">
        <v>224145.44962706856</v>
      </c>
      <c r="BV45" s="63">
        <v>39770.374717379753</v>
      </c>
      <c r="BW45" s="63">
        <v>802212.10454680549</v>
      </c>
      <c r="BX45" s="60"/>
      <c r="BY45" s="63">
        <v>59520.069812298592</v>
      </c>
      <c r="BZ45" s="63">
        <v>33397.95401520485</v>
      </c>
      <c r="CA45" s="63">
        <v>12831.916169458214</v>
      </c>
      <c r="CB45" s="63">
        <v>2317.7844061946839</v>
      </c>
      <c r="CC45" s="63">
        <v>48330.917288508434</v>
      </c>
      <c r="CE45" s="57">
        <v>0</v>
      </c>
      <c r="CF45" s="57">
        <v>1.4049605480671412E-3</v>
      </c>
      <c r="CG45" s="57">
        <v>2.8099210961342823E-3</v>
      </c>
      <c r="CH45" s="57">
        <v>4.2148816442014233E-3</v>
      </c>
      <c r="CI45" s="57">
        <v>5.6198421922685647E-3</v>
      </c>
      <c r="CK45" s="57">
        <v>1.0672667920654504E-3</v>
      </c>
      <c r="CL45" s="57">
        <v>2.0038222164474868E-3</v>
      </c>
      <c r="CM45" s="57">
        <v>3.5003349390624601E-3</v>
      </c>
      <c r="CN45" s="57">
        <v>4.7408810796406914E-3</v>
      </c>
      <c r="CO45" s="57">
        <v>9.5124133037234448E-3</v>
      </c>
      <c r="CQ45" s="63">
        <v>8583.3904693006061</v>
      </c>
      <c r="CR45" s="61">
        <v>8583.3904693006061</v>
      </c>
      <c r="CS45" s="61">
        <v>8583.3904693006061</v>
      </c>
      <c r="CT45" s="61">
        <v>8583.3904693006061</v>
      </c>
      <c r="CU45" s="61">
        <v>8583.3904693006061</v>
      </c>
      <c r="CW45" s="63">
        <v>13033.507958615715</v>
      </c>
      <c r="CX45" s="61">
        <v>13033.507958615715</v>
      </c>
      <c r="CY45" s="61">
        <v>13033.507958615715</v>
      </c>
      <c r="CZ45" s="61">
        <v>13033.507958615715</v>
      </c>
      <c r="DA45" s="61">
        <v>13033.507958615715</v>
      </c>
      <c r="DB45" s="60"/>
      <c r="DC45" s="63">
        <v>1095119.2334718124</v>
      </c>
      <c r="DD45" s="63">
        <v>408594.98145866068</v>
      </c>
      <c r="DE45" s="63">
        <v>365688.65339944372</v>
      </c>
      <c r="DF45" s="63">
        <v>105676.03449974442</v>
      </c>
      <c r="DG45" s="63">
        <v>997115.66415707639</v>
      </c>
      <c r="DH45" s="60"/>
      <c r="DI45" s="63">
        <v>55666.784124949692</v>
      </c>
      <c r="DJ45" s="63">
        <v>24974.656901403028</v>
      </c>
      <c r="DK45" s="63">
        <v>20436.671277958943</v>
      </c>
      <c r="DL45" s="63">
        <v>6289.8168812438835</v>
      </c>
      <c r="DM45" s="63">
        <v>59304.008907605312</v>
      </c>
      <c r="DO45" s="57">
        <v>0</v>
      </c>
      <c r="DP45" s="57">
        <v>1.4049605480671412E-3</v>
      </c>
      <c r="DQ45" s="57">
        <v>2.8099210961342823E-3</v>
      </c>
      <c r="DR45" s="57">
        <v>4.2148816442014233E-3</v>
      </c>
      <c r="DS45" s="57">
        <v>5.6198421922685647E-3</v>
      </c>
      <c r="DU45" s="57">
        <v>1.0672639002250891E-3</v>
      </c>
      <c r="DV45" s="57">
        <v>2.0038186366711742E-3</v>
      </c>
      <c r="DW45" s="57">
        <v>3.5144062623155043E-3</v>
      </c>
      <c r="DX45" s="57">
        <v>4.8145714207597744E-3</v>
      </c>
      <c r="DY45" s="57">
        <v>9.4928522802265498E-3</v>
      </c>
      <c r="EA45" s="63">
        <v>8583.3904693006061</v>
      </c>
      <c r="EB45" s="61">
        <v>8583.3904693006061</v>
      </c>
      <c r="EC45" s="61">
        <v>8583.3904693006061</v>
      </c>
      <c r="ED45" s="61">
        <v>8583.3904693006061</v>
      </c>
      <c r="EE45" s="61">
        <v>8583.3904693006061</v>
      </c>
      <c r="EG45" s="63">
        <v>13028.94955815385</v>
      </c>
      <c r="EH45" s="61">
        <v>13028.94955815385</v>
      </c>
      <c r="EI45" s="61">
        <v>13028.94955815385</v>
      </c>
      <c r="EJ45" s="61">
        <v>13028.94955815385</v>
      </c>
      <c r="EK45" s="61">
        <v>13028.94955815385</v>
      </c>
      <c r="EL45" s="60"/>
      <c r="EM45" s="63">
        <v>1095248.9916226859</v>
      </c>
      <c r="EN45" s="63">
        <v>408594.98145866068</v>
      </c>
      <c r="EO45" s="63">
        <v>365688.65339944372</v>
      </c>
      <c r="EP45" s="63">
        <v>105676.03449974442</v>
      </c>
      <c r="EQ45" s="63">
        <v>1012909.6026148847</v>
      </c>
      <c r="ER45" s="60"/>
      <c r="ES45" s="63">
        <v>55666.7841249497</v>
      </c>
      <c r="ET45" s="63">
        <v>24974.656901403028</v>
      </c>
      <c r="EU45" s="63">
        <v>20436.671277958943</v>
      </c>
      <c r="EV45" s="63">
        <v>6289.8168812438835</v>
      </c>
      <c r="EW45" s="63">
        <v>60258.877220332375</v>
      </c>
    </row>
    <row r="46" spans="2:153" ht="14.65" thickBot="1">
      <c r="B46" s="227"/>
      <c r="C46" s="230"/>
      <c r="D46" s="233"/>
      <c r="E46" s="238"/>
      <c r="F46" s="26" t="str">
        <f t="shared" si="16"/>
        <v>High - C2</v>
      </c>
      <c r="G46" s="63">
        <v>850158.00492079451</v>
      </c>
      <c r="H46" s="63">
        <v>558524.42262161733</v>
      </c>
      <c r="I46" s="63">
        <v>71582.790284388277</v>
      </c>
      <c r="J46" s="63">
        <v>5428.8226787641952</v>
      </c>
      <c r="K46" s="63">
        <v>422502.76610154164</v>
      </c>
      <c r="L46" s="60"/>
      <c r="M46" s="63">
        <v>732518.36969634728</v>
      </c>
      <c r="N46" s="63">
        <v>312049.99389510567</v>
      </c>
      <c r="O46" s="63">
        <v>107700.54843739064</v>
      </c>
      <c r="P46" s="63">
        <v>178403.88150490457</v>
      </c>
      <c r="Q46" s="63">
        <v>445371.99242813216</v>
      </c>
      <c r="R46" s="60"/>
      <c r="S46" s="63">
        <v>732544.61569645698</v>
      </c>
      <c r="T46" s="63">
        <v>312077.58063794998</v>
      </c>
      <c r="U46" s="63">
        <v>107700.54843739064</v>
      </c>
      <c r="V46" s="63">
        <v>178403.88150490457</v>
      </c>
      <c r="W46" s="63">
        <v>436223.73396411887</v>
      </c>
      <c r="X46" s="60"/>
      <c r="Y46" s="59">
        <v>-26.246000109706074</v>
      </c>
      <c r="Z46" s="59">
        <v>-27.586742844316177</v>
      </c>
      <c r="AA46" s="59">
        <v>0</v>
      </c>
      <c r="AB46" s="59">
        <v>0</v>
      </c>
      <c r="AC46" s="59">
        <v>9148.2584640132845</v>
      </c>
      <c r="AD46" s="60"/>
      <c r="AE46" s="63">
        <v>-26.246000109706074</v>
      </c>
      <c r="AF46" s="63">
        <v>-27.586742844316177</v>
      </c>
      <c r="AG46" s="63">
        <v>0</v>
      </c>
      <c r="AH46" s="63">
        <v>0</v>
      </c>
      <c r="AI46" s="63">
        <v>9148.2584640132845</v>
      </c>
      <c r="AJ46" s="60"/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60"/>
      <c r="AQ46" s="62" t="s">
        <v>112</v>
      </c>
      <c r="AR46" s="62" t="s">
        <v>112</v>
      </c>
      <c r="AS46" s="62" t="s">
        <v>112</v>
      </c>
      <c r="AU46" s="57">
        <v>0</v>
      </c>
      <c r="AV46" s="57">
        <v>1.4049605480671412E-3</v>
      </c>
      <c r="AW46" s="57">
        <v>2.8099210961342823E-3</v>
      </c>
      <c r="AX46" s="57">
        <v>4.2148816442014233E-3</v>
      </c>
      <c r="AY46" s="57">
        <v>5.6198421922685647E-3</v>
      </c>
      <c r="AZ46" s="60"/>
      <c r="BA46" s="57">
        <v>1.0733374878249941E-3</v>
      </c>
      <c r="BB46" s="57">
        <v>2.177886532343984E-3</v>
      </c>
      <c r="BC46" s="57">
        <v>3.1596919586102468E-3</v>
      </c>
      <c r="BD46" s="57">
        <v>4.5347204793654014E-3</v>
      </c>
      <c r="BE46" s="57">
        <v>9.665014647694788E-3</v>
      </c>
      <c r="BG46" s="63">
        <v>17166.780938601212</v>
      </c>
      <c r="BH46" s="61">
        <v>17166.780938601212</v>
      </c>
      <c r="BI46" s="61">
        <v>17166.780938601212</v>
      </c>
      <c r="BJ46" s="61">
        <v>17166.780938601212</v>
      </c>
      <c r="BK46" s="61">
        <v>17166.780938601212</v>
      </c>
      <c r="BM46" s="63">
        <v>21357.579169739041</v>
      </c>
      <c r="BN46" s="61">
        <v>21357.579169739041</v>
      </c>
      <c r="BO46" s="61">
        <v>21357.579169739041</v>
      </c>
      <c r="BP46" s="61">
        <v>21357.579169739041</v>
      </c>
      <c r="BQ46" s="61">
        <v>21357.579169739041</v>
      </c>
      <c r="BR46" s="60"/>
      <c r="BS46" s="63">
        <v>821708.50433450064</v>
      </c>
      <c r="BT46" s="63">
        <v>540928.08800207044</v>
      </c>
      <c r="BU46" s="63">
        <v>69169.870761792787</v>
      </c>
      <c r="BV46" s="63">
        <v>5270.8805962838833</v>
      </c>
      <c r="BW46" s="63">
        <v>409286.20904573193</v>
      </c>
      <c r="BX46" s="60"/>
      <c r="BY46" s="63">
        <v>28449.500586293852</v>
      </c>
      <c r="BZ46" s="63">
        <v>17596.33461954688</v>
      </c>
      <c r="CA46" s="63">
        <v>2412.9195225954863</v>
      </c>
      <c r="CB46" s="63">
        <v>157.942082480312</v>
      </c>
      <c r="CC46" s="63">
        <v>13216.557055809732</v>
      </c>
      <c r="CE46" s="57">
        <v>0</v>
      </c>
      <c r="CF46" s="57">
        <v>1.4049605480671412E-3</v>
      </c>
      <c r="CG46" s="57">
        <v>2.8099210961342823E-3</v>
      </c>
      <c r="CH46" s="57">
        <v>4.2148816442014233E-3</v>
      </c>
      <c r="CI46" s="57">
        <v>5.6198421922685647E-3</v>
      </c>
      <c r="CK46" s="57">
        <v>1.0672667920654504E-3</v>
      </c>
      <c r="CL46" s="57">
        <v>2.0038222164474868E-3</v>
      </c>
      <c r="CM46" s="57">
        <v>3.5003349390624601E-3</v>
      </c>
      <c r="CN46" s="57">
        <v>4.7408810796406914E-3</v>
      </c>
      <c r="CO46" s="57">
        <v>9.5124133037234448E-3</v>
      </c>
      <c r="CQ46" s="63">
        <v>17166.780938601212</v>
      </c>
      <c r="CR46" s="61">
        <v>17166.780938601212</v>
      </c>
      <c r="CS46" s="61">
        <v>17166.780938601212</v>
      </c>
      <c r="CT46" s="61">
        <v>17166.780938601212</v>
      </c>
      <c r="CU46" s="61">
        <v>17166.780938601212</v>
      </c>
      <c r="CW46" s="63">
        <v>21341.214368933186</v>
      </c>
      <c r="CX46" s="61">
        <v>21341.214368933186</v>
      </c>
      <c r="CY46" s="61">
        <v>21341.214368933186</v>
      </c>
      <c r="CZ46" s="61">
        <v>21341.214368933186</v>
      </c>
      <c r="DA46" s="61">
        <v>21341.214368933186</v>
      </c>
      <c r="DB46" s="60"/>
      <c r="DC46" s="63">
        <v>708139.46790891653</v>
      </c>
      <c r="DD46" s="63">
        <v>302093.26264285535</v>
      </c>
      <c r="DE46" s="63">
        <v>104246.72870314619</v>
      </c>
      <c r="DF46" s="63">
        <v>172524.30561283152</v>
      </c>
      <c r="DG46" s="63">
        <v>431445.89332069218</v>
      </c>
      <c r="DH46" s="60"/>
      <c r="DI46" s="63">
        <v>24378.901787430757</v>
      </c>
      <c r="DJ46" s="63">
        <v>9956.7312522503162</v>
      </c>
      <c r="DK46" s="63">
        <v>3453.8197342444546</v>
      </c>
      <c r="DL46" s="63">
        <v>5879.575892073035</v>
      </c>
      <c r="DM46" s="63">
        <v>13926.099107439988</v>
      </c>
      <c r="DO46" s="57">
        <v>0</v>
      </c>
      <c r="DP46" s="57">
        <v>1.4049605480671412E-3</v>
      </c>
      <c r="DQ46" s="57">
        <v>2.8099210961342823E-3</v>
      </c>
      <c r="DR46" s="57">
        <v>4.2148816442014233E-3</v>
      </c>
      <c r="DS46" s="57">
        <v>5.6198421922685647E-3</v>
      </c>
      <c r="DU46" s="57">
        <v>1.0672639002250891E-3</v>
      </c>
      <c r="DV46" s="57">
        <v>2.0038186366711742E-3</v>
      </c>
      <c r="DW46" s="57">
        <v>3.5144062623155043E-3</v>
      </c>
      <c r="DX46" s="57">
        <v>4.8145714207597744E-3</v>
      </c>
      <c r="DY46" s="57">
        <v>9.4928522802265498E-3</v>
      </c>
      <c r="EA46" s="63">
        <v>17166.780938601212</v>
      </c>
      <c r="EB46" s="61">
        <v>17166.780938601212</v>
      </c>
      <c r="EC46" s="61">
        <v>17166.780938601212</v>
      </c>
      <c r="ED46" s="61">
        <v>17166.780938601212</v>
      </c>
      <c r="EE46" s="61">
        <v>17166.780938601212</v>
      </c>
      <c r="EG46" s="63">
        <v>21325.701244073269</v>
      </c>
      <c r="EH46" s="61">
        <v>21325.701244073269</v>
      </c>
      <c r="EI46" s="61">
        <v>21325.701244073269</v>
      </c>
      <c r="EJ46" s="61">
        <v>21325.701244073269</v>
      </c>
      <c r="EK46" s="61">
        <v>21325.701244073269</v>
      </c>
      <c r="EL46" s="60"/>
      <c r="EM46" s="63">
        <v>708165.71390902624</v>
      </c>
      <c r="EN46" s="63">
        <v>302120.84938569966</v>
      </c>
      <c r="EO46" s="63">
        <v>104246.72870314619</v>
      </c>
      <c r="EP46" s="63">
        <v>172524.30561283152</v>
      </c>
      <c r="EQ46" s="63">
        <v>422550.87447236606</v>
      </c>
      <c r="ER46" s="60"/>
      <c r="ES46" s="63">
        <v>24378.901787430754</v>
      </c>
      <c r="ET46" s="63">
        <v>9956.731252250318</v>
      </c>
      <c r="EU46" s="63">
        <v>3453.8197342444546</v>
      </c>
      <c r="EV46" s="63">
        <v>5879.575892073035</v>
      </c>
      <c r="EW46" s="63">
        <v>13672.859491752781</v>
      </c>
    </row>
    <row r="47" spans="2:153" ht="14.65" thickBot="1">
      <c r="B47" s="228"/>
      <c r="C47" s="231"/>
      <c r="D47" s="234"/>
      <c r="E47" s="239"/>
      <c r="F47" s="24" t="str">
        <f t="shared" si="16"/>
        <v>Very High - C1</v>
      </c>
      <c r="G47" s="63">
        <v>16198836.886689771</v>
      </c>
      <c r="H47" s="63">
        <v>1028045.9425089122</v>
      </c>
      <c r="I47" s="63">
        <v>6987.5854273571185</v>
      </c>
      <c r="J47" s="63">
        <v>186.90672597683414</v>
      </c>
      <c r="K47" s="63">
        <v>746593.16018658667</v>
      </c>
      <c r="L47" s="60"/>
      <c r="M47" s="63">
        <v>15172377.404496124</v>
      </c>
      <c r="N47" s="63">
        <v>714542.76880092232</v>
      </c>
      <c r="O47" s="63">
        <v>2300755.5521201589</v>
      </c>
      <c r="P47" s="63">
        <v>129274.04181518963</v>
      </c>
      <c r="Q47" s="63">
        <v>948488.39408279781</v>
      </c>
      <c r="R47" s="60"/>
      <c r="S47" s="63">
        <v>15172230.606300823</v>
      </c>
      <c r="T47" s="63">
        <v>714567.99270776846</v>
      </c>
      <c r="U47" s="63">
        <v>2300755.5521201589</v>
      </c>
      <c r="V47" s="63">
        <v>129274.04181518963</v>
      </c>
      <c r="W47" s="63">
        <v>964529.65136487177</v>
      </c>
      <c r="X47" s="60"/>
      <c r="Y47" s="59">
        <v>146.79819530062377</v>
      </c>
      <c r="Z47" s="59">
        <v>-25.223906846134923</v>
      </c>
      <c r="AA47" s="59">
        <v>0</v>
      </c>
      <c r="AB47" s="59">
        <v>0</v>
      </c>
      <c r="AC47" s="59">
        <v>-16041.257282073959</v>
      </c>
      <c r="AD47" s="60"/>
      <c r="AE47" s="63">
        <v>146.79819530062377</v>
      </c>
      <c r="AF47" s="63">
        <v>-25.223906846134923</v>
      </c>
      <c r="AG47" s="63">
        <v>0</v>
      </c>
      <c r="AH47" s="63">
        <v>0</v>
      </c>
      <c r="AI47" s="63">
        <v>-16041.257282073959</v>
      </c>
      <c r="AJ47" s="60"/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60"/>
      <c r="AQ47" s="62" t="s">
        <v>112</v>
      </c>
      <c r="AR47" s="62" t="s">
        <v>112</v>
      </c>
      <c r="AS47" s="62" t="s">
        <v>112</v>
      </c>
      <c r="AU47" s="57">
        <v>0</v>
      </c>
      <c r="AV47" s="57">
        <v>1.4049605480671412E-3</v>
      </c>
      <c r="AW47" s="57">
        <v>2.8099210961342823E-3</v>
      </c>
      <c r="AX47" s="57">
        <v>4.2148816442014233E-3</v>
      </c>
      <c r="AY47" s="57">
        <v>5.6198421922685647E-3</v>
      </c>
      <c r="AZ47" s="60"/>
      <c r="BA47" s="57">
        <v>1.0733374878249941E-3</v>
      </c>
      <c r="BB47" s="57">
        <v>2.177886532343984E-3</v>
      </c>
      <c r="BC47" s="57">
        <v>3.1596919586102468E-3</v>
      </c>
      <c r="BD47" s="57">
        <v>4.5347204793654014E-3</v>
      </c>
      <c r="BE47" s="57">
        <v>9.665014647694788E-3</v>
      </c>
      <c r="BG47" s="63">
        <v>25750.17140790182</v>
      </c>
      <c r="BH47" s="61">
        <v>25750.17140790182</v>
      </c>
      <c r="BI47" s="61">
        <v>25750.17140790182</v>
      </c>
      <c r="BJ47" s="61">
        <v>25750.17140790182</v>
      </c>
      <c r="BK47" s="61">
        <v>25750.17140790182</v>
      </c>
      <c r="BM47" s="63">
        <v>69193.867723913892</v>
      </c>
      <c r="BN47" s="61">
        <v>69193.867723913892</v>
      </c>
      <c r="BO47" s="61">
        <v>69193.867723913892</v>
      </c>
      <c r="BP47" s="61">
        <v>69193.867723913892</v>
      </c>
      <c r="BQ47" s="61">
        <v>69193.867723913892</v>
      </c>
      <c r="BR47" s="60"/>
      <c r="BS47" s="63">
        <v>16049172.606757546</v>
      </c>
      <c r="BT47" s="63">
        <v>1011897.8264136572</v>
      </c>
      <c r="BU47" s="63">
        <v>6825.0732465473566</v>
      </c>
      <c r="BV47" s="63">
        <v>182.53786669807226</v>
      </c>
      <c r="BW47" s="63">
        <v>732731.41880761681</v>
      </c>
      <c r="BX47" s="60"/>
      <c r="BY47" s="63">
        <v>149664.27993222521</v>
      </c>
      <c r="BZ47" s="63">
        <v>16148.116095254962</v>
      </c>
      <c r="CA47" s="63">
        <v>162.51218080976196</v>
      </c>
      <c r="CB47" s="63">
        <v>4.3688592787618701</v>
      </c>
      <c r="CC47" s="63">
        <v>13861.741378969873</v>
      </c>
      <c r="CE47" s="57">
        <v>0</v>
      </c>
      <c r="CF47" s="57">
        <v>1.4049605480671412E-3</v>
      </c>
      <c r="CG47" s="57">
        <v>2.8099210961342823E-3</v>
      </c>
      <c r="CH47" s="57">
        <v>4.2148816442014233E-3</v>
      </c>
      <c r="CI47" s="57">
        <v>5.6198421922685647E-3</v>
      </c>
      <c r="CK47" s="57">
        <v>1.0672667920654504E-3</v>
      </c>
      <c r="CL47" s="57">
        <v>2.0038222164474868E-3</v>
      </c>
      <c r="CM47" s="57">
        <v>3.5003349390624601E-3</v>
      </c>
      <c r="CN47" s="57">
        <v>4.7408810796406914E-3</v>
      </c>
      <c r="CO47" s="57">
        <v>9.5124133037234448E-3</v>
      </c>
      <c r="CQ47" s="63">
        <v>25750.17140790182</v>
      </c>
      <c r="CR47" s="61">
        <v>25750.17140790182</v>
      </c>
      <c r="CS47" s="61">
        <v>25750.17140790182</v>
      </c>
      <c r="CT47" s="61">
        <v>25750.17140790182</v>
      </c>
      <c r="CU47" s="61">
        <v>25750.17140790182</v>
      </c>
      <c r="CW47" s="63">
        <v>68905.757944632933</v>
      </c>
      <c r="CX47" s="61">
        <v>68905.757944632933</v>
      </c>
      <c r="CY47" s="61">
        <v>68905.757944632933</v>
      </c>
      <c r="CZ47" s="61">
        <v>68905.757944632933</v>
      </c>
      <c r="DA47" s="61">
        <v>68905.757944632933</v>
      </c>
      <c r="DB47" s="60"/>
      <c r="DC47" s="63">
        <v>15034709.669335151</v>
      </c>
      <c r="DD47" s="63">
        <v>702492.44166589272</v>
      </c>
      <c r="DE47" s="63">
        <v>2276964.7211432829</v>
      </c>
      <c r="DF47" s="63">
        <v>126141.18642494467</v>
      </c>
      <c r="DG47" s="63">
        <v>931633.09738370695</v>
      </c>
      <c r="DH47" s="60"/>
      <c r="DI47" s="63">
        <v>137667.73516097377</v>
      </c>
      <c r="DJ47" s="63">
        <v>12050.327135029611</v>
      </c>
      <c r="DK47" s="63">
        <v>23790.830976876092</v>
      </c>
      <c r="DL47" s="63">
        <v>3132.8553902449612</v>
      </c>
      <c r="DM47" s="63">
        <v>16855.296699090806</v>
      </c>
      <c r="DO47" s="57">
        <v>0</v>
      </c>
      <c r="DP47" s="57">
        <v>1.4049605480671412E-3</v>
      </c>
      <c r="DQ47" s="57">
        <v>2.8099210961342823E-3</v>
      </c>
      <c r="DR47" s="57">
        <v>4.2148816442014233E-3</v>
      </c>
      <c r="DS47" s="57">
        <v>5.6198421922685647E-3</v>
      </c>
      <c r="DU47" s="57">
        <v>1.0672639002250891E-3</v>
      </c>
      <c r="DV47" s="57">
        <v>2.0038186366711742E-3</v>
      </c>
      <c r="DW47" s="57">
        <v>3.5144062623155043E-3</v>
      </c>
      <c r="DX47" s="57">
        <v>4.8145714207597744E-3</v>
      </c>
      <c r="DY47" s="57">
        <v>9.4928522802265498E-3</v>
      </c>
      <c r="EA47" s="63">
        <v>25750.17140790182</v>
      </c>
      <c r="EB47" s="61">
        <v>25750.17140790182</v>
      </c>
      <c r="EC47" s="61">
        <v>25750.17140790182</v>
      </c>
      <c r="ED47" s="61">
        <v>25750.17140790182</v>
      </c>
      <c r="EE47" s="61">
        <v>25750.17140790182</v>
      </c>
      <c r="EG47" s="63">
        <v>68812.918019714838</v>
      </c>
      <c r="EH47" s="61">
        <v>68812.918019714838</v>
      </c>
      <c r="EI47" s="61">
        <v>68812.918019714838</v>
      </c>
      <c r="EJ47" s="61">
        <v>68812.918019714838</v>
      </c>
      <c r="EK47" s="61">
        <v>68812.918019714838</v>
      </c>
      <c r="EL47" s="60"/>
      <c r="EM47" s="63">
        <v>15034562.87113985</v>
      </c>
      <c r="EN47" s="63">
        <v>702517.66557273886</v>
      </c>
      <c r="EO47" s="63">
        <v>2276964.7211432829</v>
      </c>
      <c r="EP47" s="63">
        <v>126141.18642494467</v>
      </c>
      <c r="EQ47" s="63">
        <v>947253.18650737952</v>
      </c>
      <c r="ER47" s="60"/>
      <c r="ES47" s="63">
        <v>137667.73516097377</v>
      </c>
      <c r="ET47" s="63">
        <v>12050.327135029613</v>
      </c>
      <c r="EU47" s="63">
        <v>23790.830976876092</v>
      </c>
      <c r="EV47" s="63">
        <v>3132.8553902449612</v>
      </c>
      <c r="EW47" s="63">
        <v>17276.464857492272</v>
      </c>
    </row>
    <row r="48" spans="2:153" ht="14.65" thickBot="1">
      <c r="B48" s="226">
        <v>10</v>
      </c>
      <c r="C48" s="229" t="s">
        <v>23</v>
      </c>
      <c r="D48" s="232" t="s">
        <v>11</v>
      </c>
      <c r="E48" s="235" t="s">
        <v>24</v>
      </c>
      <c r="F48" s="28" t="str">
        <f t="shared" si="16"/>
        <v>Low - C4</v>
      </c>
      <c r="G48" s="63" t="s">
        <v>144</v>
      </c>
      <c r="H48" s="63" t="s">
        <v>144</v>
      </c>
      <c r="I48" s="63" t="s">
        <v>144</v>
      </c>
      <c r="J48" s="63" t="s">
        <v>144</v>
      </c>
      <c r="K48" s="63" t="s">
        <v>144</v>
      </c>
      <c r="L48" s="60"/>
      <c r="M48" s="63" t="s">
        <v>144</v>
      </c>
      <c r="N48" s="63" t="s">
        <v>144</v>
      </c>
      <c r="O48" s="63" t="s">
        <v>144</v>
      </c>
      <c r="P48" s="63" t="s">
        <v>144</v>
      </c>
      <c r="Q48" s="63" t="s">
        <v>144</v>
      </c>
      <c r="R48" s="60"/>
      <c r="S48" s="63" t="s">
        <v>144</v>
      </c>
      <c r="T48" s="63" t="s">
        <v>144</v>
      </c>
      <c r="U48" s="63" t="s">
        <v>144</v>
      </c>
      <c r="V48" s="63" t="s">
        <v>144</v>
      </c>
      <c r="W48" s="63" t="s">
        <v>144</v>
      </c>
      <c r="X48" s="60"/>
      <c r="Y48" s="59" t="str">
        <f t="shared" si="7"/>
        <v>-</v>
      </c>
      <c r="Z48" s="59" t="str">
        <f t="shared" si="7"/>
        <v>-</v>
      </c>
      <c r="AA48" s="59" t="str">
        <f t="shared" si="7"/>
        <v>-</v>
      </c>
      <c r="AB48" s="59" t="str">
        <f t="shared" si="7"/>
        <v>-</v>
      </c>
      <c r="AC48" s="59" t="str">
        <f t="shared" si="7"/>
        <v>-</v>
      </c>
      <c r="AD48" s="60"/>
      <c r="AE48" s="63" t="str">
        <f t="shared" si="8"/>
        <v>-</v>
      </c>
      <c r="AF48" s="63" t="str">
        <f t="shared" si="9"/>
        <v>-</v>
      </c>
      <c r="AG48" s="63" t="str">
        <f t="shared" si="10"/>
        <v>-</v>
      </c>
      <c r="AH48" s="63" t="str">
        <f t="shared" si="11"/>
        <v>-</v>
      </c>
      <c r="AI48" s="63" t="str">
        <f t="shared" si="12"/>
        <v>-</v>
      </c>
      <c r="AJ48" s="60"/>
      <c r="AK48" s="59" t="str">
        <f t="shared" si="13"/>
        <v>-</v>
      </c>
      <c r="AL48" s="59" t="str">
        <f t="shared" si="13"/>
        <v>-</v>
      </c>
      <c r="AM48" s="59" t="str">
        <f t="shared" si="13"/>
        <v>-</v>
      </c>
      <c r="AN48" s="59" t="str">
        <f t="shared" si="13"/>
        <v>-</v>
      </c>
      <c r="AO48" s="59" t="str">
        <f t="shared" si="13"/>
        <v>-</v>
      </c>
      <c r="AP48" s="60"/>
      <c r="AQ48" s="61">
        <f>SUM(Y48:AC51)</f>
        <v>0</v>
      </c>
      <c r="AR48" s="61">
        <f>SUM(AE48:AI51)</f>
        <v>0</v>
      </c>
      <c r="AS48" s="61">
        <f>IFERROR(AQ48-AR48, "-")</f>
        <v>0</v>
      </c>
      <c r="AU48" s="56" t="s">
        <v>144</v>
      </c>
      <c r="AV48" s="56" t="s">
        <v>144</v>
      </c>
      <c r="AW48" s="56" t="s">
        <v>144</v>
      </c>
      <c r="AX48" s="56" t="s">
        <v>144</v>
      </c>
      <c r="AY48" s="56" t="s">
        <v>144</v>
      </c>
      <c r="AZ48" s="60"/>
      <c r="BA48" s="56" t="s">
        <v>144</v>
      </c>
      <c r="BB48" s="56" t="s">
        <v>144</v>
      </c>
      <c r="BC48" s="56" t="s">
        <v>144</v>
      </c>
      <c r="BD48" s="56" t="s">
        <v>144</v>
      </c>
      <c r="BE48" s="56" t="s">
        <v>144</v>
      </c>
      <c r="BG48" s="63" t="s">
        <v>144</v>
      </c>
      <c r="BH48" s="61" t="str">
        <f>BG48</f>
        <v/>
      </c>
      <c r="BI48" s="61" t="str">
        <f t="shared" si="3"/>
        <v/>
      </c>
      <c r="BJ48" s="61" t="str">
        <f t="shared" si="4"/>
        <v/>
      </c>
      <c r="BK48" s="61" t="str">
        <f t="shared" si="5"/>
        <v/>
      </c>
      <c r="BM48" s="63" t="s">
        <v>144</v>
      </c>
      <c r="BN48" s="61" t="str">
        <f>BM48</f>
        <v/>
      </c>
      <c r="BO48" s="61" t="str">
        <f t="shared" ref="BO48:BQ48" si="21">BN48</f>
        <v/>
      </c>
      <c r="BP48" s="61" t="str">
        <f t="shared" si="21"/>
        <v/>
      </c>
      <c r="BQ48" s="61" t="str">
        <f t="shared" si="21"/>
        <v/>
      </c>
      <c r="BR48" s="60"/>
      <c r="BS48" s="63"/>
      <c r="BT48" s="63"/>
      <c r="BU48" s="63"/>
      <c r="BV48" s="63"/>
      <c r="BW48" s="63"/>
      <c r="BX48" s="60"/>
      <c r="BY48" s="63" t="s">
        <v>144</v>
      </c>
      <c r="BZ48" s="63" t="s">
        <v>144</v>
      </c>
      <c r="CA48" s="63" t="s">
        <v>144</v>
      </c>
      <c r="CB48" s="63" t="s">
        <v>144</v>
      </c>
      <c r="CC48" s="63" t="s">
        <v>144</v>
      </c>
      <c r="CE48" s="56" t="s">
        <v>144</v>
      </c>
      <c r="CF48" s="56" t="s">
        <v>144</v>
      </c>
      <c r="CG48" s="56" t="s">
        <v>144</v>
      </c>
      <c r="CH48" s="56" t="s">
        <v>144</v>
      </c>
      <c r="CI48" s="56" t="s">
        <v>144</v>
      </c>
      <c r="CK48" s="56" t="s">
        <v>144</v>
      </c>
      <c r="CL48" s="56" t="s">
        <v>144</v>
      </c>
      <c r="CM48" s="56" t="s">
        <v>144</v>
      </c>
      <c r="CN48" s="56" t="s">
        <v>144</v>
      </c>
      <c r="CO48" s="56" t="s">
        <v>144</v>
      </c>
      <c r="CQ48" s="63" t="s">
        <v>150</v>
      </c>
      <c r="CR48" s="61" t="s">
        <v>150</v>
      </c>
      <c r="CS48" s="61" t="s">
        <v>150</v>
      </c>
      <c r="CT48" s="61" t="s">
        <v>150</v>
      </c>
      <c r="CU48" s="61" t="s">
        <v>150</v>
      </c>
      <c r="CW48" s="63" t="s">
        <v>144</v>
      </c>
      <c r="CX48" s="61" t="s">
        <v>144</v>
      </c>
      <c r="CY48" s="61" t="s">
        <v>144</v>
      </c>
      <c r="CZ48" s="61" t="s">
        <v>144</v>
      </c>
      <c r="DA48" s="61" t="s">
        <v>144</v>
      </c>
      <c r="DB48" s="60"/>
      <c r="DC48" s="63"/>
      <c r="DD48" s="63"/>
      <c r="DE48" s="63"/>
      <c r="DF48" s="63"/>
      <c r="DG48" s="63"/>
      <c r="DH48" s="60"/>
      <c r="DI48" s="63" t="s">
        <v>144</v>
      </c>
      <c r="DJ48" s="63" t="s">
        <v>144</v>
      </c>
      <c r="DK48" s="63" t="s">
        <v>144</v>
      </c>
      <c r="DL48" s="63" t="s">
        <v>144</v>
      </c>
      <c r="DM48" s="63" t="s">
        <v>144</v>
      </c>
      <c r="DO48" s="56" t="s">
        <v>144</v>
      </c>
      <c r="DP48" s="56" t="s">
        <v>144</v>
      </c>
      <c r="DQ48" s="56" t="s">
        <v>144</v>
      </c>
      <c r="DR48" s="56" t="s">
        <v>144</v>
      </c>
      <c r="DS48" s="56" t="s">
        <v>144</v>
      </c>
      <c r="DU48" s="56" t="s">
        <v>144</v>
      </c>
      <c r="DV48" s="56" t="s">
        <v>144</v>
      </c>
      <c r="DW48" s="56" t="s">
        <v>144</v>
      </c>
      <c r="DX48" s="56" t="s">
        <v>144</v>
      </c>
      <c r="DY48" s="56" t="s">
        <v>144</v>
      </c>
      <c r="EA48" s="63" t="s">
        <v>144</v>
      </c>
      <c r="EB48" s="61" t="s">
        <v>144</v>
      </c>
      <c r="EC48" s="61" t="s">
        <v>144</v>
      </c>
      <c r="ED48" s="61" t="s">
        <v>144</v>
      </c>
      <c r="EE48" s="61" t="s">
        <v>144</v>
      </c>
      <c r="EG48" s="63" t="s">
        <v>144</v>
      </c>
      <c r="EH48" s="61" t="s">
        <v>144</v>
      </c>
      <c r="EI48" s="61" t="s">
        <v>144</v>
      </c>
      <c r="EJ48" s="61" t="s">
        <v>144</v>
      </c>
      <c r="EK48" s="61" t="s">
        <v>144</v>
      </c>
      <c r="EL48" s="60"/>
      <c r="EM48" s="63"/>
      <c r="EN48" s="63"/>
      <c r="EO48" s="63"/>
      <c r="EP48" s="63"/>
      <c r="EQ48" s="63"/>
      <c r="ER48" s="60"/>
      <c r="ES48" s="63" t="s">
        <v>144</v>
      </c>
      <c r="ET48" s="63" t="s">
        <v>144</v>
      </c>
      <c r="EU48" s="63" t="s">
        <v>144</v>
      </c>
      <c r="EV48" s="63" t="s">
        <v>144</v>
      </c>
      <c r="EW48" s="63" t="s">
        <v>144</v>
      </c>
    </row>
    <row r="49" spans="2:153" ht="14.65" thickBot="1">
      <c r="B49" s="227"/>
      <c r="C49" s="230"/>
      <c r="D49" s="233"/>
      <c r="E49" s="236"/>
      <c r="F49" s="26" t="str">
        <f t="shared" si="16"/>
        <v>Medium - C3</v>
      </c>
      <c r="G49" s="63" t="s">
        <v>144</v>
      </c>
      <c r="H49" s="63" t="s">
        <v>144</v>
      </c>
      <c r="I49" s="63" t="s">
        <v>144</v>
      </c>
      <c r="J49" s="63" t="s">
        <v>144</v>
      </c>
      <c r="K49" s="63" t="s">
        <v>144</v>
      </c>
      <c r="L49" s="60"/>
      <c r="M49" s="63" t="s">
        <v>144</v>
      </c>
      <c r="N49" s="63" t="s">
        <v>144</v>
      </c>
      <c r="O49" s="63" t="s">
        <v>144</v>
      </c>
      <c r="P49" s="63" t="s">
        <v>144</v>
      </c>
      <c r="Q49" s="63" t="s">
        <v>144</v>
      </c>
      <c r="R49" s="60"/>
      <c r="S49" s="63" t="s">
        <v>144</v>
      </c>
      <c r="T49" s="63" t="s">
        <v>144</v>
      </c>
      <c r="U49" s="63" t="s">
        <v>144</v>
      </c>
      <c r="V49" s="63" t="s">
        <v>144</v>
      </c>
      <c r="W49" s="63" t="s">
        <v>144</v>
      </c>
      <c r="X49" s="60"/>
      <c r="Y49" s="59" t="str">
        <f t="shared" si="7"/>
        <v>-</v>
      </c>
      <c r="Z49" s="59" t="str">
        <f t="shared" si="7"/>
        <v>-</v>
      </c>
      <c r="AA49" s="59" t="str">
        <f t="shared" si="7"/>
        <v>-</v>
      </c>
      <c r="AB49" s="59" t="str">
        <f t="shared" si="7"/>
        <v>-</v>
      </c>
      <c r="AC49" s="59" t="str">
        <f t="shared" si="7"/>
        <v>-</v>
      </c>
      <c r="AD49" s="60"/>
      <c r="AE49" s="63" t="str">
        <f t="shared" si="8"/>
        <v>-</v>
      </c>
      <c r="AF49" s="63" t="str">
        <f t="shared" si="9"/>
        <v>-</v>
      </c>
      <c r="AG49" s="63" t="str">
        <f t="shared" si="10"/>
        <v>-</v>
      </c>
      <c r="AH49" s="63" t="str">
        <f t="shared" si="11"/>
        <v>-</v>
      </c>
      <c r="AI49" s="63" t="str">
        <f t="shared" si="12"/>
        <v>-</v>
      </c>
      <c r="AJ49" s="60"/>
      <c r="AK49" s="59" t="str">
        <f t="shared" si="13"/>
        <v>-</v>
      </c>
      <c r="AL49" s="59" t="str">
        <f t="shared" si="13"/>
        <v>-</v>
      </c>
      <c r="AM49" s="59" t="str">
        <f t="shared" si="13"/>
        <v>-</v>
      </c>
      <c r="AN49" s="59" t="str">
        <f t="shared" si="13"/>
        <v>-</v>
      </c>
      <c r="AO49" s="59" t="str">
        <f t="shared" si="13"/>
        <v>-</v>
      </c>
      <c r="AP49" s="60"/>
      <c r="AQ49" s="62" t="s">
        <v>112</v>
      </c>
      <c r="AR49" s="62" t="s">
        <v>112</v>
      </c>
      <c r="AS49" s="62" t="s">
        <v>112</v>
      </c>
      <c r="AU49" s="57" t="s">
        <v>144</v>
      </c>
      <c r="AV49" s="57" t="s">
        <v>144</v>
      </c>
      <c r="AW49" s="57" t="s">
        <v>144</v>
      </c>
      <c r="AX49" s="57" t="s">
        <v>144</v>
      </c>
      <c r="AY49" s="57" t="s">
        <v>144</v>
      </c>
      <c r="AZ49" s="60"/>
      <c r="BA49" s="57" t="s">
        <v>144</v>
      </c>
      <c r="BB49" s="57" t="s">
        <v>144</v>
      </c>
      <c r="BC49" s="57" t="s">
        <v>144</v>
      </c>
      <c r="BD49" s="57" t="s">
        <v>144</v>
      </c>
      <c r="BE49" s="57" t="s">
        <v>144</v>
      </c>
      <c r="BG49" s="63" t="s">
        <v>144</v>
      </c>
      <c r="BH49" s="61" t="str">
        <f t="shared" ref="BH49:BH51" si="22">BG49</f>
        <v/>
      </c>
      <c r="BI49" s="61" t="str">
        <f t="shared" si="3"/>
        <v/>
      </c>
      <c r="BJ49" s="61" t="str">
        <f t="shared" si="4"/>
        <v/>
      </c>
      <c r="BK49" s="61" t="str">
        <f t="shared" si="5"/>
        <v/>
      </c>
      <c r="BM49" s="63" t="s">
        <v>144</v>
      </c>
      <c r="BN49" s="61" t="str">
        <f t="shared" ref="BN49:BQ52" si="23">BM49</f>
        <v/>
      </c>
      <c r="BO49" s="61" t="str">
        <f t="shared" si="23"/>
        <v/>
      </c>
      <c r="BP49" s="61" t="str">
        <f t="shared" si="23"/>
        <v/>
      </c>
      <c r="BQ49" s="61" t="str">
        <f t="shared" si="23"/>
        <v/>
      </c>
      <c r="BR49" s="60"/>
      <c r="BS49" s="63"/>
      <c r="BT49" s="63"/>
      <c r="BU49" s="63"/>
      <c r="BV49" s="63"/>
      <c r="BW49" s="63"/>
      <c r="BX49" s="60"/>
      <c r="BY49" s="63" t="s">
        <v>144</v>
      </c>
      <c r="BZ49" s="63" t="s">
        <v>144</v>
      </c>
      <c r="CA49" s="63" t="s">
        <v>144</v>
      </c>
      <c r="CB49" s="63" t="s">
        <v>144</v>
      </c>
      <c r="CC49" s="63" t="s">
        <v>144</v>
      </c>
      <c r="CE49" s="57" t="s">
        <v>144</v>
      </c>
      <c r="CF49" s="57" t="s">
        <v>144</v>
      </c>
      <c r="CG49" s="57" t="s">
        <v>144</v>
      </c>
      <c r="CH49" s="57" t="s">
        <v>144</v>
      </c>
      <c r="CI49" s="57" t="s">
        <v>144</v>
      </c>
      <c r="CK49" s="57" t="s">
        <v>144</v>
      </c>
      <c r="CL49" s="57" t="s">
        <v>144</v>
      </c>
      <c r="CM49" s="57" t="s">
        <v>144</v>
      </c>
      <c r="CN49" s="57" t="s">
        <v>144</v>
      </c>
      <c r="CO49" s="57" t="s">
        <v>144</v>
      </c>
      <c r="CQ49" s="63" t="s">
        <v>144</v>
      </c>
      <c r="CR49" s="61" t="s">
        <v>144</v>
      </c>
      <c r="CS49" s="61" t="s">
        <v>144</v>
      </c>
      <c r="CT49" s="61" t="s">
        <v>144</v>
      </c>
      <c r="CU49" s="61" t="s">
        <v>144</v>
      </c>
      <c r="CW49" s="63" t="s">
        <v>144</v>
      </c>
      <c r="CX49" s="61" t="s">
        <v>144</v>
      </c>
      <c r="CY49" s="61" t="s">
        <v>144</v>
      </c>
      <c r="CZ49" s="61" t="s">
        <v>144</v>
      </c>
      <c r="DA49" s="61" t="s">
        <v>144</v>
      </c>
      <c r="DB49" s="60"/>
      <c r="DC49" s="63"/>
      <c r="DD49" s="63"/>
      <c r="DE49" s="63"/>
      <c r="DF49" s="63"/>
      <c r="DG49" s="63"/>
      <c r="DH49" s="60"/>
      <c r="DI49" s="63" t="s">
        <v>144</v>
      </c>
      <c r="DJ49" s="63" t="s">
        <v>144</v>
      </c>
      <c r="DK49" s="63" t="s">
        <v>144</v>
      </c>
      <c r="DL49" s="63" t="s">
        <v>144</v>
      </c>
      <c r="DM49" s="63" t="s">
        <v>144</v>
      </c>
      <c r="DO49" s="57" t="s">
        <v>144</v>
      </c>
      <c r="DP49" s="57" t="s">
        <v>144</v>
      </c>
      <c r="DQ49" s="57" t="s">
        <v>144</v>
      </c>
      <c r="DR49" s="57" t="s">
        <v>144</v>
      </c>
      <c r="DS49" s="57" t="s">
        <v>144</v>
      </c>
      <c r="DU49" s="57" t="s">
        <v>144</v>
      </c>
      <c r="DV49" s="57" t="s">
        <v>144</v>
      </c>
      <c r="DW49" s="57" t="s">
        <v>144</v>
      </c>
      <c r="DX49" s="57" t="s">
        <v>144</v>
      </c>
      <c r="DY49" s="57" t="s">
        <v>144</v>
      </c>
      <c r="EA49" s="63" t="s">
        <v>144</v>
      </c>
      <c r="EB49" s="61" t="s">
        <v>144</v>
      </c>
      <c r="EC49" s="61" t="s">
        <v>144</v>
      </c>
      <c r="ED49" s="61" t="s">
        <v>144</v>
      </c>
      <c r="EE49" s="61" t="s">
        <v>144</v>
      </c>
      <c r="EG49" s="63" t="s">
        <v>144</v>
      </c>
      <c r="EH49" s="61" t="s">
        <v>144</v>
      </c>
      <c r="EI49" s="61" t="s">
        <v>144</v>
      </c>
      <c r="EJ49" s="61" t="s">
        <v>144</v>
      </c>
      <c r="EK49" s="61" t="s">
        <v>144</v>
      </c>
      <c r="EL49" s="60"/>
      <c r="EM49" s="63"/>
      <c r="EN49" s="63"/>
      <c r="EO49" s="63"/>
      <c r="EP49" s="63"/>
      <c r="EQ49" s="63"/>
      <c r="ER49" s="60"/>
      <c r="ES49" s="63" t="s">
        <v>144</v>
      </c>
      <c r="ET49" s="63" t="s">
        <v>144</v>
      </c>
      <c r="EU49" s="63" t="s">
        <v>144</v>
      </c>
      <c r="EV49" s="63" t="s">
        <v>144</v>
      </c>
      <c r="EW49" s="63" t="s">
        <v>144</v>
      </c>
    </row>
    <row r="50" spans="2:153" ht="14.65" thickBot="1">
      <c r="B50" s="227"/>
      <c r="C50" s="230"/>
      <c r="D50" s="233"/>
      <c r="E50" s="236"/>
      <c r="F50" s="26" t="str">
        <f t="shared" si="16"/>
        <v>High - C2</v>
      </c>
      <c r="G50" s="63" t="s">
        <v>144</v>
      </c>
      <c r="H50" s="63" t="s">
        <v>144</v>
      </c>
      <c r="I50" s="63" t="s">
        <v>144</v>
      </c>
      <c r="J50" s="63" t="s">
        <v>144</v>
      </c>
      <c r="K50" s="63" t="s">
        <v>144</v>
      </c>
      <c r="L50" s="60"/>
      <c r="M50" s="63" t="s">
        <v>144</v>
      </c>
      <c r="N50" s="63" t="s">
        <v>144</v>
      </c>
      <c r="O50" s="63" t="s">
        <v>144</v>
      </c>
      <c r="P50" s="63" t="s">
        <v>144</v>
      </c>
      <c r="Q50" s="63" t="s">
        <v>144</v>
      </c>
      <c r="R50" s="60"/>
      <c r="S50" s="63" t="s">
        <v>144</v>
      </c>
      <c r="T50" s="63" t="s">
        <v>144</v>
      </c>
      <c r="U50" s="63" t="s">
        <v>144</v>
      </c>
      <c r="V50" s="63" t="s">
        <v>144</v>
      </c>
      <c r="W50" s="63" t="s">
        <v>144</v>
      </c>
      <c r="X50" s="60"/>
      <c r="Y50" s="59" t="str">
        <f t="shared" si="7"/>
        <v>-</v>
      </c>
      <c r="Z50" s="59" t="str">
        <f t="shared" si="7"/>
        <v>-</v>
      </c>
      <c r="AA50" s="59" t="str">
        <f t="shared" si="7"/>
        <v>-</v>
      </c>
      <c r="AB50" s="59" t="str">
        <f t="shared" si="7"/>
        <v>-</v>
      </c>
      <c r="AC50" s="59" t="str">
        <f t="shared" si="7"/>
        <v>-</v>
      </c>
      <c r="AD50" s="60"/>
      <c r="AE50" s="63" t="str">
        <f t="shared" si="8"/>
        <v>-</v>
      </c>
      <c r="AF50" s="63" t="str">
        <f t="shared" si="9"/>
        <v>-</v>
      </c>
      <c r="AG50" s="63" t="str">
        <f t="shared" si="10"/>
        <v>-</v>
      </c>
      <c r="AH50" s="63" t="str">
        <f t="shared" si="11"/>
        <v>-</v>
      </c>
      <c r="AI50" s="63" t="str">
        <f t="shared" si="12"/>
        <v>-</v>
      </c>
      <c r="AJ50" s="60"/>
      <c r="AK50" s="59" t="str">
        <f t="shared" si="13"/>
        <v>-</v>
      </c>
      <c r="AL50" s="59" t="str">
        <f t="shared" si="13"/>
        <v>-</v>
      </c>
      <c r="AM50" s="59" t="str">
        <f t="shared" si="13"/>
        <v>-</v>
      </c>
      <c r="AN50" s="59" t="str">
        <f t="shared" si="13"/>
        <v>-</v>
      </c>
      <c r="AO50" s="59" t="str">
        <f t="shared" si="13"/>
        <v>-</v>
      </c>
      <c r="AP50" s="60"/>
      <c r="AQ50" s="62" t="s">
        <v>112</v>
      </c>
      <c r="AR50" s="62" t="s">
        <v>112</v>
      </c>
      <c r="AS50" s="62" t="s">
        <v>112</v>
      </c>
      <c r="AU50" s="57" t="s">
        <v>144</v>
      </c>
      <c r="AV50" s="57" t="s">
        <v>144</v>
      </c>
      <c r="AW50" s="57" t="s">
        <v>144</v>
      </c>
      <c r="AX50" s="57" t="s">
        <v>144</v>
      </c>
      <c r="AY50" s="57" t="s">
        <v>144</v>
      </c>
      <c r="AZ50" s="60"/>
      <c r="BA50" s="57" t="s">
        <v>144</v>
      </c>
      <c r="BB50" s="57" t="s">
        <v>144</v>
      </c>
      <c r="BC50" s="57" t="s">
        <v>144</v>
      </c>
      <c r="BD50" s="57" t="s">
        <v>144</v>
      </c>
      <c r="BE50" s="57" t="s">
        <v>144</v>
      </c>
      <c r="BG50" s="63" t="s">
        <v>144</v>
      </c>
      <c r="BH50" s="61" t="str">
        <f t="shared" si="22"/>
        <v/>
      </c>
      <c r="BI50" s="61" t="str">
        <f t="shared" si="3"/>
        <v/>
      </c>
      <c r="BJ50" s="61" t="str">
        <f t="shared" si="4"/>
        <v/>
      </c>
      <c r="BK50" s="61" t="str">
        <f t="shared" si="5"/>
        <v/>
      </c>
      <c r="BM50" s="63" t="s">
        <v>144</v>
      </c>
      <c r="BN50" s="61" t="str">
        <f t="shared" si="23"/>
        <v/>
      </c>
      <c r="BO50" s="61" t="str">
        <f t="shared" si="23"/>
        <v/>
      </c>
      <c r="BP50" s="61" t="str">
        <f t="shared" si="23"/>
        <v/>
      </c>
      <c r="BQ50" s="61" t="str">
        <f t="shared" si="23"/>
        <v/>
      </c>
      <c r="BR50" s="60"/>
      <c r="BS50" s="63"/>
      <c r="BT50" s="63"/>
      <c r="BU50" s="63"/>
      <c r="BV50" s="63"/>
      <c r="BW50" s="63"/>
      <c r="BX50" s="60"/>
      <c r="BY50" s="63" t="s">
        <v>144</v>
      </c>
      <c r="BZ50" s="63" t="s">
        <v>144</v>
      </c>
      <c r="CA50" s="63" t="s">
        <v>144</v>
      </c>
      <c r="CB50" s="63" t="s">
        <v>144</v>
      </c>
      <c r="CC50" s="63" t="s">
        <v>144</v>
      </c>
      <c r="CE50" s="57" t="s">
        <v>144</v>
      </c>
      <c r="CF50" s="57" t="s">
        <v>144</v>
      </c>
      <c r="CG50" s="57" t="s">
        <v>144</v>
      </c>
      <c r="CH50" s="57" t="s">
        <v>144</v>
      </c>
      <c r="CI50" s="57" t="s">
        <v>144</v>
      </c>
      <c r="CK50" s="57" t="s">
        <v>144</v>
      </c>
      <c r="CL50" s="57" t="s">
        <v>144</v>
      </c>
      <c r="CM50" s="57" t="s">
        <v>144</v>
      </c>
      <c r="CN50" s="57" t="s">
        <v>144</v>
      </c>
      <c r="CO50" s="57" t="s">
        <v>144</v>
      </c>
      <c r="CQ50" s="63" t="s">
        <v>150</v>
      </c>
      <c r="CR50" s="61" t="s">
        <v>150</v>
      </c>
      <c r="CS50" s="61" t="s">
        <v>150</v>
      </c>
      <c r="CT50" s="61" t="s">
        <v>150</v>
      </c>
      <c r="CU50" s="61" t="s">
        <v>150</v>
      </c>
      <c r="CW50" s="63" t="s">
        <v>144</v>
      </c>
      <c r="CX50" s="61" t="s">
        <v>144</v>
      </c>
      <c r="CY50" s="61" t="s">
        <v>144</v>
      </c>
      <c r="CZ50" s="61" t="s">
        <v>144</v>
      </c>
      <c r="DA50" s="61" t="s">
        <v>144</v>
      </c>
      <c r="DB50" s="60"/>
      <c r="DC50" s="63"/>
      <c r="DD50" s="63"/>
      <c r="DE50" s="63"/>
      <c r="DF50" s="63"/>
      <c r="DG50" s="63"/>
      <c r="DH50" s="60"/>
      <c r="DI50" s="63" t="s">
        <v>144</v>
      </c>
      <c r="DJ50" s="63" t="s">
        <v>144</v>
      </c>
      <c r="DK50" s="63" t="s">
        <v>144</v>
      </c>
      <c r="DL50" s="63" t="s">
        <v>144</v>
      </c>
      <c r="DM50" s="63" t="s">
        <v>144</v>
      </c>
      <c r="DO50" s="57" t="s">
        <v>144</v>
      </c>
      <c r="DP50" s="57" t="s">
        <v>144</v>
      </c>
      <c r="DQ50" s="57" t="s">
        <v>144</v>
      </c>
      <c r="DR50" s="57" t="s">
        <v>144</v>
      </c>
      <c r="DS50" s="57" t="s">
        <v>144</v>
      </c>
      <c r="DU50" s="57" t="s">
        <v>144</v>
      </c>
      <c r="DV50" s="57" t="s">
        <v>144</v>
      </c>
      <c r="DW50" s="57" t="s">
        <v>144</v>
      </c>
      <c r="DX50" s="57" t="s">
        <v>144</v>
      </c>
      <c r="DY50" s="57" t="s">
        <v>144</v>
      </c>
      <c r="EA50" s="63" t="s">
        <v>144</v>
      </c>
      <c r="EB50" s="61" t="s">
        <v>144</v>
      </c>
      <c r="EC50" s="61" t="s">
        <v>144</v>
      </c>
      <c r="ED50" s="61" t="s">
        <v>144</v>
      </c>
      <c r="EE50" s="61" t="s">
        <v>144</v>
      </c>
      <c r="EG50" s="63" t="s">
        <v>144</v>
      </c>
      <c r="EH50" s="61" t="s">
        <v>144</v>
      </c>
      <c r="EI50" s="61" t="s">
        <v>144</v>
      </c>
      <c r="EJ50" s="61" t="s">
        <v>144</v>
      </c>
      <c r="EK50" s="61" t="s">
        <v>144</v>
      </c>
      <c r="EL50" s="60"/>
      <c r="EM50" s="63"/>
      <c r="EN50" s="63"/>
      <c r="EO50" s="63"/>
      <c r="EP50" s="63"/>
      <c r="EQ50" s="63"/>
      <c r="ER50" s="60"/>
      <c r="ES50" s="63" t="s">
        <v>144</v>
      </c>
      <c r="ET50" s="63" t="s">
        <v>144</v>
      </c>
      <c r="EU50" s="63" t="s">
        <v>144</v>
      </c>
      <c r="EV50" s="63" t="s">
        <v>144</v>
      </c>
      <c r="EW50" s="63" t="s">
        <v>144</v>
      </c>
    </row>
    <row r="51" spans="2:153" ht="14.65" thickBot="1">
      <c r="B51" s="228"/>
      <c r="C51" s="231"/>
      <c r="D51" s="234"/>
      <c r="E51" s="237"/>
      <c r="F51" s="24" t="str">
        <f t="shared" si="16"/>
        <v>Very High - C1</v>
      </c>
      <c r="G51" s="63" t="s">
        <v>144</v>
      </c>
      <c r="H51" s="63" t="s">
        <v>144</v>
      </c>
      <c r="I51" s="63" t="s">
        <v>144</v>
      </c>
      <c r="J51" s="63" t="s">
        <v>144</v>
      </c>
      <c r="K51" s="63" t="s">
        <v>144</v>
      </c>
      <c r="L51" s="60"/>
      <c r="M51" s="63" t="s">
        <v>144</v>
      </c>
      <c r="N51" s="63" t="s">
        <v>144</v>
      </c>
      <c r="O51" s="63" t="s">
        <v>144</v>
      </c>
      <c r="P51" s="63" t="s">
        <v>144</v>
      </c>
      <c r="Q51" s="63" t="s">
        <v>144</v>
      </c>
      <c r="R51" s="60"/>
      <c r="S51" s="63" t="s">
        <v>144</v>
      </c>
      <c r="T51" s="63" t="s">
        <v>144</v>
      </c>
      <c r="U51" s="63" t="s">
        <v>144</v>
      </c>
      <c r="V51" s="63" t="s">
        <v>144</v>
      </c>
      <c r="W51" s="63" t="s">
        <v>144</v>
      </c>
      <c r="X51" s="60"/>
      <c r="Y51" s="59" t="str">
        <f t="shared" si="7"/>
        <v>-</v>
      </c>
      <c r="Z51" s="59" t="str">
        <f t="shared" si="7"/>
        <v>-</v>
      </c>
      <c r="AA51" s="59" t="str">
        <f t="shared" si="7"/>
        <v>-</v>
      </c>
      <c r="AB51" s="59" t="str">
        <f t="shared" si="7"/>
        <v>-</v>
      </c>
      <c r="AC51" s="59" t="str">
        <f t="shared" si="7"/>
        <v>-</v>
      </c>
      <c r="AD51" s="60"/>
      <c r="AE51" s="63" t="str">
        <f t="shared" si="8"/>
        <v>-</v>
      </c>
      <c r="AF51" s="63" t="str">
        <f t="shared" si="9"/>
        <v>-</v>
      </c>
      <c r="AG51" s="63" t="str">
        <f t="shared" si="10"/>
        <v>-</v>
      </c>
      <c r="AH51" s="63" t="str">
        <f t="shared" si="11"/>
        <v>-</v>
      </c>
      <c r="AI51" s="63" t="str">
        <f t="shared" si="12"/>
        <v>-</v>
      </c>
      <c r="AJ51" s="60"/>
      <c r="AK51" s="59" t="str">
        <f t="shared" si="13"/>
        <v>-</v>
      </c>
      <c r="AL51" s="59" t="str">
        <f t="shared" si="13"/>
        <v>-</v>
      </c>
      <c r="AM51" s="59" t="str">
        <f t="shared" si="13"/>
        <v>-</v>
      </c>
      <c r="AN51" s="59" t="str">
        <f t="shared" si="13"/>
        <v>-</v>
      </c>
      <c r="AO51" s="59" t="str">
        <f t="shared" si="13"/>
        <v>-</v>
      </c>
      <c r="AP51" s="60"/>
      <c r="AQ51" s="62" t="s">
        <v>112</v>
      </c>
      <c r="AR51" s="62" t="s">
        <v>112</v>
      </c>
      <c r="AS51" s="62" t="s">
        <v>112</v>
      </c>
      <c r="AU51" s="57" t="s">
        <v>144</v>
      </c>
      <c r="AV51" s="57" t="s">
        <v>144</v>
      </c>
      <c r="AW51" s="57" t="s">
        <v>144</v>
      </c>
      <c r="AX51" s="57" t="s">
        <v>144</v>
      </c>
      <c r="AY51" s="57" t="s">
        <v>144</v>
      </c>
      <c r="AZ51" s="60"/>
      <c r="BA51" s="57" t="s">
        <v>144</v>
      </c>
      <c r="BB51" s="57" t="s">
        <v>144</v>
      </c>
      <c r="BC51" s="57" t="s">
        <v>144</v>
      </c>
      <c r="BD51" s="57" t="s">
        <v>144</v>
      </c>
      <c r="BE51" s="57" t="s">
        <v>144</v>
      </c>
      <c r="BG51" s="63" t="s">
        <v>144</v>
      </c>
      <c r="BH51" s="61" t="str">
        <f t="shared" si="22"/>
        <v/>
      </c>
      <c r="BI51" s="61" t="str">
        <f t="shared" si="3"/>
        <v/>
      </c>
      <c r="BJ51" s="61" t="str">
        <f t="shared" si="4"/>
        <v/>
      </c>
      <c r="BK51" s="61" t="str">
        <f t="shared" si="5"/>
        <v/>
      </c>
      <c r="BM51" s="63" t="s">
        <v>144</v>
      </c>
      <c r="BN51" s="61" t="str">
        <f t="shared" si="23"/>
        <v/>
      </c>
      <c r="BO51" s="61" t="str">
        <f t="shared" si="23"/>
        <v/>
      </c>
      <c r="BP51" s="61" t="str">
        <f t="shared" si="23"/>
        <v/>
      </c>
      <c r="BQ51" s="61" t="str">
        <f t="shared" si="23"/>
        <v/>
      </c>
      <c r="BR51" s="60"/>
      <c r="BS51" s="63"/>
      <c r="BT51" s="63"/>
      <c r="BU51" s="63"/>
      <c r="BV51" s="63"/>
      <c r="BW51" s="63"/>
      <c r="BX51" s="60"/>
      <c r="BY51" s="63" t="s">
        <v>144</v>
      </c>
      <c r="BZ51" s="63" t="s">
        <v>144</v>
      </c>
      <c r="CA51" s="63" t="s">
        <v>144</v>
      </c>
      <c r="CB51" s="63" t="s">
        <v>144</v>
      </c>
      <c r="CC51" s="63" t="s">
        <v>144</v>
      </c>
      <c r="CE51" s="57" t="s">
        <v>144</v>
      </c>
      <c r="CF51" s="57" t="s">
        <v>144</v>
      </c>
      <c r="CG51" s="57" t="s">
        <v>144</v>
      </c>
      <c r="CH51" s="57" t="s">
        <v>144</v>
      </c>
      <c r="CI51" s="57" t="s">
        <v>144</v>
      </c>
      <c r="CK51" s="57" t="s">
        <v>144</v>
      </c>
      <c r="CL51" s="57" t="s">
        <v>144</v>
      </c>
      <c r="CM51" s="57" t="s">
        <v>144</v>
      </c>
      <c r="CN51" s="57" t="s">
        <v>144</v>
      </c>
      <c r="CO51" s="57" t="s">
        <v>144</v>
      </c>
      <c r="CQ51" s="63" t="s">
        <v>150</v>
      </c>
      <c r="CR51" s="61" t="s">
        <v>150</v>
      </c>
      <c r="CS51" s="61" t="s">
        <v>150</v>
      </c>
      <c r="CT51" s="61" t="s">
        <v>150</v>
      </c>
      <c r="CU51" s="61" t="s">
        <v>150</v>
      </c>
      <c r="CW51" s="63" t="s">
        <v>144</v>
      </c>
      <c r="CX51" s="61" t="s">
        <v>144</v>
      </c>
      <c r="CY51" s="61" t="s">
        <v>144</v>
      </c>
      <c r="CZ51" s="61" t="s">
        <v>144</v>
      </c>
      <c r="DA51" s="61" t="s">
        <v>144</v>
      </c>
      <c r="DB51" s="60"/>
      <c r="DC51" s="63"/>
      <c r="DD51" s="63"/>
      <c r="DE51" s="63"/>
      <c r="DF51" s="63"/>
      <c r="DG51" s="63"/>
      <c r="DH51" s="60"/>
      <c r="DI51" s="63" t="s">
        <v>144</v>
      </c>
      <c r="DJ51" s="63" t="s">
        <v>144</v>
      </c>
      <c r="DK51" s="63" t="s">
        <v>144</v>
      </c>
      <c r="DL51" s="63" t="s">
        <v>144</v>
      </c>
      <c r="DM51" s="63" t="s">
        <v>144</v>
      </c>
      <c r="DO51" s="57" t="s">
        <v>144</v>
      </c>
      <c r="DP51" s="57" t="s">
        <v>144</v>
      </c>
      <c r="DQ51" s="57" t="s">
        <v>144</v>
      </c>
      <c r="DR51" s="57" t="s">
        <v>144</v>
      </c>
      <c r="DS51" s="57" t="s">
        <v>144</v>
      </c>
      <c r="DU51" s="57" t="s">
        <v>144</v>
      </c>
      <c r="DV51" s="57" t="s">
        <v>144</v>
      </c>
      <c r="DW51" s="57" t="s">
        <v>144</v>
      </c>
      <c r="DX51" s="57" t="s">
        <v>144</v>
      </c>
      <c r="DY51" s="57" t="s">
        <v>144</v>
      </c>
      <c r="EA51" s="63" t="s">
        <v>144</v>
      </c>
      <c r="EB51" s="61" t="s">
        <v>144</v>
      </c>
      <c r="EC51" s="61" t="s">
        <v>144</v>
      </c>
      <c r="ED51" s="61" t="s">
        <v>144</v>
      </c>
      <c r="EE51" s="61" t="s">
        <v>144</v>
      </c>
      <c r="EG51" s="63" t="s">
        <v>144</v>
      </c>
      <c r="EH51" s="61" t="s">
        <v>144</v>
      </c>
      <c r="EI51" s="61" t="s">
        <v>144</v>
      </c>
      <c r="EJ51" s="61" t="s">
        <v>144</v>
      </c>
      <c r="EK51" s="61" t="s">
        <v>144</v>
      </c>
      <c r="EL51" s="60"/>
      <c r="EM51" s="63"/>
      <c r="EN51" s="63"/>
      <c r="EO51" s="63"/>
      <c r="EP51" s="63"/>
      <c r="EQ51" s="63"/>
      <c r="ER51" s="60"/>
      <c r="ES51" s="63" t="s">
        <v>144</v>
      </c>
      <c r="ET51" s="63" t="s">
        <v>144</v>
      </c>
      <c r="EU51" s="63" t="s">
        <v>144</v>
      </c>
      <c r="EV51" s="63" t="s">
        <v>144</v>
      </c>
      <c r="EW51" s="63" t="s">
        <v>144</v>
      </c>
    </row>
    <row r="52" spans="2:153" ht="14.65" thickBot="1">
      <c r="B52" s="226">
        <v>11</v>
      </c>
      <c r="C52" s="229" t="s">
        <v>25</v>
      </c>
      <c r="D52" s="232" t="s">
        <v>11</v>
      </c>
      <c r="E52" s="235" t="s">
        <v>16</v>
      </c>
      <c r="F52" s="28" t="str">
        <f t="shared" si="16"/>
        <v>Low - C4</v>
      </c>
      <c r="G52" s="63" t="s">
        <v>144</v>
      </c>
      <c r="H52" s="63" t="s">
        <v>144</v>
      </c>
      <c r="I52" s="63" t="s">
        <v>144</v>
      </c>
      <c r="J52" s="63" t="s">
        <v>144</v>
      </c>
      <c r="K52" s="63" t="s">
        <v>144</v>
      </c>
      <c r="L52" s="60"/>
      <c r="M52" s="63" t="s">
        <v>144</v>
      </c>
      <c r="N52" s="63" t="s">
        <v>144</v>
      </c>
      <c r="O52" s="63" t="s">
        <v>144</v>
      </c>
      <c r="P52" s="63" t="s">
        <v>144</v>
      </c>
      <c r="Q52" s="63" t="s">
        <v>144</v>
      </c>
      <c r="R52" s="60"/>
      <c r="S52" s="63" t="s">
        <v>144</v>
      </c>
      <c r="T52" s="63" t="s">
        <v>144</v>
      </c>
      <c r="U52" s="63" t="s">
        <v>144</v>
      </c>
      <c r="V52" s="63" t="s">
        <v>144</v>
      </c>
      <c r="W52" s="63" t="s">
        <v>144</v>
      </c>
      <c r="X52" s="60"/>
      <c r="Y52" s="59" t="str">
        <f t="shared" si="7"/>
        <v>-</v>
      </c>
      <c r="Z52" s="59" t="str">
        <f t="shared" si="7"/>
        <v>-</v>
      </c>
      <c r="AA52" s="59" t="str">
        <f t="shared" si="7"/>
        <v>-</v>
      </c>
      <c r="AB52" s="59" t="str">
        <f t="shared" si="7"/>
        <v>-</v>
      </c>
      <c r="AC52" s="59" t="str">
        <f t="shared" si="7"/>
        <v>-</v>
      </c>
      <c r="AD52" s="60"/>
      <c r="AE52" s="63" t="str">
        <f t="shared" si="8"/>
        <v>-</v>
      </c>
      <c r="AF52" s="63" t="str">
        <f t="shared" si="9"/>
        <v>-</v>
      </c>
      <c r="AG52" s="63" t="str">
        <f t="shared" si="10"/>
        <v>-</v>
      </c>
      <c r="AH52" s="63" t="str">
        <f t="shared" si="11"/>
        <v>-</v>
      </c>
      <c r="AI52" s="63" t="str">
        <f t="shared" si="12"/>
        <v>-</v>
      </c>
      <c r="AJ52" s="60"/>
      <c r="AK52" s="59" t="str">
        <f t="shared" si="13"/>
        <v>-</v>
      </c>
      <c r="AL52" s="59" t="str">
        <f t="shared" si="13"/>
        <v>-</v>
      </c>
      <c r="AM52" s="59" t="str">
        <f t="shared" si="13"/>
        <v>-</v>
      </c>
      <c r="AN52" s="59" t="str">
        <f t="shared" si="13"/>
        <v>-</v>
      </c>
      <c r="AO52" s="59" t="str">
        <f t="shared" si="13"/>
        <v>-</v>
      </c>
      <c r="AP52" s="60"/>
      <c r="AQ52" s="61">
        <f>SUM(Y52:AC55)</f>
        <v>0</v>
      </c>
      <c r="AR52" s="61">
        <f>SUM(AE52:AI55)</f>
        <v>0</v>
      </c>
      <c r="AS52" s="61">
        <f>IFERROR(AQ52-AR52, "-")</f>
        <v>0</v>
      </c>
      <c r="AU52" s="56" t="s">
        <v>144</v>
      </c>
      <c r="AV52" s="56" t="s">
        <v>144</v>
      </c>
      <c r="AW52" s="56" t="s">
        <v>144</v>
      </c>
      <c r="AX52" s="56" t="s">
        <v>144</v>
      </c>
      <c r="AY52" s="56" t="s">
        <v>144</v>
      </c>
      <c r="AZ52" s="60"/>
      <c r="BA52" s="56" t="s">
        <v>144</v>
      </c>
      <c r="BB52" s="56" t="s">
        <v>144</v>
      </c>
      <c r="BC52" s="56" t="s">
        <v>144</v>
      </c>
      <c r="BD52" s="56" t="s">
        <v>144</v>
      </c>
      <c r="BE52" s="56" t="s">
        <v>144</v>
      </c>
      <c r="BG52" s="63" t="s">
        <v>144</v>
      </c>
      <c r="BH52" s="61" t="str">
        <f>BG52</f>
        <v/>
      </c>
      <c r="BI52" s="61" t="str">
        <f t="shared" si="3"/>
        <v/>
      </c>
      <c r="BJ52" s="61" t="str">
        <f t="shared" si="4"/>
        <v/>
      </c>
      <c r="BK52" s="61" t="str">
        <f t="shared" si="5"/>
        <v/>
      </c>
      <c r="BM52" s="63" t="s">
        <v>144</v>
      </c>
      <c r="BN52" s="61" t="str">
        <f>BM52</f>
        <v/>
      </c>
      <c r="BO52" s="61" t="str">
        <f t="shared" si="23"/>
        <v/>
      </c>
      <c r="BP52" s="61" t="str">
        <f t="shared" si="23"/>
        <v/>
      </c>
      <c r="BQ52" s="61" t="str">
        <f t="shared" si="23"/>
        <v/>
      </c>
      <c r="BR52" s="60"/>
      <c r="BS52" s="63"/>
      <c r="BT52" s="63"/>
      <c r="BU52" s="63"/>
      <c r="BV52" s="63"/>
      <c r="BW52" s="63"/>
      <c r="BX52" s="60"/>
      <c r="BY52" s="63" t="s">
        <v>144</v>
      </c>
      <c r="BZ52" s="63" t="s">
        <v>144</v>
      </c>
      <c r="CA52" s="63" t="s">
        <v>144</v>
      </c>
      <c r="CB52" s="63" t="s">
        <v>144</v>
      </c>
      <c r="CC52" s="63" t="s">
        <v>144</v>
      </c>
      <c r="CE52" s="56" t="s">
        <v>144</v>
      </c>
      <c r="CF52" s="56" t="s">
        <v>144</v>
      </c>
      <c r="CG52" s="56" t="s">
        <v>144</v>
      </c>
      <c r="CH52" s="56" t="s">
        <v>144</v>
      </c>
      <c r="CI52" s="56" t="s">
        <v>144</v>
      </c>
      <c r="CK52" s="56" t="s">
        <v>144</v>
      </c>
      <c r="CL52" s="56" t="s">
        <v>144</v>
      </c>
      <c r="CM52" s="56" t="s">
        <v>144</v>
      </c>
      <c r="CN52" s="56" t="s">
        <v>144</v>
      </c>
      <c r="CO52" s="56" t="s">
        <v>144</v>
      </c>
      <c r="CQ52" s="63" t="s">
        <v>150</v>
      </c>
      <c r="CR52" s="61" t="s">
        <v>150</v>
      </c>
      <c r="CS52" s="61" t="s">
        <v>150</v>
      </c>
      <c r="CT52" s="61" t="s">
        <v>150</v>
      </c>
      <c r="CU52" s="61" t="s">
        <v>150</v>
      </c>
      <c r="CW52" s="63" t="s">
        <v>144</v>
      </c>
      <c r="CX52" s="61" t="s">
        <v>144</v>
      </c>
      <c r="CY52" s="61" t="s">
        <v>144</v>
      </c>
      <c r="CZ52" s="61" t="s">
        <v>144</v>
      </c>
      <c r="DA52" s="61" t="s">
        <v>144</v>
      </c>
      <c r="DB52" s="60"/>
      <c r="DC52" s="63"/>
      <c r="DD52" s="63"/>
      <c r="DE52" s="63"/>
      <c r="DF52" s="63"/>
      <c r="DG52" s="63"/>
      <c r="DH52" s="60"/>
      <c r="DI52" s="63" t="s">
        <v>144</v>
      </c>
      <c r="DJ52" s="63" t="s">
        <v>144</v>
      </c>
      <c r="DK52" s="63" t="s">
        <v>144</v>
      </c>
      <c r="DL52" s="63" t="s">
        <v>144</v>
      </c>
      <c r="DM52" s="63" t="s">
        <v>144</v>
      </c>
      <c r="DO52" s="56" t="s">
        <v>144</v>
      </c>
      <c r="DP52" s="56" t="s">
        <v>144</v>
      </c>
      <c r="DQ52" s="56" t="s">
        <v>144</v>
      </c>
      <c r="DR52" s="56" t="s">
        <v>144</v>
      </c>
      <c r="DS52" s="56" t="s">
        <v>144</v>
      </c>
      <c r="DU52" s="56" t="s">
        <v>144</v>
      </c>
      <c r="DV52" s="56" t="s">
        <v>144</v>
      </c>
      <c r="DW52" s="56" t="s">
        <v>144</v>
      </c>
      <c r="DX52" s="56" t="s">
        <v>144</v>
      </c>
      <c r="DY52" s="56" t="s">
        <v>144</v>
      </c>
      <c r="EA52" s="63" t="s">
        <v>144</v>
      </c>
      <c r="EB52" s="61" t="s">
        <v>144</v>
      </c>
      <c r="EC52" s="61" t="s">
        <v>144</v>
      </c>
      <c r="ED52" s="61" t="s">
        <v>144</v>
      </c>
      <c r="EE52" s="61" t="s">
        <v>144</v>
      </c>
      <c r="EG52" s="63" t="s">
        <v>144</v>
      </c>
      <c r="EH52" s="61" t="s">
        <v>144</v>
      </c>
      <c r="EI52" s="61" t="s">
        <v>144</v>
      </c>
      <c r="EJ52" s="61" t="s">
        <v>144</v>
      </c>
      <c r="EK52" s="61" t="s">
        <v>144</v>
      </c>
      <c r="EL52" s="60"/>
      <c r="EM52" s="63"/>
      <c r="EN52" s="63"/>
      <c r="EO52" s="63"/>
      <c r="EP52" s="63"/>
      <c r="EQ52" s="63"/>
      <c r="ER52" s="60"/>
      <c r="ES52" s="63" t="s">
        <v>144</v>
      </c>
      <c r="ET52" s="63" t="s">
        <v>144</v>
      </c>
      <c r="EU52" s="63" t="s">
        <v>144</v>
      </c>
      <c r="EV52" s="63" t="s">
        <v>144</v>
      </c>
      <c r="EW52" s="63" t="s">
        <v>144</v>
      </c>
    </row>
    <row r="53" spans="2:153" ht="14.65" thickBot="1">
      <c r="B53" s="227"/>
      <c r="C53" s="230"/>
      <c r="D53" s="233"/>
      <c r="E53" s="236"/>
      <c r="F53" s="26" t="str">
        <f t="shared" si="16"/>
        <v>Medium - C3</v>
      </c>
      <c r="G53" s="63" t="s">
        <v>144</v>
      </c>
      <c r="H53" s="63" t="s">
        <v>144</v>
      </c>
      <c r="I53" s="63" t="s">
        <v>144</v>
      </c>
      <c r="J53" s="63" t="s">
        <v>144</v>
      </c>
      <c r="K53" s="63" t="s">
        <v>144</v>
      </c>
      <c r="L53" s="60"/>
      <c r="M53" s="63" t="s">
        <v>144</v>
      </c>
      <c r="N53" s="63" t="s">
        <v>144</v>
      </c>
      <c r="O53" s="63" t="s">
        <v>144</v>
      </c>
      <c r="P53" s="63" t="s">
        <v>144</v>
      </c>
      <c r="Q53" s="63" t="s">
        <v>144</v>
      </c>
      <c r="R53" s="60"/>
      <c r="S53" s="63" t="s">
        <v>144</v>
      </c>
      <c r="T53" s="63" t="s">
        <v>144</v>
      </c>
      <c r="U53" s="63" t="s">
        <v>144</v>
      </c>
      <c r="V53" s="63" t="s">
        <v>144</v>
      </c>
      <c r="W53" s="63" t="s">
        <v>144</v>
      </c>
      <c r="X53" s="60"/>
      <c r="Y53" s="59" t="str">
        <f t="shared" si="7"/>
        <v>-</v>
      </c>
      <c r="Z53" s="59" t="str">
        <f t="shared" si="7"/>
        <v>-</v>
      </c>
      <c r="AA53" s="59" t="str">
        <f t="shared" si="7"/>
        <v>-</v>
      </c>
      <c r="AB53" s="59" t="str">
        <f t="shared" si="7"/>
        <v>-</v>
      </c>
      <c r="AC53" s="59" t="str">
        <f t="shared" si="7"/>
        <v>-</v>
      </c>
      <c r="AD53" s="60"/>
      <c r="AE53" s="63" t="str">
        <f t="shared" si="8"/>
        <v>-</v>
      </c>
      <c r="AF53" s="63" t="str">
        <f t="shared" si="9"/>
        <v>-</v>
      </c>
      <c r="AG53" s="63" t="str">
        <f t="shared" si="10"/>
        <v>-</v>
      </c>
      <c r="AH53" s="63" t="str">
        <f t="shared" si="11"/>
        <v>-</v>
      </c>
      <c r="AI53" s="63" t="str">
        <f t="shared" si="12"/>
        <v>-</v>
      </c>
      <c r="AJ53" s="60"/>
      <c r="AK53" s="59" t="str">
        <f t="shared" si="13"/>
        <v>-</v>
      </c>
      <c r="AL53" s="59" t="str">
        <f t="shared" si="13"/>
        <v>-</v>
      </c>
      <c r="AM53" s="59" t="str">
        <f t="shared" si="13"/>
        <v>-</v>
      </c>
      <c r="AN53" s="59" t="str">
        <f t="shared" si="13"/>
        <v>-</v>
      </c>
      <c r="AO53" s="59" t="str">
        <f t="shared" si="13"/>
        <v>-</v>
      </c>
      <c r="AP53" s="60"/>
      <c r="AQ53" s="62" t="s">
        <v>112</v>
      </c>
      <c r="AR53" s="62" t="s">
        <v>112</v>
      </c>
      <c r="AS53" s="62" t="s">
        <v>112</v>
      </c>
      <c r="AU53" s="57" t="s">
        <v>144</v>
      </c>
      <c r="AV53" s="57" t="s">
        <v>144</v>
      </c>
      <c r="AW53" s="57" t="s">
        <v>144</v>
      </c>
      <c r="AX53" s="57" t="s">
        <v>144</v>
      </c>
      <c r="AY53" s="57" t="s">
        <v>144</v>
      </c>
      <c r="AZ53" s="60"/>
      <c r="BA53" s="57" t="s">
        <v>144</v>
      </c>
      <c r="BB53" s="57" t="s">
        <v>144</v>
      </c>
      <c r="BC53" s="57" t="s">
        <v>144</v>
      </c>
      <c r="BD53" s="57" t="s">
        <v>144</v>
      </c>
      <c r="BE53" s="57" t="s">
        <v>144</v>
      </c>
      <c r="BG53" s="63" t="s">
        <v>144</v>
      </c>
      <c r="BH53" s="61" t="str">
        <f t="shared" ref="BH53:BH55" si="24">BG53</f>
        <v/>
      </c>
      <c r="BI53" s="61" t="str">
        <f t="shared" si="3"/>
        <v/>
      </c>
      <c r="BJ53" s="61" t="str">
        <f t="shared" si="4"/>
        <v/>
      </c>
      <c r="BK53" s="61" t="str">
        <f t="shared" si="5"/>
        <v/>
      </c>
      <c r="BM53" s="63" t="s">
        <v>144</v>
      </c>
      <c r="BN53" s="61" t="str">
        <f t="shared" ref="BN53:BQ56" si="25">BM53</f>
        <v/>
      </c>
      <c r="BO53" s="61" t="str">
        <f t="shared" si="25"/>
        <v/>
      </c>
      <c r="BP53" s="61" t="str">
        <f t="shared" si="25"/>
        <v/>
      </c>
      <c r="BQ53" s="61" t="str">
        <f t="shared" si="25"/>
        <v/>
      </c>
      <c r="BR53" s="60"/>
      <c r="BS53" s="63"/>
      <c r="BT53" s="63"/>
      <c r="BU53" s="63"/>
      <c r="BV53" s="63"/>
      <c r="BW53" s="63"/>
      <c r="BX53" s="60"/>
      <c r="BY53" s="63" t="s">
        <v>144</v>
      </c>
      <c r="BZ53" s="63" t="s">
        <v>144</v>
      </c>
      <c r="CA53" s="63" t="s">
        <v>144</v>
      </c>
      <c r="CB53" s="63" t="s">
        <v>144</v>
      </c>
      <c r="CC53" s="63" t="s">
        <v>144</v>
      </c>
      <c r="CE53" s="57" t="s">
        <v>144</v>
      </c>
      <c r="CF53" s="57" t="s">
        <v>144</v>
      </c>
      <c r="CG53" s="57" t="s">
        <v>144</v>
      </c>
      <c r="CH53" s="57" t="s">
        <v>144</v>
      </c>
      <c r="CI53" s="57" t="s">
        <v>144</v>
      </c>
      <c r="CK53" s="57" t="s">
        <v>144</v>
      </c>
      <c r="CL53" s="57" t="s">
        <v>144</v>
      </c>
      <c r="CM53" s="57" t="s">
        <v>144</v>
      </c>
      <c r="CN53" s="57" t="s">
        <v>144</v>
      </c>
      <c r="CO53" s="57" t="s">
        <v>144</v>
      </c>
      <c r="CQ53" s="63" t="s">
        <v>144</v>
      </c>
      <c r="CR53" s="61" t="s">
        <v>144</v>
      </c>
      <c r="CS53" s="61" t="s">
        <v>144</v>
      </c>
      <c r="CT53" s="61" t="s">
        <v>144</v>
      </c>
      <c r="CU53" s="61" t="s">
        <v>144</v>
      </c>
      <c r="CW53" s="63" t="s">
        <v>144</v>
      </c>
      <c r="CX53" s="61" t="s">
        <v>144</v>
      </c>
      <c r="CY53" s="61" t="s">
        <v>144</v>
      </c>
      <c r="CZ53" s="61" t="s">
        <v>144</v>
      </c>
      <c r="DA53" s="61" t="s">
        <v>144</v>
      </c>
      <c r="DB53" s="60"/>
      <c r="DC53" s="63"/>
      <c r="DD53" s="63"/>
      <c r="DE53" s="63"/>
      <c r="DF53" s="63"/>
      <c r="DG53" s="63"/>
      <c r="DH53" s="60"/>
      <c r="DI53" s="63" t="s">
        <v>144</v>
      </c>
      <c r="DJ53" s="63" t="s">
        <v>144</v>
      </c>
      <c r="DK53" s="63" t="s">
        <v>144</v>
      </c>
      <c r="DL53" s="63" t="s">
        <v>144</v>
      </c>
      <c r="DM53" s="63" t="s">
        <v>144</v>
      </c>
      <c r="DO53" s="57" t="s">
        <v>144</v>
      </c>
      <c r="DP53" s="57" t="s">
        <v>144</v>
      </c>
      <c r="DQ53" s="57" t="s">
        <v>144</v>
      </c>
      <c r="DR53" s="57" t="s">
        <v>144</v>
      </c>
      <c r="DS53" s="57" t="s">
        <v>144</v>
      </c>
      <c r="DU53" s="57" t="s">
        <v>144</v>
      </c>
      <c r="DV53" s="57" t="s">
        <v>144</v>
      </c>
      <c r="DW53" s="57" t="s">
        <v>144</v>
      </c>
      <c r="DX53" s="57" t="s">
        <v>144</v>
      </c>
      <c r="DY53" s="57" t="s">
        <v>144</v>
      </c>
      <c r="EA53" s="63" t="s">
        <v>144</v>
      </c>
      <c r="EB53" s="61" t="s">
        <v>144</v>
      </c>
      <c r="EC53" s="61" t="s">
        <v>144</v>
      </c>
      <c r="ED53" s="61" t="s">
        <v>144</v>
      </c>
      <c r="EE53" s="61" t="s">
        <v>144</v>
      </c>
      <c r="EG53" s="63" t="s">
        <v>144</v>
      </c>
      <c r="EH53" s="61" t="s">
        <v>144</v>
      </c>
      <c r="EI53" s="61" t="s">
        <v>144</v>
      </c>
      <c r="EJ53" s="61" t="s">
        <v>144</v>
      </c>
      <c r="EK53" s="61" t="s">
        <v>144</v>
      </c>
      <c r="EL53" s="60"/>
      <c r="EM53" s="63"/>
      <c r="EN53" s="63"/>
      <c r="EO53" s="63"/>
      <c r="EP53" s="63"/>
      <c r="EQ53" s="63"/>
      <c r="ER53" s="60"/>
      <c r="ES53" s="63" t="s">
        <v>144</v>
      </c>
      <c r="ET53" s="63" t="s">
        <v>144</v>
      </c>
      <c r="EU53" s="63" t="s">
        <v>144</v>
      </c>
      <c r="EV53" s="63" t="s">
        <v>144</v>
      </c>
      <c r="EW53" s="63" t="s">
        <v>144</v>
      </c>
    </row>
    <row r="54" spans="2:153" ht="14.65" thickBot="1">
      <c r="B54" s="227"/>
      <c r="C54" s="230"/>
      <c r="D54" s="233"/>
      <c r="E54" s="236"/>
      <c r="F54" s="26" t="str">
        <f t="shared" si="16"/>
        <v>High - C2</v>
      </c>
      <c r="G54" s="63" t="s">
        <v>144</v>
      </c>
      <c r="H54" s="63" t="s">
        <v>144</v>
      </c>
      <c r="I54" s="63" t="s">
        <v>144</v>
      </c>
      <c r="J54" s="63" t="s">
        <v>144</v>
      </c>
      <c r="K54" s="63" t="s">
        <v>144</v>
      </c>
      <c r="L54" s="60"/>
      <c r="M54" s="63" t="s">
        <v>144</v>
      </c>
      <c r="N54" s="63" t="s">
        <v>144</v>
      </c>
      <c r="O54" s="63" t="s">
        <v>144</v>
      </c>
      <c r="P54" s="63" t="s">
        <v>144</v>
      </c>
      <c r="Q54" s="63" t="s">
        <v>144</v>
      </c>
      <c r="R54" s="60"/>
      <c r="S54" s="63" t="s">
        <v>144</v>
      </c>
      <c r="T54" s="63" t="s">
        <v>144</v>
      </c>
      <c r="U54" s="63" t="s">
        <v>144</v>
      </c>
      <c r="V54" s="63" t="s">
        <v>144</v>
      </c>
      <c r="W54" s="63" t="s">
        <v>144</v>
      </c>
      <c r="X54" s="60"/>
      <c r="Y54" s="59" t="str">
        <f t="shared" si="7"/>
        <v>-</v>
      </c>
      <c r="Z54" s="59" t="str">
        <f t="shared" si="7"/>
        <v>-</v>
      </c>
      <c r="AA54" s="59" t="str">
        <f t="shared" si="7"/>
        <v>-</v>
      </c>
      <c r="AB54" s="59" t="str">
        <f t="shared" si="7"/>
        <v>-</v>
      </c>
      <c r="AC54" s="59" t="str">
        <f t="shared" si="7"/>
        <v>-</v>
      </c>
      <c r="AD54" s="60"/>
      <c r="AE54" s="63" t="str">
        <f t="shared" si="8"/>
        <v>-</v>
      </c>
      <c r="AF54" s="63" t="str">
        <f t="shared" si="9"/>
        <v>-</v>
      </c>
      <c r="AG54" s="63" t="str">
        <f t="shared" si="10"/>
        <v>-</v>
      </c>
      <c r="AH54" s="63" t="str">
        <f t="shared" si="11"/>
        <v>-</v>
      </c>
      <c r="AI54" s="63" t="str">
        <f t="shared" si="12"/>
        <v>-</v>
      </c>
      <c r="AJ54" s="60"/>
      <c r="AK54" s="59" t="str">
        <f t="shared" si="13"/>
        <v>-</v>
      </c>
      <c r="AL54" s="59" t="str">
        <f t="shared" si="13"/>
        <v>-</v>
      </c>
      <c r="AM54" s="59" t="str">
        <f t="shared" si="13"/>
        <v>-</v>
      </c>
      <c r="AN54" s="59" t="str">
        <f t="shared" si="13"/>
        <v>-</v>
      </c>
      <c r="AO54" s="59" t="str">
        <f t="shared" si="13"/>
        <v>-</v>
      </c>
      <c r="AP54" s="60"/>
      <c r="AQ54" s="62" t="s">
        <v>112</v>
      </c>
      <c r="AR54" s="62" t="s">
        <v>112</v>
      </c>
      <c r="AS54" s="62" t="s">
        <v>112</v>
      </c>
      <c r="AU54" s="57" t="s">
        <v>144</v>
      </c>
      <c r="AV54" s="57" t="s">
        <v>144</v>
      </c>
      <c r="AW54" s="57" t="s">
        <v>144</v>
      </c>
      <c r="AX54" s="57" t="s">
        <v>144</v>
      </c>
      <c r="AY54" s="57" t="s">
        <v>144</v>
      </c>
      <c r="AZ54" s="60"/>
      <c r="BA54" s="57" t="s">
        <v>144</v>
      </c>
      <c r="BB54" s="57" t="s">
        <v>144</v>
      </c>
      <c r="BC54" s="57" t="s">
        <v>144</v>
      </c>
      <c r="BD54" s="57" t="s">
        <v>144</v>
      </c>
      <c r="BE54" s="57" t="s">
        <v>144</v>
      </c>
      <c r="BG54" s="63" t="s">
        <v>144</v>
      </c>
      <c r="BH54" s="61" t="str">
        <f t="shared" si="24"/>
        <v/>
      </c>
      <c r="BI54" s="61" t="str">
        <f t="shared" si="3"/>
        <v/>
      </c>
      <c r="BJ54" s="61" t="str">
        <f t="shared" si="4"/>
        <v/>
      </c>
      <c r="BK54" s="61" t="str">
        <f t="shared" si="5"/>
        <v/>
      </c>
      <c r="BM54" s="63" t="s">
        <v>144</v>
      </c>
      <c r="BN54" s="61" t="str">
        <f t="shared" si="25"/>
        <v/>
      </c>
      <c r="BO54" s="61" t="str">
        <f t="shared" si="25"/>
        <v/>
      </c>
      <c r="BP54" s="61" t="str">
        <f t="shared" si="25"/>
        <v/>
      </c>
      <c r="BQ54" s="61" t="str">
        <f t="shared" si="25"/>
        <v/>
      </c>
      <c r="BR54" s="60"/>
      <c r="BS54" s="63"/>
      <c r="BT54" s="63"/>
      <c r="BU54" s="63"/>
      <c r="BV54" s="63"/>
      <c r="BW54" s="63"/>
      <c r="BX54" s="60"/>
      <c r="BY54" s="63" t="s">
        <v>144</v>
      </c>
      <c r="BZ54" s="63" t="s">
        <v>144</v>
      </c>
      <c r="CA54" s="63" t="s">
        <v>144</v>
      </c>
      <c r="CB54" s="63" t="s">
        <v>144</v>
      </c>
      <c r="CC54" s="63" t="s">
        <v>144</v>
      </c>
      <c r="CE54" s="57" t="s">
        <v>144</v>
      </c>
      <c r="CF54" s="57" t="s">
        <v>144</v>
      </c>
      <c r="CG54" s="57" t="s">
        <v>144</v>
      </c>
      <c r="CH54" s="57" t="s">
        <v>144</v>
      </c>
      <c r="CI54" s="57" t="s">
        <v>144</v>
      </c>
      <c r="CK54" s="57" t="s">
        <v>144</v>
      </c>
      <c r="CL54" s="57" t="s">
        <v>144</v>
      </c>
      <c r="CM54" s="57" t="s">
        <v>144</v>
      </c>
      <c r="CN54" s="57" t="s">
        <v>144</v>
      </c>
      <c r="CO54" s="57" t="s">
        <v>144</v>
      </c>
      <c r="CQ54" s="63" t="s">
        <v>150</v>
      </c>
      <c r="CR54" s="61" t="s">
        <v>150</v>
      </c>
      <c r="CS54" s="61" t="s">
        <v>150</v>
      </c>
      <c r="CT54" s="61" t="s">
        <v>150</v>
      </c>
      <c r="CU54" s="61" t="s">
        <v>150</v>
      </c>
      <c r="CW54" s="63" t="s">
        <v>144</v>
      </c>
      <c r="CX54" s="61" t="s">
        <v>144</v>
      </c>
      <c r="CY54" s="61" t="s">
        <v>144</v>
      </c>
      <c r="CZ54" s="61" t="s">
        <v>144</v>
      </c>
      <c r="DA54" s="61" t="s">
        <v>144</v>
      </c>
      <c r="DB54" s="60"/>
      <c r="DC54" s="63"/>
      <c r="DD54" s="63"/>
      <c r="DE54" s="63"/>
      <c r="DF54" s="63"/>
      <c r="DG54" s="63"/>
      <c r="DH54" s="60"/>
      <c r="DI54" s="63" t="s">
        <v>144</v>
      </c>
      <c r="DJ54" s="63" t="s">
        <v>144</v>
      </c>
      <c r="DK54" s="63" t="s">
        <v>144</v>
      </c>
      <c r="DL54" s="63" t="s">
        <v>144</v>
      </c>
      <c r="DM54" s="63" t="s">
        <v>144</v>
      </c>
      <c r="DO54" s="57" t="s">
        <v>144</v>
      </c>
      <c r="DP54" s="57" t="s">
        <v>144</v>
      </c>
      <c r="DQ54" s="57" t="s">
        <v>144</v>
      </c>
      <c r="DR54" s="57" t="s">
        <v>144</v>
      </c>
      <c r="DS54" s="57" t="s">
        <v>144</v>
      </c>
      <c r="DU54" s="57" t="s">
        <v>144</v>
      </c>
      <c r="DV54" s="57" t="s">
        <v>144</v>
      </c>
      <c r="DW54" s="57" t="s">
        <v>144</v>
      </c>
      <c r="DX54" s="57" t="s">
        <v>144</v>
      </c>
      <c r="DY54" s="57" t="s">
        <v>144</v>
      </c>
      <c r="EA54" s="63" t="s">
        <v>144</v>
      </c>
      <c r="EB54" s="61" t="s">
        <v>144</v>
      </c>
      <c r="EC54" s="61" t="s">
        <v>144</v>
      </c>
      <c r="ED54" s="61" t="s">
        <v>144</v>
      </c>
      <c r="EE54" s="61" t="s">
        <v>144</v>
      </c>
      <c r="EG54" s="63" t="s">
        <v>144</v>
      </c>
      <c r="EH54" s="61" t="s">
        <v>144</v>
      </c>
      <c r="EI54" s="61" t="s">
        <v>144</v>
      </c>
      <c r="EJ54" s="61" t="s">
        <v>144</v>
      </c>
      <c r="EK54" s="61" t="s">
        <v>144</v>
      </c>
      <c r="EL54" s="60"/>
      <c r="EM54" s="63"/>
      <c r="EN54" s="63"/>
      <c r="EO54" s="63"/>
      <c r="EP54" s="63"/>
      <c r="EQ54" s="63"/>
      <c r="ER54" s="60"/>
      <c r="ES54" s="63" t="s">
        <v>144</v>
      </c>
      <c r="ET54" s="63" t="s">
        <v>144</v>
      </c>
      <c r="EU54" s="63" t="s">
        <v>144</v>
      </c>
      <c r="EV54" s="63" t="s">
        <v>144</v>
      </c>
      <c r="EW54" s="63" t="s">
        <v>144</v>
      </c>
    </row>
    <row r="55" spans="2:153" ht="14.65" thickBot="1">
      <c r="B55" s="228"/>
      <c r="C55" s="231"/>
      <c r="D55" s="234"/>
      <c r="E55" s="237"/>
      <c r="F55" s="24" t="str">
        <f t="shared" si="16"/>
        <v>Very High - C1</v>
      </c>
      <c r="G55" s="63" t="s">
        <v>144</v>
      </c>
      <c r="H55" s="63" t="s">
        <v>144</v>
      </c>
      <c r="I55" s="63" t="s">
        <v>144</v>
      </c>
      <c r="J55" s="63" t="s">
        <v>144</v>
      </c>
      <c r="K55" s="63" t="s">
        <v>144</v>
      </c>
      <c r="L55" s="60"/>
      <c r="M55" s="63" t="s">
        <v>144</v>
      </c>
      <c r="N55" s="63" t="s">
        <v>144</v>
      </c>
      <c r="O55" s="63" t="s">
        <v>144</v>
      </c>
      <c r="P55" s="63" t="s">
        <v>144</v>
      </c>
      <c r="Q55" s="63" t="s">
        <v>144</v>
      </c>
      <c r="R55" s="60"/>
      <c r="S55" s="63" t="s">
        <v>144</v>
      </c>
      <c r="T55" s="63" t="s">
        <v>144</v>
      </c>
      <c r="U55" s="63" t="s">
        <v>144</v>
      </c>
      <c r="V55" s="63" t="s">
        <v>144</v>
      </c>
      <c r="W55" s="63" t="s">
        <v>144</v>
      </c>
      <c r="X55" s="60"/>
      <c r="Y55" s="59" t="str">
        <f t="shared" si="7"/>
        <v>-</v>
      </c>
      <c r="Z55" s="59" t="str">
        <f t="shared" si="7"/>
        <v>-</v>
      </c>
      <c r="AA55" s="59" t="str">
        <f t="shared" si="7"/>
        <v>-</v>
      </c>
      <c r="AB55" s="59" t="str">
        <f t="shared" si="7"/>
        <v>-</v>
      </c>
      <c r="AC55" s="59" t="str">
        <f t="shared" si="7"/>
        <v>-</v>
      </c>
      <c r="AD55" s="60"/>
      <c r="AE55" s="63" t="str">
        <f t="shared" si="8"/>
        <v>-</v>
      </c>
      <c r="AF55" s="63" t="str">
        <f t="shared" si="9"/>
        <v>-</v>
      </c>
      <c r="AG55" s="63" t="str">
        <f t="shared" si="10"/>
        <v>-</v>
      </c>
      <c r="AH55" s="63" t="str">
        <f t="shared" si="11"/>
        <v>-</v>
      </c>
      <c r="AI55" s="63" t="str">
        <f t="shared" si="12"/>
        <v>-</v>
      </c>
      <c r="AJ55" s="60"/>
      <c r="AK55" s="59" t="str">
        <f t="shared" si="13"/>
        <v>-</v>
      </c>
      <c r="AL55" s="59" t="str">
        <f t="shared" si="13"/>
        <v>-</v>
      </c>
      <c r="AM55" s="59" t="str">
        <f t="shared" si="13"/>
        <v>-</v>
      </c>
      <c r="AN55" s="59" t="str">
        <f t="shared" si="13"/>
        <v>-</v>
      </c>
      <c r="AO55" s="59" t="str">
        <f t="shared" si="13"/>
        <v>-</v>
      </c>
      <c r="AP55" s="60"/>
      <c r="AQ55" s="62" t="s">
        <v>112</v>
      </c>
      <c r="AR55" s="62" t="s">
        <v>112</v>
      </c>
      <c r="AS55" s="62" t="s">
        <v>112</v>
      </c>
      <c r="AU55" s="57" t="s">
        <v>144</v>
      </c>
      <c r="AV55" s="57" t="s">
        <v>144</v>
      </c>
      <c r="AW55" s="57" t="s">
        <v>144</v>
      </c>
      <c r="AX55" s="57" t="s">
        <v>144</v>
      </c>
      <c r="AY55" s="57" t="s">
        <v>144</v>
      </c>
      <c r="AZ55" s="60"/>
      <c r="BA55" s="57" t="s">
        <v>144</v>
      </c>
      <c r="BB55" s="57" t="s">
        <v>144</v>
      </c>
      <c r="BC55" s="57" t="s">
        <v>144</v>
      </c>
      <c r="BD55" s="57" t="s">
        <v>144</v>
      </c>
      <c r="BE55" s="57" t="s">
        <v>144</v>
      </c>
      <c r="BG55" s="63" t="s">
        <v>144</v>
      </c>
      <c r="BH55" s="61" t="str">
        <f t="shared" si="24"/>
        <v/>
      </c>
      <c r="BI55" s="61" t="str">
        <f t="shared" si="3"/>
        <v/>
      </c>
      <c r="BJ55" s="61" t="str">
        <f t="shared" si="4"/>
        <v/>
      </c>
      <c r="BK55" s="61" t="str">
        <f t="shared" si="5"/>
        <v/>
      </c>
      <c r="BM55" s="63" t="s">
        <v>144</v>
      </c>
      <c r="BN55" s="61" t="str">
        <f t="shared" si="25"/>
        <v/>
      </c>
      <c r="BO55" s="61" t="str">
        <f t="shared" si="25"/>
        <v/>
      </c>
      <c r="BP55" s="61" t="str">
        <f t="shared" si="25"/>
        <v/>
      </c>
      <c r="BQ55" s="61" t="str">
        <f t="shared" si="25"/>
        <v/>
      </c>
      <c r="BR55" s="60"/>
      <c r="BS55" s="63"/>
      <c r="BT55" s="63"/>
      <c r="BU55" s="63"/>
      <c r="BV55" s="63"/>
      <c r="BW55" s="63"/>
      <c r="BX55" s="60"/>
      <c r="BY55" s="63" t="s">
        <v>144</v>
      </c>
      <c r="BZ55" s="63" t="s">
        <v>144</v>
      </c>
      <c r="CA55" s="63" t="s">
        <v>144</v>
      </c>
      <c r="CB55" s="63" t="s">
        <v>144</v>
      </c>
      <c r="CC55" s="63" t="s">
        <v>144</v>
      </c>
      <c r="CE55" s="57" t="s">
        <v>144</v>
      </c>
      <c r="CF55" s="57" t="s">
        <v>144</v>
      </c>
      <c r="CG55" s="57" t="s">
        <v>144</v>
      </c>
      <c r="CH55" s="57" t="s">
        <v>144</v>
      </c>
      <c r="CI55" s="57" t="s">
        <v>144</v>
      </c>
      <c r="CK55" s="57" t="s">
        <v>144</v>
      </c>
      <c r="CL55" s="57" t="s">
        <v>144</v>
      </c>
      <c r="CM55" s="57" t="s">
        <v>144</v>
      </c>
      <c r="CN55" s="57" t="s">
        <v>144</v>
      </c>
      <c r="CO55" s="57" t="s">
        <v>144</v>
      </c>
      <c r="CQ55" s="63" t="s">
        <v>150</v>
      </c>
      <c r="CR55" s="61" t="s">
        <v>150</v>
      </c>
      <c r="CS55" s="61" t="s">
        <v>150</v>
      </c>
      <c r="CT55" s="61" t="s">
        <v>150</v>
      </c>
      <c r="CU55" s="61" t="s">
        <v>150</v>
      </c>
      <c r="CW55" s="63" t="s">
        <v>144</v>
      </c>
      <c r="CX55" s="61" t="s">
        <v>144</v>
      </c>
      <c r="CY55" s="61" t="s">
        <v>144</v>
      </c>
      <c r="CZ55" s="61" t="s">
        <v>144</v>
      </c>
      <c r="DA55" s="61" t="s">
        <v>144</v>
      </c>
      <c r="DB55" s="60"/>
      <c r="DC55" s="63"/>
      <c r="DD55" s="63"/>
      <c r="DE55" s="63"/>
      <c r="DF55" s="63"/>
      <c r="DG55" s="63"/>
      <c r="DH55" s="60"/>
      <c r="DI55" s="63" t="s">
        <v>144</v>
      </c>
      <c r="DJ55" s="63" t="s">
        <v>144</v>
      </c>
      <c r="DK55" s="63" t="s">
        <v>144</v>
      </c>
      <c r="DL55" s="63" t="s">
        <v>144</v>
      </c>
      <c r="DM55" s="63" t="s">
        <v>144</v>
      </c>
      <c r="DO55" s="57" t="s">
        <v>144</v>
      </c>
      <c r="DP55" s="57" t="s">
        <v>144</v>
      </c>
      <c r="DQ55" s="57" t="s">
        <v>144</v>
      </c>
      <c r="DR55" s="57" t="s">
        <v>144</v>
      </c>
      <c r="DS55" s="57" t="s">
        <v>144</v>
      </c>
      <c r="DU55" s="57" t="s">
        <v>144</v>
      </c>
      <c r="DV55" s="57" t="s">
        <v>144</v>
      </c>
      <c r="DW55" s="57" t="s">
        <v>144</v>
      </c>
      <c r="DX55" s="57" t="s">
        <v>144</v>
      </c>
      <c r="DY55" s="57" t="s">
        <v>144</v>
      </c>
      <c r="EA55" s="63" t="s">
        <v>144</v>
      </c>
      <c r="EB55" s="61" t="s">
        <v>144</v>
      </c>
      <c r="EC55" s="61" t="s">
        <v>144</v>
      </c>
      <c r="ED55" s="61" t="s">
        <v>144</v>
      </c>
      <c r="EE55" s="61" t="s">
        <v>144</v>
      </c>
      <c r="EG55" s="63" t="s">
        <v>144</v>
      </c>
      <c r="EH55" s="61" t="s">
        <v>144</v>
      </c>
      <c r="EI55" s="61" t="s">
        <v>144</v>
      </c>
      <c r="EJ55" s="61" t="s">
        <v>144</v>
      </c>
      <c r="EK55" s="61" t="s">
        <v>144</v>
      </c>
      <c r="EL55" s="60"/>
      <c r="EM55" s="63"/>
      <c r="EN55" s="63"/>
      <c r="EO55" s="63"/>
      <c r="EP55" s="63"/>
      <c r="EQ55" s="63"/>
      <c r="ER55" s="60"/>
      <c r="ES55" s="63" t="s">
        <v>144</v>
      </c>
      <c r="ET55" s="63" t="s">
        <v>144</v>
      </c>
      <c r="EU55" s="63" t="s">
        <v>144</v>
      </c>
      <c r="EV55" s="63" t="s">
        <v>144</v>
      </c>
      <c r="EW55" s="63" t="s">
        <v>144</v>
      </c>
    </row>
    <row r="56" spans="2:153" ht="14.65" thickBot="1">
      <c r="B56" s="226">
        <v>12</v>
      </c>
      <c r="C56" s="229" t="s">
        <v>26</v>
      </c>
      <c r="D56" s="232" t="s">
        <v>11</v>
      </c>
      <c r="E56" s="235" t="s">
        <v>16</v>
      </c>
      <c r="F56" s="28" t="str">
        <f t="shared" si="16"/>
        <v>Low - C4</v>
      </c>
      <c r="G56" s="63" t="s">
        <v>144</v>
      </c>
      <c r="H56" s="63" t="s">
        <v>144</v>
      </c>
      <c r="I56" s="63" t="s">
        <v>144</v>
      </c>
      <c r="J56" s="63" t="s">
        <v>144</v>
      </c>
      <c r="K56" s="63" t="s">
        <v>144</v>
      </c>
      <c r="L56" s="60"/>
      <c r="M56" s="63" t="s">
        <v>144</v>
      </c>
      <c r="N56" s="63" t="s">
        <v>144</v>
      </c>
      <c r="O56" s="63" t="s">
        <v>144</v>
      </c>
      <c r="P56" s="63" t="s">
        <v>144</v>
      </c>
      <c r="Q56" s="63" t="s">
        <v>144</v>
      </c>
      <c r="R56" s="60"/>
      <c r="S56" s="63" t="s">
        <v>144</v>
      </c>
      <c r="T56" s="63" t="s">
        <v>144</v>
      </c>
      <c r="U56" s="63" t="s">
        <v>144</v>
      </c>
      <c r="V56" s="63" t="s">
        <v>144</v>
      </c>
      <c r="W56" s="63" t="s">
        <v>144</v>
      </c>
      <c r="X56" s="60"/>
      <c r="Y56" s="59" t="str">
        <f t="shared" si="7"/>
        <v>-</v>
      </c>
      <c r="Z56" s="59" t="str">
        <f t="shared" si="7"/>
        <v>-</v>
      </c>
      <c r="AA56" s="59" t="str">
        <f t="shared" si="7"/>
        <v>-</v>
      </c>
      <c r="AB56" s="59" t="str">
        <f t="shared" si="7"/>
        <v>-</v>
      </c>
      <c r="AC56" s="59" t="str">
        <f t="shared" si="7"/>
        <v>-</v>
      </c>
      <c r="AD56" s="60"/>
      <c r="AE56" s="63" t="str">
        <f t="shared" si="8"/>
        <v>-</v>
      </c>
      <c r="AF56" s="63" t="str">
        <f t="shared" si="9"/>
        <v>-</v>
      </c>
      <c r="AG56" s="63" t="str">
        <f t="shared" si="10"/>
        <v>-</v>
      </c>
      <c r="AH56" s="63" t="str">
        <f t="shared" si="11"/>
        <v>-</v>
      </c>
      <c r="AI56" s="63" t="str">
        <f t="shared" si="12"/>
        <v>-</v>
      </c>
      <c r="AJ56" s="60"/>
      <c r="AK56" s="59" t="str">
        <f t="shared" si="13"/>
        <v>-</v>
      </c>
      <c r="AL56" s="59" t="str">
        <f t="shared" si="13"/>
        <v>-</v>
      </c>
      <c r="AM56" s="59" t="str">
        <f t="shared" si="13"/>
        <v>-</v>
      </c>
      <c r="AN56" s="59" t="str">
        <f t="shared" si="13"/>
        <v>-</v>
      </c>
      <c r="AO56" s="59" t="str">
        <f t="shared" si="13"/>
        <v>-</v>
      </c>
      <c r="AP56" s="60"/>
      <c r="AQ56" s="61">
        <f>SUM(Y56:AC59)</f>
        <v>0</v>
      </c>
      <c r="AR56" s="61">
        <f>SUM(AE56:AI59)</f>
        <v>0</v>
      </c>
      <c r="AS56" s="61">
        <f>IFERROR(AQ56-AR56, "-")</f>
        <v>0</v>
      </c>
      <c r="AU56" s="56" t="s">
        <v>144</v>
      </c>
      <c r="AV56" s="56" t="s">
        <v>144</v>
      </c>
      <c r="AW56" s="56" t="s">
        <v>144</v>
      </c>
      <c r="AX56" s="56" t="s">
        <v>144</v>
      </c>
      <c r="AY56" s="56" t="s">
        <v>144</v>
      </c>
      <c r="AZ56" s="60"/>
      <c r="BA56" s="56" t="s">
        <v>144</v>
      </c>
      <c r="BB56" s="56" t="s">
        <v>144</v>
      </c>
      <c r="BC56" s="56" t="s">
        <v>144</v>
      </c>
      <c r="BD56" s="56" t="s">
        <v>144</v>
      </c>
      <c r="BE56" s="56" t="s">
        <v>144</v>
      </c>
      <c r="BG56" s="63" t="s">
        <v>144</v>
      </c>
      <c r="BH56" s="61" t="str">
        <f>BG56</f>
        <v/>
      </c>
      <c r="BI56" s="61" t="str">
        <f t="shared" si="3"/>
        <v/>
      </c>
      <c r="BJ56" s="61" t="str">
        <f t="shared" si="4"/>
        <v/>
      </c>
      <c r="BK56" s="61" t="str">
        <f t="shared" si="5"/>
        <v/>
      </c>
      <c r="BM56" s="63" t="s">
        <v>144</v>
      </c>
      <c r="BN56" s="61" t="str">
        <f>BM56</f>
        <v/>
      </c>
      <c r="BO56" s="61" t="str">
        <f t="shared" si="25"/>
        <v/>
      </c>
      <c r="BP56" s="61" t="str">
        <f t="shared" si="25"/>
        <v/>
      </c>
      <c r="BQ56" s="61" t="str">
        <f t="shared" si="25"/>
        <v/>
      </c>
      <c r="BR56" s="60"/>
      <c r="BS56" s="63"/>
      <c r="BT56" s="63"/>
      <c r="BU56" s="63"/>
      <c r="BV56" s="63"/>
      <c r="BW56" s="63"/>
      <c r="BX56" s="60"/>
      <c r="BY56" s="63" t="s">
        <v>144</v>
      </c>
      <c r="BZ56" s="63" t="s">
        <v>144</v>
      </c>
      <c r="CA56" s="63" t="s">
        <v>144</v>
      </c>
      <c r="CB56" s="63" t="s">
        <v>144</v>
      </c>
      <c r="CC56" s="63" t="s">
        <v>144</v>
      </c>
      <c r="CE56" s="56" t="s">
        <v>144</v>
      </c>
      <c r="CF56" s="56" t="s">
        <v>144</v>
      </c>
      <c r="CG56" s="56" t="s">
        <v>144</v>
      </c>
      <c r="CH56" s="56" t="s">
        <v>144</v>
      </c>
      <c r="CI56" s="56" t="s">
        <v>144</v>
      </c>
      <c r="CK56" s="56" t="s">
        <v>144</v>
      </c>
      <c r="CL56" s="56" t="s">
        <v>144</v>
      </c>
      <c r="CM56" s="56" t="s">
        <v>144</v>
      </c>
      <c r="CN56" s="56" t="s">
        <v>144</v>
      </c>
      <c r="CO56" s="56" t="s">
        <v>144</v>
      </c>
      <c r="CQ56" s="63" t="s">
        <v>150</v>
      </c>
      <c r="CR56" s="61" t="s">
        <v>150</v>
      </c>
      <c r="CS56" s="61" t="s">
        <v>150</v>
      </c>
      <c r="CT56" s="61" t="s">
        <v>150</v>
      </c>
      <c r="CU56" s="61" t="s">
        <v>150</v>
      </c>
      <c r="CW56" s="63" t="s">
        <v>144</v>
      </c>
      <c r="CX56" s="61" t="s">
        <v>144</v>
      </c>
      <c r="CY56" s="61" t="s">
        <v>144</v>
      </c>
      <c r="CZ56" s="61" t="s">
        <v>144</v>
      </c>
      <c r="DA56" s="61" t="s">
        <v>144</v>
      </c>
      <c r="DB56" s="60"/>
      <c r="DC56" s="63"/>
      <c r="DD56" s="63"/>
      <c r="DE56" s="63"/>
      <c r="DF56" s="63"/>
      <c r="DG56" s="63"/>
      <c r="DH56" s="60"/>
      <c r="DI56" s="63" t="s">
        <v>144</v>
      </c>
      <c r="DJ56" s="63" t="s">
        <v>144</v>
      </c>
      <c r="DK56" s="63" t="s">
        <v>144</v>
      </c>
      <c r="DL56" s="63" t="s">
        <v>144</v>
      </c>
      <c r="DM56" s="63" t="s">
        <v>144</v>
      </c>
      <c r="DO56" s="56" t="s">
        <v>144</v>
      </c>
      <c r="DP56" s="56" t="s">
        <v>144</v>
      </c>
      <c r="DQ56" s="56" t="s">
        <v>144</v>
      </c>
      <c r="DR56" s="56" t="s">
        <v>144</v>
      </c>
      <c r="DS56" s="56" t="s">
        <v>144</v>
      </c>
      <c r="DU56" s="56" t="s">
        <v>144</v>
      </c>
      <c r="DV56" s="56" t="s">
        <v>144</v>
      </c>
      <c r="DW56" s="56" t="s">
        <v>144</v>
      </c>
      <c r="DX56" s="56" t="s">
        <v>144</v>
      </c>
      <c r="DY56" s="56" t="s">
        <v>144</v>
      </c>
      <c r="EA56" s="63" t="s">
        <v>144</v>
      </c>
      <c r="EB56" s="61" t="s">
        <v>144</v>
      </c>
      <c r="EC56" s="61" t="s">
        <v>144</v>
      </c>
      <c r="ED56" s="61" t="s">
        <v>144</v>
      </c>
      <c r="EE56" s="61" t="s">
        <v>144</v>
      </c>
      <c r="EG56" s="63" t="s">
        <v>144</v>
      </c>
      <c r="EH56" s="61" t="s">
        <v>144</v>
      </c>
      <c r="EI56" s="61" t="s">
        <v>144</v>
      </c>
      <c r="EJ56" s="61" t="s">
        <v>144</v>
      </c>
      <c r="EK56" s="61" t="s">
        <v>144</v>
      </c>
      <c r="EL56" s="60"/>
      <c r="EM56" s="63"/>
      <c r="EN56" s="63"/>
      <c r="EO56" s="63"/>
      <c r="EP56" s="63"/>
      <c r="EQ56" s="63"/>
      <c r="ER56" s="60"/>
      <c r="ES56" s="63" t="s">
        <v>144</v>
      </c>
      <c r="ET56" s="63" t="s">
        <v>144</v>
      </c>
      <c r="EU56" s="63" t="s">
        <v>144</v>
      </c>
      <c r="EV56" s="63" t="s">
        <v>144</v>
      </c>
      <c r="EW56" s="63" t="s">
        <v>144</v>
      </c>
    </row>
    <row r="57" spans="2:153" ht="14.65" thickBot="1">
      <c r="B57" s="227"/>
      <c r="C57" s="230"/>
      <c r="D57" s="233"/>
      <c r="E57" s="236"/>
      <c r="F57" s="26" t="str">
        <f t="shared" si="16"/>
        <v>Medium - C3</v>
      </c>
      <c r="G57" s="63" t="s">
        <v>144</v>
      </c>
      <c r="H57" s="63" t="s">
        <v>144</v>
      </c>
      <c r="I57" s="63" t="s">
        <v>144</v>
      </c>
      <c r="J57" s="63" t="s">
        <v>144</v>
      </c>
      <c r="K57" s="63" t="s">
        <v>144</v>
      </c>
      <c r="L57" s="60"/>
      <c r="M57" s="63" t="s">
        <v>144</v>
      </c>
      <c r="N57" s="63" t="s">
        <v>144</v>
      </c>
      <c r="O57" s="63" t="s">
        <v>144</v>
      </c>
      <c r="P57" s="63" t="s">
        <v>144</v>
      </c>
      <c r="Q57" s="63" t="s">
        <v>144</v>
      </c>
      <c r="R57" s="60"/>
      <c r="S57" s="63" t="s">
        <v>144</v>
      </c>
      <c r="T57" s="63" t="s">
        <v>144</v>
      </c>
      <c r="U57" s="63" t="s">
        <v>144</v>
      </c>
      <c r="V57" s="63" t="s">
        <v>144</v>
      </c>
      <c r="W57" s="63" t="s">
        <v>144</v>
      </c>
      <c r="X57" s="60"/>
      <c r="Y57" s="59" t="str">
        <f t="shared" si="7"/>
        <v>-</v>
      </c>
      <c r="Z57" s="59" t="str">
        <f t="shared" si="7"/>
        <v>-</v>
      </c>
      <c r="AA57" s="59" t="str">
        <f t="shared" si="7"/>
        <v>-</v>
      </c>
      <c r="AB57" s="59" t="str">
        <f t="shared" si="7"/>
        <v>-</v>
      </c>
      <c r="AC57" s="59" t="str">
        <f t="shared" si="7"/>
        <v>-</v>
      </c>
      <c r="AD57" s="60"/>
      <c r="AE57" s="63" t="str">
        <f t="shared" si="8"/>
        <v>-</v>
      </c>
      <c r="AF57" s="63" t="str">
        <f t="shared" si="9"/>
        <v>-</v>
      </c>
      <c r="AG57" s="63" t="str">
        <f t="shared" si="10"/>
        <v>-</v>
      </c>
      <c r="AH57" s="63" t="str">
        <f t="shared" si="11"/>
        <v>-</v>
      </c>
      <c r="AI57" s="63" t="str">
        <f t="shared" si="12"/>
        <v>-</v>
      </c>
      <c r="AJ57" s="60"/>
      <c r="AK57" s="59" t="str">
        <f t="shared" si="13"/>
        <v>-</v>
      </c>
      <c r="AL57" s="59" t="str">
        <f t="shared" si="13"/>
        <v>-</v>
      </c>
      <c r="AM57" s="59" t="str">
        <f t="shared" si="13"/>
        <v>-</v>
      </c>
      <c r="AN57" s="59" t="str">
        <f t="shared" si="13"/>
        <v>-</v>
      </c>
      <c r="AO57" s="59" t="str">
        <f t="shared" si="13"/>
        <v>-</v>
      </c>
      <c r="AP57" s="60"/>
      <c r="AQ57" s="62" t="s">
        <v>112</v>
      </c>
      <c r="AR57" s="62" t="s">
        <v>112</v>
      </c>
      <c r="AS57" s="62" t="s">
        <v>112</v>
      </c>
      <c r="AU57" s="57" t="s">
        <v>144</v>
      </c>
      <c r="AV57" s="57" t="s">
        <v>144</v>
      </c>
      <c r="AW57" s="57" t="s">
        <v>144</v>
      </c>
      <c r="AX57" s="57" t="s">
        <v>144</v>
      </c>
      <c r="AY57" s="57" t="s">
        <v>144</v>
      </c>
      <c r="AZ57" s="60"/>
      <c r="BA57" s="57" t="s">
        <v>144</v>
      </c>
      <c r="BB57" s="57" t="s">
        <v>144</v>
      </c>
      <c r="BC57" s="57" t="s">
        <v>144</v>
      </c>
      <c r="BD57" s="57" t="s">
        <v>144</v>
      </c>
      <c r="BE57" s="57" t="s">
        <v>144</v>
      </c>
      <c r="BG57" s="63" t="s">
        <v>144</v>
      </c>
      <c r="BH57" s="61" t="str">
        <f t="shared" ref="BH57:BH59" si="26">BG57</f>
        <v/>
      </c>
      <c r="BI57" s="61" t="str">
        <f t="shared" si="3"/>
        <v/>
      </c>
      <c r="BJ57" s="61" t="str">
        <f t="shared" si="4"/>
        <v/>
      </c>
      <c r="BK57" s="61" t="str">
        <f t="shared" si="5"/>
        <v/>
      </c>
      <c r="BM57" s="63" t="s">
        <v>144</v>
      </c>
      <c r="BN57" s="61" t="str">
        <f t="shared" ref="BN57:BQ60" si="27">BM57</f>
        <v/>
      </c>
      <c r="BO57" s="61" t="str">
        <f t="shared" si="27"/>
        <v/>
      </c>
      <c r="BP57" s="61" t="str">
        <f t="shared" si="27"/>
        <v/>
      </c>
      <c r="BQ57" s="61" t="str">
        <f t="shared" si="27"/>
        <v/>
      </c>
      <c r="BR57" s="60"/>
      <c r="BS57" s="63"/>
      <c r="BT57" s="63"/>
      <c r="BU57" s="63"/>
      <c r="BV57" s="63"/>
      <c r="BW57" s="63"/>
      <c r="BX57" s="60"/>
      <c r="BY57" s="63" t="s">
        <v>144</v>
      </c>
      <c r="BZ57" s="63" t="s">
        <v>144</v>
      </c>
      <c r="CA57" s="63" t="s">
        <v>144</v>
      </c>
      <c r="CB57" s="63" t="s">
        <v>144</v>
      </c>
      <c r="CC57" s="63" t="s">
        <v>144</v>
      </c>
      <c r="CE57" s="57" t="s">
        <v>144</v>
      </c>
      <c r="CF57" s="57" t="s">
        <v>144</v>
      </c>
      <c r="CG57" s="57" t="s">
        <v>144</v>
      </c>
      <c r="CH57" s="57" t="s">
        <v>144</v>
      </c>
      <c r="CI57" s="57" t="s">
        <v>144</v>
      </c>
      <c r="CK57" s="57" t="s">
        <v>144</v>
      </c>
      <c r="CL57" s="57" t="s">
        <v>144</v>
      </c>
      <c r="CM57" s="57" t="s">
        <v>144</v>
      </c>
      <c r="CN57" s="57" t="s">
        <v>144</v>
      </c>
      <c r="CO57" s="57" t="s">
        <v>144</v>
      </c>
      <c r="CQ57" s="63" t="s">
        <v>144</v>
      </c>
      <c r="CR57" s="61" t="s">
        <v>144</v>
      </c>
      <c r="CS57" s="61" t="s">
        <v>144</v>
      </c>
      <c r="CT57" s="61" t="s">
        <v>144</v>
      </c>
      <c r="CU57" s="61" t="s">
        <v>144</v>
      </c>
      <c r="CW57" s="63" t="s">
        <v>144</v>
      </c>
      <c r="CX57" s="61" t="s">
        <v>144</v>
      </c>
      <c r="CY57" s="61" t="s">
        <v>144</v>
      </c>
      <c r="CZ57" s="61" t="s">
        <v>144</v>
      </c>
      <c r="DA57" s="61" t="s">
        <v>144</v>
      </c>
      <c r="DB57" s="60"/>
      <c r="DC57" s="63"/>
      <c r="DD57" s="63"/>
      <c r="DE57" s="63"/>
      <c r="DF57" s="63"/>
      <c r="DG57" s="63"/>
      <c r="DH57" s="60"/>
      <c r="DI57" s="63" t="s">
        <v>144</v>
      </c>
      <c r="DJ57" s="63" t="s">
        <v>144</v>
      </c>
      <c r="DK57" s="63" t="s">
        <v>144</v>
      </c>
      <c r="DL57" s="63" t="s">
        <v>144</v>
      </c>
      <c r="DM57" s="63" t="s">
        <v>144</v>
      </c>
      <c r="DO57" s="57" t="s">
        <v>144</v>
      </c>
      <c r="DP57" s="57" t="s">
        <v>144</v>
      </c>
      <c r="DQ57" s="57" t="s">
        <v>144</v>
      </c>
      <c r="DR57" s="57" t="s">
        <v>144</v>
      </c>
      <c r="DS57" s="57" t="s">
        <v>144</v>
      </c>
      <c r="DU57" s="57" t="s">
        <v>144</v>
      </c>
      <c r="DV57" s="57" t="s">
        <v>144</v>
      </c>
      <c r="DW57" s="57" t="s">
        <v>144</v>
      </c>
      <c r="DX57" s="57" t="s">
        <v>144</v>
      </c>
      <c r="DY57" s="57" t="s">
        <v>144</v>
      </c>
      <c r="EA57" s="63" t="s">
        <v>144</v>
      </c>
      <c r="EB57" s="61" t="s">
        <v>144</v>
      </c>
      <c r="EC57" s="61" t="s">
        <v>144</v>
      </c>
      <c r="ED57" s="61" t="s">
        <v>144</v>
      </c>
      <c r="EE57" s="61" t="s">
        <v>144</v>
      </c>
      <c r="EG57" s="63" t="s">
        <v>144</v>
      </c>
      <c r="EH57" s="61" t="s">
        <v>144</v>
      </c>
      <c r="EI57" s="61" t="s">
        <v>144</v>
      </c>
      <c r="EJ57" s="61" t="s">
        <v>144</v>
      </c>
      <c r="EK57" s="61" t="s">
        <v>144</v>
      </c>
      <c r="EL57" s="60"/>
      <c r="EM57" s="63"/>
      <c r="EN57" s="63"/>
      <c r="EO57" s="63"/>
      <c r="EP57" s="63"/>
      <c r="EQ57" s="63"/>
      <c r="ER57" s="60"/>
      <c r="ES57" s="63" t="s">
        <v>144</v>
      </c>
      <c r="ET57" s="63" t="s">
        <v>144</v>
      </c>
      <c r="EU57" s="63" t="s">
        <v>144</v>
      </c>
      <c r="EV57" s="63" t="s">
        <v>144</v>
      </c>
      <c r="EW57" s="63" t="s">
        <v>144</v>
      </c>
    </row>
    <row r="58" spans="2:153" ht="14.65" thickBot="1">
      <c r="B58" s="227"/>
      <c r="C58" s="230"/>
      <c r="D58" s="233"/>
      <c r="E58" s="236"/>
      <c r="F58" s="26" t="str">
        <f t="shared" si="16"/>
        <v>High - C2</v>
      </c>
      <c r="G58" s="63" t="s">
        <v>144</v>
      </c>
      <c r="H58" s="63" t="s">
        <v>144</v>
      </c>
      <c r="I58" s="63" t="s">
        <v>144</v>
      </c>
      <c r="J58" s="63" t="s">
        <v>144</v>
      </c>
      <c r="K58" s="63" t="s">
        <v>144</v>
      </c>
      <c r="L58" s="60"/>
      <c r="M58" s="63" t="s">
        <v>144</v>
      </c>
      <c r="N58" s="63" t="s">
        <v>144</v>
      </c>
      <c r="O58" s="63" t="s">
        <v>144</v>
      </c>
      <c r="P58" s="63" t="s">
        <v>144</v>
      </c>
      <c r="Q58" s="63" t="s">
        <v>144</v>
      </c>
      <c r="R58" s="60"/>
      <c r="S58" s="63" t="s">
        <v>144</v>
      </c>
      <c r="T58" s="63" t="s">
        <v>144</v>
      </c>
      <c r="U58" s="63" t="s">
        <v>144</v>
      </c>
      <c r="V58" s="63" t="s">
        <v>144</v>
      </c>
      <c r="W58" s="63" t="s">
        <v>144</v>
      </c>
      <c r="X58" s="60"/>
      <c r="Y58" s="59" t="str">
        <f t="shared" si="7"/>
        <v>-</v>
      </c>
      <c r="Z58" s="59" t="str">
        <f t="shared" si="7"/>
        <v>-</v>
      </c>
      <c r="AA58" s="59" t="str">
        <f t="shared" si="7"/>
        <v>-</v>
      </c>
      <c r="AB58" s="59" t="str">
        <f t="shared" si="7"/>
        <v>-</v>
      </c>
      <c r="AC58" s="59" t="str">
        <f t="shared" si="7"/>
        <v>-</v>
      </c>
      <c r="AD58" s="60"/>
      <c r="AE58" s="63" t="str">
        <f t="shared" si="8"/>
        <v>-</v>
      </c>
      <c r="AF58" s="63" t="str">
        <f t="shared" si="9"/>
        <v>-</v>
      </c>
      <c r="AG58" s="63" t="str">
        <f t="shared" si="10"/>
        <v>-</v>
      </c>
      <c r="AH58" s="63" t="str">
        <f t="shared" si="11"/>
        <v>-</v>
      </c>
      <c r="AI58" s="63" t="str">
        <f t="shared" si="12"/>
        <v>-</v>
      </c>
      <c r="AJ58" s="60"/>
      <c r="AK58" s="59" t="str">
        <f t="shared" si="13"/>
        <v>-</v>
      </c>
      <c r="AL58" s="59" t="str">
        <f t="shared" si="13"/>
        <v>-</v>
      </c>
      <c r="AM58" s="59" t="str">
        <f t="shared" si="13"/>
        <v>-</v>
      </c>
      <c r="AN58" s="59" t="str">
        <f t="shared" si="13"/>
        <v>-</v>
      </c>
      <c r="AO58" s="59" t="str">
        <f t="shared" si="13"/>
        <v>-</v>
      </c>
      <c r="AP58" s="60"/>
      <c r="AQ58" s="62" t="s">
        <v>112</v>
      </c>
      <c r="AR58" s="62" t="s">
        <v>112</v>
      </c>
      <c r="AS58" s="62" t="s">
        <v>112</v>
      </c>
      <c r="AU58" s="57" t="s">
        <v>144</v>
      </c>
      <c r="AV58" s="57" t="s">
        <v>144</v>
      </c>
      <c r="AW58" s="57" t="s">
        <v>144</v>
      </c>
      <c r="AX58" s="57" t="s">
        <v>144</v>
      </c>
      <c r="AY58" s="57" t="s">
        <v>144</v>
      </c>
      <c r="AZ58" s="60"/>
      <c r="BA58" s="57" t="s">
        <v>144</v>
      </c>
      <c r="BB58" s="57" t="s">
        <v>144</v>
      </c>
      <c r="BC58" s="57" t="s">
        <v>144</v>
      </c>
      <c r="BD58" s="57" t="s">
        <v>144</v>
      </c>
      <c r="BE58" s="57" t="s">
        <v>144</v>
      </c>
      <c r="BG58" s="63" t="s">
        <v>144</v>
      </c>
      <c r="BH58" s="61" t="str">
        <f t="shared" si="26"/>
        <v/>
      </c>
      <c r="BI58" s="61" t="str">
        <f t="shared" si="3"/>
        <v/>
      </c>
      <c r="BJ58" s="61" t="str">
        <f t="shared" si="4"/>
        <v/>
      </c>
      <c r="BK58" s="61" t="str">
        <f t="shared" si="5"/>
        <v/>
      </c>
      <c r="BM58" s="63" t="s">
        <v>144</v>
      </c>
      <c r="BN58" s="61" t="str">
        <f t="shared" si="27"/>
        <v/>
      </c>
      <c r="BO58" s="61" t="str">
        <f t="shared" si="27"/>
        <v/>
      </c>
      <c r="BP58" s="61" t="str">
        <f t="shared" si="27"/>
        <v/>
      </c>
      <c r="BQ58" s="61" t="str">
        <f t="shared" si="27"/>
        <v/>
      </c>
      <c r="BR58" s="60"/>
      <c r="BS58" s="63"/>
      <c r="BT58" s="63"/>
      <c r="BU58" s="63"/>
      <c r="BV58" s="63"/>
      <c r="BW58" s="63"/>
      <c r="BX58" s="60"/>
      <c r="BY58" s="63" t="s">
        <v>144</v>
      </c>
      <c r="BZ58" s="63" t="s">
        <v>144</v>
      </c>
      <c r="CA58" s="63" t="s">
        <v>144</v>
      </c>
      <c r="CB58" s="63" t="s">
        <v>144</v>
      </c>
      <c r="CC58" s="63" t="s">
        <v>144</v>
      </c>
      <c r="CE58" s="57" t="s">
        <v>144</v>
      </c>
      <c r="CF58" s="57" t="s">
        <v>144</v>
      </c>
      <c r="CG58" s="57" t="s">
        <v>144</v>
      </c>
      <c r="CH58" s="57" t="s">
        <v>144</v>
      </c>
      <c r="CI58" s="57" t="s">
        <v>144</v>
      </c>
      <c r="CK58" s="57" t="s">
        <v>144</v>
      </c>
      <c r="CL58" s="57" t="s">
        <v>144</v>
      </c>
      <c r="CM58" s="57" t="s">
        <v>144</v>
      </c>
      <c r="CN58" s="57" t="s">
        <v>144</v>
      </c>
      <c r="CO58" s="57" t="s">
        <v>144</v>
      </c>
      <c r="CQ58" s="63" t="s">
        <v>150</v>
      </c>
      <c r="CR58" s="61" t="s">
        <v>150</v>
      </c>
      <c r="CS58" s="61" t="s">
        <v>150</v>
      </c>
      <c r="CT58" s="61" t="s">
        <v>150</v>
      </c>
      <c r="CU58" s="61" t="s">
        <v>150</v>
      </c>
      <c r="CW58" s="63" t="s">
        <v>144</v>
      </c>
      <c r="CX58" s="61" t="s">
        <v>144</v>
      </c>
      <c r="CY58" s="61" t="s">
        <v>144</v>
      </c>
      <c r="CZ58" s="61" t="s">
        <v>144</v>
      </c>
      <c r="DA58" s="61" t="s">
        <v>144</v>
      </c>
      <c r="DB58" s="60"/>
      <c r="DC58" s="63"/>
      <c r="DD58" s="63"/>
      <c r="DE58" s="63"/>
      <c r="DF58" s="63"/>
      <c r="DG58" s="63"/>
      <c r="DH58" s="60"/>
      <c r="DI58" s="63" t="s">
        <v>144</v>
      </c>
      <c r="DJ58" s="63" t="s">
        <v>144</v>
      </c>
      <c r="DK58" s="63" t="s">
        <v>144</v>
      </c>
      <c r="DL58" s="63" t="s">
        <v>144</v>
      </c>
      <c r="DM58" s="63" t="s">
        <v>144</v>
      </c>
      <c r="DO58" s="57" t="s">
        <v>144</v>
      </c>
      <c r="DP58" s="57" t="s">
        <v>144</v>
      </c>
      <c r="DQ58" s="57" t="s">
        <v>144</v>
      </c>
      <c r="DR58" s="57" t="s">
        <v>144</v>
      </c>
      <c r="DS58" s="57" t="s">
        <v>144</v>
      </c>
      <c r="DU58" s="57" t="s">
        <v>144</v>
      </c>
      <c r="DV58" s="57" t="s">
        <v>144</v>
      </c>
      <c r="DW58" s="57" t="s">
        <v>144</v>
      </c>
      <c r="DX58" s="57" t="s">
        <v>144</v>
      </c>
      <c r="DY58" s="57" t="s">
        <v>144</v>
      </c>
      <c r="EA58" s="63" t="s">
        <v>144</v>
      </c>
      <c r="EB58" s="61" t="s">
        <v>144</v>
      </c>
      <c r="EC58" s="61" t="s">
        <v>144</v>
      </c>
      <c r="ED58" s="61" t="s">
        <v>144</v>
      </c>
      <c r="EE58" s="61" t="s">
        <v>144</v>
      </c>
      <c r="EG58" s="63" t="s">
        <v>144</v>
      </c>
      <c r="EH58" s="61" t="s">
        <v>144</v>
      </c>
      <c r="EI58" s="61" t="s">
        <v>144</v>
      </c>
      <c r="EJ58" s="61" t="s">
        <v>144</v>
      </c>
      <c r="EK58" s="61" t="s">
        <v>144</v>
      </c>
      <c r="EL58" s="60"/>
      <c r="EM58" s="63"/>
      <c r="EN58" s="63"/>
      <c r="EO58" s="63"/>
      <c r="EP58" s="63"/>
      <c r="EQ58" s="63"/>
      <c r="ER58" s="60"/>
      <c r="ES58" s="63" t="s">
        <v>144</v>
      </c>
      <c r="ET58" s="63" t="s">
        <v>144</v>
      </c>
      <c r="EU58" s="63" t="s">
        <v>144</v>
      </c>
      <c r="EV58" s="63" t="s">
        <v>144</v>
      </c>
      <c r="EW58" s="63" t="s">
        <v>144</v>
      </c>
    </row>
    <row r="59" spans="2:153" ht="14.65" thickBot="1">
      <c r="B59" s="228"/>
      <c r="C59" s="231"/>
      <c r="D59" s="234"/>
      <c r="E59" s="237"/>
      <c r="F59" s="24" t="str">
        <f t="shared" si="16"/>
        <v>Very High - C1</v>
      </c>
      <c r="G59" s="63" t="s">
        <v>144</v>
      </c>
      <c r="H59" s="63" t="s">
        <v>144</v>
      </c>
      <c r="I59" s="63" t="s">
        <v>144</v>
      </c>
      <c r="J59" s="63" t="s">
        <v>144</v>
      </c>
      <c r="K59" s="63" t="s">
        <v>144</v>
      </c>
      <c r="L59" s="60"/>
      <c r="M59" s="63" t="s">
        <v>144</v>
      </c>
      <c r="N59" s="63" t="s">
        <v>144</v>
      </c>
      <c r="O59" s="63" t="s">
        <v>144</v>
      </c>
      <c r="P59" s="63" t="s">
        <v>144</v>
      </c>
      <c r="Q59" s="63" t="s">
        <v>144</v>
      </c>
      <c r="R59" s="60"/>
      <c r="S59" s="63" t="s">
        <v>144</v>
      </c>
      <c r="T59" s="63" t="s">
        <v>144</v>
      </c>
      <c r="U59" s="63" t="s">
        <v>144</v>
      </c>
      <c r="V59" s="63" t="s">
        <v>144</v>
      </c>
      <c r="W59" s="63" t="s">
        <v>144</v>
      </c>
      <c r="X59" s="60"/>
      <c r="Y59" s="59" t="str">
        <f t="shared" si="7"/>
        <v>-</v>
      </c>
      <c r="Z59" s="59" t="str">
        <f t="shared" si="7"/>
        <v>-</v>
      </c>
      <c r="AA59" s="59" t="str">
        <f t="shared" si="7"/>
        <v>-</v>
      </c>
      <c r="AB59" s="59" t="str">
        <f t="shared" si="7"/>
        <v>-</v>
      </c>
      <c r="AC59" s="59" t="str">
        <f t="shared" si="7"/>
        <v>-</v>
      </c>
      <c r="AD59" s="60"/>
      <c r="AE59" s="63" t="str">
        <f t="shared" si="8"/>
        <v>-</v>
      </c>
      <c r="AF59" s="63" t="str">
        <f t="shared" si="9"/>
        <v>-</v>
      </c>
      <c r="AG59" s="63" t="str">
        <f t="shared" si="10"/>
        <v>-</v>
      </c>
      <c r="AH59" s="63" t="str">
        <f t="shared" si="11"/>
        <v>-</v>
      </c>
      <c r="AI59" s="63" t="str">
        <f t="shared" si="12"/>
        <v>-</v>
      </c>
      <c r="AJ59" s="60"/>
      <c r="AK59" s="59" t="str">
        <f t="shared" si="13"/>
        <v>-</v>
      </c>
      <c r="AL59" s="59" t="str">
        <f t="shared" si="13"/>
        <v>-</v>
      </c>
      <c r="AM59" s="59" t="str">
        <f t="shared" si="13"/>
        <v>-</v>
      </c>
      <c r="AN59" s="59" t="str">
        <f t="shared" si="13"/>
        <v>-</v>
      </c>
      <c r="AO59" s="59" t="str">
        <f t="shared" si="13"/>
        <v>-</v>
      </c>
      <c r="AP59" s="60"/>
      <c r="AQ59" s="62" t="s">
        <v>112</v>
      </c>
      <c r="AR59" s="62" t="s">
        <v>112</v>
      </c>
      <c r="AS59" s="62" t="s">
        <v>112</v>
      </c>
      <c r="AU59" s="57" t="s">
        <v>144</v>
      </c>
      <c r="AV59" s="57" t="s">
        <v>144</v>
      </c>
      <c r="AW59" s="57" t="s">
        <v>144</v>
      </c>
      <c r="AX59" s="57" t="s">
        <v>144</v>
      </c>
      <c r="AY59" s="57" t="s">
        <v>144</v>
      </c>
      <c r="AZ59" s="60"/>
      <c r="BA59" s="57" t="s">
        <v>144</v>
      </c>
      <c r="BB59" s="57" t="s">
        <v>144</v>
      </c>
      <c r="BC59" s="57" t="s">
        <v>144</v>
      </c>
      <c r="BD59" s="57" t="s">
        <v>144</v>
      </c>
      <c r="BE59" s="57" t="s">
        <v>144</v>
      </c>
      <c r="BG59" s="63" t="s">
        <v>144</v>
      </c>
      <c r="BH59" s="61" t="str">
        <f t="shared" si="26"/>
        <v/>
      </c>
      <c r="BI59" s="61" t="str">
        <f t="shared" si="3"/>
        <v/>
      </c>
      <c r="BJ59" s="61" t="str">
        <f t="shared" si="4"/>
        <v/>
      </c>
      <c r="BK59" s="61" t="str">
        <f t="shared" si="5"/>
        <v/>
      </c>
      <c r="BM59" s="63" t="s">
        <v>144</v>
      </c>
      <c r="BN59" s="61" t="str">
        <f t="shared" si="27"/>
        <v/>
      </c>
      <c r="BO59" s="61" t="str">
        <f t="shared" si="27"/>
        <v/>
      </c>
      <c r="BP59" s="61" t="str">
        <f t="shared" si="27"/>
        <v/>
      </c>
      <c r="BQ59" s="61" t="str">
        <f t="shared" si="27"/>
        <v/>
      </c>
      <c r="BR59" s="60"/>
      <c r="BS59" s="63"/>
      <c r="BT59" s="63"/>
      <c r="BU59" s="63"/>
      <c r="BV59" s="63"/>
      <c r="BW59" s="63"/>
      <c r="BX59" s="60"/>
      <c r="BY59" s="63" t="s">
        <v>144</v>
      </c>
      <c r="BZ59" s="63" t="s">
        <v>144</v>
      </c>
      <c r="CA59" s="63" t="s">
        <v>144</v>
      </c>
      <c r="CB59" s="63" t="s">
        <v>144</v>
      </c>
      <c r="CC59" s="63" t="s">
        <v>144</v>
      </c>
      <c r="CE59" s="57" t="s">
        <v>144</v>
      </c>
      <c r="CF59" s="57" t="s">
        <v>144</v>
      </c>
      <c r="CG59" s="57" t="s">
        <v>144</v>
      </c>
      <c r="CH59" s="57" t="s">
        <v>144</v>
      </c>
      <c r="CI59" s="57" t="s">
        <v>144</v>
      </c>
      <c r="CK59" s="57" t="s">
        <v>144</v>
      </c>
      <c r="CL59" s="57" t="s">
        <v>144</v>
      </c>
      <c r="CM59" s="57" t="s">
        <v>144</v>
      </c>
      <c r="CN59" s="57" t="s">
        <v>144</v>
      </c>
      <c r="CO59" s="57" t="s">
        <v>144</v>
      </c>
      <c r="CQ59" s="63" t="s">
        <v>150</v>
      </c>
      <c r="CR59" s="61" t="s">
        <v>150</v>
      </c>
      <c r="CS59" s="61" t="s">
        <v>150</v>
      </c>
      <c r="CT59" s="61" t="s">
        <v>150</v>
      </c>
      <c r="CU59" s="61" t="s">
        <v>150</v>
      </c>
      <c r="CW59" s="63" t="s">
        <v>144</v>
      </c>
      <c r="CX59" s="61" t="s">
        <v>144</v>
      </c>
      <c r="CY59" s="61" t="s">
        <v>144</v>
      </c>
      <c r="CZ59" s="61" t="s">
        <v>144</v>
      </c>
      <c r="DA59" s="61" t="s">
        <v>144</v>
      </c>
      <c r="DB59" s="60"/>
      <c r="DC59" s="63"/>
      <c r="DD59" s="63"/>
      <c r="DE59" s="63"/>
      <c r="DF59" s="63"/>
      <c r="DG59" s="63"/>
      <c r="DH59" s="60"/>
      <c r="DI59" s="63" t="s">
        <v>144</v>
      </c>
      <c r="DJ59" s="63" t="s">
        <v>144</v>
      </c>
      <c r="DK59" s="63" t="s">
        <v>144</v>
      </c>
      <c r="DL59" s="63" t="s">
        <v>144</v>
      </c>
      <c r="DM59" s="63" t="s">
        <v>144</v>
      </c>
      <c r="DO59" s="57" t="s">
        <v>144</v>
      </c>
      <c r="DP59" s="57" t="s">
        <v>144</v>
      </c>
      <c r="DQ59" s="57" t="s">
        <v>144</v>
      </c>
      <c r="DR59" s="57" t="s">
        <v>144</v>
      </c>
      <c r="DS59" s="57" t="s">
        <v>144</v>
      </c>
      <c r="DU59" s="57" t="s">
        <v>144</v>
      </c>
      <c r="DV59" s="57" t="s">
        <v>144</v>
      </c>
      <c r="DW59" s="57" t="s">
        <v>144</v>
      </c>
      <c r="DX59" s="57" t="s">
        <v>144</v>
      </c>
      <c r="DY59" s="57" t="s">
        <v>144</v>
      </c>
      <c r="EA59" s="63" t="s">
        <v>144</v>
      </c>
      <c r="EB59" s="61" t="s">
        <v>144</v>
      </c>
      <c r="EC59" s="61" t="s">
        <v>144</v>
      </c>
      <c r="ED59" s="61" t="s">
        <v>144</v>
      </c>
      <c r="EE59" s="61" t="s">
        <v>144</v>
      </c>
      <c r="EG59" s="63" t="s">
        <v>144</v>
      </c>
      <c r="EH59" s="61" t="s">
        <v>144</v>
      </c>
      <c r="EI59" s="61" t="s">
        <v>144</v>
      </c>
      <c r="EJ59" s="61" t="s">
        <v>144</v>
      </c>
      <c r="EK59" s="61" t="s">
        <v>144</v>
      </c>
      <c r="EL59" s="60"/>
      <c r="EM59" s="63"/>
      <c r="EN59" s="63"/>
      <c r="EO59" s="63"/>
      <c r="EP59" s="63"/>
      <c r="EQ59" s="63"/>
      <c r="ER59" s="60"/>
      <c r="ES59" s="63" t="s">
        <v>144</v>
      </c>
      <c r="ET59" s="63" t="s">
        <v>144</v>
      </c>
      <c r="EU59" s="63" t="s">
        <v>144</v>
      </c>
      <c r="EV59" s="63" t="s">
        <v>144</v>
      </c>
      <c r="EW59" s="63" t="s">
        <v>144</v>
      </c>
    </row>
    <row r="60" spans="2:153" ht="14.65" thickBot="1">
      <c r="B60" s="226">
        <v>13</v>
      </c>
      <c r="C60" s="229" t="s">
        <v>27</v>
      </c>
      <c r="D60" s="232" t="s">
        <v>11</v>
      </c>
      <c r="E60" s="235" t="s">
        <v>154</v>
      </c>
      <c r="F60" s="28" t="str">
        <f t="shared" si="16"/>
        <v>Low - C4</v>
      </c>
      <c r="G60" s="63">
        <v>0</v>
      </c>
      <c r="H60" s="63">
        <v>0</v>
      </c>
      <c r="I60" s="63">
        <v>0</v>
      </c>
      <c r="J60" s="63">
        <v>2906061.5448000003</v>
      </c>
      <c r="K60" s="63">
        <v>0</v>
      </c>
      <c r="L60" s="60"/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0"/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0"/>
      <c r="Y60" s="59">
        <f t="shared" si="7"/>
        <v>0</v>
      </c>
      <c r="Z60" s="59">
        <f t="shared" si="7"/>
        <v>0</v>
      </c>
      <c r="AA60" s="59">
        <f t="shared" si="7"/>
        <v>0</v>
      </c>
      <c r="AB60" s="59">
        <f t="shared" si="7"/>
        <v>0</v>
      </c>
      <c r="AC60" s="59">
        <f t="shared" si="7"/>
        <v>0</v>
      </c>
      <c r="AD60" s="60"/>
      <c r="AE60" s="63">
        <f t="shared" si="8"/>
        <v>0</v>
      </c>
      <c r="AF60" s="63">
        <f t="shared" si="9"/>
        <v>0</v>
      </c>
      <c r="AG60" s="63">
        <f t="shared" si="10"/>
        <v>0</v>
      </c>
      <c r="AH60" s="63">
        <f t="shared" si="11"/>
        <v>0</v>
      </c>
      <c r="AI60" s="63">
        <f t="shared" si="12"/>
        <v>0</v>
      </c>
      <c r="AJ60" s="60"/>
      <c r="AK60" s="59">
        <f t="shared" si="13"/>
        <v>0</v>
      </c>
      <c r="AL60" s="59">
        <f t="shared" si="13"/>
        <v>0</v>
      </c>
      <c r="AM60" s="59">
        <f t="shared" si="13"/>
        <v>0</v>
      </c>
      <c r="AN60" s="59">
        <f t="shared" si="13"/>
        <v>0</v>
      </c>
      <c r="AO60" s="59">
        <f t="shared" si="13"/>
        <v>0</v>
      </c>
      <c r="AP60" s="60"/>
      <c r="AQ60" s="61">
        <f>SUM(Y60:AC63)</f>
        <v>-14456695.453400003</v>
      </c>
      <c r="AR60" s="61">
        <f>SUM(AE60:AI63)</f>
        <v>-14456695.453400003</v>
      </c>
      <c r="AS60" s="61">
        <f>IFERROR(AQ60-AR60, "-")</f>
        <v>0</v>
      </c>
      <c r="AU60" s="56">
        <v>0</v>
      </c>
      <c r="AV60" s="56">
        <v>0.14785651830106805</v>
      </c>
      <c r="AW60" s="56">
        <v>0.2957130366021361</v>
      </c>
      <c r="AX60" s="56">
        <v>0.44356955490320416</v>
      </c>
      <c r="AY60" s="56">
        <v>0.59142607320427221</v>
      </c>
      <c r="AZ60" s="60"/>
      <c r="BA60" s="56" t="s">
        <v>144</v>
      </c>
      <c r="BB60" s="56" t="s">
        <v>144</v>
      </c>
      <c r="BC60" s="56">
        <v>0.43443093699350338</v>
      </c>
      <c r="BD60" s="56">
        <v>0.45937959046240073</v>
      </c>
      <c r="BE60" s="56">
        <v>1.5052509455715</v>
      </c>
      <c r="BG60" s="63">
        <v>0</v>
      </c>
      <c r="BH60" s="61">
        <f>BG60</f>
        <v>0</v>
      </c>
      <c r="BI60" s="61">
        <f t="shared" si="3"/>
        <v>0</v>
      </c>
      <c r="BJ60" s="61">
        <f t="shared" si="4"/>
        <v>0</v>
      </c>
      <c r="BK60" s="61">
        <f t="shared" si="5"/>
        <v>0</v>
      </c>
      <c r="BM60" s="63">
        <v>1447.174635519905</v>
      </c>
      <c r="BN60" s="61">
        <f>BM60</f>
        <v>1447.174635519905</v>
      </c>
      <c r="BO60" s="61">
        <f t="shared" si="27"/>
        <v>1447.174635519905</v>
      </c>
      <c r="BP60" s="61">
        <f t="shared" si="27"/>
        <v>1447.174635519905</v>
      </c>
      <c r="BQ60" s="61">
        <f t="shared" si="27"/>
        <v>1447.174635519905</v>
      </c>
      <c r="BR60" s="60"/>
      <c r="BS60" s="63">
        <v>0</v>
      </c>
      <c r="BT60" s="63">
        <v>0</v>
      </c>
      <c r="BU60" s="63">
        <v>0</v>
      </c>
      <c r="BV60" s="63">
        <v>1248299.2569882318</v>
      </c>
      <c r="BW60" s="63">
        <v>0</v>
      </c>
      <c r="BX60" s="60"/>
      <c r="BY60" s="63">
        <v>0</v>
      </c>
      <c r="BZ60" s="63">
        <v>0</v>
      </c>
      <c r="CA60" s="63">
        <v>0</v>
      </c>
      <c r="CB60" s="63">
        <v>1657762.2878117685</v>
      </c>
      <c r="CC60" s="63">
        <v>0</v>
      </c>
      <c r="CE60" s="56">
        <v>0</v>
      </c>
      <c r="CF60" s="56">
        <v>0.14785651830106805</v>
      </c>
      <c r="CG60" s="56">
        <v>0.2957130366021361</v>
      </c>
      <c r="CH60" s="56">
        <v>0.44356955490320416</v>
      </c>
      <c r="CI60" s="56">
        <v>0.59142607320427221</v>
      </c>
      <c r="CK60" s="56" t="s">
        <v>144</v>
      </c>
      <c r="CL60" s="56" t="s">
        <v>144</v>
      </c>
      <c r="CM60" s="56" t="s">
        <v>144</v>
      </c>
      <c r="CN60" s="56" t="s">
        <v>144</v>
      </c>
      <c r="CO60" s="56">
        <v>1.7899857592310255</v>
      </c>
      <c r="CQ60" s="63">
        <v>0</v>
      </c>
      <c r="CR60" s="61">
        <v>0</v>
      </c>
      <c r="CS60" s="61">
        <v>0</v>
      </c>
      <c r="CT60" s="61">
        <v>0</v>
      </c>
      <c r="CU60" s="61">
        <v>0</v>
      </c>
      <c r="CW60" s="63">
        <v>2252.9193354870476</v>
      </c>
      <c r="CX60" s="61">
        <v>2252.9193354870476</v>
      </c>
      <c r="CY60" s="61">
        <v>2252.9193354870476</v>
      </c>
      <c r="CZ60" s="61">
        <v>2252.9193354870476</v>
      </c>
      <c r="DA60" s="61">
        <v>2252.9193354870476</v>
      </c>
      <c r="DB60" s="60"/>
      <c r="DC60" s="63">
        <v>0</v>
      </c>
      <c r="DD60" s="63">
        <v>0</v>
      </c>
      <c r="DE60" s="63">
        <v>0</v>
      </c>
      <c r="DF60" s="63">
        <v>0</v>
      </c>
      <c r="DG60" s="63">
        <v>0</v>
      </c>
      <c r="DH60" s="60"/>
      <c r="DI60" s="63">
        <v>0</v>
      </c>
      <c r="DJ60" s="63">
        <v>0</v>
      </c>
      <c r="DK60" s="63">
        <v>0</v>
      </c>
      <c r="DL60" s="63">
        <v>0</v>
      </c>
      <c r="DM60" s="63">
        <v>0</v>
      </c>
      <c r="DO60" s="56">
        <v>0</v>
      </c>
      <c r="DP60" s="56">
        <v>0.14785651830106805</v>
      </c>
      <c r="DQ60" s="56">
        <v>0.2957130366021361</v>
      </c>
      <c r="DR60" s="56">
        <v>0.44356955490320416</v>
      </c>
      <c r="DS60" s="56">
        <v>0.59142607320427221</v>
      </c>
      <c r="DU60" s="56" t="s">
        <v>144</v>
      </c>
      <c r="DV60" s="56" t="s">
        <v>144</v>
      </c>
      <c r="DW60" s="56" t="s">
        <v>144</v>
      </c>
      <c r="DX60" s="56" t="s">
        <v>144</v>
      </c>
      <c r="DY60" s="56">
        <v>1.7967564908631288</v>
      </c>
      <c r="EA60" s="63">
        <v>0</v>
      </c>
      <c r="EB60" s="61">
        <v>0</v>
      </c>
      <c r="EC60" s="61">
        <v>0</v>
      </c>
      <c r="ED60" s="61">
        <v>0</v>
      </c>
      <c r="EE60" s="61">
        <v>0</v>
      </c>
      <c r="EG60" s="63" t="s">
        <v>144</v>
      </c>
      <c r="EH60" s="61" t="s">
        <v>144</v>
      </c>
      <c r="EI60" s="61" t="s">
        <v>144</v>
      </c>
      <c r="EJ60" s="61" t="s">
        <v>144</v>
      </c>
      <c r="EK60" s="61" t="s">
        <v>144</v>
      </c>
      <c r="EL60" s="60"/>
      <c r="EM60" s="63">
        <v>0</v>
      </c>
      <c r="EN60" s="63">
        <v>0</v>
      </c>
      <c r="EO60" s="63">
        <v>0</v>
      </c>
      <c r="EP60" s="63">
        <v>0</v>
      </c>
      <c r="EQ60" s="63">
        <v>0</v>
      </c>
      <c r="ER60" s="60"/>
      <c r="ES60" s="63">
        <v>0</v>
      </c>
      <c r="ET60" s="63">
        <v>0</v>
      </c>
      <c r="EU60" s="63">
        <v>0</v>
      </c>
      <c r="EV60" s="63">
        <v>0</v>
      </c>
      <c r="EW60" s="63">
        <v>0</v>
      </c>
    </row>
    <row r="61" spans="2:153" ht="14.65" thickBot="1">
      <c r="B61" s="227"/>
      <c r="C61" s="230"/>
      <c r="D61" s="233"/>
      <c r="E61" s="238"/>
      <c r="F61" s="26" t="str">
        <f t="shared" si="16"/>
        <v>Medium - C3</v>
      </c>
      <c r="G61" s="63">
        <v>0</v>
      </c>
      <c r="H61" s="63">
        <v>0</v>
      </c>
      <c r="I61" s="63">
        <v>175732.00109999999</v>
      </c>
      <c r="J61" s="63">
        <v>159210.21969999999</v>
      </c>
      <c r="K61" s="63">
        <v>0</v>
      </c>
      <c r="L61" s="60"/>
      <c r="M61" s="63">
        <v>0</v>
      </c>
      <c r="N61" s="63">
        <v>0</v>
      </c>
      <c r="O61" s="63">
        <v>0</v>
      </c>
      <c r="P61" s="63">
        <v>0</v>
      </c>
      <c r="Q61" s="63">
        <v>2787589.6312000002</v>
      </c>
      <c r="R61" s="60"/>
      <c r="S61" s="63">
        <v>0</v>
      </c>
      <c r="T61" s="63">
        <v>0</v>
      </c>
      <c r="U61" s="63">
        <v>0</v>
      </c>
      <c r="V61" s="63">
        <v>0</v>
      </c>
      <c r="W61" s="63">
        <v>4547861.2419999996</v>
      </c>
      <c r="X61" s="60"/>
      <c r="Y61" s="59">
        <f t="shared" si="7"/>
        <v>0</v>
      </c>
      <c r="Z61" s="59">
        <f t="shared" si="7"/>
        <v>0</v>
      </c>
      <c r="AA61" s="59">
        <f t="shared" si="7"/>
        <v>0</v>
      </c>
      <c r="AB61" s="59">
        <f t="shared" si="7"/>
        <v>0</v>
      </c>
      <c r="AC61" s="59">
        <f t="shared" si="7"/>
        <v>-1760271.6107999994</v>
      </c>
      <c r="AD61" s="60"/>
      <c r="AE61" s="63">
        <f t="shared" si="8"/>
        <v>0</v>
      </c>
      <c r="AF61" s="63">
        <f t="shared" si="9"/>
        <v>0</v>
      </c>
      <c r="AG61" s="63">
        <f t="shared" si="10"/>
        <v>0</v>
      </c>
      <c r="AH61" s="63">
        <f t="shared" si="11"/>
        <v>0</v>
      </c>
      <c r="AI61" s="63">
        <f t="shared" si="12"/>
        <v>-1760271.6107999994</v>
      </c>
      <c r="AJ61" s="60"/>
      <c r="AK61" s="59">
        <f t="shared" si="13"/>
        <v>0</v>
      </c>
      <c r="AL61" s="59">
        <f t="shared" si="13"/>
        <v>0</v>
      </c>
      <c r="AM61" s="59">
        <f t="shared" si="13"/>
        <v>0</v>
      </c>
      <c r="AN61" s="59">
        <f t="shared" si="13"/>
        <v>0</v>
      </c>
      <c r="AO61" s="59">
        <f t="shared" si="13"/>
        <v>0</v>
      </c>
      <c r="AP61" s="60"/>
      <c r="AQ61" s="62" t="s">
        <v>112</v>
      </c>
      <c r="AR61" s="62" t="s">
        <v>112</v>
      </c>
      <c r="AS61" s="62" t="s">
        <v>112</v>
      </c>
      <c r="AU61" s="57">
        <v>0</v>
      </c>
      <c r="AV61" s="57">
        <v>0.14785651830106805</v>
      </c>
      <c r="AW61" s="57">
        <v>0.2957130366021361</v>
      </c>
      <c r="AX61" s="57">
        <v>0.44356955490320416</v>
      </c>
      <c r="AY61" s="57">
        <v>0.59142607320427221</v>
      </c>
      <c r="AZ61" s="60"/>
      <c r="BA61" s="57" t="s">
        <v>144</v>
      </c>
      <c r="BB61" s="57" t="s">
        <v>144</v>
      </c>
      <c r="BC61" s="57">
        <v>0.43443093699350338</v>
      </c>
      <c r="BD61" s="57">
        <v>0.45937959046240073</v>
      </c>
      <c r="BE61" s="57">
        <v>1.5052509455715</v>
      </c>
      <c r="BG61" s="63">
        <v>742.9171744705925</v>
      </c>
      <c r="BH61" s="61">
        <f t="shared" ref="BH61:BH63" si="28">BG61</f>
        <v>742.9171744705925</v>
      </c>
      <c r="BI61" s="61">
        <f t="shared" si="3"/>
        <v>742.9171744705925</v>
      </c>
      <c r="BJ61" s="61">
        <f t="shared" si="4"/>
        <v>742.9171744705925</v>
      </c>
      <c r="BK61" s="61">
        <f t="shared" si="5"/>
        <v>742.9171744705925</v>
      </c>
      <c r="BM61" s="63">
        <v>1896.8394438051023</v>
      </c>
      <c r="BN61" s="61">
        <f t="shared" ref="BN61:BQ64" si="29">BM61</f>
        <v>1896.8394438051023</v>
      </c>
      <c r="BO61" s="61">
        <f t="shared" si="29"/>
        <v>1896.8394438051023</v>
      </c>
      <c r="BP61" s="61">
        <f t="shared" si="29"/>
        <v>1896.8394438051023</v>
      </c>
      <c r="BQ61" s="61">
        <f t="shared" si="29"/>
        <v>1896.8394438051023</v>
      </c>
      <c r="BR61" s="60"/>
      <c r="BS61" s="63">
        <v>0</v>
      </c>
      <c r="BT61" s="63">
        <v>0</v>
      </c>
      <c r="BU61" s="63">
        <v>109864.10801918166</v>
      </c>
      <c r="BV61" s="63">
        <v>92808.534594680808</v>
      </c>
      <c r="BW61" s="63">
        <v>0</v>
      </c>
      <c r="BX61" s="60"/>
      <c r="BY61" s="63">
        <v>0</v>
      </c>
      <c r="BZ61" s="63">
        <v>0</v>
      </c>
      <c r="CA61" s="63">
        <v>65867.893080818336</v>
      </c>
      <c r="CB61" s="63">
        <v>66401.685105319179</v>
      </c>
      <c r="CC61" s="63">
        <v>0</v>
      </c>
      <c r="CE61" s="57">
        <v>0</v>
      </c>
      <c r="CF61" s="57">
        <v>0.14785651830106805</v>
      </c>
      <c r="CG61" s="57">
        <v>0.2957130366021361</v>
      </c>
      <c r="CH61" s="57">
        <v>0.44356955490320416</v>
      </c>
      <c r="CI61" s="57">
        <v>0.59142607320427221</v>
      </c>
      <c r="CK61" s="57" t="s">
        <v>144</v>
      </c>
      <c r="CL61" s="57" t="s">
        <v>144</v>
      </c>
      <c r="CM61" s="57" t="s">
        <v>144</v>
      </c>
      <c r="CN61" s="57" t="s">
        <v>144</v>
      </c>
      <c r="CO61" s="57">
        <v>1.7899857592310255</v>
      </c>
      <c r="CQ61" s="63">
        <v>742.9171744705925</v>
      </c>
      <c r="CR61" s="61">
        <v>908.56619095401197</v>
      </c>
      <c r="CS61" s="61">
        <v>908.56619095401197</v>
      </c>
      <c r="CT61" s="61">
        <v>908.56619095401197</v>
      </c>
      <c r="CU61" s="61">
        <v>908.56619095401197</v>
      </c>
      <c r="CW61" s="63">
        <v>4436.2604588070781</v>
      </c>
      <c r="CX61" s="61">
        <v>4436.2604588070781</v>
      </c>
      <c r="CY61" s="61">
        <v>4436.2604588070781</v>
      </c>
      <c r="CZ61" s="61">
        <v>4436.2604588070781</v>
      </c>
      <c r="DA61" s="61">
        <v>4436.2604588070781</v>
      </c>
      <c r="DB61" s="60"/>
      <c r="DC61" s="63">
        <v>0</v>
      </c>
      <c r="DD61" s="63">
        <v>0</v>
      </c>
      <c r="DE61" s="63">
        <v>0</v>
      </c>
      <c r="DF61" s="63">
        <v>0</v>
      </c>
      <c r="DG61" s="63">
        <v>1198541.0425853832</v>
      </c>
      <c r="DH61" s="60"/>
      <c r="DI61" s="63">
        <v>0</v>
      </c>
      <c r="DJ61" s="63">
        <v>0</v>
      </c>
      <c r="DK61" s="63">
        <v>0</v>
      </c>
      <c r="DL61" s="63">
        <v>0</v>
      </c>
      <c r="DM61" s="63">
        <v>1589048.588614617</v>
      </c>
      <c r="DO61" s="57">
        <v>0</v>
      </c>
      <c r="DP61" s="57">
        <v>0.14785651830106805</v>
      </c>
      <c r="DQ61" s="57">
        <v>0.2957130366021361</v>
      </c>
      <c r="DR61" s="57">
        <v>0.44356955490320416</v>
      </c>
      <c r="DS61" s="57">
        <v>0.59142607320427221</v>
      </c>
      <c r="DU61" s="57" t="s">
        <v>144</v>
      </c>
      <c r="DV61" s="57" t="s">
        <v>144</v>
      </c>
      <c r="DW61" s="57" t="s">
        <v>144</v>
      </c>
      <c r="DX61" s="57" t="s">
        <v>144</v>
      </c>
      <c r="DY61" s="57">
        <v>1.7967564908631288</v>
      </c>
      <c r="EA61" s="63">
        <v>742.9171744705925</v>
      </c>
      <c r="EB61" s="61">
        <v>742.9171744705925</v>
      </c>
      <c r="EC61" s="61">
        <v>742.9171744705925</v>
      </c>
      <c r="ED61" s="61">
        <v>742.9171744705925</v>
      </c>
      <c r="EE61" s="61">
        <v>742.9171744705925</v>
      </c>
      <c r="EG61" s="63">
        <v>2264.7660188282093</v>
      </c>
      <c r="EH61" s="61">
        <v>2264.7660188282093</v>
      </c>
      <c r="EI61" s="61">
        <v>2264.7660188282093</v>
      </c>
      <c r="EJ61" s="61">
        <v>2264.7660188282093</v>
      </c>
      <c r="EK61" s="61">
        <v>2264.7660188282093</v>
      </c>
      <c r="EL61" s="60"/>
      <c r="EM61" s="63">
        <v>0</v>
      </c>
      <c r="EN61" s="63">
        <v>0</v>
      </c>
      <c r="EO61" s="63">
        <v>0</v>
      </c>
      <c r="EP61" s="63">
        <v>0</v>
      </c>
      <c r="EQ61" s="63">
        <v>1945272.1073298343</v>
      </c>
      <c r="ER61" s="60"/>
      <c r="ES61" s="63">
        <v>0</v>
      </c>
      <c r="ET61" s="63">
        <v>0</v>
      </c>
      <c r="EU61" s="63">
        <v>0</v>
      </c>
      <c r="EV61" s="63">
        <v>0</v>
      </c>
      <c r="EW61" s="63">
        <v>2602589.1346701654</v>
      </c>
    </row>
    <row r="62" spans="2:153" ht="14.65" thickBot="1">
      <c r="B62" s="227"/>
      <c r="C62" s="230"/>
      <c r="D62" s="233"/>
      <c r="E62" s="238"/>
      <c r="F62" s="26" t="str">
        <f t="shared" si="16"/>
        <v>High - C2</v>
      </c>
      <c r="G62" s="63">
        <v>0</v>
      </c>
      <c r="H62" s="63">
        <v>0</v>
      </c>
      <c r="I62" s="63">
        <v>0</v>
      </c>
      <c r="J62" s="63">
        <v>0</v>
      </c>
      <c r="K62" s="63">
        <v>7011472.5165999997</v>
      </c>
      <c r="L62" s="60"/>
      <c r="M62" s="63">
        <v>0</v>
      </c>
      <c r="N62" s="63">
        <v>0</v>
      </c>
      <c r="O62" s="63">
        <v>0</v>
      </c>
      <c r="P62" s="63">
        <v>0</v>
      </c>
      <c r="Q62" s="63">
        <v>375506.27750000003</v>
      </c>
      <c r="R62" s="60"/>
      <c r="S62" s="63">
        <v>0</v>
      </c>
      <c r="T62" s="63">
        <v>0</v>
      </c>
      <c r="U62" s="63">
        <v>0</v>
      </c>
      <c r="V62" s="63">
        <v>0</v>
      </c>
      <c r="W62" s="63">
        <v>532883.00959999999</v>
      </c>
      <c r="X62" s="60"/>
      <c r="Y62" s="59">
        <f t="shared" si="7"/>
        <v>0</v>
      </c>
      <c r="Z62" s="59">
        <f t="shared" si="7"/>
        <v>0</v>
      </c>
      <c r="AA62" s="59">
        <f t="shared" si="7"/>
        <v>0</v>
      </c>
      <c r="AB62" s="59">
        <f t="shared" si="7"/>
        <v>0</v>
      </c>
      <c r="AC62" s="59">
        <f t="shared" si="7"/>
        <v>-157376.73209999996</v>
      </c>
      <c r="AD62" s="60"/>
      <c r="AE62" s="63">
        <f t="shared" si="8"/>
        <v>0</v>
      </c>
      <c r="AF62" s="63">
        <f t="shared" si="9"/>
        <v>0</v>
      </c>
      <c r="AG62" s="63">
        <f t="shared" si="10"/>
        <v>0</v>
      </c>
      <c r="AH62" s="63">
        <f t="shared" si="11"/>
        <v>0</v>
      </c>
      <c r="AI62" s="63">
        <f t="shared" si="12"/>
        <v>-157376.73209999996</v>
      </c>
      <c r="AJ62" s="60"/>
      <c r="AK62" s="59">
        <f t="shared" si="13"/>
        <v>0</v>
      </c>
      <c r="AL62" s="59">
        <f t="shared" si="13"/>
        <v>0</v>
      </c>
      <c r="AM62" s="59">
        <f t="shared" si="13"/>
        <v>0</v>
      </c>
      <c r="AN62" s="59">
        <f t="shared" si="13"/>
        <v>0</v>
      </c>
      <c r="AO62" s="59">
        <f t="shared" si="13"/>
        <v>0</v>
      </c>
      <c r="AP62" s="60"/>
      <c r="AQ62" s="62" t="s">
        <v>112</v>
      </c>
      <c r="AR62" s="62" t="s">
        <v>112</v>
      </c>
      <c r="AS62" s="62" t="s">
        <v>112</v>
      </c>
      <c r="AU62" s="57">
        <v>0</v>
      </c>
      <c r="AV62" s="57">
        <v>0.14785651830106805</v>
      </c>
      <c r="AW62" s="57">
        <v>0.2957130366021361</v>
      </c>
      <c r="AX62" s="57">
        <v>0.44356955490320416</v>
      </c>
      <c r="AY62" s="57">
        <v>0.59142607320427221</v>
      </c>
      <c r="AZ62" s="60"/>
      <c r="BA62" s="57" t="s">
        <v>144</v>
      </c>
      <c r="BB62" s="57" t="s">
        <v>144</v>
      </c>
      <c r="BC62" s="57">
        <v>0.43443093699350338</v>
      </c>
      <c r="BD62" s="57">
        <v>0.45937959046240073</v>
      </c>
      <c r="BE62" s="57">
        <v>1.5052509455715</v>
      </c>
      <c r="BG62" s="63">
        <v>1485.834348941185</v>
      </c>
      <c r="BH62" s="61">
        <f t="shared" si="28"/>
        <v>1485.834348941185</v>
      </c>
      <c r="BI62" s="61">
        <f t="shared" si="3"/>
        <v>1485.834348941185</v>
      </c>
      <c r="BJ62" s="61">
        <f t="shared" si="4"/>
        <v>1485.834348941185</v>
      </c>
      <c r="BK62" s="61">
        <f t="shared" si="5"/>
        <v>1485.834348941185</v>
      </c>
      <c r="BM62" s="63">
        <v>3047.5862746520984</v>
      </c>
      <c r="BN62" s="61">
        <f t="shared" si="29"/>
        <v>3047.5862746520984</v>
      </c>
      <c r="BO62" s="61">
        <f t="shared" si="29"/>
        <v>3047.5862746520984</v>
      </c>
      <c r="BP62" s="61">
        <f t="shared" si="29"/>
        <v>3047.5862746520984</v>
      </c>
      <c r="BQ62" s="61">
        <f t="shared" si="29"/>
        <v>3047.5862746520984</v>
      </c>
      <c r="BR62" s="60"/>
      <c r="BS62" s="63">
        <v>0</v>
      </c>
      <c r="BT62" s="63">
        <v>0</v>
      </c>
      <c r="BU62" s="63">
        <v>0</v>
      </c>
      <c r="BV62" s="63">
        <v>0</v>
      </c>
      <c r="BW62" s="63">
        <v>4174109.568249682</v>
      </c>
      <c r="BX62" s="60"/>
      <c r="BY62" s="63">
        <v>0</v>
      </c>
      <c r="BZ62" s="63">
        <v>0</v>
      </c>
      <c r="CA62" s="63">
        <v>0</v>
      </c>
      <c r="CB62" s="63">
        <v>0</v>
      </c>
      <c r="CC62" s="63">
        <v>2837362.9483503178</v>
      </c>
      <c r="CE62" s="57">
        <v>0</v>
      </c>
      <c r="CF62" s="57">
        <v>0.14785651830106805</v>
      </c>
      <c r="CG62" s="57">
        <v>0.2957130366021361</v>
      </c>
      <c r="CH62" s="57">
        <v>0.44356955490320416</v>
      </c>
      <c r="CI62" s="57">
        <v>0.59142607320427221</v>
      </c>
      <c r="CK62" s="57" t="s">
        <v>144</v>
      </c>
      <c r="CL62" s="57" t="s">
        <v>144</v>
      </c>
      <c r="CM62" s="57" t="s">
        <v>144</v>
      </c>
      <c r="CN62" s="57" t="s">
        <v>144</v>
      </c>
      <c r="CO62" s="57">
        <v>1.7899857592310255</v>
      </c>
      <c r="CQ62" s="63">
        <v>1485.834348941185</v>
      </c>
      <c r="CR62" s="61">
        <v>1817.1323819080239</v>
      </c>
      <c r="CS62" s="61">
        <v>1817.1323819080239</v>
      </c>
      <c r="CT62" s="61">
        <v>1817.1323819080239</v>
      </c>
      <c r="CU62" s="61">
        <v>1817.1323819080239</v>
      </c>
      <c r="CW62" s="63">
        <v>7237.2891498662611</v>
      </c>
      <c r="CX62" s="61">
        <v>7237.2891498662611</v>
      </c>
      <c r="CY62" s="61">
        <v>7237.2891498662611</v>
      </c>
      <c r="CZ62" s="61">
        <v>7237.2891498662611</v>
      </c>
      <c r="DA62" s="61">
        <v>7237.2891498662611</v>
      </c>
      <c r="DB62" s="60"/>
      <c r="DC62" s="63">
        <v>0</v>
      </c>
      <c r="DD62" s="63">
        <v>0</v>
      </c>
      <c r="DE62" s="63">
        <v>0</v>
      </c>
      <c r="DF62" s="63">
        <v>0</v>
      </c>
      <c r="DG62" s="63">
        <v>231360.47945947014</v>
      </c>
      <c r="DH62" s="60"/>
      <c r="DI62" s="63">
        <v>0</v>
      </c>
      <c r="DJ62" s="63">
        <v>0</v>
      </c>
      <c r="DK62" s="63">
        <v>0</v>
      </c>
      <c r="DL62" s="63">
        <v>0</v>
      </c>
      <c r="DM62" s="63">
        <v>144145.79804052989</v>
      </c>
      <c r="DO62" s="57">
        <v>0</v>
      </c>
      <c r="DP62" s="57">
        <v>0.14785651830106805</v>
      </c>
      <c r="DQ62" s="57">
        <v>0.2957130366021361</v>
      </c>
      <c r="DR62" s="57">
        <v>0.44356955490320416</v>
      </c>
      <c r="DS62" s="57">
        <v>0.59142607320427221</v>
      </c>
      <c r="DU62" s="57" t="s">
        <v>144</v>
      </c>
      <c r="DV62" s="57" t="s">
        <v>144</v>
      </c>
      <c r="DW62" s="57" t="s">
        <v>144</v>
      </c>
      <c r="DX62" s="57" t="s">
        <v>144</v>
      </c>
      <c r="DY62" s="57">
        <v>1.7967564908631288</v>
      </c>
      <c r="EA62" s="63">
        <v>1485.834348941185</v>
      </c>
      <c r="EB62" s="61">
        <v>1485.834348941185</v>
      </c>
      <c r="EC62" s="61">
        <v>1485.834348941185</v>
      </c>
      <c r="ED62" s="61">
        <v>1485.834348941185</v>
      </c>
      <c r="EE62" s="61">
        <v>1485.834348941185</v>
      </c>
      <c r="EG62" s="63">
        <v>3017.8145625493294</v>
      </c>
      <c r="EH62" s="61">
        <v>3017.8145625493294</v>
      </c>
      <c r="EI62" s="61">
        <v>3017.8145625493294</v>
      </c>
      <c r="EJ62" s="61">
        <v>3017.8145625493294</v>
      </c>
      <c r="EK62" s="61">
        <v>3017.8145625493294</v>
      </c>
      <c r="EL62" s="60"/>
      <c r="EM62" s="63">
        <v>0</v>
      </c>
      <c r="EN62" s="63">
        <v>0</v>
      </c>
      <c r="EO62" s="63">
        <v>0</v>
      </c>
      <c r="EP62" s="63">
        <v>0</v>
      </c>
      <c r="EQ62" s="63">
        <v>326288.32791837846</v>
      </c>
      <c r="ER62" s="60"/>
      <c r="ES62" s="63">
        <v>0</v>
      </c>
      <c r="ET62" s="63">
        <v>0</v>
      </c>
      <c r="EU62" s="63">
        <v>0</v>
      </c>
      <c r="EV62" s="63">
        <v>0</v>
      </c>
      <c r="EW62" s="63">
        <v>206594.68168162153</v>
      </c>
    </row>
    <row r="63" spans="2:153" ht="14.65" thickBot="1">
      <c r="B63" s="228"/>
      <c r="C63" s="231"/>
      <c r="D63" s="234"/>
      <c r="E63" s="239"/>
      <c r="F63" s="24" t="str">
        <f t="shared" si="16"/>
        <v>Very High - C1</v>
      </c>
      <c r="G63" s="63">
        <v>0</v>
      </c>
      <c r="H63" s="63">
        <v>0</v>
      </c>
      <c r="I63" s="63">
        <v>0</v>
      </c>
      <c r="J63" s="63">
        <v>0</v>
      </c>
      <c r="K63" s="63">
        <v>15493983.8862</v>
      </c>
      <c r="L63" s="60"/>
      <c r="M63" s="63">
        <v>0</v>
      </c>
      <c r="N63" s="63">
        <v>0</v>
      </c>
      <c r="O63" s="63">
        <v>0</v>
      </c>
      <c r="P63" s="63">
        <v>0</v>
      </c>
      <c r="Q63" s="63">
        <v>22196819.487599995</v>
      </c>
      <c r="R63" s="60"/>
      <c r="S63" s="63">
        <v>0</v>
      </c>
      <c r="T63" s="63">
        <v>0</v>
      </c>
      <c r="U63" s="63">
        <v>0</v>
      </c>
      <c r="V63" s="63">
        <v>0</v>
      </c>
      <c r="W63" s="63">
        <v>34735866.598099999</v>
      </c>
      <c r="X63" s="60"/>
      <c r="Y63" s="59">
        <f t="shared" si="7"/>
        <v>0</v>
      </c>
      <c r="Z63" s="59">
        <f t="shared" si="7"/>
        <v>0</v>
      </c>
      <c r="AA63" s="59">
        <f t="shared" si="7"/>
        <v>0</v>
      </c>
      <c r="AB63" s="59">
        <f t="shared" si="7"/>
        <v>0</v>
      </c>
      <c r="AC63" s="59">
        <f t="shared" si="7"/>
        <v>-12539047.110500004</v>
      </c>
      <c r="AD63" s="60"/>
      <c r="AE63" s="63">
        <f t="shared" si="8"/>
        <v>0</v>
      </c>
      <c r="AF63" s="63">
        <f t="shared" si="9"/>
        <v>0</v>
      </c>
      <c r="AG63" s="63">
        <f t="shared" si="10"/>
        <v>0</v>
      </c>
      <c r="AH63" s="63">
        <f t="shared" si="11"/>
        <v>0</v>
      </c>
      <c r="AI63" s="63">
        <f t="shared" si="12"/>
        <v>-12539047.110500004</v>
      </c>
      <c r="AJ63" s="60"/>
      <c r="AK63" s="59">
        <f t="shared" si="13"/>
        <v>0</v>
      </c>
      <c r="AL63" s="59">
        <f t="shared" si="13"/>
        <v>0</v>
      </c>
      <c r="AM63" s="59">
        <f t="shared" si="13"/>
        <v>0</v>
      </c>
      <c r="AN63" s="59">
        <f t="shared" si="13"/>
        <v>0</v>
      </c>
      <c r="AO63" s="59">
        <f t="shared" si="13"/>
        <v>0</v>
      </c>
      <c r="AP63" s="60"/>
      <c r="AQ63" s="62" t="s">
        <v>112</v>
      </c>
      <c r="AR63" s="62" t="s">
        <v>112</v>
      </c>
      <c r="AS63" s="62" t="s">
        <v>112</v>
      </c>
      <c r="AU63" s="57">
        <v>0</v>
      </c>
      <c r="AV63" s="57">
        <v>0.14785651830106805</v>
      </c>
      <c r="AW63" s="57">
        <v>0.2957130366021361</v>
      </c>
      <c r="AX63" s="57">
        <v>0.44356955490320416</v>
      </c>
      <c r="AY63" s="57">
        <v>0.59142607320427221</v>
      </c>
      <c r="AZ63" s="60"/>
      <c r="BA63" s="57" t="s">
        <v>144</v>
      </c>
      <c r="BB63" s="57" t="s">
        <v>144</v>
      </c>
      <c r="BC63" s="57">
        <v>0.43443093699350338</v>
      </c>
      <c r="BD63" s="57">
        <v>0.45937959046240073</v>
      </c>
      <c r="BE63" s="57">
        <v>1.5052509455715</v>
      </c>
      <c r="BG63" s="63">
        <v>2228.7515234117773</v>
      </c>
      <c r="BH63" s="61">
        <f t="shared" si="28"/>
        <v>2228.7515234117773</v>
      </c>
      <c r="BI63" s="61">
        <f t="shared" si="3"/>
        <v>2228.7515234117773</v>
      </c>
      <c r="BJ63" s="61">
        <f t="shared" si="4"/>
        <v>2228.7515234117773</v>
      </c>
      <c r="BK63" s="61">
        <f t="shared" si="5"/>
        <v>2228.7515234117773</v>
      </c>
      <c r="BM63" s="63">
        <v>4588.9559933589844</v>
      </c>
      <c r="BN63" s="61">
        <f t="shared" si="29"/>
        <v>4588.9559933589844</v>
      </c>
      <c r="BO63" s="61">
        <f t="shared" si="29"/>
        <v>4588.9559933589844</v>
      </c>
      <c r="BP63" s="61">
        <f t="shared" si="29"/>
        <v>4588.9559933589844</v>
      </c>
      <c r="BQ63" s="61">
        <f t="shared" si="29"/>
        <v>4588.9559933589844</v>
      </c>
      <c r="BR63" s="60"/>
      <c r="BS63" s="63">
        <v>0</v>
      </c>
      <c r="BT63" s="63">
        <v>0</v>
      </c>
      <c r="BU63" s="63">
        <v>0</v>
      </c>
      <c r="BV63" s="63">
        <v>0</v>
      </c>
      <c r="BW63" s="63">
        <v>8660668.2698511574</v>
      </c>
      <c r="BX63" s="60"/>
      <c r="BY63" s="63">
        <v>0</v>
      </c>
      <c r="BZ63" s="63">
        <v>0</v>
      </c>
      <c r="CA63" s="63">
        <v>0</v>
      </c>
      <c r="CB63" s="63">
        <v>0</v>
      </c>
      <c r="CC63" s="63">
        <v>6833315.6163488422</v>
      </c>
      <c r="CE63" s="57">
        <v>0</v>
      </c>
      <c r="CF63" s="57">
        <v>0.14785651830106805</v>
      </c>
      <c r="CG63" s="57">
        <v>0.2957130366021361</v>
      </c>
      <c r="CH63" s="57">
        <v>0.44356955490320416</v>
      </c>
      <c r="CI63" s="57">
        <v>0.59142607320427221</v>
      </c>
      <c r="CK63" s="57" t="s">
        <v>144</v>
      </c>
      <c r="CL63" s="57" t="s">
        <v>144</v>
      </c>
      <c r="CM63" s="57" t="s">
        <v>144</v>
      </c>
      <c r="CN63" s="57" t="s">
        <v>144</v>
      </c>
      <c r="CO63" s="57">
        <v>1.7899857592310255</v>
      </c>
      <c r="CQ63" s="63">
        <v>2228.7515234117773</v>
      </c>
      <c r="CR63" s="61">
        <v>2725.6985728620357</v>
      </c>
      <c r="CS63" s="61">
        <v>2725.6985728620357</v>
      </c>
      <c r="CT63" s="61">
        <v>2725.6985728620357</v>
      </c>
      <c r="CU63" s="61">
        <v>2725.6985728620357</v>
      </c>
      <c r="CW63" s="63">
        <v>8187.0165739486119</v>
      </c>
      <c r="CX63" s="61">
        <v>8187.0165739486119</v>
      </c>
      <c r="CY63" s="61">
        <v>8187.0165739486119</v>
      </c>
      <c r="CZ63" s="61">
        <v>8187.0165739486119</v>
      </c>
      <c r="DA63" s="61">
        <v>8187.0165739486119</v>
      </c>
      <c r="DB63" s="60"/>
      <c r="DC63" s="63">
        <v>0</v>
      </c>
      <c r="DD63" s="63">
        <v>0</v>
      </c>
      <c r="DE63" s="63">
        <v>0</v>
      </c>
      <c r="DF63" s="63">
        <v>0</v>
      </c>
      <c r="DG63" s="63">
        <v>12093026.755229151</v>
      </c>
      <c r="DH63" s="60"/>
      <c r="DI63" s="63">
        <v>0</v>
      </c>
      <c r="DJ63" s="63">
        <v>0</v>
      </c>
      <c r="DK63" s="63">
        <v>0</v>
      </c>
      <c r="DL63" s="63">
        <v>0</v>
      </c>
      <c r="DM63" s="63">
        <v>10103792.732370844</v>
      </c>
      <c r="DO63" s="57">
        <v>0</v>
      </c>
      <c r="DP63" s="57">
        <v>0.14785651830106805</v>
      </c>
      <c r="DQ63" s="57">
        <v>0.2957130366021361</v>
      </c>
      <c r="DR63" s="57">
        <v>0.44356955490320416</v>
      </c>
      <c r="DS63" s="57">
        <v>0.59142607320427221</v>
      </c>
      <c r="DU63" s="57" t="s">
        <v>144</v>
      </c>
      <c r="DV63" s="57" t="s">
        <v>144</v>
      </c>
      <c r="DW63" s="57" t="s">
        <v>144</v>
      </c>
      <c r="DX63" s="57" t="s">
        <v>144</v>
      </c>
      <c r="DY63" s="57">
        <v>1.7967564908631288</v>
      </c>
      <c r="EA63" s="63">
        <v>2228.7515234117773</v>
      </c>
      <c r="EB63" s="61">
        <v>2228.7515234117773</v>
      </c>
      <c r="EC63" s="61">
        <v>2228.7515234117773</v>
      </c>
      <c r="ED63" s="61">
        <v>2228.7515234117773</v>
      </c>
      <c r="EE63" s="61">
        <v>2228.7515234117773</v>
      </c>
      <c r="EG63" s="63">
        <v>6118.6712816907939</v>
      </c>
      <c r="EH63" s="61">
        <v>6118.6712816907939</v>
      </c>
      <c r="EI63" s="61">
        <v>6118.6712816907939</v>
      </c>
      <c r="EJ63" s="61">
        <v>6118.6712816907939</v>
      </c>
      <c r="EK63" s="61">
        <v>6118.6712816907939</v>
      </c>
      <c r="EL63" s="60"/>
      <c r="EM63" s="63">
        <v>0</v>
      </c>
      <c r="EN63" s="63">
        <v>0</v>
      </c>
      <c r="EO63" s="63">
        <v>0</v>
      </c>
      <c r="EP63" s="63">
        <v>0</v>
      </c>
      <c r="EQ63" s="63">
        <v>19161952.923298247</v>
      </c>
      <c r="ER63" s="60"/>
      <c r="ES63" s="63">
        <v>0</v>
      </c>
      <c r="ET63" s="63">
        <v>0</v>
      </c>
      <c r="EU63" s="63">
        <v>0</v>
      </c>
      <c r="EV63" s="63">
        <v>0</v>
      </c>
      <c r="EW63" s="63">
        <v>15573913.674801752</v>
      </c>
    </row>
    <row r="64" spans="2:153" ht="14.65" thickBot="1">
      <c r="B64" s="226">
        <v>14</v>
      </c>
      <c r="C64" s="229" t="s">
        <v>28</v>
      </c>
      <c r="D64" s="232" t="s">
        <v>11</v>
      </c>
      <c r="E64" s="235" t="s">
        <v>154</v>
      </c>
      <c r="F64" s="28" t="str">
        <f t="shared" si="16"/>
        <v>Low - C4</v>
      </c>
      <c r="G64" s="63">
        <v>2587270.8803999997</v>
      </c>
      <c r="H64" s="63">
        <v>0</v>
      </c>
      <c r="I64" s="63">
        <v>0</v>
      </c>
      <c r="J64" s="63">
        <v>0</v>
      </c>
      <c r="K64" s="63">
        <v>0</v>
      </c>
      <c r="L64" s="60"/>
      <c r="M64" s="63">
        <v>3755089.9381999997</v>
      </c>
      <c r="N64" s="63">
        <v>0</v>
      </c>
      <c r="O64" s="63">
        <v>0</v>
      </c>
      <c r="P64" s="63">
        <v>0</v>
      </c>
      <c r="Q64" s="63">
        <v>0</v>
      </c>
      <c r="R64" s="60"/>
      <c r="S64" s="63">
        <v>3537728.8688000003</v>
      </c>
      <c r="T64" s="63">
        <v>0</v>
      </c>
      <c r="U64" s="63">
        <v>0</v>
      </c>
      <c r="V64" s="63">
        <v>0</v>
      </c>
      <c r="W64" s="63">
        <v>0</v>
      </c>
      <c r="X64" s="60"/>
      <c r="Y64" s="59">
        <f t="shared" si="7"/>
        <v>217361.06939999945</v>
      </c>
      <c r="Z64" s="59">
        <f t="shared" si="7"/>
        <v>0</v>
      </c>
      <c r="AA64" s="59">
        <f t="shared" si="7"/>
        <v>0</v>
      </c>
      <c r="AB64" s="59">
        <f t="shared" si="7"/>
        <v>0</v>
      </c>
      <c r="AC64" s="59">
        <f t="shared" si="7"/>
        <v>0</v>
      </c>
      <c r="AD64" s="60"/>
      <c r="AE64" s="63">
        <f t="shared" si="8"/>
        <v>217361.06939999945</v>
      </c>
      <c r="AF64" s="63">
        <f t="shared" si="9"/>
        <v>0</v>
      </c>
      <c r="AG64" s="63">
        <f t="shared" si="10"/>
        <v>0</v>
      </c>
      <c r="AH64" s="63">
        <f t="shared" si="11"/>
        <v>0</v>
      </c>
      <c r="AI64" s="63">
        <f t="shared" si="12"/>
        <v>0</v>
      </c>
      <c r="AJ64" s="60"/>
      <c r="AK64" s="59">
        <f t="shared" si="13"/>
        <v>0</v>
      </c>
      <c r="AL64" s="59">
        <f t="shared" si="13"/>
        <v>0</v>
      </c>
      <c r="AM64" s="59">
        <f t="shared" si="13"/>
        <v>0</v>
      </c>
      <c r="AN64" s="59">
        <f t="shared" si="13"/>
        <v>0</v>
      </c>
      <c r="AO64" s="59">
        <f t="shared" si="13"/>
        <v>0</v>
      </c>
      <c r="AP64" s="60"/>
      <c r="AQ64" s="61">
        <f>SUM(Y64:AC67)</f>
        <v>217361.06939999945</v>
      </c>
      <c r="AR64" s="61">
        <f>SUM(AE64:AI67)</f>
        <v>217361.06939999945</v>
      </c>
      <c r="AS64" s="61">
        <f>IFERROR(AQ64-AR64, "-")</f>
        <v>0</v>
      </c>
      <c r="AU64" s="56">
        <v>0</v>
      </c>
      <c r="AV64" s="56">
        <v>0.14785651830106805</v>
      </c>
      <c r="AW64" s="56">
        <v>0.2957130366021361</v>
      </c>
      <c r="AX64" s="56">
        <v>0.44356955490320416</v>
      </c>
      <c r="AY64" s="56">
        <v>0.59142607320427221</v>
      </c>
      <c r="AZ64" s="60"/>
      <c r="BA64" s="56">
        <v>2.6998910539159111E-2</v>
      </c>
      <c r="BB64" s="56" t="s">
        <v>144</v>
      </c>
      <c r="BC64" s="56" t="s">
        <v>144</v>
      </c>
      <c r="BD64" s="56" t="s">
        <v>144</v>
      </c>
      <c r="BE64" s="56" t="s">
        <v>144</v>
      </c>
      <c r="BG64" s="63">
        <v>0</v>
      </c>
      <c r="BH64" s="61">
        <f>BG64</f>
        <v>0</v>
      </c>
      <c r="BI64" s="61">
        <f t="shared" si="3"/>
        <v>0</v>
      </c>
      <c r="BJ64" s="61">
        <f t="shared" si="4"/>
        <v>0</v>
      </c>
      <c r="BK64" s="61">
        <f t="shared" si="5"/>
        <v>0</v>
      </c>
      <c r="BM64" s="63">
        <v>125.2802329574388</v>
      </c>
      <c r="BN64" s="61">
        <f>BM64</f>
        <v>125.2802329574388</v>
      </c>
      <c r="BO64" s="61">
        <f t="shared" si="29"/>
        <v>125.2802329574388</v>
      </c>
      <c r="BP64" s="61">
        <f t="shared" si="29"/>
        <v>125.2802329574388</v>
      </c>
      <c r="BQ64" s="61">
        <f t="shared" si="29"/>
        <v>125.2802329574388</v>
      </c>
      <c r="BR64" s="60"/>
      <c r="BS64" s="63">
        <v>1226261.3211545143</v>
      </c>
      <c r="BT64" s="63">
        <v>0</v>
      </c>
      <c r="BU64" s="63">
        <v>0</v>
      </c>
      <c r="BV64" s="63">
        <v>0</v>
      </c>
      <c r="BW64" s="63">
        <v>0</v>
      </c>
      <c r="BX64" s="60"/>
      <c r="BY64" s="63">
        <v>1361009.5592454853</v>
      </c>
      <c r="BZ64" s="63">
        <v>0</v>
      </c>
      <c r="CA64" s="63">
        <v>0</v>
      </c>
      <c r="CB64" s="63">
        <v>0</v>
      </c>
      <c r="CC64" s="63">
        <v>0</v>
      </c>
      <c r="CE64" s="56">
        <v>0</v>
      </c>
      <c r="CF64" s="56">
        <v>0.14785651830106805</v>
      </c>
      <c r="CG64" s="56">
        <v>0.2957130366021361</v>
      </c>
      <c r="CH64" s="56">
        <v>0.44356955490320416</v>
      </c>
      <c r="CI64" s="56">
        <v>0.59142607320427221</v>
      </c>
      <c r="CK64" s="56">
        <v>2.8238711719417813E-2</v>
      </c>
      <c r="CL64" s="56" t="s">
        <v>144</v>
      </c>
      <c r="CM64" s="56" t="s">
        <v>144</v>
      </c>
      <c r="CN64" s="56" t="s">
        <v>144</v>
      </c>
      <c r="CO64" s="56" t="s">
        <v>144</v>
      </c>
      <c r="CQ64" s="63">
        <v>0</v>
      </c>
      <c r="CR64" s="61">
        <v>0</v>
      </c>
      <c r="CS64" s="61">
        <v>0</v>
      </c>
      <c r="CT64" s="61">
        <v>0</v>
      </c>
      <c r="CU64" s="61">
        <v>0</v>
      </c>
      <c r="CW64" s="63">
        <v>154.19997512618912</v>
      </c>
      <c r="CX64" s="61">
        <v>154.19997512618912</v>
      </c>
      <c r="CY64" s="61">
        <v>154.19997512618912</v>
      </c>
      <c r="CZ64" s="61">
        <v>154.19997512618912</v>
      </c>
      <c r="DA64" s="61">
        <v>154.19997512618912</v>
      </c>
      <c r="DB64" s="60"/>
      <c r="DC64" s="63">
        <v>1495037.9899743786</v>
      </c>
      <c r="DD64" s="63">
        <v>0</v>
      </c>
      <c r="DE64" s="63">
        <v>0</v>
      </c>
      <c r="DF64" s="63">
        <v>0</v>
      </c>
      <c r="DG64" s="63">
        <v>0</v>
      </c>
      <c r="DH64" s="60"/>
      <c r="DI64" s="63">
        <v>2260051.9482256211</v>
      </c>
      <c r="DJ64" s="63">
        <v>0</v>
      </c>
      <c r="DK64" s="63">
        <v>0</v>
      </c>
      <c r="DL64" s="63">
        <v>0</v>
      </c>
      <c r="DM64" s="63">
        <v>0</v>
      </c>
      <c r="DO64" s="56">
        <v>0</v>
      </c>
      <c r="DP64" s="56">
        <v>0.14785651830106805</v>
      </c>
      <c r="DQ64" s="56">
        <v>0.2957130366021361</v>
      </c>
      <c r="DR64" s="56">
        <v>0.44356955490320416</v>
      </c>
      <c r="DS64" s="56">
        <v>0.59142607320427221</v>
      </c>
      <c r="DU64" s="56">
        <v>2.8100756980613217E-2</v>
      </c>
      <c r="DV64" s="56" t="s">
        <v>144</v>
      </c>
      <c r="DW64" s="56" t="s">
        <v>144</v>
      </c>
      <c r="DX64" s="56" t="s">
        <v>144</v>
      </c>
      <c r="DY64" s="56" t="s">
        <v>144</v>
      </c>
      <c r="EA64" s="63">
        <v>0</v>
      </c>
      <c r="EB64" s="61">
        <v>0</v>
      </c>
      <c r="EC64" s="61">
        <v>0</v>
      </c>
      <c r="ED64" s="61">
        <v>0</v>
      </c>
      <c r="EE64" s="61">
        <v>0</v>
      </c>
      <c r="EG64" s="63">
        <v>171.30309013295093</v>
      </c>
      <c r="EH64" s="61">
        <v>171.30309013295093</v>
      </c>
      <c r="EI64" s="61">
        <v>171.30309013295093</v>
      </c>
      <c r="EJ64" s="61">
        <v>171.30309013295093</v>
      </c>
      <c r="EK64" s="61">
        <v>171.30309013295093</v>
      </c>
      <c r="EL64" s="60"/>
      <c r="EM64" s="63">
        <v>1294111.2921266095</v>
      </c>
      <c r="EN64" s="63">
        <v>0</v>
      </c>
      <c r="EO64" s="63">
        <v>0</v>
      </c>
      <c r="EP64" s="63">
        <v>0</v>
      </c>
      <c r="EQ64" s="63">
        <v>0</v>
      </c>
      <c r="ER64" s="60"/>
      <c r="ES64" s="63">
        <v>2243617.5766733908</v>
      </c>
      <c r="ET64" s="63">
        <v>0</v>
      </c>
      <c r="EU64" s="63">
        <v>0</v>
      </c>
      <c r="EV64" s="63">
        <v>0</v>
      </c>
      <c r="EW64" s="63">
        <v>0</v>
      </c>
    </row>
    <row r="65" spans="2:153" ht="14.65" thickBot="1">
      <c r="B65" s="227"/>
      <c r="C65" s="230"/>
      <c r="D65" s="233"/>
      <c r="E65" s="238"/>
      <c r="F65" s="26" t="str">
        <f t="shared" si="16"/>
        <v>Medium - C3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0"/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0"/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0"/>
      <c r="Y65" s="59">
        <f t="shared" si="7"/>
        <v>0</v>
      </c>
      <c r="Z65" s="59">
        <f t="shared" si="7"/>
        <v>0</v>
      </c>
      <c r="AA65" s="59">
        <f t="shared" si="7"/>
        <v>0</v>
      </c>
      <c r="AB65" s="59">
        <f t="shared" si="7"/>
        <v>0</v>
      </c>
      <c r="AC65" s="59">
        <f t="shared" si="7"/>
        <v>0</v>
      </c>
      <c r="AD65" s="60"/>
      <c r="AE65" s="63">
        <f t="shared" si="8"/>
        <v>0</v>
      </c>
      <c r="AF65" s="63">
        <f t="shared" si="9"/>
        <v>0</v>
      </c>
      <c r="AG65" s="63">
        <f t="shared" si="10"/>
        <v>0</v>
      </c>
      <c r="AH65" s="63">
        <f t="shared" si="11"/>
        <v>0</v>
      </c>
      <c r="AI65" s="63">
        <f t="shared" si="12"/>
        <v>0</v>
      </c>
      <c r="AJ65" s="60"/>
      <c r="AK65" s="59">
        <f t="shared" si="13"/>
        <v>0</v>
      </c>
      <c r="AL65" s="59">
        <f t="shared" si="13"/>
        <v>0</v>
      </c>
      <c r="AM65" s="59">
        <f t="shared" si="13"/>
        <v>0</v>
      </c>
      <c r="AN65" s="59">
        <f t="shared" si="13"/>
        <v>0</v>
      </c>
      <c r="AO65" s="59">
        <f t="shared" si="13"/>
        <v>0</v>
      </c>
      <c r="AP65" s="60"/>
      <c r="AQ65" s="62" t="s">
        <v>112</v>
      </c>
      <c r="AR65" s="62" t="s">
        <v>112</v>
      </c>
      <c r="AS65" s="62" t="s">
        <v>112</v>
      </c>
      <c r="AU65" s="57">
        <v>0</v>
      </c>
      <c r="AV65" s="57">
        <v>0.14785651830106805</v>
      </c>
      <c r="AW65" s="57">
        <v>0.2957130366021361</v>
      </c>
      <c r="AX65" s="57">
        <v>0.44356955490320416</v>
      </c>
      <c r="AY65" s="57">
        <v>0.59142607320427221</v>
      </c>
      <c r="AZ65" s="60"/>
      <c r="BA65" s="57">
        <v>2.6998910539159111E-2</v>
      </c>
      <c r="BB65" s="57" t="s">
        <v>144</v>
      </c>
      <c r="BC65" s="57" t="s">
        <v>144</v>
      </c>
      <c r="BD65" s="57" t="s">
        <v>144</v>
      </c>
      <c r="BE65" s="57" t="s">
        <v>144</v>
      </c>
      <c r="BG65" s="63">
        <v>742.9171744705925</v>
      </c>
      <c r="BH65" s="61">
        <f t="shared" ref="BH65:BH67" si="30">BG65</f>
        <v>742.9171744705925</v>
      </c>
      <c r="BI65" s="61">
        <f t="shared" si="3"/>
        <v>742.9171744705925</v>
      </c>
      <c r="BJ65" s="61">
        <f t="shared" si="4"/>
        <v>742.9171744705925</v>
      </c>
      <c r="BK65" s="61">
        <f t="shared" si="5"/>
        <v>742.9171744705925</v>
      </c>
      <c r="BM65" s="63" t="s">
        <v>144</v>
      </c>
      <c r="BN65" s="61" t="str">
        <f t="shared" ref="BN65:BQ68" si="31">BM65</f>
        <v/>
      </c>
      <c r="BO65" s="61" t="str">
        <f t="shared" si="31"/>
        <v/>
      </c>
      <c r="BP65" s="61" t="str">
        <f t="shared" si="31"/>
        <v/>
      </c>
      <c r="BQ65" s="61" t="str">
        <f t="shared" si="31"/>
        <v/>
      </c>
      <c r="BR65" s="60"/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0"/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E65" s="57">
        <v>0</v>
      </c>
      <c r="CF65" s="57">
        <v>0.14785651830106805</v>
      </c>
      <c r="CG65" s="57">
        <v>0.2957130366021361</v>
      </c>
      <c r="CH65" s="57">
        <v>0.44356955490320416</v>
      </c>
      <c r="CI65" s="57">
        <v>0.59142607320427221</v>
      </c>
      <c r="CK65" s="57">
        <v>2.8238711719417813E-2</v>
      </c>
      <c r="CL65" s="57" t="s">
        <v>144</v>
      </c>
      <c r="CM65" s="57" t="s">
        <v>144</v>
      </c>
      <c r="CN65" s="57" t="s">
        <v>144</v>
      </c>
      <c r="CO65" s="57" t="s">
        <v>144</v>
      </c>
      <c r="CQ65" s="63">
        <v>742.9171744705925</v>
      </c>
      <c r="CR65" s="61">
        <v>908.56619095401197</v>
      </c>
      <c r="CS65" s="61">
        <v>908.56619095401197</v>
      </c>
      <c r="CT65" s="61">
        <v>908.56619095401197</v>
      </c>
      <c r="CU65" s="61">
        <v>908.56619095401197</v>
      </c>
      <c r="CW65" s="63" t="s">
        <v>144</v>
      </c>
      <c r="CX65" s="61" t="s">
        <v>144</v>
      </c>
      <c r="CY65" s="61" t="s">
        <v>144</v>
      </c>
      <c r="CZ65" s="61" t="s">
        <v>144</v>
      </c>
      <c r="DA65" s="61" t="s">
        <v>144</v>
      </c>
      <c r="DB65" s="60"/>
      <c r="DC65" s="63">
        <v>0</v>
      </c>
      <c r="DD65" s="63">
        <v>0</v>
      </c>
      <c r="DE65" s="63">
        <v>0</v>
      </c>
      <c r="DF65" s="63">
        <v>0</v>
      </c>
      <c r="DG65" s="63">
        <v>0</v>
      </c>
      <c r="DH65" s="60"/>
      <c r="DI65" s="63">
        <v>0</v>
      </c>
      <c r="DJ65" s="63">
        <v>0</v>
      </c>
      <c r="DK65" s="63">
        <v>0</v>
      </c>
      <c r="DL65" s="63">
        <v>0</v>
      </c>
      <c r="DM65" s="63">
        <v>0</v>
      </c>
      <c r="DO65" s="57">
        <v>0</v>
      </c>
      <c r="DP65" s="57">
        <v>0.14785651830106805</v>
      </c>
      <c r="DQ65" s="57">
        <v>0.2957130366021361</v>
      </c>
      <c r="DR65" s="57">
        <v>0.44356955490320416</v>
      </c>
      <c r="DS65" s="57">
        <v>0.59142607320427221</v>
      </c>
      <c r="DU65" s="57">
        <v>2.8100756980613217E-2</v>
      </c>
      <c r="DV65" s="57" t="s">
        <v>144</v>
      </c>
      <c r="DW65" s="57" t="s">
        <v>144</v>
      </c>
      <c r="DX65" s="57" t="s">
        <v>144</v>
      </c>
      <c r="DY65" s="57" t="s">
        <v>144</v>
      </c>
      <c r="EA65" s="63">
        <v>742.9171744705925</v>
      </c>
      <c r="EB65" s="61">
        <v>742.9171744705925</v>
      </c>
      <c r="EC65" s="61">
        <v>742.9171744705925</v>
      </c>
      <c r="ED65" s="61">
        <v>742.9171744705925</v>
      </c>
      <c r="EE65" s="61">
        <v>742.9171744705925</v>
      </c>
      <c r="EG65" s="63" t="s">
        <v>144</v>
      </c>
      <c r="EH65" s="61" t="s">
        <v>144</v>
      </c>
      <c r="EI65" s="61" t="s">
        <v>144</v>
      </c>
      <c r="EJ65" s="61" t="s">
        <v>144</v>
      </c>
      <c r="EK65" s="61" t="s">
        <v>144</v>
      </c>
      <c r="EL65" s="60"/>
      <c r="EM65" s="63">
        <v>0</v>
      </c>
      <c r="EN65" s="63">
        <v>0</v>
      </c>
      <c r="EO65" s="63">
        <v>0</v>
      </c>
      <c r="EP65" s="63">
        <v>0</v>
      </c>
      <c r="EQ65" s="63">
        <v>0</v>
      </c>
      <c r="ER65" s="60"/>
      <c r="ES65" s="63">
        <v>0</v>
      </c>
      <c r="ET65" s="63">
        <v>0</v>
      </c>
      <c r="EU65" s="63">
        <v>0</v>
      </c>
      <c r="EV65" s="63">
        <v>0</v>
      </c>
      <c r="EW65" s="63">
        <v>0</v>
      </c>
    </row>
    <row r="66" spans="2:153" ht="14.65" thickBot="1">
      <c r="B66" s="227"/>
      <c r="C66" s="230"/>
      <c r="D66" s="233"/>
      <c r="E66" s="238"/>
      <c r="F66" s="26" t="str">
        <f t="shared" si="16"/>
        <v>High - C2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0"/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0"/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0"/>
      <c r="Y66" s="59">
        <f t="shared" si="7"/>
        <v>0</v>
      </c>
      <c r="Z66" s="59">
        <f t="shared" si="7"/>
        <v>0</v>
      </c>
      <c r="AA66" s="59">
        <f t="shared" si="7"/>
        <v>0</v>
      </c>
      <c r="AB66" s="59">
        <f t="shared" si="7"/>
        <v>0</v>
      </c>
      <c r="AC66" s="59">
        <f t="shared" si="7"/>
        <v>0</v>
      </c>
      <c r="AD66" s="60"/>
      <c r="AE66" s="63">
        <f t="shared" si="8"/>
        <v>0</v>
      </c>
      <c r="AF66" s="63">
        <f t="shared" si="9"/>
        <v>0</v>
      </c>
      <c r="AG66" s="63">
        <f t="shared" si="10"/>
        <v>0</v>
      </c>
      <c r="AH66" s="63">
        <f t="shared" si="11"/>
        <v>0</v>
      </c>
      <c r="AI66" s="63">
        <f t="shared" si="12"/>
        <v>0</v>
      </c>
      <c r="AJ66" s="60"/>
      <c r="AK66" s="59">
        <f t="shared" si="13"/>
        <v>0</v>
      </c>
      <c r="AL66" s="59">
        <f t="shared" si="13"/>
        <v>0</v>
      </c>
      <c r="AM66" s="59">
        <f t="shared" si="13"/>
        <v>0</v>
      </c>
      <c r="AN66" s="59">
        <f t="shared" si="13"/>
        <v>0</v>
      </c>
      <c r="AO66" s="59">
        <f t="shared" si="13"/>
        <v>0</v>
      </c>
      <c r="AP66" s="60"/>
      <c r="AQ66" s="62" t="s">
        <v>112</v>
      </c>
      <c r="AR66" s="62" t="s">
        <v>112</v>
      </c>
      <c r="AS66" s="62" t="s">
        <v>112</v>
      </c>
      <c r="AU66" s="57">
        <v>0</v>
      </c>
      <c r="AV66" s="57">
        <v>0.14785651830106805</v>
      </c>
      <c r="AW66" s="57">
        <v>0.2957130366021361</v>
      </c>
      <c r="AX66" s="57">
        <v>0.44356955490320416</v>
      </c>
      <c r="AY66" s="57">
        <v>0.59142607320427221</v>
      </c>
      <c r="AZ66" s="60"/>
      <c r="BA66" s="57">
        <v>2.6998910539159111E-2</v>
      </c>
      <c r="BB66" s="57" t="s">
        <v>144</v>
      </c>
      <c r="BC66" s="57" t="s">
        <v>144</v>
      </c>
      <c r="BD66" s="57" t="s">
        <v>144</v>
      </c>
      <c r="BE66" s="57" t="s">
        <v>144</v>
      </c>
      <c r="BG66" s="63">
        <v>1485.834348941185</v>
      </c>
      <c r="BH66" s="61">
        <f t="shared" si="30"/>
        <v>1485.834348941185</v>
      </c>
      <c r="BI66" s="61">
        <f t="shared" si="3"/>
        <v>1485.834348941185</v>
      </c>
      <c r="BJ66" s="61">
        <f t="shared" si="4"/>
        <v>1485.834348941185</v>
      </c>
      <c r="BK66" s="61">
        <f t="shared" si="5"/>
        <v>1485.834348941185</v>
      </c>
      <c r="BM66" s="63" t="s">
        <v>144</v>
      </c>
      <c r="BN66" s="61" t="str">
        <f t="shared" si="31"/>
        <v/>
      </c>
      <c r="BO66" s="61" t="str">
        <f t="shared" si="31"/>
        <v/>
      </c>
      <c r="BP66" s="61" t="str">
        <f t="shared" si="31"/>
        <v/>
      </c>
      <c r="BQ66" s="61" t="str">
        <f t="shared" si="31"/>
        <v/>
      </c>
      <c r="BR66" s="60"/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0"/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E66" s="57">
        <v>0</v>
      </c>
      <c r="CF66" s="57">
        <v>0.14785651830106805</v>
      </c>
      <c r="CG66" s="57">
        <v>0.2957130366021361</v>
      </c>
      <c r="CH66" s="57">
        <v>0.44356955490320416</v>
      </c>
      <c r="CI66" s="57">
        <v>0.59142607320427221</v>
      </c>
      <c r="CK66" s="57">
        <v>2.8238711719417813E-2</v>
      </c>
      <c r="CL66" s="57" t="s">
        <v>144</v>
      </c>
      <c r="CM66" s="57" t="s">
        <v>144</v>
      </c>
      <c r="CN66" s="57" t="s">
        <v>144</v>
      </c>
      <c r="CO66" s="57" t="s">
        <v>144</v>
      </c>
      <c r="CQ66" s="63">
        <v>1485.834348941185</v>
      </c>
      <c r="CR66" s="61">
        <v>1817.1323819080239</v>
      </c>
      <c r="CS66" s="61">
        <v>1817.1323819080239</v>
      </c>
      <c r="CT66" s="61">
        <v>1817.1323819080239</v>
      </c>
      <c r="CU66" s="61">
        <v>1817.1323819080239</v>
      </c>
      <c r="CW66" s="63" t="s">
        <v>144</v>
      </c>
      <c r="CX66" s="61" t="s">
        <v>144</v>
      </c>
      <c r="CY66" s="61" t="s">
        <v>144</v>
      </c>
      <c r="CZ66" s="61" t="s">
        <v>144</v>
      </c>
      <c r="DA66" s="61" t="s">
        <v>144</v>
      </c>
      <c r="DB66" s="60"/>
      <c r="DC66" s="63">
        <v>0</v>
      </c>
      <c r="DD66" s="63">
        <v>0</v>
      </c>
      <c r="DE66" s="63">
        <v>0</v>
      </c>
      <c r="DF66" s="63">
        <v>0</v>
      </c>
      <c r="DG66" s="63">
        <v>0</v>
      </c>
      <c r="DH66" s="60"/>
      <c r="DI66" s="63">
        <v>0</v>
      </c>
      <c r="DJ66" s="63">
        <v>0</v>
      </c>
      <c r="DK66" s="63">
        <v>0</v>
      </c>
      <c r="DL66" s="63">
        <v>0</v>
      </c>
      <c r="DM66" s="63">
        <v>0</v>
      </c>
      <c r="DO66" s="57">
        <v>0</v>
      </c>
      <c r="DP66" s="57">
        <v>0.14785651830106805</v>
      </c>
      <c r="DQ66" s="57">
        <v>0.2957130366021361</v>
      </c>
      <c r="DR66" s="57">
        <v>0.44356955490320416</v>
      </c>
      <c r="DS66" s="57">
        <v>0.59142607320427221</v>
      </c>
      <c r="DU66" s="57">
        <v>2.8100756980613217E-2</v>
      </c>
      <c r="DV66" s="57" t="s">
        <v>144</v>
      </c>
      <c r="DW66" s="57" t="s">
        <v>144</v>
      </c>
      <c r="DX66" s="57" t="s">
        <v>144</v>
      </c>
      <c r="DY66" s="57" t="s">
        <v>144</v>
      </c>
      <c r="EA66" s="63">
        <v>1485.834348941185</v>
      </c>
      <c r="EB66" s="61">
        <v>1485.834348941185</v>
      </c>
      <c r="EC66" s="61">
        <v>1485.834348941185</v>
      </c>
      <c r="ED66" s="61">
        <v>1485.834348941185</v>
      </c>
      <c r="EE66" s="61">
        <v>1485.834348941185</v>
      </c>
      <c r="EG66" s="63" t="s">
        <v>144</v>
      </c>
      <c r="EH66" s="61" t="s">
        <v>144</v>
      </c>
      <c r="EI66" s="61" t="s">
        <v>144</v>
      </c>
      <c r="EJ66" s="61" t="s">
        <v>144</v>
      </c>
      <c r="EK66" s="61" t="s">
        <v>144</v>
      </c>
      <c r="EL66" s="60"/>
      <c r="EM66" s="63">
        <v>0</v>
      </c>
      <c r="EN66" s="63">
        <v>0</v>
      </c>
      <c r="EO66" s="63">
        <v>0</v>
      </c>
      <c r="EP66" s="63">
        <v>0</v>
      </c>
      <c r="EQ66" s="63">
        <v>0</v>
      </c>
      <c r="ER66" s="60"/>
      <c r="ES66" s="63">
        <v>0</v>
      </c>
      <c r="ET66" s="63">
        <v>0</v>
      </c>
      <c r="EU66" s="63">
        <v>0</v>
      </c>
      <c r="EV66" s="63">
        <v>0</v>
      </c>
      <c r="EW66" s="63">
        <v>0</v>
      </c>
    </row>
    <row r="67" spans="2:153" ht="14.65" thickBot="1">
      <c r="B67" s="228"/>
      <c r="C67" s="231"/>
      <c r="D67" s="234"/>
      <c r="E67" s="239"/>
      <c r="F67" s="24" t="str">
        <f t="shared" si="16"/>
        <v>Very High - C1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0"/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0"/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0"/>
      <c r="Y67" s="59">
        <f t="shared" si="7"/>
        <v>0</v>
      </c>
      <c r="Z67" s="59">
        <f t="shared" si="7"/>
        <v>0</v>
      </c>
      <c r="AA67" s="59">
        <f t="shared" si="7"/>
        <v>0</v>
      </c>
      <c r="AB67" s="59">
        <f t="shared" si="7"/>
        <v>0</v>
      </c>
      <c r="AC67" s="59">
        <f t="shared" si="7"/>
        <v>0</v>
      </c>
      <c r="AD67" s="60"/>
      <c r="AE67" s="63">
        <f t="shared" si="8"/>
        <v>0</v>
      </c>
      <c r="AF67" s="63">
        <f t="shared" si="9"/>
        <v>0</v>
      </c>
      <c r="AG67" s="63">
        <f t="shared" si="10"/>
        <v>0</v>
      </c>
      <c r="AH67" s="63">
        <f t="shared" si="11"/>
        <v>0</v>
      </c>
      <c r="AI67" s="63">
        <f t="shared" si="12"/>
        <v>0</v>
      </c>
      <c r="AJ67" s="60"/>
      <c r="AK67" s="59">
        <f t="shared" si="13"/>
        <v>0</v>
      </c>
      <c r="AL67" s="59">
        <f t="shared" si="13"/>
        <v>0</v>
      </c>
      <c r="AM67" s="59">
        <f t="shared" si="13"/>
        <v>0</v>
      </c>
      <c r="AN67" s="59">
        <f t="shared" si="13"/>
        <v>0</v>
      </c>
      <c r="AO67" s="59">
        <f t="shared" si="13"/>
        <v>0</v>
      </c>
      <c r="AP67" s="60"/>
      <c r="AQ67" s="62" t="s">
        <v>112</v>
      </c>
      <c r="AR67" s="62" t="s">
        <v>112</v>
      </c>
      <c r="AS67" s="62" t="s">
        <v>112</v>
      </c>
      <c r="AU67" s="57">
        <v>0</v>
      </c>
      <c r="AV67" s="57">
        <v>0.14785651830106805</v>
      </c>
      <c r="AW67" s="57">
        <v>0.2957130366021361</v>
      </c>
      <c r="AX67" s="57">
        <v>0.44356955490320416</v>
      </c>
      <c r="AY67" s="57">
        <v>0.59142607320427221</v>
      </c>
      <c r="AZ67" s="60"/>
      <c r="BA67" s="57">
        <v>2.6998910539159111E-2</v>
      </c>
      <c r="BB67" s="57" t="s">
        <v>144</v>
      </c>
      <c r="BC67" s="57" t="s">
        <v>144</v>
      </c>
      <c r="BD67" s="57" t="s">
        <v>144</v>
      </c>
      <c r="BE67" s="57" t="s">
        <v>144</v>
      </c>
      <c r="BG67" s="63">
        <v>2228.7515234117773</v>
      </c>
      <c r="BH67" s="61">
        <f t="shared" si="30"/>
        <v>2228.7515234117773</v>
      </c>
      <c r="BI67" s="61">
        <f t="shared" si="3"/>
        <v>2228.7515234117773</v>
      </c>
      <c r="BJ67" s="61">
        <f t="shared" si="4"/>
        <v>2228.7515234117773</v>
      </c>
      <c r="BK67" s="61">
        <f t="shared" si="5"/>
        <v>2228.7515234117773</v>
      </c>
      <c r="BM67" s="63" t="s">
        <v>144</v>
      </c>
      <c r="BN67" s="61" t="str">
        <f t="shared" si="31"/>
        <v/>
      </c>
      <c r="BO67" s="61" t="str">
        <f t="shared" si="31"/>
        <v/>
      </c>
      <c r="BP67" s="61" t="str">
        <f t="shared" si="31"/>
        <v/>
      </c>
      <c r="BQ67" s="61" t="str">
        <f t="shared" si="31"/>
        <v/>
      </c>
      <c r="BR67" s="60"/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0"/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E67" s="57">
        <v>0</v>
      </c>
      <c r="CF67" s="57">
        <v>0.14785651830106805</v>
      </c>
      <c r="CG67" s="57">
        <v>0.2957130366021361</v>
      </c>
      <c r="CH67" s="57">
        <v>0.44356955490320416</v>
      </c>
      <c r="CI67" s="57">
        <v>0.59142607320427221</v>
      </c>
      <c r="CK67" s="57">
        <v>2.8238711719417813E-2</v>
      </c>
      <c r="CL67" s="57" t="s">
        <v>144</v>
      </c>
      <c r="CM67" s="57" t="s">
        <v>144</v>
      </c>
      <c r="CN67" s="57" t="s">
        <v>144</v>
      </c>
      <c r="CO67" s="57" t="s">
        <v>144</v>
      </c>
      <c r="CQ67" s="63">
        <v>2228.7515234117773</v>
      </c>
      <c r="CR67" s="61">
        <v>2725.6985728620357</v>
      </c>
      <c r="CS67" s="61">
        <v>2725.6985728620357</v>
      </c>
      <c r="CT67" s="61">
        <v>2725.6985728620357</v>
      </c>
      <c r="CU67" s="61">
        <v>2725.6985728620357</v>
      </c>
      <c r="CW67" s="63" t="s">
        <v>144</v>
      </c>
      <c r="CX67" s="61" t="s">
        <v>144</v>
      </c>
      <c r="CY67" s="61" t="s">
        <v>144</v>
      </c>
      <c r="CZ67" s="61" t="s">
        <v>144</v>
      </c>
      <c r="DA67" s="61" t="s">
        <v>144</v>
      </c>
      <c r="DB67" s="60"/>
      <c r="DC67" s="63">
        <v>0</v>
      </c>
      <c r="DD67" s="63">
        <v>0</v>
      </c>
      <c r="DE67" s="63">
        <v>0</v>
      </c>
      <c r="DF67" s="63">
        <v>0</v>
      </c>
      <c r="DG67" s="63">
        <v>0</v>
      </c>
      <c r="DH67" s="60"/>
      <c r="DI67" s="63">
        <v>0</v>
      </c>
      <c r="DJ67" s="63">
        <v>0</v>
      </c>
      <c r="DK67" s="63">
        <v>0</v>
      </c>
      <c r="DL67" s="63">
        <v>0</v>
      </c>
      <c r="DM67" s="63">
        <v>0</v>
      </c>
      <c r="DO67" s="57">
        <v>0</v>
      </c>
      <c r="DP67" s="57">
        <v>0.14785651830106805</v>
      </c>
      <c r="DQ67" s="57">
        <v>0.2957130366021361</v>
      </c>
      <c r="DR67" s="57">
        <v>0.44356955490320416</v>
      </c>
      <c r="DS67" s="57">
        <v>0.59142607320427221</v>
      </c>
      <c r="DU67" s="57">
        <v>2.8100756980613217E-2</v>
      </c>
      <c r="DV67" s="57" t="s">
        <v>144</v>
      </c>
      <c r="DW67" s="57" t="s">
        <v>144</v>
      </c>
      <c r="DX67" s="57" t="s">
        <v>144</v>
      </c>
      <c r="DY67" s="57" t="s">
        <v>144</v>
      </c>
      <c r="EA67" s="63">
        <v>2228.7515234117773</v>
      </c>
      <c r="EB67" s="61">
        <v>2228.7515234117773</v>
      </c>
      <c r="EC67" s="61">
        <v>2228.7515234117773</v>
      </c>
      <c r="ED67" s="61">
        <v>2228.7515234117773</v>
      </c>
      <c r="EE67" s="61">
        <v>2228.7515234117773</v>
      </c>
      <c r="EG67" s="63" t="s">
        <v>144</v>
      </c>
      <c r="EH67" s="61" t="s">
        <v>144</v>
      </c>
      <c r="EI67" s="61" t="s">
        <v>144</v>
      </c>
      <c r="EJ67" s="61" t="s">
        <v>144</v>
      </c>
      <c r="EK67" s="61" t="s">
        <v>144</v>
      </c>
      <c r="EL67" s="60"/>
      <c r="EM67" s="63">
        <v>0</v>
      </c>
      <c r="EN67" s="63">
        <v>0</v>
      </c>
      <c r="EO67" s="63">
        <v>0</v>
      </c>
      <c r="EP67" s="63">
        <v>0</v>
      </c>
      <c r="EQ67" s="63">
        <v>0</v>
      </c>
      <c r="ER67" s="60"/>
      <c r="ES67" s="63">
        <v>0</v>
      </c>
      <c r="ET67" s="63">
        <v>0</v>
      </c>
      <c r="EU67" s="63">
        <v>0</v>
      </c>
      <c r="EV67" s="63">
        <v>0</v>
      </c>
      <c r="EW67" s="63">
        <v>0</v>
      </c>
    </row>
    <row r="68" spans="2:153" ht="14.65" thickBot="1">
      <c r="B68" s="226">
        <v>15</v>
      </c>
      <c r="C68" s="229" t="s">
        <v>29</v>
      </c>
      <c r="D68" s="232" t="s">
        <v>11</v>
      </c>
      <c r="E68" s="235" t="s">
        <v>154</v>
      </c>
      <c r="F68" s="28" t="str">
        <f t="shared" si="16"/>
        <v>Low - C4</v>
      </c>
      <c r="G68" s="63">
        <v>0</v>
      </c>
      <c r="H68" s="63">
        <v>0</v>
      </c>
      <c r="I68" s="63">
        <v>273765.27159999998</v>
      </c>
      <c r="J68" s="63">
        <v>7738243.3158999998</v>
      </c>
      <c r="K68" s="63">
        <v>0</v>
      </c>
      <c r="L68" s="60"/>
      <c r="M68" s="63">
        <v>0</v>
      </c>
      <c r="N68" s="63">
        <v>0</v>
      </c>
      <c r="O68" s="63">
        <v>0</v>
      </c>
      <c r="P68" s="63">
        <v>1238.7521999999999</v>
      </c>
      <c r="Q68" s="63">
        <v>0</v>
      </c>
      <c r="R68" s="60"/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0"/>
      <c r="Y68" s="59">
        <f t="shared" si="7"/>
        <v>0</v>
      </c>
      <c r="Z68" s="59">
        <f t="shared" si="7"/>
        <v>0</v>
      </c>
      <c r="AA68" s="59">
        <f t="shared" si="7"/>
        <v>0</v>
      </c>
      <c r="AB68" s="59">
        <f t="shared" si="7"/>
        <v>1238.7521999999999</v>
      </c>
      <c r="AC68" s="59">
        <f t="shared" si="7"/>
        <v>0</v>
      </c>
      <c r="AD68" s="60"/>
      <c r="AE68" s="63">
        <f t="shared" si="8"/>
        <v>0</v>
      </c>
      <c r="AF68" s="63">
        <f t="shared" si="9"/>
        <v>0</v>
      </c>
      <c r="AG68" s="63">
        <f t="shared" si="10"/>
        <v>0</v>
      </c>
      <c r="AH68" s="63">
        <f t="shared" si="11"/>
        <v>1238.7521999999999</v>
      </c>
      <c r="AI68" s="63">
        <f t="shared" si="12"/>
        <v>0</v>
      </c>
      <c r="AJ68" s="60"/>
      <c r="AK68" s="59">
        <f t="shared" si="13"/>
        <v>0</v>
      </c>
      <c r="AL68" s="59">
        <f t="shared" si="13"/>
        <v>0</v>
      </c>
      <c r="AM68" s="59">
        <f t="shared" si="13"/>
        <v>0</v>
      </c>
      <c r="AN68" s="59">
        <f t="shared" si="13"/>
        <v>0</v>
      </c>
      <c r="AO68" s="59">
        <f t="shared" si="13"/>
        <v>0</v>
      </c>
      <c r="AP68" s="60"/>
      <c r="AQ68" s="61">
        <f>SUM(Y68:AC71)</f>
        <v>-3978476.4975999971</v>
      </c>
      <c r="AR68" s="61">
        <f>SUM(AE68:AI71)</f>
        <v>-3978476.4975999971</v>
      </c>
      <c r="AS68" s="61">
        <f>IFERROR(AQ68-AR68, "-")</f>
        <v>0</v>
      </c>
      <c r="AU68" s="56">
        <v>0</v>
      </c>
      <c r="AV68" s="56">
        <v>0.14785651830106805</v>
      </c>
      <c r="AW68" s="56">
        <v>0.2957130366021361</v>
      </c>
      <c r="AX68" s="56">
        <v>0.44356955490320416</v>
      </c>
      <c r="AY68" s="56">
        <v>0.59142607320427221</v>
      </c>
      <c r="AZ68" s="60"/>
      <c r="BA68" s="56" t="s">
        <v>144</v>
      </c>
      <c r="BB68" s="56" t="s">
        <v>144</v>
      </c>
      <c r="BC68" s="56">
        <v>0.40371445662236094</v>
      </c>
      <c r="BD68" s="56">
        <v>0.48352961608320527</v>
      </c>
      <c r="BE68" s="56" t="s">
        <v>144</v>
      </c>
      <c r="BG68" s="63">
        <v>0</v>
      </c>
      <c r="BH68" s="61">
        <f>BG68</f>
        <v>0</v>
      </c>
      <c r="BI68" s="61">
        <f t="shared" si="3"/>
        <v>0</v>
      </c>
      <c r="BJ68" s="61">
        <f t="shared" si="4"/>
        <v>0</v>
      </c>
      <c r="BK68" s="61">
        <f t="shared" si="5"/>
        <v>0</v>
      </c>
      <c r="BM68" s="63">
        <v>4092.4386437739477</v>
      </c>
      <c r="BN68" s="61">
        <f>BM68</f>
        <v>4092.4386437739477</v>
      </c>
      <c r="BO68" s="61">
        <f t="shared" si="31"/>
        <v>4092.4386437739477</v>
      </c>
      <c r="BP68" s="61">
        <f t="shared" si="31"/>
        <v>4092.4386437739477</v>
      </c>
      <c r="BQ68" s="61">
        <f t="shared" si="31"/>
        <v>4092.4386437739477</v>
      </c>
      <c r="BR68" s="60"/>
      <c r="BS68" s="63">
        <v>0</v>
      </c>
      <c r="BT68" s="63">
        <v>0</v>
      </c>
      <c r="BU68" s="63">
        <v>41200.161094016978</v>
      </c>
      <c r="BV68" s="63">
        <v>1201284.8982115379</v>
      </c>
      <c r="BW68" s="63">
        <v>0</v>
      </c>
      <c r="BX68" s="60"/>
      <c r="BY68" s="63">
        <v>0</v>
      </c>
      <c r="BZ68" s="63">
        <v>0</v>
      </c>
      <c r="CA68" s="63">
        <v>232565.110505983</v>
      </c>
      <c r="CB68" s="63">
        <v>6536958.417688462</v>
      </c>
      <c r="CC68" s="63">
        <v>0</v>
      </c>
      <c r="CE68" s="56">
        <v>0</v>
      </c>
      <c r="CF68" s="56">
        <v>0.14785651830106805</v>
      </c>
      <c r="CG68" s="56">
        <v>0.2957130366021361</v>
      </c>
      <c r="CH68" s="56">
        <v>0.44356955490320416</v>
      </c>
      <c r="CI68" s="56">
        <v>0.59142607320427221</v>
      </c>
      <c r="CK68" s="56" t="s">
        <v>144</v>
      </c>
      <c r="CL68" s="56" t="s">
        <v>144</v>
      </c>
      <c r="CM68" s="56" t="s">
        <v>144</v>
      </c>
      <c r="CN68" s="56">
        <v>0.53029337197432125</v>
      </c>
      <c r="CO68" s="56">
        <v>0.78451009272311645</v>
      </c>
      <c r="CQ68" s="63">
        <v>0</v>
      </c>
      <c r="CR68" s="61">
        <v>0</v>
      </c>
      <c r="CS68" s="61">
        <v>0</v>
      </c>
      <c r="CT68" s="61">
        <v>0</v>
      </c>
      <c r="CU68" s="61">
        <v>0</v>
      </c>
      <c r="CW68" s="63">
        <v>6688.1246848558339</v>
      </c>
      <c r="CX68" s="61">
        <v>6688.1246848558339</v>
      </c>
      <c r="CY68" s="61">
        <v>6688.1246848558339</v>
      </c>
      <c r="CZ68" s="61">
        <v>6688.1246848558339</v>
      </c>
      <c r="DA68" s="61">
        <v>6688.1246848558339</v>
      </c>
      <c r="DB68" s="60"/>
      <c r="DC68" s="63">
        <v>0</v>
      </c>
      <c r="DD68" s="63">
        <v>0</v>
      </c>
      <c r="DE68" s="63">
        <v>0</v>
      </c>
      <c r="DF68" s="63">
        <v>182.03717815200957</v>
      </c>
      <c r="DG68" s="63">
        <v>0</v>
      </c>
      <c r="DH68" s="60"/>
      <c r="DI68" s="63">
        <v>0</v>
      </c>
      <c r="DJ68" s="63">
        <v>0</v>
      </c>
      <c r="DK68" s="63">
        <v>0</v>
      </c>
      <c r="DL68" s="63">
        <v>1056.7150218479903</v>
      </c>
      <c r="DM68" s="63">
        <v>0</v>
      </c>
      <c r="DO68" s="56">
        <v>0</v>
      </c>
      <c r="DP68" s="56">
        <v>0.14785651830106805</v>
      </c>
      <c r="DQ68" s="56">
        <v>0.2957130366021361</v>
      </c>
      <c r="DR68" s="56">
        <v>0.44356955490320416</v>
      </c>
      <c r="DS68" s="56">
        <v>0.59142607320427221</v>
      </c>
      <c r="DU68" s="56" t="s">
        <v>144</v>
      </c>
      <c r="DV68" s="56" t="s">
        <v>144</v>
      </c>
      <c r="DW68" s="56" t="s">
        <v>144</v>
      </c>
      <c r="DX68" s="56" t="s">
        <v>144</v>
      </c>
      <c r="DY68" s="56">
        <v>0.78215683593553753</v>
      </c>
      <c r="EA68" s="63">
        <v>0</v>
      </c>
      <c r="EB68" s="61">
        <v>0</v>
      </c>
      <c r="EC68" s="61">
        <v>0</v>
      </c>
      <c r="ED68" s="61">
        <v>0</v>
      </c>
      <c r="EE68" s="61">
        <v>0</v>
      </c>
      <c r="EG68" s="63" t="s">
        <v>144</v>
      </c>
      <c r="EH68" s="61" t="s">
        <v>144</v>
      </c>
      <c r="EI68" s="61" t="s">
        <v>144</v>
      </c>
      <c r="EJ68" s="61" t="s">
        <v>144</v>
      </c>
      <c r="EK68" s="61" t="s">
        <v>144</v>
      </c>
      <c r="EL68" s="60"/>
      <c r="EM68" s="63">
        <v>0</v>
      </c>
      <c r="EN68" s="63">
        <v>0</v>
      </c>
      <c r="EO68" s="63">
        <v>0</v>
      </c>
      <c r="EP68" s="63">
        <v>0</v>
      </c>
      <c r="EQ68" s="63">
        <v>0</v>
      </c>
      <c r="ER68" s="60"/>
      <c r="ES68" s="63">
        <v>0</v>
      </c>
      <c r="ET68" s="63">
        <v>0</v>
      </c>
      <c r="EU68" s="63">
        <v>0</v>
      </c>
      <c r="EV68" s="63">
        <v>0</v>
      </c>
      <c r="EW68" s="63">
        <v>0</v>
      </c>
    </row>
    <row r="69" spans="2:153" ht="14.65" thickBot="1">
      <c r="B69" s="227"/>
      <c r="C69" s="230"/>
      <c r="D69" s="233"/>
      <c r="E69" s="238"/>
      <c r="F69" s="26" t="str">
        <f t="shared" si="16"/>
        <v>Medium - C3</v>
      </c>
      <c r="G69" s="63">
        <v>0</v>
      </c>
      <c r="H69" s="63">
        <v>0</v>
      </c>
      <c r="I69" s="63">
        <v>0</v>
      </c>
      <c r="J69" s="63">
        <v>3289465.9117000001</v>
      </c>
      <c r="K69" s="63">
        <v>0</v>
      </c>
      <c r="L69" s="60"/>
      <c r="M69" s="63">
        <v>0</v>
      </c>
      <c r="N69" s="63">
        <v>0</v>
      </c>
      <c r="O69" s="63">
        <v>0</v>
      </c>
      <c r="P69" s="63">
        <v>556.20889999999997</v>
      </c>
      <c r="Q69" s="63">
        <v>9925970.3811999988</v>
      </c>
      <c r="R69" s="60"/>
      <c r="S69" s="63">
        <v>0</v>
      </c>
      <c r="T69" s="63">
        <v>0</v>
      </c>
      <c r="U69" s="63">
        <v>0</v>
      </c>
      <c r="V69" s="63">
        <v>0</v>
      </c>
      <c r="W69" s="63">
        <v>13264745.128099998</v>
      </c>
      <c r="X69" s="60"/>
      <c r="Y69" s="59">
        <f t="shared" si="7"/>
        <v>0</v>
      </c>
      <c r="Z69" s="59">
        <f t="shared" si="7"/>
        <v>0</v>
      </c>
      <c r="AA69" s="59">
        <f t="shared" si="7"/>
        <v>0</v>
      </c>
      <c r="AB69" s="59">
        <f t="shared" si="7"/>
        <v>556.20889999999997</v>
      </c>
      <c r="AC69" s="59">
        <f t="shared" si="7"/>
        <v>-3338774.7468999997</v>
      </c>
      <c r="AD69" s="60"/>
      <c r="AE69" s="63">
        <f t="shared" si="8"/>
        <v>0</v>
      </c>
      <c r="AF69" s="63">
        <f t="shared" si="9"/>
        <v>0</v>
      </c>
      <c r="AG69" s="63">
        <f t="shared" si="10"/>
        <v>0</v>
      </c>
      <c r="AH69" s="63">
        <f t="shared" si="11"/>
        <v>556.20889999999997</v>
      </c>
      <c r="AI69" s="63">
        <f t="shared" si="12"/>
        <v>-3338774.7468999997</v>
      </c>
      <c r="AJ69" s="60"/>
      <c r="AK69" s="59">
        <f t="shared" si="13"/>
        <v>0</v>
      </c>
      <c r="AL69" s="59">
        <f t="shared" si="13"/>
        <v>0</v>
      </c>
      <c r="AM69" s="59">
        <f t="shared" si="13"/>
        <v>0</v>
      </c>
      <c r="AN69" s="59">
        <f t="shared" si="13"/>
        <v>0</v>
      </c>
      <c r="AO69" s="59">
        <f t="shared" si="13"/>
        <v>0</v>
      </c>
      <c r="AP69" s="60"/>
      <c r="AQ69" s="62" t="s">
        <v>112</v>
      </c>
      <c r="AR69" s="62" t="s">
        <v>112</v>
      </c>
      <c r="AS69" s="62" t="s">
        <v>112</v>
      </c>
      <c r="AU69" s="57">
        <v>0</v>
      </c>
      <c r="AV69" s="57">
        <v>0.14785651830106805</v>
      </c>
      <c r="AW69" s="57">
        <v>0.2957130366021361</v>
      </c>
      <c r="AX69" s="57">
        <v>0.44356955490320416</v>
      </c>
      <c r="AY69" s="57">
        <v>0.59142607320427221</v>
      </c>
      <c r="AZ69" s="60"/>
      <c r="BA69" s="57" t="s">
        <v>144</v>
      </c>
      <c r="BB69" s="57" t="s">
        <v>144</v>
      </c>
      <c r="BC69" s="57">
        <v>0.40371445662236094</v>
      </c>
      <c r="BD69" s="57">
        <v>0.48352961608320527</v>
      </c>
      <c r="BE69" s="57" t="s">
        <v>144</v>
      </c>
      <c r="BG69" s="63">
        <v>742.9171744705925</v>
      </c>
      <c r="BH69" s="61">
        <f t="shared" ref="BH69:BH71" si="32">BG69</f>
        <v>742.9171744705925</v>
      </c>
      <c r="BI69" s="61">
        <f t="shared" si="3"/>
        <v>742.9171744705925</v>
      </c>
      <c r="BJ69" s="61">
        <f t="shared" si="4"/>
        <v>742.9171744705925</v>
      </c>
      <c r="BK69" s="61">
        <f t="shared" si="5"/>
        <v>742.9171744705925</v>
      </c>
      <c r="BM69" s="63">
        <v>5111.4034799103665</v>
      </c>
      <c r="BN69" s="61">
        <f t="shared" ref="BN69:BQ72" si="33">BM69</f>
        <v>5111.4034799103665</v>
      </c>
      <c r="BO69" s="61">
        <f t="shared" si="33"/>
        <v>5111.4034799103665</v>
      </c>
      <c r="BP69" s="61">
        <f t="shared" si="33"/>
        <v>5111.4034799103665</v>
      </c>
      <c r="BQ69" s="61">
        <f t="shared" si="33"/>
        <v>5111.4034799103665</v>
      </c>
      <c r="BR69" s="60"/>
      <c r="BS69" s="63">
        <v>0</v>
      </c>
      <c r="BT69" s="63">
        <v>0</v>
      </c>
      <c r="BU69" s="63">
        <v>0</v>
      </c>
      <c r="BV69" s="63">
        <v>789816.77378838137</v>
      </c>
      <c r="BW69" s="63">
        <v>0</v>
      </c>
      <c r="BX69" s="60"/>
      <c r="BY69" s="63">
        <v>0</v>
      </c>
      <c r="BZ69" s="63">
        <v>0</v>
      </c>
      <c r="CA69" s="63">
        <v>0</v>
      </c>
      <c r="CB69" s="63">
        <v>2499649.1379116187</v>
      </c>
      <c r="CC69" s="63">
        <v>0</v>
      </c>
      <c r="CE69" s="57">
        <v>0</v>
      </c>
      <c r="CF69" s="57">
        <v>0.14785651830106805</v>
      </c>
      <c r="CG69" s="57">
        <v>0.2957130366021361</v>
      </c>
      <c r="CH69" s="57">
        <v>0.44356955490320416</v>
      </c>
      <c r="CI69" s="57">
        <v>0.59142607320427221</v>
      </c>
      <c r="CK69" s="57" t="s">
        <v>144</v>
      </c>
      <c r="CL69" s="57" t="s">
        <v>144</v>
      </c>
      <c r="CM69" s="57" t="s">
        <v>144</v>
      </c>
      <c r="CN69" s="57">
        <v>0.53029337197432125</v>
      </c>
      <c r="CO69" s="57">
        <v>0.78451009272311645</v>
      </c>
      <c r="CQ69" s="63">
        <v>742.9171744705925</v>
      </c>
      <c r="CR69" s="61">
        <v>908.56619095401197</v>
      </c>
      <c r="CS69" s="61">
        <v>908.56619095401197</v>
      </c>
      <c r="CT69" s="61">
        <v>908.56619095401197</v>
      </c>
      <c r="CU69" s="61">
        <v>908.56619095401197</v>
      </c>
      <c r="CW69" s="63">
        <v>8459.3935915337279</v>
      </c>
      <c r="CX69" s="61">
        <v>8459.3935915337279</v>
      </c>
      <c r="CY69" s="61">
        <v>8459.3935915337279</v>
      </c>
      <c r="CZ69" s="61">
        <v>8459.3935915337279</v>
      </c>
      <c r="DA69" s="61">
        <v>8459.3935915337279</v>
      </c>
      <c r="DB69" s="60"/>
      <c r="DC69" s="63">
        <v>0</v>
      </c>
      <c r="DD69" s="63">
        <v>0</v>
      </c>
      <c r="DE69" s="63">
        <v>0</v>
      </c>
      <c r="DF69" s="63">
        <v>131.28358708309747</v>
      </c>
      <c r="DG69" s="63">
        <v>1549323.178625932</v>
      </c>
      <c r="DH69" s="60"/>
      <c r="DI69" s="63">
        <v>0</v>
      </c>
      <c r="DJ69" s="63">
        <v>0</v>
      </c>
      <c r="DK69" s="63">
        <v>0</v>
      </c>
      <c r="DL69" s="63">
        <v>424.9253129169025</v>
      </c>
      <c r="DM69" s="63">
        <v>8376647.2025740668</v>
      </c>
      <c r="DO69" s="57">
        <v>0</v>
      </c>
      <c r="DP69" s="57">
        <v>0.14785651830106805</v>
      </c>
      <c r="DQ69" s="57">
        <v>0.2957130366021361</v>
      </c>
      <c r="DR69" s="57">
        <v>0.44356955490320416</v>
      </c>
      <c r="DS69" s="57">
        <v>0.59142607320427221</v>
      </c>
      <c r="DU69" s="57" t="s">
        <v>144</v>
      </c>
      <c r="DV69" s="57" t="s">
        <v>144</v>
      </c>
      <c r="DW69" s="57" t="s">
        <v>144</v>
      </c>
      <c r="DX69" s="57" t="s">
        <v>144</v>
      </c>
      <c r="DY69" s="57">
        <v>0.78215683593553753</v>
      </c>
      <c r="EA69" s="63">
        <v>742.9171744705925</v>
      </c>
      <c r="EB69" s="61">
        <v>742.9171744705925</v>
      </c>
      <c r="EC69" s="61">
        <v>742.9171744705925</v>
      </c>
      <c r="ED69" s="61">
        <v>742.9171744705925</v>
      </c>
      <c r="EE69" s="61">
        <v>742.9171744705925</v>
      </c>
      <c r="EG69" s="63">
        <v>6690.5273084140435</v>
      </c>
      <c r="EH69" s="61">
        <v>6690.5273084140435</v>
      </c>
      <c r="EI69" s="61">
        <v>6690.5273084140435</v>
      </c>
      <c r="EJ69" s="61">
        <v>6690.5273084140435</v>
      </c>
      <c r="EK69" s="61">
        <v>6690.5273084140435</v>
      </c>
      <c r="EL69" s="60"/>
      <c r="EM69" s="63">
        <v>0</v>
      </c>
      <c r="EN69" s="63">
        <v>0</v>
      </c>
      <c r="EO69" s="63">
        <v>0</v>
      </c>
      <c r="EP69" s="63">
        <v>0</v>
      </c>
      <c r="EQ69" s="63">
        <v>2070275.0419730712</v>
      </c>
      <c r="ER69" s="60"/>
      <c r="ES69" s="63">
        <v>0</v>
      </c>
      <c r="ET69" s="63">
        <v>0</v>
      </c>
      <c r="EU69" s="63">
        <v>0</v>
      </c>
      <c r="EV69" s="63">
        <v>0</v>
      </c>
      <c r="EW69" s="63">
        <v>11194470.086126927</v>
      </c>
    </row>
    <row r="70" spans="2:153" ht="14.65" thickBot="1">
      <c r="B70" s="227"/>
      <c r="C70" s="230"/>
      <c r="D70" s="233"/>
      <c r="E70" s="238"/>
      <c r="F70" s="26" t="str">
        <f t="shared" si="16"/>
        <v>High - C2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0"/>
      <c r="M70" s="63">
        <v>0</v>
      </c>
      <c r="N70" s="63">
        <v>0</v>
      </c>
      <c r="O70" s="63">
        <v>0</v>
      </c>
      <c r="P70" s="63">
        <v>0</v>
      </c>
      <c r="Q70" s="63">
        <v>4781818.5057000006</v>
      </c>
      <c r="R70" s="60"/>
      <c r="S70" s="63">
        <v>0</v>
      </c>
      <c r="T70" s="63">
        <v>0</v>
      </c>
      <c r="U70" s="63">
        <v>0</v>
      </c>
      <c r="V70" s="63">
        <v>0</v>
      </c>
      <c r="W70" s="63">
        <v>5224300.8063000003</v>
      </c>
      <c r="X70" s="60"/>
      <c r="Y70" s="59">
        <f t="shared" si="7"/>
        <v>0</v>
      </c>
      <c r="Z70" s="59">
        <f t="shared" si="7"/>
        <v>0</v>
      </c>
      <c r="AA70" s="59">
        <f t="shared" si="7"/>
        <v>0</v>
      </c>
      <c r="AB70" s="59">
        <f t="shared" si="7"/>
        <v>0</v>
      </c>
      <c r="AC70" s="59">
        <f t="shared" si="7"/>
        <v>-442482.30059999973</v>
      </c>
      <c r="AD70" s="60"/>
      <c r="AE70" s="63">
        <f t="shared" si="8"/>
        <v>0</v>
      </c>
      <c r="AF70" s="63">
        <f t="shared" si="9"/>
        <v>0</v>
      </c>
      <c r="AG70" s="63">
        <f t="shared" si="10"/>
        <v>0</v>
      </c>
      <c r="AH70" s="63">
        <f t="shared" si="11"/>
        <v>0</v>
      </c>
      <c r="AI70" s="63">
        <f t="shared" si="12"/>
        <v>-442482.30059999973</v>
      </c>
      <c r="AJ70" s="60"/>
      <c r="AK70" s="59">
        <f t="shared" si="13"/>
        <v>0</v>
      </c>
      <c r="AL70" s="59">
        <f t="shared" si="13"/>
        <v>0</v>
      </c>
      <c r="AM70" s="59">
        <f t="shared" si="13"/>
        <v>0</v>
      </c>
      <c r="AN70" s="59">
        <f t="shared" si="13"/>
        <v>0</v>
      </c>
      <c r="AO70" s="59">
        <f t="shared" si="13"/>
        <v>0</v>
      </c>
      <c r="AP70" s="60"/>
      <c r="AQ70" s="62" t="s">
        <v>112</v>
      </c>
      <c r="AR70" s="62" t="s">
        <v>112</v>
      </c>
      <c r="AS70" s="62" t="s">
        <v>112</v>
      </c>
      <c r="AU70" s="57">
        <v>0</v>
      </c>
      <c r="AV70" s="57">
        <v>0.14785651830106805</v>
      </c>
      <c r="AW70" s="57">
        <v>0.2957130366021361</v>
      </c>
      <c r="AX70" s="57">
        <v>0.44356955490320416</v>
      </c>
      <c r="AY70" s="57">
        <v>0.59142607320427221</v>
      </c>
      <c r="AZ70" s="60"/>
      <c r="BA70" s="57" t="s">
        <v>144</v>
      </c>
      <c r="BB70" s="57" t="s">
        <v>144</v>
      </c>
      <c r="BC70" s="57">
        <v>0.40371445662236094</v>
      </c>
      <c r="BD70" s="57">
        <v>0.48352961608320527</v>
      </c>
      <c r="BE70" s="57" t="s">
        <v>144</v>
      </c>
      <c r="BG70" s="63">
        <v>1485.834348941185</v>
      </c>
      <c r="BH70" s="61">
        <f t="shared" si="32"/>
        <v>1485.834348941185</v>
      </c>
      <c r="BI70" s="61">
        <f t="shared" si="3"/>
        <v>1485.834348941185</v>
      </c>
      <c r="BJ70" s="61">
        <f t="shared" si="4"/>
        <v>1485.834348941185</v>
      </c>
      <c r="BK70" s="61">
        <f t="shared" si="5"/>
        <v>1485.834348941185</v>
      </c>
      <c r="BM70" s="63" t="s">
        <v>144</v>
      </c>
      <c r="BN70" s="61" t="str">
        <f t="shared" si="33"/>
        <v/>
      </c>
      <c r="BO70" s="61" t="str">
        <f t="shared" si="33"/>
        <v/>
      </c>
      <c r="BP70" s="61" t="str">
        <f t="shared" si="33"/>
        <v/>
      </c>
      <c r="BQ70" s="61" t="str">
        <f t="shared" si="33"/>
        <v/>
      </c>
      <c r="BR70" s="60"/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0"/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E70" s="57">
        <v>0</v>
      </c>
      <c r="CF70" s="57">
        <v>0.14785651830106805</v>
      </c>
      <c r="CG70" s="57">
        <v>0.2957130366021361</v>
      </c>
      <c r="CH70" s="57">
        <v>0.44356955490320416</v>
      </c>
      <c r="CI70" s="57">
        <v>0.59142607320427221</v>
      </c>
      <c r="CK70" s="57" t="s">
        <v>144</v>
      </c>
      <c r="CL70" s="57" t="s">
        <v>144</v>
      </c>
      <c r="CM70" s="57" t="s">
        <v>144</v>
      </c>
      <c r="CN70" s="57">
        <v>0.53029337197432125</v>
      </c>
      <c r="CO70" s="57">
        <v>0.78451009272311645</v>
      </c>
      <c r="CQ70" s="63">
        <v>1485.834348941185</v>
      </c>
      <c r="CR70" s="61">
        <v>1817.1323819080239</v>
      </c>
      <c r="CS70" s="61">
        <v>1817.1323819080239</v>
      </c>
      <c r="CT70" s="61">
        <v>1817.1323819080239</v>
      </c>
      <c r="CU70" s="61">
        <v>1817.1323819080239</v>
      </c>
      <c r="CW70" s="63">
        <v>8976.4679503128573</v>
      </c>
      <c r="CX70" s="61">
        <v>8976.4679503128573</v>
      </c>
      <c r="CY70" s="61">
        <v>8976.4679503128573</v>
      </c>
      <c r="CZ70" s="61">
        <v>8976.4679503128573</v>
      </c>
      <c r="DA70" s="61">
        <v>8976.4679503128573</v>
      </c>
      <c r="DB70" s="60"/>
      <c r="DC70" s="63">
        <v>0</v>
      </c>
      <c r="DD70" s="63">
        <v>0</v>
      </c>
      <c r="DE70" s="63">
        <v>0</v>
      </c>
      <c r="DF70" s="63">
        <v>0</v>
      </c>
      <c r="DG70" s="63">
        <v>1194224.8542886321</v>
      </c>
      <c r="DH70" s="60"/>
      <c r="DI70" s="63">
        <v>0</v>
      </c>
      <c r="DJ70" s="63">
        <v>0</v>
      </c>
      <c r="DK70" s="63">
        <v>0</v>
      </c>
      <c r="DL70" s="63">
        <v>0</v>
      </c>
      <c r="DM70" s="63">
        <v>3587593.6514113685</v>
      </c>
      <c r="DO70" s="57">
        <v>0</v>
      </c>
      <c r="DP70" s="57">
        <v>0.14785651830106805</v>
      </c>
      <c r="DQ70" s="57">
        <v>0.2957130366021361</v>
      </c>
      <c r="DR70" s="57">
        <v>0.44356955490320416</v>
      </c>
      <c r="DS70" s="57">
        <v>0.59142607320427221</v>
      </c>
      <c r="DU70" s="57" t="s">
        <v>144</v>
      </c>
      <c r="DV70" s="57" t="s">
        <v>144</v>
      </c>
      <c r="DW70" s="57" t="s">
        <v>144</v>
      </c>
      <c r="DX70" s="57" t="s">
        <v>144</v>
      </c>
      <c r="DY70" s="57">
        <v>0.78215683593553753</v>
      </c>
      <c r="EA70" s="63">
        <v>1485.834348941185</v>
      </c>
      <c r="EB70" s="61">
        <v>1485.834348941185</v>
      </c>
      <c r="EC70" s="61">
        <v>1485.834348941185</v>
      </c>
      <c r="ED70" s="61">
        <v>1485.834348941185</v>
      </c>
      <c r="EE70" s="61">
        <v>1485.834348941185</v>
      </c>
      <c r="EG70" s="63">
        <v>8444.0302506771077</v>
      </c>
      <c r="EH70" s="61">
        <v>8444.0302506771077</v>
      </c>
      <c r="EI70" s="61">
        <v>8444.0302506771077</v>
      </c>
      <c r="EJ70" s="61">
        <v>8444.0302506771077</v>
      </c>
      <c r="EK70" s="61">
        <v>8444.0302506771077</v>
      </c>
      <c r="EL70" s="60"/>
      <c r="EM70" s="63">
        <v>0</v>
      </c>
      <c r="EN70" s="63">
        <v>0</v>
      </c>
      <c r="EO70" s="63">
        <v>0</v>
      </c>
      <c r="EP70" s="63">
        <v>0</v>
      </c>
      <c r="EQ70" s="63">
        <v>1307279.1517024552</v>
      </c>
      <c r="ER70" s="60"/>
      <c r="ES70" s="63">
        <v>0</v>
      </c>
      <c r="ET70" s="63">
        <v>0</v>
      </c>
      <c r="EU70" s="63">
        <v>0</v>
      </c>
      <c r="EV70" s="63">
        <v>0</v>
      </c>
      <c r="EW70" s="63">
        <v>3917021.654597545</v>
      </c>
    </row>
    <row r="71" spans="2:153" ht="14.65" thickBot="1">
      <c r="B71" s="228"/>
      <c r="C71" s="231"/>
      <c r="D71" s="234"/>
      <c r="E71" s="239"/>
      <c r="F71" s="24" t="str">
        <f t="shared" si="16"/>
        <v>Very High - C1</v>
      </c>
      <c r="G71" s="63">
        <v>0</v>
      </c>
      <c r="H71" s="63">
        <v>0</v>
      </c>
      <c r="I71" s="63">
        <v>0</v>
      </c>
      <c r="J71" s="63">
        <v>8490739.4703000002</v>
      </c>
      <c r="K71" s="63">
        <v>0</v>
      </c>
      <c r="L71" s="60"/>
      <c r="M71" s="63">
        <v>0</v>
      </c>
      <c r="N71" s="63">
        <v>0</v>
      </c>
      <c r="O71" s="63">
        <v>0</v>
      </c>
      <c r="P71" s="63">
        <v>1239.2349999999999</v>
      </c>
      <c r="Q71" s="63">
        <v>14065984.126800003</v>
      </c>
      <c r="R71" s="60"/>
      <c r="S71" s="63">
        <v>0</v>
      </c>
      <c r="T71" s="63">
        <v>0</v>
      </c>
      <c r="U71" s="63">
        <v>0</v>
      </c>
      <c r="V71" s="63">
        <v>0</v>
      </c>
      <c r="W71" s="63">
        <v>14266237.773</v>
      </c>
      <c r="X71" s="60"/>
      <c r="Y71" s="59">
        <f t="shared" si="7"/>
        <v>0</v>
      </c>
      <c r="Z71" s="59">
        <f t="shared" si="7"/>
        <v>0</v>
      </c>
      <c r="AA71" s="59">
        <f t="shared" si="7"/>
        <v>0</v>
      </c>
      <c r="AB71" s="59">
        <f t="shared" si="7"/>
        <v>1239.2349999999999</v>
      </c>
      <c r="AC71" s="59">
        <f t="shared" si="7"/>
        <v>-200253.64619999751</v>
      </c>
      <c r="AD71" s="60"/>
      <c r="AE71" s="63">
        <f t="shared" si="8"/>
        <v>0</v>
      </c>
      <c r="AF71" s="63">
        <f t="shared" si="9"/>
        <v>0</v>
      </c>
      <c r="AG71" s="63">
        <f t="shared" si="10"/>
        <v>0</v>
      </c>
      <c r="AH71" s="63">
        <f t="shared" si="11"/>
        <v>1239.2349999999999</v>
      </c>
      <c r="AI71" s="63">
        <f t="shared" si="12"/>
        <v>-200253.64619999751</v>
      </c>
      <c r="AJ71" s="60"/>
      <c r="AK71" s="59">
        <f t="shared" si="13"/>
        <v>0</v>
      </c>
      <c r="AL71" s="59">
        <f t="shared" si="13"/>
        <v>0</v>
      </c>
      <c r="AM71" s="59">
        <f t="shared" si="13"/>
        <v>0</v>
      </c>
      <c r="AN71" s="59">
        <f t="shared" si="13"/>
        <v>0</v>
      </c>
      <c r="AO71" s="59">
        <f t="shared" si="13"/>
        <v>0</v>
      </c>
      <c r="AP71" s="60"/>
      <c r="AQ71" s="62" t="s">
        <v>112</v>
      </c>
      <c r="AR71" s="62" t="s">
        <v>112</v>
      </c>
      <c r="AS71" s="62" t="s">
        <v>112</v>
      </c>
      <c r="AU71" s="57">
        <v>0</v>
      </c>
      <c r="AV71" s="57">
        <v>0.14785651830106805</v>
      </c>
      <c r="AW71" s="57">
        <v>0.2957130366021361</v>
      </c>
      <c r="AX71" s="57">
        <v>0.44356955490320416</v>
      </c>
      <c r="AY71" s="57">
        <v>0.59142607320427221</v>
      </c>
      <c r="AZ71" s="60"/>
      <c r="BA71" s="57" t="s">
        <v>144</v>
      </c>
      <c r="BB71" s="57" t="s">
        <v>144</v>
      </c>
      <c r="BC71" s="57">
        <v>0.40371445662236094</v>
      </c>
      <c r="BD71" s="57">
        <v>0.48352961608320527</v>
      </c>
      <c r="BE71" s="57" t="s">
        <v>144</v>
      </c>
      <c r="BG71" s="63">
        <v>2228.7515234117773</v>
      </c>
      <c r="BH71" s="61">
        <f t="shared" si="32"/>
        <v>2228.7515234117773</v>
      </c>
      <c r="BI71" s="61">
        <f t="shared" si="3"/>
        <v>2228.7515234117773</v>
      </c>
      <c r="BJ71" s="61">
        <f t="shared" si="4"/>
        <v>2228.7515234117773</v>
      </c>
      <c r="BK71" s="61">
        <f t="shared" si="5"/>
        <v>2228.7515234117773</v>
      </c>
      <c r="BM71" s="63">
        <v>6663.7814341564808</v>
      </c>
      <c r="BN71" s="61">
        <f t="shared" si="33"/>
        <v>6663.7814341564808</v>
      </c>
      <c r="BO71" s="61">
        <f t="shared" si="33"/>
        <v>6663.7814341564808</v>
      </c>
      <c r="BP71" s="61">
        <f t="shared" si="33"/>
        <v>6663.7814341564808</v>
      </c>
      <c r="BQ71" s="61">
        <f t="shared" si="33"/>
        <v>6663.7814341564808</v>
      </c>
      <c r="BR71" s="60"/>
      <c r="BS71" s="63">
        <v>0</v>
      </c>
      <c r="BT71" s="63">
        <v>0</v>
      </c>
      <c r="BU71" s="63">
        <v>0</v>
      </c>
      <c r="BV71" s="63">
        <v>3674269.3566230256</v>
      </c>
      <c r="BW71" s="63">
        <v>0</v>
      </c>
      <c r="BX71" s="60"/>
      <c r="BY71" s="63">
        <v>0</v>
      </c>
      <c r="BZ71" s="63">
        <v>0</v>
      </c>
      <c r="CA71" s="63">
        <v>0</v>
      </c>
      <c r="CB71" s="63">
        <v>4816470.1136769745</v>
      </c>
      <c r="CC71" s="63">
        <v>0</v>
      </c>
      <c r="CE71" s="57">
        <v>0</v>
      </c>
      <c r="CF71" s="57">
        <v>0.14785651830106805</v>
      </c>
      <c r="CG71" s="57">
        <v>0.2957130366021361</v>
      </c>
      <c r="CH71" s="57">
        <v>0.44356955490320416</v>
      </c>
      <c r="CI71" s="57">
        <v>0.59142607320427221</v>
      </c>
      <c r="CK71" s="57" t="s">
        <v>144</v>
      </c>
      <c r="CL71" s="57" t="s">
        <v>144</v>
      </c>
      <c r="CM71" s="57" t="s">
        <v>144</v>
      </c>
      <c r="CN71" s="57">
        <v>0.53029337197432125</v>
      </c>
      <c r="CO71" s="57">
        <v>0.78451009272311645</v>
      </c>
      <c r="CQ71" s="63">
        <v>2228.7515234117773</v>
      </c>
      <c r="CR71" s="61">
        <v>2725.6985728620357</v>
      </c>
      <c r="CS71" s="61">
        <v>2725.6985728620357</v>
      </c>
      <c r="CT71" s="61">
        <v>2725.6985728620357</v>
      </c>
      <c r="CU71" s="61">
        <v>2725.6985728620357</v>
      </c>
      <c r="CW71" s="63">
        <v>11197.242428179425</v>
      </c>
      <c r="CX71" s="61">
        <v>11197.242428179425</v>
      </c>
      <c r="CY71" s="61">
        <v>11197.242428179425</v>
      </c>
      <c r="CZ71" s="61">
        <v>11197.242428179425</v>
      </c>
      <c r="DA71" s="61">
        <v>11197.242428179425</v>
      </c>
      <c r="DB71" s="60"/>
      <c r="DC71" s="63">
        <v>0</v>
      </c>
      <c r="DD71" s="63">
        <v>0</v>
      </c>
      <c r="DE71" s="63">
        <v>0</v>
      </c>
      <c r="DF71" s="63">
        <v>539.20181104935205</v>
      </c>
      <c r="DG71" s="63">
        <v>6318669.7043827921</v>
      </c>
      <c r="DH71" s="60"/>
      <c r="DI71" s="63">
        <v>0</v>
      </c>
      <c r="DJ71" s="63">
        <v>0</v>
      </c>
      <c r="DK71" s="63">
        <v>0</v>
      </c>
      <c r="DL71" s="63">
        <v>700.03318895064785</v>
      </c>
      <c r="DM71" s="63">
        <v>7747314.4224172104</v>
      </c>
      <c r="DO71" s="57">
        <v>0</v>
      </c>
      <c r="DP71" s="57">
        <v>0.14785651830106805</v>
      </c>
      <c r="DQ71" s="57">
        <v>0.2957130366021361</v>
      </c>
      <c r="DR71" s="57">
        <v>0.44356955490320416</v>
      </c>
      <c r="DS71" s="57">
        <v>0.59142607320427221</v>
      </c>
      <c r="DU71" s="57" t="s">
        <v>144</v>
      </c>
      <c r="DV71" s="57" t="s">
        <v>144</v>
      </c>
      <c r="DW71" s="57" t="s">
        <v>144</v>
      </c>
      <c r="DX71" s="57" t="s">
        <v>144</v>
      </c>
      <c r="DY71" s="57">
        <v>0.78215683593553753</v>
      </c>
      <c r="EA71" s="63">
        <v>2228.7515234117773</v>
      </c>
      <c r="EB71" s="61">
        <v>2228.7515234117773</v>
      </c>
      <c r="EC71" s="61">
        <v>2228.7515234117773</v>
      </c>
      <c r="ED71" s="61">
        <v>2228.7515234117773</v>
      </c>
      <c r="EE71" s="61">
        <v>2228.7515234117773</v>
      </c>
      <c r="EG71" s="63">
        <v>11196.561941338228</v>
      </c>
      <c r="EH71" s="61">
        <v>11196.561941338228</v>
      </c>
      <c r="EI71" s="61">
        <v>11196.561941338228</v>
      </c>
      <c r="EJ71" s="61">
        <v>11196.561941338228</v>
      </c>
      <c r="EK71" s="61">
        <v>11196.561941338228</v>
      </c>
      <c r="EL71" s="60"/>
      <c r="EM71" s="63">
        <v>0</v>
      </c>
      <c r="EN71" s="63">
        <v>0</v>
      </c>
      <c r="EO71" s="63">
        <v>0</v>
      </c>
      <c r="EP71" s="63">
        <v>0</v>
      </c>
      <c r="EQ71" s="63">
        <v>6408939.2400176497</v>
      </c>
      <c r="ER71" s="60"/>
      <c r="ES71" s="63">
        <v>0</v>
      </c>
      <c r="ET71" s="63">
        <v>0</v>
      </c>
      <c r="EU71" s="63">
        <v>0</v>
      </c>
      <c r="EV71" s="63">
        <v>0</v>
      </c>
      <c r="EW71" s="63">
        <v>7857298.5329823503</v>
      </c>
    </row>
    <row r="72" spans="2:153" ht="14.65" thickBot="1">
      <c r="B72" s="226">
        <v>16</v>
      </c>
      <c r="C72" s="229" t="s">
        <v>30</v>
      </c>
      <c r="D72" s="232" t="s">
        <v>11</v>
      </c>
      <c r="E72" s="235" t="s">
        <v>154</v>
      </c>
      <c r="F72" s="28" t="str">
        <f t="shared" si="16"/>
        <v>Low - C4</v>
      </c>
      <c r="G72" s="63">
        <v>140.29829999999998</v>
      </c>
      <c r="H72" s="63">
        <v>0</v>
      </c>
      <c r="I72" s="63">
        <v>0</v>
      </c>
      <c r="J72" s="63">
        <v>1050.7476999999999</v>
      </c>
      <c r="K72" s="63">
        <v>0</v>
      </c>
      <c r="L72" s="60"/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0"/>
      <c r="S72" s="63">
        <v>186.512</v>
      </c>
      <c r="T72" s="63">
        <v>0</v>
      </c>
      <c r="U72" s="63">
        <v>0</v>
      </c>
      <c r="V72" s="63">
        <v>0</v>
      </c>
      <c r="W72" s="63">
        <v>0</v>
      </c>
      <c r="X72" s="60"/>
      <c r="Y72" s="59">
        <f t="shared" si="7"/>
        <v>-186.512</v>
      </c>
      <c r="Z72" s="59">
        <f t="shared" si="7"/>
        <v>0</v>
      </c>
      <c r="AA72" s="59">
        <f t="shared" si="7"/>
        <v>0</v>
      </c>
      <c r="AB72" s="59">
        <f t="shared" si="7"/>
        <v>0</v>
      </c>
      <c r="AC72" s="59">
        <f t="shared" si="7"/>
        <v>0</v>
      </c>
      <c r="AD72" s="60"/>
      <c r="AE72" s="63">
        <f t="shared" si="8"/>
        <v>-186.512</v>
      </c>
      <c r="AF72" s="63">
        <f t="shared" si="9"/>
        <v>0</v>
      </c>
      <c r="AG72" s="63">
        <f t="shared" si="10"/>
        <v>0</v>
      </c>
      <c r="AH72" s="63">
        <f t="shared" si="11"/>
        <v>0</v>
      </c>
      <c r="AI72" s="63">
        <f t="shared" si="12"/>
        <v>0</v>
      </c>
      <c r="AJ72" s="60"/>
      <c r="AK72" s="59">
        <f t="shared" si="13"/>
        <v>0</v>
      </c>
      <c r="AL72" s="59">
        <f t="shared" si="13"/>
        <v>0</v>
      </c>
      <c r="AM72" s="59">
        <f t="shared" si="13"/>
        <v>0</v>
      </c>
      <c r="AN72" s="59">
        <f t="shared" si="13"/>
        <v>0</v>
      </c>
      <c r="AO72" s="59">
        <f t="shared" si="13"/>
        <v>0</v>
      </c>
      <c r="AP72" s="60"/>
      <c r="AQ72" s="61">
        <f>SUM(Y72:AC75)</f>
        <v>-1533.9488000000001</v>
      </c>
      <c r="AR72" s="61">
        <f>SUM(AE72:AI75)</f>
        <v>-1533.9488000000001</v>
      </c>
      <c r="AS72" s="61">
        <f>IFERROR(AQ72-AR72, "-")</f>
        <v>0</v>
      </c>
      <c r="AU72" s="56">
        <v>0</v>
      </c>
      <c r="AV72" s="56">
        <v>0.14785651830106805</v>
      </c>
      <c r="AW72" s="56">
        <v>0.2957130366021361</v>
      </c>
      <c r="AX72" s="56">
        <v>0.44356955490320416</v>
      </c>
      <c r="AY72" s="56">
        <v>0.59142607320427221</v>
      </c>
      <c r="AZ72" s="60"/>
      <c r="BA72" s="56">
        <v>2.3756859241902517E-2</v>
      </c>
      <c r="BB72" s="56" t="s">
        <v>144</v>
      </c>
      <c r="BC72" s="56" t="s">
        <v>144</v>
      </c>
      <c r="BD72" s="56">
        <v>0.4959300378517274</v>
      </c>
      <c r="BE72" s="56" t="s">
        <v>144</v>
      </c>
      <c r="BG72" s="63">
        <v>0</v>
      </c>
      <c r="BH72" s="61">
        <f>BG72</f>
        <v>0</v>
      </c>
      <c r="BI72" s="61">
        <f t="shared" si="3"/>
        <v>0</v>
      </c>
      <c r="BJ72" s="61">
        <f t="shared" si="4"/>
        <v>0</v>
      </c>
      <c r="BK72" s="61">
        <f t="shared" si="5"/>
        <v>0</v>
      </c>
      <c r="BM72" s="63">
        <v>743.01524026974607</v>
      </c>
      <c r="BN72" s="61">
        <f>BM72</f>
        <v>743.01524026974607</v>
      </c>
      <c r="BO72" s="61">
        <f t="shared" si="33"/>
        <v>743.01524026974607</v>
      </c>
      <c r="BP72" s="61">
        <f t="shared" si="33"/>
        <v>743.01524026974607</v>
      </c>
      <c r="BQ72" s="61">
        <f t="shared" si="33"/>
        <v>743.01524026974607</v>
      </c>
      <c r="BR72" s="60"/>
      <c r="BS72" s="63">
        <v>19.393417837789485</v>
      </c>
      <c r="BT72" s="63">
        <v>0</v>
      </c>
      <c r="BU72" s="63">
        <v>0</v>
      </c>
      <c r="BV72" s="63">
        <v>687.49866310886659</v>
      </c>
      <c r="BW72" s="63">
        <v>0</v>
      </c>
      <c r="BX72" s="60"/>
      <c r="BY72" s="63">
        <v>120.9048821622105</v>
      </c>
      <c r="BZ72" s="63">
        <v>0</v>
      </c>
      <c r="CA72" s="63">
        <v>0</v>
      </c>
      <c r="CB72" s="63">
        <v>363.2490368911333</v>
      </c>
      <c r="CC72" s="63">
        <v>0</v>
      </c>
      <c r="CE72" s="56">
        <v>0</v>
      </c>
      <c r="CF72" s="56">
        <v>0.14785651830106805</v>
      </c>
      <c r="CG72" s="56">
        <v>0.2957130366021361</v>
      </c>
      <c r="CH72" s="56">
        <v>0.44356955490320416</v>
      </c>
      <c r="CI72" s="56">
        <v>0.59142607320427221</v>
      </c>
      <c r="CK72" s="56" t="s">
        <v>144</v>
      </c>
      <c r="CL72" s="56" t="s">
        <v>144</v>
      </c>
      <c r="CM72" s="56" t="s">
        <v>144</v>
      </c>
      <c r="CN72" s="56" t="s">
        <v>144</v>
      </c>
      <c r="CO72" s="56" t="s">
        <v>144</v>
      </c>
      <c r="CQ72" s="63">
        <v>0</v>
      </c>
      <c r="CR72" s="61">
        <v>0</v>
      </c>
      <c r="CS72" s="61">
        <v>0</v>
      </c>
      <c r="CT72" s="61">
        <v>0</v>
      </c>
      <c r="CU72" s="61">
        <v>0</v>
      </c>
      <c r="CW72" s="63" t="s">
        <v>144</v>
      </c>
      <c r="CX72" s="61" t="s">
        <v>144</v>
      </c>
      <c r="CY72" s="61" t="s">
        <v>144</v>
      </c>
      <c r="CZ72" s="61" t="s">
        <v>144</v>
      </c>
      <c r="DA72" s="61" t="s">
        <v>144</v>
      </c>
      <c r="DB72" s="60"/>
      <c r="DC72" s="63">
        <v>0</v>
      </c>
      <c r="DD72" s="63">
        <v>0</v>
      </c>
      <c r="DE72" s="63">
        <v>0</v>
      </c>
      <c r="DF72" s="63">
        <v>0</v>
      </c>
      <c r="DG72" s="63">
        <v>0</v>
      </c>
      <c r="DH72" s="60"/>
      <c r="DI72" s="63">
        <v>0</v>
      </c>
      <c r="DJ72" s="63">
        <v>0</v>
      </c>
      <c r="DK72" s="63">
        <v>0</v>
      </c>
      <c r="DL72" s="63">
        <v>0</v>
      </c>
      <c r="DM72" s="63">
        <v>0</v>
      </c>
      <c r="DO72" s="56">
        <v>0</v>
      </c>
      <c r="DP72" s="56">
        <v>0.14785651830106805</v>
      </c>
      <c r="DQ72" s="56">
        <v>0.2957130366021361</v>
      </c>
      <c r="DR72" s="56">
        <v>0.44356955490320416</v>
      </c>
      <c r="DS72" s="56">
        <v>0.59142607320427221</v>
      </c>
      <c r="DU72" s="56">
        <v>2.7878932580994862E-2</v>
      </c>
      <c r="DV72" s="56" t="s">
        <v>144</v>
      </c>
      <c r="DW72" s="56" t="s">
        <v>144</v>
      </c>
      <c r="DX72" s="56">
        <v>0.58197929067038201</v>
      </c>
      <c r="DY72" s="56" t="s">
        <v>144</v>
      </c>
      <c r="EA72" s="63">
        <v>0</v>
      </c>
      <c r="EB72" s="61">
        <v>0</v>
      </c>
      <c r="EC72" s="61">
        <v>0</v>
      </c>
      <c r="ED72" s="61">
        <v>0</v>
      </c>
      <c r="EE72" s="61">
        <v>0</v>
      </c>
      <c r="EG72" s="63">
        <v>342.27409528004114</v>
      </c>
      <c r="EH72" s="61">
        <v>342.27409528004114</v>
      </c>
      <c r="EI72" s="61">
        <v>342.27409528004114</v>
      </c>
      <c r="EJ72" s="61">
        <v>342.27409528004114</v>
      </c>
      <c r="EK72" s="61">
        <v>342.27409528004114</v>
      </c>
      <c r="EL72" s="60"/>
      <c r="EM72" s="63">
        <v>22.538689803119809</v>
      </c>
      <c r="EN72" s="63">
        <v>0</v>
      </c>
      <c r="EO72" s="63">
        <v>0</v>
      </c>
      <c r="EP72" s="63">
        <v>0</v>
      </c>
      <c r="EQ72" s="63">
        <v>0</v>
      </c>
      <c r="ER72" s="60"/>
      <c r="ES72" s="63">
        <v>163.97331019688019</v>
      </c>
      <c r="ET72" s="63">
        <v>0</v>
      </c>
      <c r="EU72" s="63">
        <v>0</v>
      </c>
      <c r="EV72" s="63">
        <v>0</v>
      </c>
      <c r="EW72" s="63">
        <v>0</v>
      </c>
    </row>
    <row r="73" spans="2:153" ht="14.65" thickBot="1">
      <c r="B73" s="227"/>
      <c r="C73" s="230"/>
      <c r="D73" s="233"/>
      <c r="E73" s="238"/>
      <c r="F73" s="26" t="str">
        <f t="shared" si="16"/>
        <v>Medium - C3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0"/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0"/>
      <c r="S73" s="63">
        <v>0</v>
      </c>
      <c r="T73" s="63">
        <v>0</v>
      </c>
      <c r="U73" s="63">
        <v>0</v>
      </c>
      <c r="V73" s="63">
        <v>1347.4368000000002</v>
      </c>
      <c r="W73" s="63">
        <v>0</v>
      </c>
      <c r="X73" s="60"/>
      <c r="Y73" s="59">
        <f t="shared" si="7"/>
        <v>0</v>
      </c>
      <c r="Z73" s="59">
        <f t="shared" si="7"/>
        <v>0</v>
      </c>
      <c r="AA73" s="59">
        <f t="shared" si="7"/>
        <v>0</v>
      </c>
      <c r="AB73" s="59">
        <f t="shared" si="7"/>
        <v>-1347.4368000000002</v>
      </c>
      <c r="AC73" s="59">
        <f t="shared" si="7"/>
        <v>0</v>
      </c>
      <c r="AD73" s="60"/>
      <c r="AE73" s="63">
        <f t="shared" si="8"/>
        <v>0</v>
      </c>
      <c r="AF73" s="63">
        <f t="shared" si="9"/>
        <v>0</v>
      </c>
      <c r="AG73" s="63">
        <f t="shared" si="10"/>
        <v>0</v>
      </c>
      <c r="AH73" s="63">
        <f t="shared" si="11"/>
        <v>-1347.4368000000002</v>
      </c>
      <c r="AI73" s="63">
        <f t="shared" si="12"/>
        <v>0</v>
      </c>
      <c r="AJ73" s="60"/>
      <c r="AK73" s="59">
        <f t="shared" si="13"/>
        <v>0</v>
      </c>
      <c r="AL73" s="59">
        <f t="shared" si="13"/>
        <v>0</v>
      </c>
      <c r="AM73" s="59">
        <f t="shared" si="13"/>
        <v>0</v>
      </c>
      <c r="AN73" s="59">
        <f t="shared" si="13"/>
        <v>0</v>
      </c>
      <c r="AO73" s="59">
        <f t="shared" si="13"/>
        <v>0</v>
      </c>
      <c r="AP73" s="60"/>
      <c r="AQ73" s="62" t="s">
        <v>112</v>
      </c>
      <c r="AR73" s="62" t="s">
        <v>112</v>
      </c>
      <c r="AS73" s="62" t="s">
        <v>112</v>
      </c>
      <c r="AU73" s="57">
        <v>0</v>
      </c>
      <c r="AV73" s="57">
        <v>0.14785651830106805</v>
      </c>
      <c r="AW73" s="57">
        <v>0.2957130366021361</v>
      </c>
      <c r="AX73" s="57">
        <v>0.44356955490320416</v>
      </c>
      <c r="AY73" s="57">
        <v>0.59142607320427221</v>
      </c>
      <c r="AZ73" s="60"/>
      <c r="BA73" s="57">
        <v>2.3756859241902517E-2</v>
      </c>
      <c r="BB73" s="57" t="s">
        <v>144</v>
      </c>
      <c r="BC73" s="57" t="s">
        <v>144</v>
      </c>
      <c r="BD73" s="57">
        <v>0.4959300378517274</v>
      </c>
      <c r="BE73" s="57" t="s">
        <v>144</v>
      </c>
      <c r="BG73" s="63">
        <v>742.9171744705925</v>
      </c>
      <c r="BH73" s="61">
        <f t="shared" ref="BH73:BH75" si="34">BG73</f>
        <v>742.9171744705925</v>
      </c>
      <c r="BI73" s="61">
        <f t="shared" si="3"/>
        <v>742.9171744705925</v>
      </c>
      <c r="BJ73" s="61">
        <f t="shared" si="4"/>
        <v>742.9171744705925</v>
      </c>
      <c r="BK73" s="61">
        <f t="shared" si="5"/>
        <v>742.9171744705925</v>
      </c>
      <c r="BM73" s="63" t="s">
        <v>144</v>
      </c>
      <c r="BN73" s="61" t="str">
        <f t="shared" ref="BN73:BQ75" si="35">BM73</f>
        <v/>
      </c>
      <c r="BO73" s="61" t="str">
        <f t="shared" si="35"/>
        <v/>
      </c>
      <c r="BP73" s="61" t="str">
        <f t="shared" si="35"/>
        <v/>
      </c>
      <c r="BQ73" s="61" t="str">
        <f t="shared" si="35"/>
        <v/>
      </c>
      <c r="BR73" s="60"/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0"/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E73" s="57">
        <v>0</v>
      </c>
      <c r="CF73" s="57">
        <v>0.14785651830106805</v>
      </c>
      <c r="CG73" s="57">
        <v>0.2957130366021361</v>
      </c>
      <c r="CH73" s="57">
        <v>0.44356955490320416</v>
      </c>
      <c r="CI73" s="57">
        <v>0.59142607320427221</v>
      </c>
      <c r="CK73" s="57" t="s">
        <v>144</v>
      </c>
      <c r="CL73" s="57" t="s">
        <v>144</v>
      </c>
      <c r="CM73" s="57" t="s">
        <v>144</v>
      </c>
      <c r="CN73" s="57" t="s">
        <v>144</v>
      </c>
      <c r="CO73" s="57" t="s">
        <v>144</v>
      </c>
      <c r="CQ73" s="63">
        <v>742.9171744705925</v>
      </c>
      <c r="CR73" s="61">
        <v>908.56619095401197</v>
      </c>
      <c r="CS73" s="61">
        <v>908.56619095401197</v>
      </c>
      <c r="CT73" s="61">
        <v>908.56619095401197</v>
      </c>
      <c r="CU73" s="61">
        <v>908.56619095401197</v>
      </c>
      <c r="CW73" s="63" t="s">
        <v>144</v>
      </c>
      <c r="CX73" s="61" t="s">
        <v>144</v>
      </c>
      <c r="CY73" s="61" t="s">
        <v>144</v>
      </c>
      <c r="CZ73" s="61" t="s">
        <v>144</v>
      </c>
      <c r="DA73" s="61" t="s">
        <v>144</v>
      </c>
      <c r="DB73" s="60"/>
      <c r="DC73" s="63">
        <v>0</v>
      </c>
      <c r="DD73" s="63">
        <v>0</v>
      </c>
      <c r="DE73" s="63">
        <v>0</v>
      </c>
      <c r="DF73" s="63">
        <v>0</v>
      </c>
      <c r="DG73" s="63">
        <v>0</v>
      </c>
      <c r="DH73" s="60"/>
      <c r="DI73" s="63">
        <v>0</v>
      </c>
      <c r="DJ73" s="63">
        <v>0</v>
      </c>
      <c r="DK73" s="63">
        <v>0</v>
      </c>
      <c r="DL73" s="63">
        <v>0</v>
      </c>
      <c r="DM73" s="63">
        <v>0</v>
      </c>
      <c r="DO73" s="57">
        <v>0</v>
      </c>
      <c r="DP73" s="57">
        <v>0.14785651830106805</v>
      </c>
      <c r="DQ73" s="57">
        <v>0.2957130366021361</v>
      </c>
      <c r="DR73" s="57">
        <v>0.44356955490320416</v>
      </c>
      <c r="DS73" s="57">
        <v>0.59142607320427221</v>
      </c>
      <c r="DU73" s="57">
        <v>2.7878932580994862E-2</v>
      </c>
      <c r="DV73" s="57" t="s">
        <v>144</v>
      </c>
      <c r="DW73" s="57" t="s">
        <v>144</v>
      </c>
      <c r="DX73" s="57">
        <v>0.58197929067038201</v>
      </c>
      <c r="DY73" s="57" t="s">
        <v>144</v>
      </c>
      <c r="EA73" s="63">
        <v>742.9171744705925</v>
      </c>
      <c r="EB73" s="61">
        <v>742.9171744705925</v>
      </c>
      <c r="EC73" s="61">
        <v>742.9171744705925</v>
      </c>
      <c r="ED73" s="61">
        <v>742.9171744705925</v>
      </c>
      <c r="EE73" s="61">
        <v>742.9171744705925</v>
      </c>
      <c r="EG73" s="63">
        <v>1273.4854971788259</v>
      </c>
      <c r="EH73" s="61">
        <v>1273.4854971788259</v>
      </c>
      <c r="EI73" s="61">
        <v>1273.4854971788259</v>
      </c>
      <c r="EJ73" s="61">
        <v>1273.4854971788259</v>
      </c>
      <c r="EK73" s="61">
        <v>1273.4854971788259</v>
      </c>
      <c r="EL73" s="60"/>
      <c r="EM73" s="63">
        <v>0</v>
      </c>
      <c r="EN73" s="63">
        <v>0</v>
      </c>
      <c r="EO73" s="63">
        <v>0</v>
      </c>
      <c r="EP73" s="63">
        <v>817.23786607136856</v>
      </c>
      <c r="EQ73" s="63">
        <v>0</v>
      </c>
      <c r="ER73" s="60"/>
      <c r="ES73" s="63">
        <v>0</v>
      </c>
      <c r="ET73" s="63">
        <v>0</v>
      </c>
      <c r="EU73" s="63">
        <v>0</v>
      </c>
      <c r="EV73" s="63">
        <v>530.19893392863162</v>
      </c>
      <c r="EW73" s="63">
        <v>0</v>
      </c>
    </row>
    <row r="74" spans="2:153" ht="14.65" thickBot="1">
      <c r="B74" s="227"/>
      <c r="C74" s="230"/>
      <c r="D74" s="233"/>
      <c r="E74" s="238"/>
      <c r="F74" s="26" t="str">
        <f t="shared" si="16"/>
        <v>High - C2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0"/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0"/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0"/>
      <c r="Y74" s="59">
        <f t="shared" si="7"/>
        <v>0</v>
      </c>
      <c r="Z74" s="59">
        <f t="shared" si="7"/>
        <v>0</v>
      </c>
      <c r="AA74" s="59">
        <f t="shared" si="7"/>
        <v>0</v>
      </c>
      <c r="AB74" s="59">
        <f t="shared" si="7"/>
        <v>0</v>
      </c>
      <c r="AC74" s="59">
        <f t="shared" si="7"/>
        <v>0</v>
      </c>
      <c r="AD74" s="60"/>
      <c r="AE74" s="63">
        <f t="shared" si="8"/>
        <v>0</v>
      </c>
      <c r="AF74" s="63">
        <f t="shared" si="9"/>
        <v>0</v>
      </c>
      <c r="AG74" s="63">
        <f t="shared" si="10"/>
        <v>0</v>
      </c>
      <c r="AH74" s="63">
        <f t="shared" si="11"/>
        <v>0</v>
      </c>
      <c r="AI74" s="63">
        <f t="shared" si="12"/>
        <v>0</v>
      </c>
      <c r="AJ74" s="60"/>
      <c r="AK74" s="59">
        <f t="shared" si="13"/>
        <v>0</v>
      </c>
      <c r="AL74" s="59">
        <f t="shared" si="13"/>
        <v>0</v>
      </c>
      <c r="AM74" s="59">
        <f t="shared" si="13"/>
        <v>0</v>
      </c>
      <c r="AN74" s="59">
        <f t="shared" si="13"/>
        <v>0</v>
      </c>
      <c r="AO74" s="59">
        <f t="shared" si="13"/>
        <v>0</v>
      </c>
      <c r="AP74" s="60"/>
      <c r="AQ74" s="62" t="s">
        <v>112</v>
      </c>
      <c r="AR74" s="62" t="s">
        <v>112</v>
      </c>
      <c r="AS74" s="62" t="s">
        <v>112</v>
      </c>
      <c r="AU74" s="57">
        <v>0</v>
      </c>
      <c r="AV74" s="57">
        <v>0.14785651830106805</v>
      </c>
      <c r="AW74" s="57">
        <v>0.2957130366021361</v>
      </c>
      <c r="AX74" s="57">
        <v>0.44356955490320416</v>
      </c>
      <c r="AY74" s="57">
        <v>0.59142607320427221</v>
      </c>
      <c r="AZ74" s="60"/>
      <c r="BA74" s="57">
        <v>2.3756859241902517E-2</v>
      </c>
      <c r="BB74" s="57" t="s">
        <v>144</v>
      </c>
      <c r="BC74" s="57" t="s">
        <v>144</v>
      </c>
      <c r="BD74" s="57">
        <v>0.4959300378517274</v>
      </c>
      <c r="BE74" s="57" t="s">
        <v>144</v>
      </c>
      <c r="BG74" s="63">
        <v>1485.834348941185</v>
      </c>
      <c r="BH74" s="61">
        <f t="shared" si="34"/>
        <v>1485.834348941185</v>
      </c>
      <c r="BI74" s="61">
        <f t="shared" si="3"/>
        <v>1485.834348941185</v>
      </c>
      <c r="BJ74" s="61">
        <f t="shared" si="4"/>
        <v>1485.834348941185</v>
      </c>
      <c r="BK74" s="61">
        <f t="shared" si="5"/>
        <v>1485.834348941185</v>
      </c>
      <c r="BM74" s="63" t="s">
        <v>144</v>
      </c>
      <c r="BN74" s="61" t="str">
        <f t="shared" si="35"/>
        <v/>
      </c>
      <c r="BO74" s="61" t="str">
        <f t="shared" si="35"/>
        <v/>
      </c>
      <c r="BP74" s="61" t="str">
        <f t="shared" si="35"/>
        <v/>
      </c>
      <c r="BQ74" s="61" t="str">
        <f t="shared" si="35"/>
        <v/>
      </c>
      <c r="BR74" s="60"/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0"/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E74" s="57">
        <v>0</v>
      </c>
      <c r="CF74" s="57">
        <v>0.14785651830106805</v>
      </c>
      <c r="CG74" s="57">
        <v>0.2957130366021361</v>
      </c>
      <c r="CH74" s="57">
        <v>0.44356955490320416</v>
      </c>
      <c r="CI74" s="57">
        <v>0.59142607320427221</v>
      </c>
      <c r="CK74" s="57" t="s">
        <v>144</v>
      </c>
      <c r="CL74" s="57" t="s">
        <v>144</v>
      </c>
      <c r="CM74" s="57" t="s">
        <v>144</v>
      </c>
      <c r="CN74" s="57" t="s">
        <v>144</v>
      </c>
      <c r="CO74" s="57" t="s">
        <v>144</v>
      </c>
      <c r="CQ74" s="63">
        <v>1485.834348941185</v>
      </c>
      <c r="CR74" s="61">
        <v>1817.1323819080239</v>
      </c>
      <c r="CS74" s="61">
        <v>1817.1323819080239</v>
      </c>
      <c r="CT74" s="61">
        <v>1817.1323819080239</v>
      </c>
      <c r="CU74" s="61">
        <v>1817.1323819080239</v>
      </c>
      <c r="CW74" s="63" t="s">
        <v>144</v>
      </c>
      <c r="CX74" s="61" t="s">
        <v>144</v>
      </c>
      <c r="CY74" s="61" t="s">
        <v>144</v>
      </c>
      <c r="CZ74" s="61" t="s">
        <v>144</v>
      </c>
      <c r="DA74" s="61" t="s">
        <v>144</v>
      </c>
      <c r="DB74" s="60"/>
      <c r="DC74" s="63">
        <v>0</v>
      </c>
      <c r="DD74" s="63">
        <v>0</v>
      </c>
      <c r="DE74" s="63">
        <v>0</v>
      </c>
      <c r="DF74" s="63">
        <v>0</v>
      </c>
      <c r="DG74" s="63">
        <v>0</v>
      </c>
      <c r="DH74" s="60"/>
      <c r="DI74" s="63">
        <v>0</v>
      </c>
      <c r="DJ74" s="63">
        <v>0</v>
      </c>
      <c r="DK74" s="63">
        <v>0</v>
      </c>
      <c r="DL74" s="63">
        <v>0</v>
      </c>
      <c r="DM74" s="63">
        <v>0</v>
      </c>
      <c r="DO74" s="57">
        <v>0</v>
      </c>
      <c r="DP74" s="57">
        <v>0.14785651830106805</v>
      </c>
      <c r="DQ74" s="57">
        <v>0.2957130366021361</v>
      </c>
      <c r="DR74" s="57">
        <v>0.44356955490320416</v>
      </c>
      <c r="DS74" s="57">
        <v>0.59142607320427221</v>
      </c>
      <c r="DU74" s="57">
        <v>2.7878932580994862E-2</v>
      </c>
      <c r="DV74" s="57" t="s">
        <v>144</v>
      </c>
      <c r="DW74" s="57" t="s">
        <v>144</v>
      </c>
      <c r="DX74" s="57">
        <v>0.58197929067038201</v>
      </c>
      <c r="DY74" s="57" t="s">
        <v>144</v>
      </c>
      <c r="EA74" s="63">
        <v>1485.834348941185</v>
      </c>
      <c r="EB74" s="61">
        <v>1485.834348941185</v>
      </c>
      <c r="EC74" s="61">
        <v>1485.834348941185</v>
      </c>
      <c r="ED74" s="61">
        <v>1485.834348941185</v>
      </c>
      <c r="EE74" s="61">
        <v>1485.834348941185</v>
      </c>
      <c r="EG74" s="63" t="s">
        <v>144</v>
      </c>
      <c r="EH74" s="61" t="s">
        <v>144</v>
      </c>
      <c r="EI74" s="61" t="s">
        <v>144</v>
      </c>
      <c r="EJ74" s="61" t="s">
        <v>144</v>
      </c>
      <c r="EK74" s="61" t="s">
        <v>144</v>
      </c>
      <c r="EL74" s="60"/>
      <c r="EM74" s="63">
        <v>0</v>
      </c>
      <c r="EN74" s="63">
        <v>0</v>
      </c>
      <c r="EO74" s="63">
        <v>0</v>
      </c>
      <c r="EP74" s="63">
        <v>0</v>
      </c>
      <c r="EQ74" s="63">
        <v>0</v>
      </c>
      <c r="ER74" s="60"/>
      <c r="ES74" s="63">
        <v>0</v>
      </c>
      <c r="ET74" s="63">
        <v>0</v>
      </c>
      <c r="EU74" s="63">
        <v>0</v>
      </c>
      <c r="EV74" s="63">
        <v>0</v>
      </c>
      <c r="EW74" s="63">
        <v>0</v>
      </c>
    </row>
    <row r="75" spans="2:153" ht="14.65" thickBot="1">
      <c r="B75" s="228"/>
      <c r="C75" s="231"/>
      <c r="D75" s="234"/>
      <c r="E75" s="239"/>
      <c r="F75" s="24" t="str">
        <f t="shared" si="16"/>
        <v>Very High - C1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0"/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0"/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0"/>
      <c r="Y75" s="59">
        <f t="shared" si="7"/>
        <v>0</v>
      </c>
      <c r="Z75" s="59">
        <f t="shared" si="7"/>
        <v>0</v>
      </c>
      <c r="AA75" s="59">
        <f t="shared" si="7"/>
        <v>0</v>
      </c>
      <c r="AB75" s="59">
        <f t="shared" si="7"/>
        <v>0</v>
      </c>
      <c r="AC75" s="59">
        <f t="shared" si="7"/>
        <v>0</v>
      </c>
      <c r="AD75" s="60"/>
      <c r="AE75" s="63">
        <f t="shared" si="8"/>
        <v>0</v>
      </c>
      <c r="AF75" s="63">
        <f t="shared" si="9"/>
        <v>0</v>
      </c>
      <c r="AG75" s="63">
        <f t="shared" si="10"/>
        <v>0</v>
      </c>
      <c r="AH75" s="63">
        <f t="shared" si="11"/>
        <v>0</v>
      </c>
      <c r="AI75" s="63">
        <f t="shared" si="12"/>
        <v>0</v>
      </c>
      <c r="AJ75" s="60"/>
      <c r="AK75" s="59">
        <f t="shared" si="13"/>
        <v>0</v>
      </c>
      <c r="AL75" s="59">
        <f t="shared" si="13"/>
        <v>0</v>
      </c>
      <c r="AM75" s="59">
        <f t="shared" si="13"/>
        <v>0</v>
      </c>
      <c r="AN75" s="59">
        <f t="shared" si="13"/>
        <v>0</v>
      </c>
      <c r="AO75" s="59">
        <f t="shared" si="13"/>
        <v>0</v>
      </c>
      <c r="AP75" s="60"/>
      <c r="AQ75" s="62" t="s">
        <v>112</v>
      </c>
      <c r="AR75" s="62" t="s">
        <v>112</v>
      </c>
      <c r="AS75" s="62" t="s">
        <v>112</v>
      </c>
      <c r="AU75" s="57">
        <v>0</v>
      </c>
      <c r="AV75" s="57">
        <v>0.14785651830106805</v>
      </c>
      <c r="AW75" s="57">
        <v>0.2957130366021361</v>
      </c>
      <c r="AX75" s="57">
        <v>0.44356955490320416</v>
      </c>
      <c r="AY75" s="57">
        <v>0.59142607320427221</v>
      </c>
      <c r="AZ75" s="60"/>
      <c r="BA75" s="57">
        <v>2.3756859241902517E-2</v>
      </c>
      <c r="BB75" s="57" t="s">
        <v>144</v>
      </c>
      <c r="BC75" s="57" t="s">
        <v>144</v>
      </c>
      <c r="BD75" s="57">
        <v>0.4959300378517274</v>
      </c>
      <c r="BE75" s="57" t="s">
        <v>144</v>
      </c>
      <c r="BG75" s="63">
        <v>2228.7515234117773</v>
      </c>
      <c r="BH75" s="61">
        <f t="shared" si="34"/>
        <v>2228.7515234117773</v>
      </c>
      <c r="BI75" s="61">
        <f t="shared" si="3"/>
        <v>2228.7515234117773</v>
      </c>
      <c r="BJ75" s="61">
        <f t="shared" si="4"/>
        <v>2228.7515234117773</v>
      </c>
      <c r="BK75" s="61">
        <f t="shared" si="5"/>
        <v>2228.7515234117773</v>
      </c>
      <c r="BM75" s="63" t="s">
        <v>144</v>
      </c>
      <c r="BN75" s="61" t="str">
        <f t="shared" si="35"/>
        <v/>
      </c>
      <c r="BO75" s="61" t="str">
        <f t="shared" si="35"/>
        <v/>
      </c>
      <c r="BP75" s="61" t="str">
        <f t="shared" si="35"/>
        <v/>
      </c>
      <c r="BQ75" s="61" t="str">
        <f t="shared" si="35"/>
        <v/>
      </c>
      <c r="BR75" s="60"/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0"/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E75" s="57">
        <v>0</v>
      </c>
      <c r="CF75" s="57">
        <v>0.14785651830106805</v>
      </c>
      <c r="CG75" s="57">
        <v>0.2957130366021361</v>
      </c>
      <c r="CH75" s="57">
        <v>0.44356955490320416</v>
      </c>
      <c r="CI75" s="57">
        <v>0.59142607320427221</v>
      </c>
      <c r="CK75" s="57" t="s">
        <v>144</v>
      </c>
      <c r="CL75" s="57" t="s">
        <v>144</v>
      </c>
      <c r="CM75" s="57" t="s">
        <v>144</v>
      </c>
      <c r="CN75" s="57" t="s">
        <v>144</v>
      </c>
      <c r="CO75" s="57" t="s">
        <v>144</v>
      </c>
      <c r="CQ75" s="63">
        <v>2228.7515234117773</v>
      </c>
      <c r="CR75" s="61">
        <v>2725.6985728620357</v>
      </c>
      <c r="CS75" s="61">
        <v>2725.6985728620357</v>
      </c>
      <c r="CT75" s="61">
        <v>2725.6985728620357</v>
      </c>
      <c r="CU75" s="61">
        <v>2725.6985728620357</v>
      </c>
      <c r="CW75" s="63" t="s">
        <v>144</v>
      </c>
      <c r="CX75" s="61" t="s">
        <v>144</v>
      </c>
      <c r="CY75" s="61" t="s">
        <v>144</v>
      </c>
      <c r="CZ75" s="61" t="s">
        <v>144</v>
      </c>
      <c r="DA75" s="61" t="s">
        <v>144</v>
      </c>
      <c r="DB75" s="60"/>
      <c r="DC75" s="63">
        <v>0</v>
      </c>
      <c r="DD75" s="63">
        <v>0</v>
      </c>
      <c r="DE75" s="63">
        <v>0</v>
      </c>
      <c r="DF75" s="63">
        <v>0</v>
      </c>
      <c r="DG75" s="63">
        <v>0</v>
      </c>
      <c r="DH75" s="60"/>
      <c r="DI75" s="63">
        <v>0</v>
      </c>
      <c r="DJ75" s="63">
        <v>0</v>
      </c>
      <c r="DK75" s="63">
        <v>0</v>
      </c>
      <c r="DL75" s="63">
        <v>0</v>
      </c>
      <c r="DM75" s="63">
        <v>0</v>
      </c>
      <c r="DO75" s="57">
        <v>0</v>
      </c>
      <c r="DP75" s="57">
        <v>0.14785651830106805</v>
      </c>
      <c r="DQ75" s="57">
        <v>0.2957130366021361</v>
      </c>
      <c r="DR75" s="57">
        <v>0.44356955490320416</v>
      </c>
      <c r="DS75" s="57">
        <v>0.59142607320427221</v>
      </c>
      <c r="DU75" s="57">
        <v>2.7878932580994862E-2</v>
      </c>
      <c r="DV75" s="57" t="s">
        <v>144</v>
      </c>
      <c r="DW75" s="57" t="s">
        <v>144</v>
      </c>
      <c r="DX75" s="57">
        <v>0.58197929067038201</v>
      </c>
      <c r="DY75" s="57" t="s">
        <v>144</v>
      </c>
      <c r="EA75" s="63">
        <v>2228.7515234117773</v>
      </c>
      <c r="EB75" s="61">
        <v>2228.7515234117773</v>
      </c>
      <c r="EC75" s="61">
        <v>2228.7515234117773</v>
      </c>
      <c r="ED75" s="61">
        <v>2228.7515234117773</v>
      </c>
      <c r="EE75" s="61">
        <v>2228.7515234117773</v>
      </c>
      <c r="EG75" s="63" t="s">
        <v>144</v>
      </c>
      <c r="EH75" s="61" t="s">
        <v>144</v>
      </c>
      <c r="EI75" s="61" t="s">
        <v>144</v>
      </c>
      <c r="EJ75" s="61" t="s">
        <v>144</v>
      </c>
      <c r="EK75" s="61" t="s">
        <v>144</v>
      </c>
      <c r="EL75" s="60"/>
      <c r="EM75" s="63">
        <v>0</v>
      </c>
      <c r="EN75" s="63">
        <v>0</v>
      </c>
      <c r="EO75" s="63">
        <v>0</v>
      </c>
      <c r="EP75" s="63">
        <v>0</v>
      </c>
      <c r="EQ75" s="63">
        <v>0</v>
      </c>
      <c r="ER75" s="60"/>
      <c r="ES75" s="63">
        <v>0</v>
      </c>
      <c r="ET75" s="63">
        <v>0</v>
      </c>
      <c r="EU75" s="63">
        <v>0</v>
      </c>
      <c r="EV75" s="63">
        <v>0</v>
      </c>
      <c r="EW75" s="63">
        <v>0</v>
      </c>
    </row>
    <row r="76" spans="2:153" ht="14.65" thickBot="1">
      <c r="B76" s="226">
        <v>17</v>
      </c>
      <c r="C76" s="229" t="s">
        <v>31</v>
      </c>
      <c r="D76" s="232" t="s">
        <v>11</v>
      </c>
      <c r="E76" s="235" t="s">
        <v>154</v>
      </c>
      <c r="F76" s="28" t="str">
        <f t="shared" si="16"/>
        <v>Low - C4</v>
      </c>
      <c r="G76" s="63">
        <v>6311728.8293000003</v>
      </c>
      <c r="H76" s="63">
        <v>0</v>
      </c>
      <c r="I76" s="63">
        <v>0</v>
      </c>
      <c r="J76" s="63">
        <v>0</v>
      </c>
      <c r="K76" s="63">
        <v>0</v>
      </c>
      <c r="L76" s="60"/>
      <c r="M76" s="63">
        <v>7228326.3635999998</v>
      </c>
      <c r="N76" s="63">
        <v>0</v>
      </c>
      <c r="O76" s="63">
        <v>0</v>
      </c>
      <c r="P76" s="63">
        <v>0</v>
      </c>
      <c r="Q76" s="63">
        <v>0</v>
      </c>
      <c r="R76" s="60"/>
      <c r="S76" s="63">
        <v>6584834.2806000002</v>
      </c>
      <c r="T76" s="63">
        <v>0</v>
      </c>
      <c r="U76" s="63">
        <v>0</v>
      </c>
      <c r="V76" s="63">
        <v>0</v>
      </c>
      <c r="W76" s="63">
        <v>0</v>
      </c>
      <c r="X76" s="60"/>
      <c r="Y76" s="59">
        <v>643492.08299999963</v>
      </c>
      <c r="Z76" s="59">
        <v>0</v>
      </c>
      <c r="AA76" s="59">
        <v>0</v>
      </c>
      <c r="AB76" s="59">
        <v>0</v>
      </c>
      <c r="AC76" s="59">
        <v>0</v>
      </c>
      <c r="AD76" s="60"/>
      <c r="AE76" s="63">
        <v>643492.08299999963</v>
      </c>
      <c r="AF76" s="63">
        <v>0</v>
      </c>
      <c r="AG76" s="63">
        <v>0</v>
      </c>
      <c r="AH76" s="63">
        <v>0</v>
      </c>
      <c r="AI76" s="63">
        <v>0</v>
      </c>
      <c r="AJ76" s="60"/>
      <c r="AK76" s="59">
        <v>0</v>
      </c>
      <c r="AL76" s="59">
        <v>0</v>
      </c>
      <c r="AM76" s="59">
        <v>0</v>
      </c>
      <c r="AN76" s="59">
        <v>0</v>
      </c>
      <c r="AO76" s="59">
        <v>0</v>
      </c>
      <c r="AP76" s="60"/>
      <c r="AQ76" s="61">
        <v>-8692512.6530000027</v>
      </c>
      <c r="AR76" s="61">
        <v>-8692512.6530000027</v>
      </c>
      <c r="AS76" s="61">
        <v>0</v>
      </c>
      <c r="AU76" s="56">
        <v>0</v>
      </c>
      <c r="AV76" s="56">
        <v>1.1187332349155621E-3</v>
      </c>
      <c r="AW76" s="56">
        <v>2.2374664698311241E-3</v>
      </c>
      <c r="AX76" s="56">
        <v>3.3561997047466862E-3</v>
      </c>
      <c r="AY76" s="56">
        <v>4.4749329396622482E-3</v>
      </c>
      <c r="AZ76" s="60"/>
      <c r="BA76" s="56">
        <v>9.0546167713865633E-4</v>
      </c>
      <c r="BB76" s="56" t="s">
        <v>144</v>
      </c>
      <c r="BC76" s="56" t="s">
        <v>144</v>
      </c>
      <c r="BD76" s="56" t="s">
        <v>144</v>
      </c>
      <c r="BE76" s="56">
        <v>1.1413080622417941E-2</v>
      </c>
      <c r="BG76" s="63">
        <v>0</v>
      </c>
      <c r="BH76" s="61">
        <v>0</v>
      </c>
      <c r="BI76" s="61">
        <v>0</v>
      </c>
      <c r="BJ76" s="61">
        <v>0</v>
      </c>
      <c r="BK76" s="61">
        <v>0</v>
      </c>
      <c r="BM76" s="63">
        <v>3.1491818507625986</v>
      </c>
      <c r="BN76" s="61">
        <v>3.1491818507625986</v>
      </c>
      <c r="BO76" s="61">
        <v>3.1491818507625986</v>
      </c>
      <c r="BP76" s="61">
        <v>3.1491818507625986</v>
      </c>
      <c r="BQ76" s="61">
        <v>3.1491818507625986</v>
      </c>
      <c r="BR76" s="60"/>
      <c r="BS76" s="63">
        <v>5829076.8335634917</v>
      </c>
      <c r="BT76" s="63">
        <v>0</v>
      </c>
      <c r="BU76" s="63">
        <v>0</v>
      </c>
      <c r="BV76" s="63">
        <v>0</v>
      </c>
      <c r="BW76" s="63">
        <v>0</v>
      </c>
      <c r="BX76" s="60"/>
      <c r="BY76" s="63">
        <v>482651.99573650875</v>
      </c>
      <c r="BZ76" s="63">
        <v>0</v>
      </c>
      <c r="CA76" s="63">
        <v>0</v>
      </c>
      <c r="CB76" s="63">
        <v>0</v>
      </c>
      <c r="CC76" s="63">
        <v>0</v>
      </c>
      <c r="CE76" s="56">
        <v>0</v>
      </c>
      <c r="CF76" s="56">
        <v>1.1187332349155621E-3</v>
      </c>
      <c r="CG76" s="56">
        <v>2.2374664698311241E-3</v>
      </c>
      <c r="CH76" s="56">
        <v>3.3561997047466862E-3</v>
      </c>
      <c r="CI76" s="56">
        <v>4.4749329396622482E-3</v>
      </c>
      <c r="CK76" s="56">
        <v>9.0218833436806595E-4</v>
      </c>
      <c r="CL76" s="56" t="s">
        <v>144</v>
      </c>
      <c r="CM76" s="56" t="s">
        <v>144</v>
      </c>
      <c r="CN76" s="56" t="s">
        <v>144</v>
      </c>
      <c r="CO76" s="56">
        <v>1.702631554869409E-2</v>
      </c>
      <c r="CQ76" s="63">
        <v>0</v>
      </c>
      <c r="CR76" s="61">
        <v>0</v>
      </c>
      <c r="CS76" s="61">
        <v>0</v>
      </c>
      <c r="CT76" s="61">
        <v>0</v>
      </c>
      <c r="CU76" s="61">
        <v>0</v>
      </c>
      <c r="CW76" s="63">
        <v>3.1373230240379071</v>
      </c>
      <c r="CX76" s="61">
        <v>3.1373230240379071</v>
      </c>
      <c r="CY76" s="61">
        <v>3.1373230240379071</v>
      </c>
      <c r="CZ76" s="61">
        <v>3.1373230240379071</v>
      </c>
      <c r="DA76" s="61">
        <v>3.1373230240379071</v>
      </c>
      <c r="DB76" s="60"/>
      <c r="DC76" s="63">
        <v>6612118.4482627586</v>
      </c>
      <c r="DD76" s="63">
        <v>0</v>
      </c>
      <c r="DE76" s="63">
        <v>0</v>
      </c>
      <c r="DF76" s="63">
        <v>0</v>
      </c>
      <c r="DG76" s="63">
        <v>0</v>
      </c>
      <c r="DH76" s="60"/>
      <c r="DI76" s="63">
        <v>616207.91533724125</v>
      </c>
      <c r="DJ76" s="63">
        <v>0</v>
      </c>
      <c r="DK76" s="63">
        <v>0</v>
      </c>
      <c r="DL76" s="63">
        <v>0</v>
      </c>
      <c r="DM76" s="63">
        <v>0</v>
      </c>
      <c r="DO76" s="56">
        <v>0</v>
      </c>
      <c r="DP76" s="56">
        <v>1.1187332349155621E-3</v>
      </c>
      <c r="DQ76" s="56">
        <v>2.2374664698311241E-3</v>
      </c>
      <c r="DR76" s="56">
        <v>3.3561997047466862E-3</v>
      </c>
      <c r="DS76" s="56">
        <v>4.4749329396622482E-3</v>
      </c>
      <c r="DU76" s="56">
        <v>9.4241426918422312E-4</v>
      </c>
      <c r="DV76" s="56" t="s">
        <v>144</v>
      </c>
      <c r="DW76" s="56" t="s">
        <v>144</v>
      </c>
      <c r="DX76" s="56" t="s">
        <v>144</v>
      </c>
      <c r="DY76" s="56">
        <v>1.7026315548694087E-2</v>
      </c>
      <c r="EA76" s="63">
        <v>0</v>
      </c>
      <c r="EB76" s="61">
        <v>0</v>
      </c>
      <c r="EC76" s="61">
        <v>0</v>
      </c>
      <c r="ED76" s="61">
        <v>0</v>
      </c>
      <c r="EE76" s="61">
        <v>0</v>
      </c>
      <c r="EG76" s="63">
        <v>3.2854454251078344</v>
      </c>
      <c r="EH76" s="61">
        <v>3.2854454251078344</v>
      </c>
      <c r="EI76" s="61">
        <v>3.2854454251078344</v>
      </c>
      <c r="EJ76" s="61">
        <v>3.2854454251078344</v>
      </c>
      <c r="EK76" s="61">
        <v>3.2854454251078344</v>
      </c>
      <c r="EL76" s="60"/>
      <c r="EM76" s="63">
        <v>6014029.9958308609</v>
      </c>
      <c r="EN76" s="63">
        <v>0</v>
      </c>
      <c r="EO76" s="63">
        <v>0</v>
      </c>
      <c r="EP76" s="63">
        <v>0</v>
      </c>
      <c r="EQ76" s="63">
        <v>0</v>
      </c>
      <c r="ER76" s="60"/>
      <c r="ES76" s="63">
        <v>570804.28476913902</v>
      </c>
      <c r="ET76" s="63">
        <v>0</v>
      </c>
      <c r="EU76" s="63">
        <v>0</v>
      </c>
      <c r="EV76" s="63">
        <v>0</v>
      </c>
      <c r="EW76" s="63">
        <v>0</v>
      </c>
    </row>
    <row r="77" spans="2:153" ht="14.65" thickBot="1">
      <c r="B77" s="227"/>
      <c r="C77" s="230"/>
      <c r="D77" s="233"/>
      <c r="E77" s="238"/>
      <c r="F77" s="26" t="str">
        <f t="shared" si="16"/>
        <v>Medium - C3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0"/>
      <c r="M77" s="63">
        <v>0</v>
      </c>
      <c r="N77" s="63">
        <v>0</v>
      </c>
      <c r="O77" s="63">
        <v>0</v>
      </c>
      <c r="P77" s="63">
        <v>0</v>
      </c>
      <c r="Q77" s="63">
        <v>1421187.1991000001</v>
      </c>
      <c r="R77" s="60"/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0"/>
      <c r="Y77" s="59">
        <v>0</v>
      </c>
      <c r="Z77" s="59">
        <v>0</v>
      </c>
      <c r="AA77" s="59">
        <v>0</v>
      </c>
      <c r="AB77" s="59">
        <v>0</v>
      </c>
      <c r="AC77" s="59">
        <v>1421187.1991000001</v>
      </c>
      <c r="AD77" s="60"/>
      <c r="AE77" s="63">
        <v>0</v>
      </c>
      <c r="AF77" s="63">
        <v>0</v>
      </c>
      <c r="AG77" s="63">
        <v>0</v>
      </c>
      <c r="AH77" s="63">
        <v>0</v>
      </c>
      <c r="AI77" s="63">
        <v>1421187.1991000001</v>
      </c>
      <c r="AJ77" s="60"/>
      <c r="AK77" s="59">
        <v>0</v>
      </c>
      <c r="AL77" s="59">
        <v>0</v>
      </c>
      <c r="AM77" s="59">
        <v>0</v>
      </c>
      <c r="AN77" s="59">
        <v>0</v>
      </c>
      <c r="AO77" s="59">
        <v>0</v>
      </c>
      <c r="AP77" s="60"/>
      <c r="AQ77" s="62" t="s">
        <v>112</v>
      </c>
      <c r="AR77" s="62" t="s">
        <v>112</v>
      </c>
      <c r="AS77" s="62" t="s">
        <v>112</v>
      </c>
      <c r="AU77" s="57">
        <v>0</v>
      </c>
      <c r="AV77" s="57">
        <v>1.1187332349155621E-3</v>
      </c>
      <c r="AW77" s="57">
        <v>2.2374664698311241E-3</v>
      </c>
      <c r="AX77" s="57">
        <v>3.3561997047466862E-3</v>
      </c>
      <c r="AY77" s="57">
        <v>4.4749329396622482E-3</v>
      </c>
      <c r="AZ77" s="60"/>
      <c r="BA77" s="57">
        <v>9.0546167713865633E-4</v>
      </c>
      <c r="BB77" s="57" t="s">
        <v>144</v>
      </c>
      <c r="BC77" s="57" t="s">
        <v>144</v>
      </c>
      <c r="BD77" s="57" t="s">
        <v>144</v>
      </c>
      <c r="BE77" s="57">
        <v>1.1413080622417941E-2</v>
      </c>
      <c r="BG77" s="63">
        <v>3.6933874517839373</v>
      </c>
      <c r="BH77" s="61">
        <v>3.6933874517839373</v>
      </c>
      <c r="BI77" s="61">
        <v>3.6933874517839373</v>
      </c>
      <c r="BJ77" s="61">
        <v>3.6933874517839373</v>
      </c>
      <c r="BK77" s="61">
        <v>3.6933874517839373</v>
      </c>
      <c r="BM77" s="63" t="s">
        <v>144</v>
      </c>
      <c r="BN77" s="61" t="s">
        <v>144</v>
      </c>
      <c r="BO77" s="61" t="s">
        <v>144</v>
      </c>
      <c r="BP77" s="61" t="s">
        <v>144</v>
      </c>
      <c r="BQ77" s="61" t="s">
        <v>144</v>
      </c>
      <c r="BR77" s="60"/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0"/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E77" s="57">
        <v>0</v>
      </c>
      <c r="CF77" s="57">
        <v>1.1187332349155621E-3</v>
      </c>
      <c r="CG77" s="57">
        <v>2.2374664698311241E-3</v>
      </c>
      <c r="CH77" s="57">
        <v>3.3561997047466862E-3</v>
      </c>
      <c r="CI77" s="57">
        <v>4.4749329396622482E-3</v>
      </c>
      <c r="CK77" s="57">
        <v>9.0218833436806595E-4</v>
      </c>
      <c r="CL77" s="57" t="s">
        <v>144</v>
      </c>
      <c r="CM77" s="57" t="s">
        <v>144</v>
      </c>
      <c r="CN77" s="57" t="s">
        <v>144</v>
      </c>
      <c r="CO77" s="57">
        <v>1.702631554869409E-2</v>
      </c>
      <c r="CQ77" s="63">
        <v>3.6933874517839373</v>
      </c>
      <c r="CR77" s="61">
        <v>3.6933874517839373</v>
      </c>
      <c r="CS77" s="61">
        <v>3.6933874517839373</v>
      </c>
      <c r="CT77" s="61">
        <v>3.6933874517839373</v>
      </c>
      <c r="CU77" s="61">
        <v>3.6933874517839373</v>
      </c>
      <c r="CW77" s="63">
        <v>144.76007320343319</v>
      </c>
      <c r="CX77" s="61">
        <v>144.76007320343319</v>
      </c>
      <c r="CY77" s="61">
        <v>144.76007320343319</v>
      </c>
      <c r="CZ77" s="61">
        <v>144.76007320343319</v>
      </c>
      <c r="DA77" s="61">
        <v>144.76007320343319</v>
      </c>
      <c r="DB77" s="60"/>
      <c r="DC77" s="63">
        <v>0</v>
      </c>
      <c r="DD77" s="63">
        <v>0</v>
      </c>
      <c r="DE77" s="63">
        <v>0</v>
      </c>
      <c r="DF77" s="63">
        <v>0</v>
      </c>
      <c r="DG77" s="63">
        <v>43509.472265592776</v>
      </c>
      <c r="DH77" s="60"/>
      <c r="DI77" s="63">
        <v>0</v>
      </c>
      <c r="DJ77" s="63">
        <v>0</v>
      </c>
      <c r="DK77" s="63">
        <v>0</v>
      </c>
      <c r="DL77" s="63">
        <v>0</v>
      </c>
      <c r="DM77" s="63">
        <v>1377677.7268344073</v>
      </c>
      <c r="DO77" s="57">
        <v>0</v>
      </c>
      <c r="DP77" s="57">
        <v>1.1187332349155621E-3</v>
      </c>
      <c r="DQ77" s="57">
        <v>2.2374664698311241E-3</v>
      </c>
      <c r="DR77" s="57">
        <v>3.3561997047466862E-3</v>
      </c>
      <c r="DS77" s="57">
        <v>4.4749329396622482E-3</v>
      </c>
      <c r="DU77" s="57">
        <v>9.4241426918422312E-4</v>
      </c>
      <c r="DV77" s="57" t="s">
        <v>144</v>
      </c>
      <c r="DW77" s="57" t="s">
        <v>144</v>
      </c>
      <c r="DX77" s="57" t="s">
        <v>144</v>
      </c>
      <c r="DY77" s="57">
        <v>1.7026315548694087E-2</v>
      </c>
      <c r="EA77" s="63">
        <v>3.6933874517839373</v>
      </c>
      <c r="EB77" s="61">
        <v>3.6933874517839373</v>
      </c>
      <c r="EC77" s="61">
        <v>3.6933874517839373</v>
      </c>
      <c r="ED77" s="61">
        <v>3.6933874517839373</v>
      </c>
      <c r="EE77" s="61">
        <v>3.6933874517839373</v>
      </c>
      <c r="EG77" s="63" t="s">
        <v>144</v>
      </c>
      <c r="EH77" s="61" t="s">
        <v>144</v>
      </c>
      <c r="EI77" s="61" t="s">
        <v>144</v>
      </c>
      <c r="EJ77" s="61" t="s">
        <v>144</v>
      </c>
      <c r="EK77" s="61" t="s">
        <v>144</v>
      </c>
      <c r="EL77" s="60"/>
      <c r="EM77" s="63">
        <v>0</v>
      </c>
      <c r="EN77" s="63">
        <v>0</v>
      </c>
      <c r="EO77" s="63">
        <v>0</v>
      </c>
      <c r="EP77" s="63">
        <v>0</v>
      </c>
      <c r="EQ77" s="63">
        <v>0</v>
      </c>
      <c r="ER77" s="60"/>
      <c r="ES77" s="63">
        <v>0</v>
      </c>
      <c r="ET77" s="63">
        <v>0</v>
      </c>
      <c r="EU77" s="63">
        <v>0</v>
      </c>
      <c r="EV77" s="63">
        <v>0</v>
      </c>
      <c r="EW77" s="63">
        <v>0</v>
      </c>
    </row>
    <row r="78" spans="2:153" ht="14.65" thickBot="1">
      <c r="B78" s="227"/>
      <c r="C78" s="230"/>
      <c r="D78" s="233"/>
      <c r="E78" s="238"/>
      <c r="F78" s="26" t="str">
        <f t="shared" si="16"/>
        <v>High - C2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0"/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0"/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0"/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60"/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0"/>
      <c r="AK78" s="59">
        <v>0</v>
      </c>
      <c r="AL78" s="59">
        <v>0</v>
      </c>
      <c r="AM78" s="59">
        <v>0</v>
      </c>
      <c r="AN78" s="59">
        <v>0</v>
      </c>
      <c r="AO78" s="59">
        <v>0</v>
      </c>
      <c r="AP78" s="60"/>
      <c r="AQ78" s="62" t="s">
        <v>112</v>
      </c>
      <c r="AR78" s="62" t="s">
        <v>112</v>
      </c>
      <c r="AS78" s="62" t="s">
        <v>112</v>
      </c>
      <c r="AU78" s="57">
        <v>0</v>
      </c>
      <c r="AV78" s="57">
        <v>1.1187332349155621E-3</v>
      </c>
      <c r="AW78" s="57">
        <v>2.2374664698311241E-3</v>
      </c>
      <c r="AX78" s="57">
        <v>3.3561997047466862E-3</v>
      </c>
      <c r="AY78" s="57">
        <v>4.4749329396622482E-3</v>
      </c>
      <c r="AZ78" s="60"/>
      <c r="BA78" s="57">
        <v>9.0546167713865633E-4</v>
      </c>
      <c r="BB78" s="57" t="s">
        <v>144</v>
      </c>
      <c r="BC78" s="57" t="s">
        <v>144</v>
      </c>
      <c r="BD78" s="57" t="s">
        <v>144</v>
      </c>
      <c r="BE78" s="57">
        <v>1.1413080622417941E-2</v>
      </c>
      <c r="BG78" s="63">
        <v>7.3867749035678747</v>
      </c>
      <c r="BH78" s="61">
        <v>7.3867749035678747</v>
      </c>
      <c r="BI78" s="61">
        <v>7.3867749035678747</v>
      </c>
      <c r="BJ78" s="61">
        <v>7.3867749035678747</v>
      </c>
      <c r="BK78" s="61">
        <v>7.3867749035678747</v>
      </c>
      <c r="BM78" s="63" t="s">
        <v>144</v>
      </c>
      <c r="BN78" s="61" t="s">
        <v>144</v>
      </c>
      <c r="BO78" s="61" t="s">
        <v>144</v>
      </c>
      <c r="BP78" s="61" t="s">
        <v>144</v>
      </c>
      <c r="BQ78" s="61" t="s">
        <v>144</v>
      </c>
      <c r="BR78" s="60"/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0"/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E78" s="57">
        <v>0</v>
      </c>
      <c r="CF78" s="57">
        <v>1.1187332349155621E-3</v>
      </c>
      <c r="CG78" s="57">
        <v>2.2374664698311241E-3</v>
      </c>
      <c r="CH78" s="57">
        <v>3.3561997047466862E-3</v>
      </c>
      <c r="CI78" s="57">
        <v>4.4749329396622482E-3</v>
      </c>
      <c r="CK78" s="57">
        <v>9.0218833436806595E-4</v>
      </c>
      <c r="CL78" s="57" t="s">
        <v>144</v>
      </c>
      <c r="CM78" s="57" t="s">
        <v>144</v>
      </c>
      <c r="CN78" s="57" t="s">
        <v>144</v>
      </c>
      <c r="CO78" s="57">
        <v>1.702631554869409E-2</v>
      </c>
      <c r="CQ78" s="63">
        <v>7.3867749035678747</v>
      </c>
      <c r="CR78" s="61">
        <v>7.3867749035678747</v>
      </c>
      <c r="CS78" s="61">
        <v>7.3867749035678747</v>
      </c>
      <c r="CT78" s="61">
        <v>7.3867749035678747</v>
      </c>
      <c r="CU78" s="61">
        <v>7.3867749035678747</v>
      </c>
      <c r="CW78" s="63" t="s">
        <v>144</v>
      </c>
      <c r="CX78" s="61" t="s">
        <v>144</v>
      </c>
      <c r="CY78" s="61" t="s">
        <v>144</v>
      </c>
      <c r="CZ78" s="61" t="s">
        <v>144</v>
      </c>
      <c r="DA78" s="61" t="s">
        <v>144</v>
      </c>
      <c r="DB78" s="60"/>
      <c r="DC78" s="63">
        <v>0</v>
      </c>
      <c r="DD78" s="63">
        <v>0</v>
      </c>
      <c r="DE78" s="63">
        <v>0</v>
      </c>
      <c r="DF78" s="63">
        <v>0</v>
      </c>
      <c r="DG78" s="63">
        <v>0</v>
      </c>
      <c r="DH78" s="60"/>
      <c r="DI78" s="63">
        <v>0</v>
      </c>
      <c r="DJ78" s="63">
        <v>0</v>
      </c>
      <c r="DK78" s="63">
        <v>0</v>
      </c>
      <c r="DL78" s="63">
        <v>0</v>
      </c>
      <c r="DM78" s="63">
        <v>0</v>
      </c>
      <c r="DO78" s="57">
        <v>0</v>
      </c>
      <c r="DP78" s="57">
        <v>1.1187332349155621E-3</v>
      </c>
      <c r="DQ78" s="57">
        <v>2.2374664698311241E-3</v>
      </c>
      <c r="DR78" s="57">
        <v>3.3561997047466862E-3</v>
      </c>
      <c r="DS78" s="57">
        <v>4.4749329396622482E-3</v>
      </c>
      <c r="DU78" s="57">
        <v>9.4241426918422312E-4</v>
      </c>
      <c r="DV78" s="57" t="s">
        <v>144</v>
      </c>
      <c r="DW78" s="57" t="s">
        <v>144</v>
      </c>
      <c r="DX78" s="57" t="s">
        <v>144</v>
      </c>
      <c r="DY78" s="57">
        <v>1.7026315548694087E-2</v>
      </c>
      <c r="EA78" s="63">
        <v>7.3867749035678747</v>
      </c>
      <c r="EB78" s="61">
        <v>7.3867749035678747</v>
      </c>
      <c r="EC78" s="61">
        <v>7.3867749035678747</v>
      </c>
      <c r="ED78" s="61">
        <v>7.3867749035678747</v>
      </c>
      <c r="EE78" s="61">
        <v>7.3867749035678747</v>
      </c>
      <c r="EG78" s="63" t="s">
        <v>144</v>
      </c>
      <c r="EH78" s="61" t="s">
        <v>144</v>
      </c>
      <c r="EI78" s="61" t="s">
        <v>144</v>
      </c>
      <c r="EJ78" s="61" t="s">
        <v>144</v>
      </c>
      <c r="EK78" s="61" t="s">
        <v>144</v>
      </c>
      <c r="EL78" s="60"/>
      <c r="EM78" s="63">
        <v>0</v>
      </c>
      <c r="EN78" s="63">
        <v>0</v>
      </c>
      <c r="EO78" s="63">
        <v>0</v>
      </c>
      <c r="EP78" s="63">
        <v>0</v>
      </c>
      <c r="EQ78" s="63">
        <v>0</v>
      </c>
      <c r="ER78" s="60"/>
      <c r="ES78" s="63">
        <v>0</v>
      </c>
      <c r="ET78" s="63">
        <v>0</v>
      </c>
      <c r="EU78" s="63">
        <v>0</v>
      </c>
      <c r="EV78" s="63">
        <v>0</v>
      </c>
      <c r="EW78" s="63">
        <v>0</v>
      </c>
    </row>
    <row r="79" spans="2:153" ht="14.65" thickBot="1">
      <c r="B79" s="228"/>
      <c r="C79" s="231"/>
      <c r="D79" s="234"/>
      <c r="E79" s="239"/>
      <c r="F79" s="24" t="str">
        <f t="shared" si="16"/>
        <v>Very High - C1</v>
      </c>
      <c r="G79" s="63">
        <v>0</v>
      </c>
      <c r="H79" s="63">
        <v>0</v>
      </c>
      <c r="I79" s="63">
        <v>0</v>
      </c>
      <c r="J79" s="63">
        <v>0</v>
      </c>
      <c r="K79" s="63">
        <v>14555509.8957</v>
      </c>
      <c r="L79" s="60"/>
      <c r="M79" s="63">
        <v>0</v>
      </c>
      <c r="N79" s="63">
        <v>0</v>
      </c>
      <c r="O79" s="63">
        <v>0</v>
      </c>
      <c r="P79" s="63">
        <v>0</v>
      </c>
      <c r="Q79" s="63">
        <v>10183121.727700001</v>
      </c>
      <c r="R79" s="60"/>
      <c r="S79" s="63">
        <v>0</v>
      </c>
      <c r="T79" s="63">
        <v>0</v>
      </c>
      <c r="U79" s="63">
        <v>0</v>
      </c>
      <c r="V79" s="63">
        <v>0</v>
      </c>
      <c r="W79" s="63">
        <v>20940313.662800003</v>
      </c>
      <c r="X79" s="60"/>
      <c r="Y79" s="59">
        <v>0</v>
      </c>
      <c r="Z79" s="59">
        <v>0</v>
      </c>
      <c r="AA79" s="59">
        <v>0</v>
      </c>
      <c r="AB79" s="59">
        <v>0</v>
      </c>
      <c r="AC79" s="59">
        <v>-10757191.935100002</v>
      </c>
      <c r="AD79" s="60"/>
      <c r="AE79" s="63">
        <v>0</v>
      </c>
      <c r="AF79" s="63">
        <v>0</v>
      </c>
      <c r="AG79" s="63">
        <v>0</v>
      </c>
      <c r="AH79" s="63">
        <v>0</v>
      </c>
      <c r="AI79" s="63">
        <v>-10757191.935100002</v>
      </c>
      <c r="AJ79" s="60"/>
      <c r="AK79" s="59">
        <v>0</v>
      </c>
      <c r="AL79" s="59">
        <v>0</v>
      </c>
      <c r="AM79" s="59">
        <v>0</v>
      </c>
      <c r="AN79" s="59">
        <v>0</v>
      </c>
      <c r="AO79" s="59">
        <v>0</v>
      </c>
      <c r="AP79" s="60"/>
      <c r="AQ79" s="62" t="s">
        <v>112</v>
      </c>
      <c r="AR79" s="62" t="s">
        <v>112</v>
      </c>
      <c r="AS79" s="62" t="s">
        <v>112</v>
      </c>
      <c r="AU79" s="57">
        <v>0</v>
      </c>
      <c r="AV79" s="57">
        <v>1.1187332349155621E-3</v>
      </c>
      <c r="AW79" s="57">
        <v>2.2374664698311241E-3</v>
      </c>
      <c r="AX79" s="57">
        <v>3.3561997047466862E-3</v>
      </c>
      <c r="AY79" s="57">
        <v>4.4749329396622482E-3</v>
      </c>
      <c r="AZ79" s="60"/>
      <c r="BA79" s="57">
        <v>9.0546167713865633E-4</v>
      </c>
      <c r="BB79" s="57" t="s">
        <v>144</v>
      </c>
      <c r="BC79" s="57" t="s">
        <v>144</v>
      </c>
      <c r="BD79" s="57" t="s">
        <v>144</v>
      </c>
      <c r="BE79" s="57">
        <v>1.1413080622417941E-2</v>
      </c>
      <c r="BG79" s="63">
        <v>11.080162355351812</v>
      </c>
      <c r="BH79" s="61">
        <v>11.080162355351812</v>
      </c>
      <c r="BI79" s="61">
        <v>11.080162355351812</v>
      </c>
      <c r="BJ79" s="61">
        <v>11.080162355351812</v>
      </c>
      <c r="BK79" s="61">
        <v>11.080162355351812</v>
      </c>
      <c r="BM79" s="63">
        <v>33.084012709679662</v>
      </c>
      <c r="BN79" s="61">
        <v>33.084012709679662</v>
      </c>
      <c r="BO79" s="61">
        <v>33.084012709679662</v>
      </c>
      <c r="BP79" s="61">
        <v>33.084012709679662</v>
      </c>
      <c r="BQ79" s="61">
        <v>33.084012709679662</v>
      </c>
      <c r="BR79" s="60"/>
      <c r="BS79" s="63">
        <v>0</v>
      </c>
      <c r="BT79" s="63">
        <v>0</v>
      </c>
      <c r="BU79" s="63">
        <v>0</v>
      </c>
      <c r="BV79" s="63">
        <v>0</v>
      </c>
      <c r="BW79" s="63">
        <v>12225678.385737538</v>
      </c>
      <c r="BX79" s="60"/>
      <c r="BY79" s="63">
        <v>0</v>
      </c>
      <c r="BZ79" s="63">
        <v>0</v>
      </c>
      <c r="CA79" s="63">
        <v>0</v>
      </c>
      <c r="CB79" s="63">
        <v>0</v>
      </c>
      <c r="CC79" s="63">
        <v>2329831.5099624628</v>
      </c>
      <c r="CE79" s="57">
        <v>0</v>
      </c>
      <c r="CF79" s="57">
        <v>1.1187332349155621E-3</v>
      </c>
      <c r="CG79" s="57">
        <v>2.2374664698311241E-3</v>
      </c>
      <c r="CH79" s="57">
        <v>3.3561997047466862E-3</v>
      </c>
      <c r="CI79" s="57">
        <v>4.4749329396622482E-3</v>
      </c>
      <c r="CK79" s="57">
        <v>9.0218833436806595E-4</v>
      </c>
      <c r="CL79" s="57" t="s">
        <v>144</v>
      </c>
      <c r="CM79" s="57" t="s">
        <v>144</v>
      </c>
      <c r="CN79" s="57" t="s">
        <v>144</v>
      </c>
      <c r="CO79" s="57">
        <v>1.702631554869409E-2</v>
      </c>
      <c r="CQ79" s="63">
        <v>11.080162355351812</v>
      </c>
      <c r="CR79" s="61">
        <v>11.080162355351812</v>
      </c>
      <c r="CS79" s="61">
        <v>11.080162355351812</v>
      </c>
      <c r="CT79" s="61">
        <v>11.080162355351812</v>
      </c>
      <c r="CU79" s="61">
        <v>11.080162355351812</v>
      </c>
      <c r="CW79" s="63">
        <v>44.572210978005806</v>
      </c>
      <c r="CX79" s="61">
        <v>44.572210978005806</v>
      </c>
      <c r="CY79" s="61">
        <v>44.572210978005806</v>
      </c>
      <c r="CZ79" s="61">
        <v>44.572210978005806</v>
      </c>
      <c r="DA79" s="61">
        <v>44.572210978005806</v>
      </c>
      <c r="DB79" s="60"/>
      <c r="DC79" s="63">
        <v>0</v>
      </c>
      <c r="DD79" s="63">
        <v>0</v>
      </c>
      <c r="DE79" s="63">
        <v>0</v>
      </c>
      <c r="DF79" s="63">
        <v>0</v>
      </c>
      <c r="DG79" s="63">
        <v>8805444.0008655936</v>
      </c>
      <c r="DH79" s="60"/>
      <c r="DI79" s="63">
        <v>0</v>
      </c>
      <c r="DJ79" s="63">
        <v>0</v>
      </c>
      <c r="DK79" s="63">
        <v>0</v>
      </c>
      <c r="DL79" s="63">
        <v>0</v>
      </c>
      <c r="DM79" s="63">
        <v>1377677.7268344071</v>
      </c>
      <c r="DO79" s="57">
        <v>0</v>
      </c>
      <c r="DP79" s="57">
        <v>1.1187332349155621E-3</v>
      </c>
      <c r="DQ79" s="57">
        <v>2.2374664698311241E-3</v>
      </c>
      <c r="DR79" s="57">
        <v>3.3561997047466862E-3</v>
      </c>
      <c r="DS79" s="57">
        <v>4.4749329396622482E-3</v>
      </c>
      <c r="DU79" s="57">
        <v>9.4241426918422312E-4</v>
      </c>
      <c r="DV79" s="57" t="s">
        <v>144</v>
      </c>
      <c r="DW79" s="57" t="s">
        <v>144</v>
      </c>
      <c r="DX79" s="57" t="s">
        <v>144</v>
      </c>
      <c r="DY79" s="57">
        <v>1.7026315548694087E-2</v>
      </c>
      <c r="EA79" s="63">
        <v>11.080162355351812</v>
      </c>
      <c r="EB79" s="61">
        <v>11.080162355351812</v>
      </c>
      <c r="EC79" s="61">
        <v>11.080162355351812</v>
      </c>
      <c r="ED79" s="61">
        <v>11.080162355351812</v>
      </c>
      <c r="EE79" s="61">
        <v>11.080162355351812</v>
      </c>
      <c r="EG79" s="63">
        <v>47.59638159906843</v>
      </c>
      <c r="EH79" s="61">
        <v>47.59638159906843</v>
      </c>
      <c r="EI79" s="61">
        <v>47.59638159906843</v>
      </c>
      <c r="EJ79" s="61">
        <v>47.59638159906843</v>
      </c>
      <c r="EK79" s="61">
        <v>47.59638159906843</v>
      </c>
      <c r="EL79" s="60"/>
      <c r="EM79" s="63">
        <v>0</v>
      </c>
      <c r="EN79" s="63">
        <v>0</v>
      </c>
      <c r="EO79" s="63">
        <v>0</v>
      </c>
      <c r="EP79" s="63">
        <v>0</v>
      </c>
      <c r="EQ79" s="63">
        <v>18184958.209131189</v>
      </c>
      <c r="ER79" s="60"/>
      <c r="ES79" s="63">
        <v>0</v>
      </c>
      <c r="ET79" s="63">
        <v>0</v>
      </c>
      <c r="EU79" s="63">
        <v>0</v>
      </c>
      <c r="EV79" s="63">
        <v>0</v>
      </c>
      <c r="EW79" s="63">
        <v>2755355.4536688142</v>
      </c>
    </row>
    <row r="80" spans="2:153" ht="14.65" thickBot="1">
      <c r="B80" s="226">
        <v>18</v>
      </c>
      <c r="C80" s="229" t="s">
        <v>32</v>
      </c>
      <c r="D80" s="232" t="s">
        <v>11</v>
      </c>
      <c r="E80" s="235" t="s">
        <v>154</v>
      </c>
      <c r="F80" s="28" t="str">
        <f t="shared" ref="F80:F95" si="36">F76</f>
        <v>Low - C4</v>
      </c>
      <c r="G80" s="63">
        <v>60890.666999999863</v>
      </c>
      <c r="H80" s="63">
        <v>93.452799999999996</v>
      </c>
      <c r="I80" s="63">
        <v>20394.303999999993</v>
      </c>
      <c r="J80" s="63">
        <v>473899.84160000185</v>
      </c>
      <c r="K80" s="63">
        <v>1305.0933000000002</v>
      </c>
      <c r="L80" s="60"/>
      <c r="M80" s="63">
        <v>125292.73839999955</v>
      </c>
      <c r="N80" s="63">
        <v>52.890099999999997</v>
      </c>
      <c r="O80" s="63">
        <v>0</v>
      </c>
      <c r="P80" s="63">
        <v>19282.426599999999</v>
      </c>
      <c r="Q80" s="63">
        <v>0</v>
      </c>
      <c r="R80" s="60"/>
      <c r="S80" s="63">
        <v>61059.538399999816</v>
      </c>
      <c r="T80" s="63">
        <v>115.8751</v>
      </c>
      <c r="U80" s="63">
        <v>0</v>
      </c>
      <c r="V80" s="63">
        <v>23136.615400000002</v>
      </c>
      <c r="W80" s="63">
        <v>0</v>
      </c>
      <c r="X80" s="60"/>
      <c r="Y80" s="59">
        <f t="shared" ref="Y80:AC95" si="37">IFERROR(M80-S80, "-")</f>
        <v>64233.199999999735</v>
      </c>
      <c r="Z80" s="59">
        <f t="shared" si="37"/>
        <v>-62.985000000000007</v>
      </c>
      <c r="AA80" s="59">
        <f t="shared" si="37"/>
        <v>0</v>
      </c>
      <c r="AB80" s="59">
        <f t="shared" si="37"/>
        <v>-3854.1888000000035</v>
      </c>
      <c r="AC80" s="59">
        <f t="shared" si="37"/>
        <v>0</v>
      </c>
      <c r="AD80" s="60"/>
      <c r="AE80" s="63">
        <f t="shared" ref="AE80:AE95" si="38">Y80</f>
        <v>64233.199999999735</v>
      </c>
      <c r="AF80" s="63">
        <f t="shared" ref="AF80:AF95" si="39">Z80</f>
        <v>-62.985000000000007</v>
      </c>
      <c r="AG80" s="63">
        <f t="shared" ref="AG80:AG95" si="40">AA80</f>
        <v>0</v>
      </c>
      <c r="AH80" s="63">
        <f t="shared" ref="AH80:AH95" si="41">AB80</f>
        <v>-3854.1888000000035</v>
      </c>
      <c r="AI80" s="63">
        <f t="shared" ref="AI80:AI95" si="42">AC80</f>
        <v>0</v>
      </c>
      <c r="AJ80" s="60"/>
      <c r="AK80" s="59">
        <f t="shared" ref="AK80:AO95" si="43">IFERROR(Y80-AE80, "-")</f>
        <v>0</v>
      </c>
      <c r="AL80" s="59">
        <f t="shared" si="43"/>
        <v>0</v>
      </c>
      <c r="AM80" s="59">
        <f t="shared" si="43"/>
        <v>0</v>
      </c>
      <c r="AN80" s="59">
        <f t="shared" si="43"/>
        <v>0</v>
      </c>
      <c r="AO80" s="59">
        <f t="shared" si="43"/>
        <v>0</v>
      </c>
      <c r="AP80" s="60"/>
      <c r="AQ80" s="61">
        <f>SUM(Y80:AC83)</f>
        <v>-160902.14949999933</v>
      </c>
      <c r="AR80" s="61">
        <f>SUM(AE80:AI83)</f>
        <v>-160902.14949999933</v>
      </c>
      <c r="AS80" s="61">
        <f>IFERROR(AQ80-AR80, "-")</f>
        <v>0</v>
      </c>
      <c r="AU80" s="56">
        <v>0</v>
      </c>
      <c r="AV80" s="56">
        <v>8.9566927113912816E-4</v>
      </c>
      <c r="AW80" s="56">
        <v>1.7913385422782563E-3</v>
      </c>
      <c r="AX80" s="56">
        <v>2.6870078134173846E-3</v>
      </c>
      <c r="AY80" s="56">
        <v>3.5826770845565127E-3</v>
      </c>
      <c r="AZ80" s="60"/>
      <c r="BA80" s="56">
        <v>3.0826756148723834E-5</v>
      </c>
      <c r="BB80" s="56">
        <v>9.619870500000001E-4</v>
      </c>
      <c r="BC80" s="56">
        <v>1.9239741000000028E-3</v>
      </c>
      <c r="BD80" s="56">
        <v>2.8859611499997715E-3</v>
      </c>
      <c r="BE80" s="56">
        <v>5.3730382419253419E-3</v>
      </c>
      <c r="BG80" s="63">
        <v>0</v>
      </c>
      <c r="BH80" s="61">
        <f>BG80</f>
        <v>0</v>
      </c>
      <c r="BI80" s="61">
        <f t="shared" ref="BI80:BI95" si="44">BH80</f>
        <v>0</v>
      </c>
      <c r="BJ80" s="61">
        <f t="shared" ref="BJ80:BJ95" si="45">BI80</f>
        <v>0</v>
      </c>
      <c r="BK80" s="61">
        <f t="shared" ref="BK80:BK95" si="46">BJ80</f>
        <v>0</v>
      </c>
      <c r="BM80" s="63">
        <v>115.73785791224806</v>
      </c>
      <c r="BN80" s="61">
        <f>BM80</f>
        <v>115.73785791224806</v>
      </c>
      <c r="BO80" s="61">
        <f t="shared" ref="BO80:BQ80" si="47">BN80</f>
        <v>115.73785791224806</v>
      </c>
      <c r="BP80" s="61">
        <f t="shared" si="47"/>
        <v>115.73785791224806</v>
      </c>
      <c r="BQ80" s="61">
        <f t="shared" si="47"/>
        <v>115.73785791224806</v>
      </c>
      <c r="BR80" s="60"/>
      <c r="BS80" s="63">
        <v>2338.0267316688842</v>
      </c>
      <c r="BT80" s="63">
        <v>36.580842825857559</v>
      </c>
      <c r="BU80" s="63">
        <v>6688.1623210317248</v>
      </c>
      <c r="BV80" s="63">
        <v>161928.7205212526</v>
      </c>
      <c r="BW80" s="63">
        <v>395.14198521372293</v>
      </c>
      <c r="BX80" s="60"/>
      <c r="BY80" s="63">
        <v>58552.640268330979</v>
      </c>
      <c r="BZ80" s="63">
        <v>56.871957174142437</v>
      </c>
      <c r="CA80" s="63">
        <v>13706.141678968268</v>
      </c>
      <c r="CB80" s="63">
        <v>311971.12107874925</v>
      </c>
      <c r="CC80" s="63">
        <v>909.95131478627729</v>
      </c>
      <c r="CE80" s="56">
        <v>0</v>
      </c>
      <c r="CF80" s="56">
        <v>8.9566927113912816E-4</v>
      </c>
      <c r="CG80" s="56">
        <v>1.7913385422782563E-3</v>
      </c>
      <c r="CH80" s="56">
        <v>2.6870078134173846E-3</v>
      </c>
      <c r="CI80" s="56">
        <v>3.5826770845565127E-3</v>
      </c>
      <c r="CK80" s="56">
        <v>2.6830398215552322E-5</v>
      </c>
      <c r="CL80" s="56">
        <v>1.4351160400010677E-3</v>
      </c>
      <c r="CM80" s="56" t="s">
        <v>144</v>
      </c>
      <c r="CN80" s="56">
        <v>2.870232080002142E-3</v>
      </c>
      <c r="CO80" s="56">
        <v>5.3618769776009783E-3</v>
      </c>
      <c r="CQ80" s="63">
        <v>0</v>
      </c>
      <c r="CR80" s="61">
        <v>0</v>
      </c>
      <c r="CS80" s="61">
        <v>0</v>
      </c>
      <c r="CT80" s="61">
        <v>0</v>
      </c>
      <c r="CU80" s="61">
        <v>0</v>
      </c>
      <c r="CW80" s="63">
        <v>105.01288546564138</v>
      </c>
      <c r="CX80" s="61">
        <v>105.01288546564138</v>
      </c>
      <c r="CY80" s="61">
        <v>105.01288546564138</v>
      </c>
      <c r="CZ80" s="61">
        <v>105.01288546564138</v>
      </c>
      <c r="DA80" s="61">
        <v>105.01288546564138</v>
      </c>
      <c r="DB80" s="60"/>
      <c r="DC80" s="63">
        <v>4520.7022203582601</v>
      </c>
      <c r="DD80" s="63">
        <v>22.131657528759192</v>
      </c>
      <c r="DE80" s="63">
        <v>0</v>
      </c>
      <c r="DF80" s="63">
        <v>7655.735345871024</v>
      </c>
      <c r="DG80" s="63">
        <v>0</v>
      </c>
      <c r="DH80" s="60"/>
      <c r="DI80" s="63">
        <v>120772.03617964129</v>
      </c>
      <c r="DJ80" s="63">
        <v>30.758442471240805</v>
      </c>
      <c r="DK80" s="63">
        <v>0</v>
      </c>
      <c r="DL80" s="63">
        <v>11626.691254128975</v>
      </c>
      <c r="DM80" s="63">
        <v>0</v>
      </c>
      <c r="DO80" s="56">
        <v>0</v>
      </c>
      <c r="DP80" s="56">
        <v>8.9566927113912816E-4</v>
      </c>
      <c r="DQ80" s="56">
        <v>1.7913385422782563E-3</v>
      </c>
      <c r="DR80" s="56">
        <v>2.6870078134173846E-3</v>
      </c>
      <c r="DS80" s="56">
        <v>3.5826770845565127E-3</v>
      </c>
      <c r="DU80" s="56">
        <v>3.2084819932993442E-5</v>
      </c>
      <c r="DV80" s="56">
        <v>1.4351160400010677E-3</v>
      </c>
      <c r="DW80" s="56" t="s">
        <v>144</v>
      </c>
      <c r="DX80" s="56">
        <v>2.870232080002142E-3</v>
      </c>
      <c r="DY80" s="56">
        <v>5.6151587019660906E-3</v>
      </c>
      <c r="EA80" s="63">
        <v>0</v>
      </c>
      <c r="EB80" s="61">
        <v>0</v>
      </c>
      <c r="EC80" s="61">
        <v>0</v>
      </c>
      <c r="ED80" s="61">
        <v>0</v>
      </c>
      <c r="EE80" s="61">
        <v>0</v>
      </c>
      <c r="EG80" s="63">
        <v>74.612414955751987</v>
      </c>
      <c r="EH80" s="61">
        <v>74.612414955751987</v>
      </c>
      <c r="EI80" s="61">
        <v>74.612414955751987</v>
      </c>
      <c r="EJ80" s="61">
        <v>74.612414955751987</v>
      </c>
      <c r="EK80" s="61">
        <v>74.612414955751987</v>
      </c>
      <c r="EL80" s="60"/>
      <c r="EM80" s="63">
        <v>2357.0411495425142</v>
      </c>
      <c r="EN80" s="63">
        <v>54.358215057518393</v>
      </c>
      <c r="EO80" s="63">
        <v>0</v>
      </c>
      <c r="EP80" s="63">
        <v>9172.2825180567561</v>
      </c>
      <c r="EQ80" s="63">
        <v>0</v>
      </c>
      <c r="ER80" s="60"/>
      <c r="ES80" s="63">
        <v>58702.497250457302</v>
      </c>
      <c r="ET80" s="63">
        <v>61.51688494248161</v>
      </c>
      <c r="EU80" s="63">
        <v>0</v>
      </c>
      <c r="EV80" s="63">
        <v>13964.332881943246</v>
      </c>
      <c r="EW80" s="63">
        <v>0</v>
      </c>
    </row>
    <row r="81" spans="2:153" ht="14.65" thickBot="1">
      <c r="B81" s="227"/>
      <c r="C81" s="230"/>
      <c r="D81" s="233"/>
      <c r="E81" s="238"/>
      <c r="F81" s="26" t="str">
        <f t="shared" si="36"/>
        <v>Medium - C3</v>
      </c>
      <c r="G81" s="63">
        <v>0</v>
      </c>
      <c r="H81" s="63">
        <v>259.89189999999996</v>
      </c>
      <c r="I81" s="63">
        <v>0</v>
      </c>
      <c r="J81" s="63">
        <v>13294.599999999988</v>
      </c>
      <c r="K81" s="63">
        <v>310181.65350000077</v>
      </c>
      <c r="L81" s="60"/>
      <c r="M81" s="63">
        <v>0</v>
      </c>
      <c r="N81" s="63">
        <v>351.66820000000001</v>
      </c>
      <c r="O81" s="63">
        <v>0</v>
      </c>
      <c r="P81" s="63">
        <v>1283.9365</v>
      </c>
      <c r="Q81" s="63">
        <v>738869.77880000148</v>
      </c>
      <c r="R81" s="60"/>
      <c r="S81" s="63">
        <v>0</v>
      </c>
      <c r="T81" s="63">
        <v>351.66820000000001</v>
      </c>
      <c r="U81" s="63">
        <v>0</v>
      </c>
      <c r="V81" s="63">
        <v>1627.9948999999999</v>
      </c>
      <c r="W81" s="63">
        <v>819809.76000000059</v>
      </c>
      <c r="X81" s="60"/>
      <c r="Y81" s="59">
        <f t="shared" si="37"/>
        <v>0</v>
      </c>
      <c r="Z81" s="59">
        <f t="shared" si="37"/>
        <v>0</v>
      </c>
      <c r="AA81" s="59">
        <f t="shared" si="37"/>
        <v>0</v>
      </c>
      <c r="AB81" s="59">
        <f t="shared" si="37"/>
        <v>-344.05839999999989</v>
      </c>
      <c r="AC81" s="59">
        <f t="shared" si="37"/>
        <v>-80939.981199999107</v>
      </c>
      <c r="AD81" s="60"/>
      <c r="AE81" s="63">
        <f t="shared" si="38"/>
        <v>0</v>
      </c>
      <c r="AF81" s="63">
        <f t="shared" si="39"/>
        <v>0</v>
      </c>
      <c r="AG81" s="63">
        <f t="shared" si="40"/>
        <v>0</v>
      </c>
      <c r="AH81" s="63">
        <f t="shared" si="41"/>
        <v>-344.05839999999989</v>
      </c>
      <c r="AI81" s="63">
        <f t="shared" si="42"/>
        <v>-80939.981199999107</v>
      </c>
      <c r="AJ81" s="60"/>
      <c r="AK81" s="59">
        <f t="shared" si="43"/>
        <v>0</v>
      </c>
      <c r="AL81" s="59">
        <f t="shared" si="43"/>
        <v>0</v>
      </c>
      <c r="AM81" s="59">
        <f t="shared" si="43"/>
        <v>0</v>
      </c>
      <c r="AN81" s="59">
        <f t="shared" si="43"/>
        <v>0</v>
      </c>
      <c r="AO81" s="59">
        <f t="shared" si="43"/>
        <v>0</v>
      </c>
      <c r="AP81" s="60"/>
      <c r="AQ81" s="62" t="s">
        <v>112</v>
      </c>
      <c r="AR81" s="62" t="s">
        <v>112</v>
      </c>
      <c r="AS81" s="62" t="s">
        <v>112</v>
      </c>
      <c r="AU81" s="57">
        <v>0</v>
      </c>
      <c r="AV81" s="57">
        <v>8.9566927113912816E-4</v>
      </c>
      <c r="AW81" s="57">
        <v>1.7913385422782563E-3</v>
      </c>
      <c r="AX81" s="57">
        <v>2.6870078134173846E-3</v>
      </c>
      <c r="AY81" s="57">
        <v>3.5826770845565127E-3</v>
      </c>
      <c r="AZ81" s="60"/>
      <c r="BA81" s="57">
        <v>3.0826756148723834E-5</v>
      </c>
      <c r="BB81" s="57">
        <v>9.619870500000001E-4</v>
      </c>
      <c r="BC81" s="57">
        <v>1.9239741000000028E-3</v>
      </c>
      <c r="BD81" s="57">
        <v>2.8859611499997715E-3</v>
      </c>
      <c r="BE81" s="57">
        <v>5.3730382419253419E-3</v>
      </c>
      <c r="BG81" s="63">
        <v>50.833499650560007</v>
      </c>
      <c r="BH81" s="61">
        <f t="shared" ref="BH81:BH83" si="48">BG81</f>
        <v>50.833499650560007</v>
      </c>
      <c r="BI81" s="61">
        <f t="shared" si="44"/>
        <v>50.833499650560007</v>
      </c>
      <c r="BJ81" s="61">
        <f t="shared" si="45"/>
        <v>50.833499650560007</v>
      </c>
      <c r="BK81" s="61">
        <f t="shared" si="46"/>
        <v>50.833499650560007</v>
      </c>
      <c r="BM81" s="63">
        <v>189.54106873536296</v>
      </c>
      <c r="BN81" s="61">
        <f t="shared" ref="BN81:BQ84" si="49">BM81</f>
        <v>189.54106873536296</v>
      </c>
      <c r="BO81" s="61">
        <f t="shared" si="49"/>
        <v>189.54106873536296</v>
      </c>
      <c r="BP81" s="61">
        <f t="shared" si="49"/>
        <v>189.54106873536296</v>
      </c>
      <c r="BQ81" s="61">
        <f t="shared" si="49"/>
        <v>189.54106873536296</v>
      </c>
      <c r="BR81" s="60"/>
      <c r="BS81" s="63">
        <v>0</v>
      </c>
      <c r="BT81" s="63">
        <v>174.58396423878631</v>
      </c>
      <c r="BU81" s="63">
        <v>0</v>
      </c>
      <c r="BV81" s="63">
        <v>6043.4254602968449</v>
      </c>
      <c r="BW81" s="63">
        <v>111385.72719778732</v>
      </c>
      <c r="BX81" s="60"/>
      <c r="BY81" s="63">
        <v>0</v>
      </c>
      <c r="BZ81" s="63">
        <v>85.307935761213656</v>
      </c>
      <c r="CA81" s="63">
        <v>0</v>
      </c>
      <c r="CB81" s="63">
        <v>7251.1745397031427</v>
      </c>
      <c r="CC81" s="63">
        <v>198795.92630221345</v>
      </c>
      <c r="CE81" s="57">
        <v>0</v>
      </c>
      <c r="CF81" s="57">
        <v>8.9566927113912816E-4</v>
      </c>
      <c r="CG81" s="57">
        <v>1.7913385422782563E-3</v>
      </c>
      <c r="CH81" s="57">
        <v>2.6870078134173846E-3</v>
      </c>
      <c r="CI81" s="57">
        <v>3.5826770845565127E-3</v>
      </c>
      <c r="CK81" s="57">
        <v>2.6830398215552322E-5</v>
      </c>
      <c r="CL81" s="57">
        <v>1.4351160400010677E-3</v>
      </c>
      <c r="CM81" s="57" t="s">
        <v>144</v>
      </c>
      <c r="CN81" s="57">
        <v>2.870232080002142E-3</v>
      </c>
      <c r="CO81" s="57">
        <v>5.3618769776009783E-3</v>
      </c>
      <c r="CQ81" s="63">
        <v>50.833499650560007</v>
      </c>
      <c r="CR81" s="61">
        <v>50.833499650560007</v>
      </c>
      <c r="CS81" s="61">
        <v>50.833499650560007</v>
      </c>
      <c r="CT81" s="61">
        <v>50.833499650560007</v>
      </c>
      <c r="CU81" s="61">
        <v>50.833499650560007</v>
      </c>
      <c r="CW81" s="63">
        <v>207.68084419970648</v>
      </c>
      <c r="CX81" s="61">
        <v>207.68084419970648</v>
      </c>
      <c r="CY81" s="61">
        <v>207.68084419970648</v>
      </c>
      <c r="CZ81" s="61">
        <v>207.68084419970648</v>
      </c>
      <c r="DA81" s="61">
        <v>207.68084419970648</v>
      </c>
      <c r="DB81" s="60"/>
      <c r="DC81" s="63">
        <v>0</v>
      </c>
      <c r="DD81" s="63">
        <v>259.39287258627758</v>
      </c>
      <c r="DE81" s="63">
        <v>0</v>
      </c>
      <c r="DF81" s="63">
        <v>607.25076563270352</v>
      </c>
      <c r="DG81" s="63">
        <v>311235.15312230668</v>
      </c>
      <c r="DH81" s="60"/>
      <c r="DI81" s="63">
        <v>0</v>
      </c>
      <c r="DJ81" s="63">
        <v>92.275327413722408</v>
      </c>
      <c r="DK81" s="63">
        <v>0</v>
      </c>
      <c r="DL81" s="63">
        <v>676.6857343672965</v>
      </c>
      <c r="DM81" s="63">
        <v>427634.6256776948</v>
      </c>
      <c r="DO81" s="57">
        <v>0</v>
      </c>
      <c r="DP81" s="57">
        <v>8.9566927113912816E-4</v>
      </c>
      <c r="DQ81" s="57">
        <v>1.7913385422782563E-3</v>
      </c>
      <c r="DR81" s="57">
        <v>2.6870078134173846E-3</v>
      </c>
      <c r="DS81" s="57">
        <v>3.5826770845565127E-3</v>
      </c>
      <c r="DU81" s="57">
        <v>3.2084819932993442E-5</v>
      </c>
      <c r="DV81" s="57">
        <v>1.4351160400010677E-3</v>
      </c>
      <c r="DW81" s="57" t="s">
        <v>144</v>
      </c>
      <c r="DX81" s="57">
        <v>2.870232080002142E-3</v>
      </c>
      <c r="DY81" s="57">
        <v>5.6151587019660906E-3</v>
      </c>
      <c r="EA81" s="63">
        <v>50.833499650560007</v>
      </c>
      <c r="EB81" s="61">
        <v>50.833499650560007</v>
      </c>
      <c r="EC81" s="61">
        <v>50.833499650560007</v>
      </c>
      <c r="ED81" s="61">
        <v>50.833499650560007</v>
      </c>
      <c r="EE81" s="61">
        <v>50.833499650560007</v>
      </c>
      <c r="EG81" s="63">
        <v>171.0991928169895</v>
      </c>
      <c r="EH81" s="61">
        <v>171.0991928169895</v>
      </c>
      <c r="EI81" s="61">
        <v>171.0991928169895</v>
      </c>
      <c r="EJ81" s="61">
        <v>171.0991928169895</v>
      </c>
      <c r="EK81" s="61">
        <v>171.0991928169895</v>
      </c>
      <c r="EL81" s="60"/>
      <c r="EM81" s="63">
        <v>0</v>
      </c>
      <c r="EN81" s="63">
        <v>259.39287258627758</v>
      </c>
      <c r="EO81" s="63">
        <v>0</v>
      </c>
      <c r="EP81" s="63">
        <v>766.75851080525888</v>
      </c>
      <c r="EQ81" s="63">
        <v>345176.23422623792</v>
      </c>
      <c r="ER81" s="60"/>
      <c r="ES81" s="63">
        <v>0</v>
      </c>
      <c r="ET81" s="63">
        <v>92.275327413722408</v>
      </c>
      <c r="EU81" s="63">
        <v>0</v>
      </c>
      <c r="EV81" s="63">
        <v>861.23638919474104</v>
      </c>
      <c r="EW81" s="63">
        <v>474633.52577376267</v>
      </c>
    </row>
    <row r="82" spans="2:153" ht="14.65" thickBot="1">
      <c r="B82" s="227"/>
      <c r="C82" s="230"/>
      <c r="D82" s="233"/>
      <c r="E82" s="238"/>
      <c r="F82" s="26" t="str">
        <f t="shared" si="36"/>
        <v>High - C2</v>
      </c>
      <c r="G82" s="63">
        <v>0</v>
      </c>
      <c r="H82" s="63">
        <v>0</v>
      </c>
      <c r="I82" s="63">
        <v>7517.350000000004</v>
      </c>
      <c r="J82" s="63">
        <v>3161.7223999999997</v>
      </c>
      <c r="K82" s="63">
        <v>33424.730399999993</v>
      </c>
      <c r="L82" s="60"/>
      <c r="M82" s="63">
        <v>0</v>
      </c>
      <c r="N82" s="63">
        <v>0</v>
      </c>
      <c r="O82" s="63">
        <v>0</v>
      </c>
      <c r="P82" s="63">
        <v>0</v>
      </c>
      <c r="Q82" s="63">
        <v>138340.55410000024</v>
      </c>
      <c r="R82" s="60"/>
      <c r="S82" s="63">
        <v>0</v>
      </c>
      <c r="T82" s="63">
        <v>0</v>
      </c>
      <c r="U82" s="63">
        <v>0</v>
      </c>
      <c r="V82" s="63">
        <v>0</v>
      </c>
      <c r="W82" s="63">
        <v>157619.67390000011</v>
      </c>
      <c r="X82" s="60"/>
      <c r="Y82" s="59">
        <f t="shared" si="37"/>
        <v>0</v>
      </c>
      <c r="Z82" s="59">
        <f t="shared" si="37"/>
        <v>0</v>
      </c>
      <c r="AA82" s="59">
        <f t="shared" si="37"/>
        <v>0</v>
      </c>
      <c r="AB82" s="59">
        <f t="shared" si="37"/>
        <v>0</v>
      </c>
      <c r="AC82" s="59">
        <f t="shared" si="37"/>
        <v>-19279.119799999869</v>
      </c>
      <c r="AD82" s="60"/>
      <c r="AE82" s="63">
        <f t="shared" si="38"/>
        <v>0</v>
      </c>
      <c r="AF82" s="63">
        <f t="shared" si="39"/>
        <v>0</v>
      </c>
      <c r="AG82" s="63">
        <f t="shared" si="40"/>
        <v>0</v>
      </c>
      <c r="AH82" s="63">
        <f t="shared" si="41"/>
        <v>0</v>
      </c>
      <c r="AI82" s="63">
        <f t="shared" si="42"/>
        <v>-19279.119799999869</v>
      </c>
      <c r="AJ82" s="60"/>
      <c r="AK82" s="59">
        <f t="shared" si="43"/>
        <v>0</v>
      </c>
      <c r="AL82" s="59">
        <f t="shared" si="43"/>
        <v>0</v>
      </c>
      <c r="AM82" s="59">
        <f t="shared" si="43"/>
        <v>0</v>
      </c>
      <c r="AN82" s="59">
        <f t="shared" si="43"/>
        <v>0</v>
      </c>
      <c r="AO82" s="59">
        <f t="shared" si="43"/>
        <v>0</v>
      </c>
      <c r="AP82" s="60"/>
      <c r="AQ82" s="62" t="s">
        <v>112</v>
      </c>
      <c r="AR82" s="62" t="s">
        <v>112</v>
      </c>
      <c r="AS82" s="62" t="s">
        <v>112</v>
      </c>
      <c r="AU82" s="57">
        <v>0</v>
      </c>
      <c r="AV82" s="57">
        <v>8.9566927113912816E-4</v>
      </c>
      <c r="AW82" s="57">
        <v>1.7913385422782563E-3</v>
      </c>
      <c r="AX82" s="57">
        <v>2.6870078134173846E-3</v>
      </c>
      <c r="AY82" s="57">
        <v>3.5826770845565127E-3</v>
      </c>
      <c r="AZ82" s="60"/>
      <c r="BA82" s="57">
        <v>3.0826756148723834E-5</v>
      </c>
      <c r="BB82" s="57">
        <v>9.619870500000001E-4</v>
      </c>
      <c r="BC82" s="57">
        <v>1.9239741000000028E-3</v>
      </c>
      <c r="BD82" s="57">
        <v>2.8859611499997715E-3</v>
      </c>
      <c r="BE82" s="57">
        <v>5.3730382419253419E-3</v>
      </c>
      <c r="BG82" s="63">
        <v>101.66699930112001</v>
      </c>
      <c r="BH82" s="61">
        <f t="shared" si="48"/>
        <v>101.66699930112001</v>
      </c>
      <c r="BI82" s="61">
        <f t="shared" si="44"/>
        <v>101.66699930112001</v>
      </c>
      <c r="BJ82" s="61">
        <f t="shared" si="45"/>
        <v>101.66699930112001</v>
      </c>
      <c r="BK82" s="61">
        <f t="shared" si="46"/>
        <v>101.66699930112001</v>
      </c>
      <c r="BM82" s="63">
        <v>277.38240754716963</v>
      </c>
      <c r="BN82" s="61">
        <f t="shared" si="49"/>
        <v>277.38240754716963</v>
      </c>
      <c r="BO82" s="61">
        <f t="shared" si="49"/>
        <v>277.38240754716963</v>
      </c>
      <c r="BP82" s="61">
        <f t="shared" si="49"/>
        <v>277.38240754716963</v>
      </c>
      <c r="BQ82" s="61">
        <f t="shared" si="49"/>
        <v>277.38240754716963</v>
      </c>
      <c r="BR82" s="60"/>
      <c r="BS82" s="63">
        <v>0</v>
      </c>
      <c r="BT82" s="63">
        <v>0</v>
      </c>
      <c r="BU82" s="63">
        <v>5128.7277986860263</v>
      </c>
      <c r="BV82" s="63">
        <v>1796.795427820583</v>
      </c>
      <c r="BW82" s="63">
        <v>12922.389838721705</v>
      </c>
      <c r="BX82" s="60"/>
      <c r="BY82" s="63">
        <v>0</v>
      </c>
      <c r="BZ82" s="63">
        <v>0</v>
      </c>
      <c r="CA82" s="63">
        <v>2388.6222013139782</v>
      </c>
      <c r="CB82" s="63">
        <v>1364.9269721794167</v>
      </c>
      <c r="CC82" s="63">
        <v>20502.340561278288</v>
      </c>
      <c r="CE82" s="57">
        <v>0</v>
      </c>
      <c r="CF82" s="57">
        <v>8.9566927113912816E-4</v>
      </c>
      <c r="CG82" s="57">
        <v>1.7913385422782563E-3</v>
      </c>
      <c r="CH82" s="57">
        <v>2.6870078134173846E-3</v>
      </c>
      <c r="CI82" s="57">
        <v>3.5826770845565127E-3</v>
      </c>
      <c r="CK82" s="57">
        <v>2.6830398215552322E-5</v>
      </c>
      <c r="CL82" s="57">
        <v>1.4351160400010677E-3</v>
      </c>
      <c r="CM82" s="57" t="s">
        <v>144</v>
      </c>
      <c r="CN82" s="57">
        <v>2.870232080002142E-3</v>
      </c>
      <c r="CO82" s="57">
        <v>5.3618769776009783E-3</v>
      </c>
      <c r="CQ82" s="63">
        <v>101.66699930112001</v>
      </c>
      <c r="CR82" s="61">
        <v>101.66699930112001</v>
      </c>
      <c r="CS82" s="61">
        <v>101.66699930112001</v>
      </c>
      <c r="CT82" s="61">
        <v>101.66699930112001</v>
      </c>
      <c r="CU82" s="61">
        <v>101.66699930112001</v>
      </c>
      <c r="CW82" s="63">
        <v>297.04828603174644</v>
      </c>
      <c r="CX82" s="61">
        <v>297.04828603174644</v>
      </c>
      <c r="CY82" s="61">
        <v>297.04828603174644</v>
      </c>
      <c r="CZ82" s="61">
        <v>297.04828603174644</v>
      </c>
      <c r="DA82" s="61">
        <v>297.04828603174644</v>
      </c>
      <c r="DB82" s="60"/>
      <c r="DC82" s="63">
        <v>0</v>
      </c>
      <c r="DD82" s="63">
        <v>0</v>
      </c>
      <c r="DE82" s="63">
        <v>0</v>
      </c>
      <c r="DF82" s="63">
        <v>0</v>
      </c>
      <c r="DG82" s="63">
        <v>62182.650541208772</v>
      </c>
      <c r="DH82" s="60"/>
      <c r="DI82" s="63">
        <v>0</v>
      </c>
      <c r="DJ82" s="63">
        <v>0</v>
      </c>
      <c r="DK82" s="63">
        <v>0</v>
      </c>
      <c r="DL82" s="63">
        <v>0</v>
      </c>
      <c r="DM82" s="63">
        <v>76157.90355879147</v>
      </c>
      <c r="DO82" s="57">
        <v>0</v>
      </c>
      <c r="DP82" s="57">
        <v>8.9566927113912816E-4</v>
      </c>
      <c r="DQ82" s="57">
        <v>1.7913385422782563E-3</v>
      </c>
      <c r="DR82" s="57">
        <v>2.6870078134173846E-3</v>
      </c>
      <c r="DS82" s="57">
        <v>3.5826770845565127E-3</v>
      </c>
      <c r="DU82" s="57">
        <v>3.2084819932993442E-5</v>
      </c>
      <c r="DV82" s="57">
        <v>1.4351160400010677E-3</v>
      </c>
      <c r="DW82" s="57" t="s">
        <v>144</v>
      </c>
      <c r="DX82" s="57">
        <v>2.870232080002142E-3</v>
      </c>
      <c r="DY82" s="57">
        <v>5.6151587019660906E-3</v>
      </c>
      <c r="EA82" s="63">
        <v>101.66699930112001</v>
      </c>
      <c r="EB82" s="61">
        <v>101.66699930112001</v>
      </c>
      <c r="EC82" s="61">
        <v>101.66699930112001</v>
      </c>
      <c r="ED82" s="61">
        <v>101.66699930112001</v>
      </c>
      <c r="EE82" s="61">
        <v>101.66699930112001</v>
      </c>
      <c r="EG82" s="63">
        <v>269.43534000000017</v>
      </c>
      <c r="EH82" s="61">
        <v>269.43534000000017</v>
      </c>
      <c r="EI82" s="61">
        <v>269.43534000000017</v>
      </c>
      <c r="EJ82" s="61">
        <v>269.43534000000017</v>
      </c>
      <c r="EK82" s="61">
        <v>269.43534000000017</v>
      </c>
      <c r="EL82" s="60"/>
      <c r="EM82" s="63">
        <v>0</v>
      </c>
      <c r="EN82" s="63">
        <v>0</v>
      </c>
      <c r="EO82" s="63">
        <v>0</v>
      </c>
      <c r="EP82" s="63">
        <v>0</v>
      </c>
      <c r="EQ82" s="63">
        <v>70696.315476274496</v>
      </c>
      <c r="ER82" s="60"/>
      <c r="ES82" s="63">
        <v>0</v>
      </c>
      <c r="ET82" s="63">
        <v>0</v>
      </c>
      <c r="EU82" s="63">
        <v>0</v>
      </c>
      <c r="EV82" s="63">
        <v>0</v>
      </c>
      <c r="EW82" s="63">
        <v>86923.358423725615</v>
      </c>
    </row>
    <row r="83" spans="2:153" ht="14.65" thickBot="1">
      <c r="B83" s="228"/>
      <c r="C83" s="231"/>
      <c r="D83" s="234"/>
      <c r="E83" s="239"/>
      <c r="F83" s="24" t="str">
        <f t="shared" si="36"/>
        <v>Very High - C1</v>
      </c>
      <c r="G83" s="63">
        <v>0</v>
      </c>
      <c r="H83" s="63">
        <v>0</v>
      </c>
      <c r="I83" s="63">
        <v>0</v>
      </c>
      <c r="J83" s="63">
        <v>5868.4392999999982</v>
      </c>
      <c r="K83" s="63">
        <v>207957.54750000031</v>
      </c>
      <c r="L83" s="60"/>
      <c r="M83" s="63">
        <v>0</v>
      </c>
      <c r="N83" s="63">
        <v>0</v>
      </c>
      <c r="O83" s="63">
        <v>0</v>
      </c>
      <c r="P83" s="63">
        <v>9216.8270999999986</v>
      </c>
      <c r="Q83" s="63">
        <v>199088.56370000003</v>
      </c>
      <c r="R83" s="60"/>
      <c r="S83" s="63">
        <v>0</v>
      </c>
      <c r="T83" s="63">
        <v>0</v>
      </c>
      <c r="U83" s="63">
        <v>0</v>
      </c>
      <c r="V83" s="63">
        <v>10203.837499999998</v>
      </c>
      <c r="W83" s="63">
        <v>318756.5696000001</v>
      </c>
      <c r="X83" s="60"/>
      <c r="Y83" s="59">
        <f t="shared" si="37"/>
        <v>0</v>
      </c>
      <c r="Z83" s="59">
        <f t="shared" si="37"/>
        <v>0</v>
      </c>
      <c r="AA83" s="59">
        <f t="shared" si="37"/>
        <v>0</v>
      </c>
      <c r="AB83" s="59">
        <f t="shared" si="37"/>
        <v>-987.01039999999921</v>
      </c>
      <c r="AC83" s="59">
        <f t="shared" si="37"/>
        <v>-119668.00590000008</v>
      </c>
      <c r="AD83" s="60"/>
      <c r="AE83" s="63">
        <f t="shared" si="38"/>
        <v>0</v>
      </c>
      <c r="AF83" s="63">
        <f t="shared" si="39"/>
        <v>0</v>
      </c>
      <c r="AG83" s="63">
        <f t="shared" si="40"/>
        <v>0</v>
      </c>
      <c r="AH83" s="63">
        <f t="shared" si="41"/>
        <v>-987.01039999999921</v>
      </c>
      <c r="AI83" s="63">
        <f t="shared" si="42"/>
        <v>-119668.00590000008</v>
      </c>
      <c r="AJ83" s="60"/>
      <c r="AK83" s="59">
        <f t="shared" si="43"/>
        <v>0</v>
      </c>
      <c r="AL83" s="59">
        <f t="shared" si="43"/>
        <v>0</v>
      </c>
      <c r="AM83" s="59">
        <f t="shared" si="43"/>
        <v>0</v>
      </c>
      <c r="AN83" s="59">
        <f t="shared" si="43"/>
        <v>0</v>
      </c>
      <c r="AO83" s="59">
        <f t="shared" si="43"/>
        <v>0</v>
      </c>
      <c r="AP83" s="60"/>
      <c r="AQ83" s="62" t="s">
        <v>112</v>
      </c>
      <c r="AR83" s="62" t="s">
        <v>112</v>
      </c>
      <c r="AS83" s="62" t="s">
        <v>112</v>
      </c>
      <c r="AU83" s="57">
        <v>0</v>
      </c>
      <c r="AV83" s="57">
        <v>8.9566927113912816E-4</v>
      </c>
      <c r="AW83" s="57">
        <v>1.7913385422782563E-3</v>
      </c>
      <c r="AX83" s="57">
        <v>2.6870078134173846E-3</v>
      </c>
      <c r="AY83" s="57">
        <v>3.5826770845565127E-3</v>
      </c>
      <c r="AZ83" s="60"/>
      <c r="BA83" s="57">
        <v>3.0826756148723834E-5</v>
      </c>
      <c r="BB83" s="57">
        <v>9.619870500000001E-4</v>
      </c>
      <c r="BC83" s="57">
        <v>1.9239741000000028E-3</v>
      </c>
      <c r="BD83" s="57">
        <v>2.8859611499997715E-3</v>
      </c>
      <c r="BE83" s="57">
        <v>5.3730382419253419E-3</v>
      </c>
      <c r="BG83" s="63">
        <v>152.50049895168002</v>
      </c>
      <c r="BH83" s="61">
        <f t="shared" si="48"/>
        <v>152.50049895168002</v>
      </c>
      <c r="BI83" s="61">
        <f t="shared" si="44"/>
        <v>152.50049895168002</v>
      </c>
      <c r="BJ83" s="61">
        <f t="shared" si="45"/>
        <v>152.50049895168002</v>
      </c>
      <c r="BK83" s="61">
        <f t="shared" si="46"/>
        <v>152.50049895168002</v>
      </c>
      <c r="BM83" s="63">
        <v>604.0282112994355</v>
      </c>
      <c r="BN83" s="61">
        <f t="shared" si="49"/>
        <v>604.0282112994355</v>
      </c>
      <c r="BO83" s="61">
        <f t="shared" si="49"/>
        <v>604.0282112994355</v>
      </c>
      <c r="BP83" s="61">
        <f t="shared" si="49"/>
        <v>604.0282112994355</v>
      </c>
      <c r="BQ83" s="61">
        <f t="shared" si="49"/>
        <v>604.0282112994355</v>
      </c>
      <c r="BR83" s="60"/>
      <c r="BS83" s="63">
        <v>0</v>
      </c>
      <c r="BT83" s="63">
        <v>0</v>
      </c>
      <c r="BU83" s="63">
        <v>0</v>
      </c>
      <c r="BV83" s="63">
        <v>4076.972649014514</v>
      </c>
      <c r="BW83" s="63">
        <v>100668.60029098067</v>
      </c>
      <c r="BX83" s="60"/>
      <c r="BY83" s="63">
        <v>0</v>
      </c>
      <c r="BZ83" s="63">
        <v>0</v>
      </c>
      <c r="CA83" s="63">
        <v>0</v>
      </c>
      <c r="CB83" s="63">
        <v>1791.466650985484</v>
      </c>
      <c r="CC83" s="63">
        <v>107288.94720901964</v>
      </c>
      <c r="CE83" s="57">
        <v>0</v>
      </c>
      <c r="CF83" s="57">
        <v>8.9566927113912816E-4</v>
      </c>
      <c r="CG83" s="57">
        <v>1.7913385422782563E-3</v>
      </c>
      <c r="CH83" s="57">
        <v>2.6870078134173846E-3</v>
      </c>
      <c r="CI83" s="57">
        <v>3.5826770845565127E-3</v>
      </c>
      <c r="CK83" s="57">
        <v>2.6830398215552322E-5</v>
      </c>
      <c r="CL83" s="57">
        <v>1.4351160400010677E-3</v>
      </c>
      <c r="CM83" s="57" t="s">
        <v>144</v>
      </c>
      <c r="CN83" s="57">
        <v>2.870232080002142E-3</v>
      </c>
      <c r="CO83" s="57">
        <v>5.3618769776009783E-3</v>
      </c>
      <c r="CQ83" s="63">
        <v>152.50049895168002</v>
      </c>
      <c r="CR83" s="61">
        <v>152.50049895168002</v>
      </c>
      <c r="CS83" s="61">
        <v>152.50049895168002</v>
      </c>
      <c r="CT83" s="61">
        <v>152.50049895168002</v>
      </c>
      <c r="CU83" s="61">
        <v>152.50049895168002</v>
      </c>
      <c r="CW83" s="63">
        <v>904.01776943359334</v>
      </c>
      <c r="CX83" s="61">
        <v>904.01776943359334</v>
      </c>
      <c r="CY83" s="61">
        <v>904.01776943359334</v>
      </c>
      <c r="CZ83" s="61">
        <v>904.01776943359334</v>
      </c>
      <c r="DA83" s="61">
        <v>904.01776943359334</v>
      </c>
      <c r="DB83" s="60"/>
      <c r="DC83" s="63">
        <v>0</v>
      </c>
      <c r="DD83" s="63">
        <v>0</v>
      </c>
      <c r="DE83" s="63">
        <v>0</v>
      </c>
      <c r="DF83" s="63">
        <v>6879.1854721857026</v>
      </c>
      <c r="DG83" s="63">
        <v>111734.58708167648</v>
      </c>
      <c r="DH83" s="60"/>
      <c r="DI83" s="63">
        <v>0</v>
      </c>
      <c r="DJ83" s="63">
        <v>0</v>
      </c>
      <c r="DK83" s="63">
        <v>0</v>
      </c>
      <c r="DL83" s="63">
        <v>2337.641627814296</v>
      </c>
      <c r="DM83" s="63">
        <v>87353.976618323548</v>
      </c>
      <c r="DO83" s="57">
        <v>0</v>
      </c>
      <c r="DP83" s="57">
        <v>8.9566927113912816E-4</v>
      </c>
      <c r="DQ83" s="57">
        <v>1.7913385422782563E-3</v>
      </c>
      <c r="DR83" s="57">
        <v>2.6870078134173846E-3</v>
      </c>
      <c r="DS83" s="57">
        <v>3.5826770845565127E-3</v>
      </c>
      <c r="DU83" s="57">
        <v>3.2084819932993442E-5</v>
      </c>
      <c r="DV83" s="57">
        <v>1.4351160400010677E-3</v>
      </c>
      <c r="DW83" s="57" t="s">
        <v>144</v>
      </c>
      <c r="DX83" s="57">
        <v>2.870232080002142E-3</v>
      </c>
      <c r="DY83" s="57">
        <v>5.6151587019660906E-3</v>
      </c>
      <c r="EA83" s="63">
        <v>152.50049895168002</v>
      </c>
      <c r="EB83" s="61">
        <v>152.50049895168002</v>
      </c>
      <c r="EC83" s="61">
        <v>152.50049895168002</v>
      </c>
      <c r="ED83" s="61">
        <v>152.50049895168002</v>
      </c>
      <c r="EE83" s="61">
        <v>152.50049895168002</v>
      </c>
      <c r="EG83" s="63">
        <v>642.50079511718809</v>
      </c>
      <c r="EH83" s="61">
        <v>642.50079511718809</v>
      </c>
      <c r="EI83" s="61">
        <v>642.50079511718809</v>
      </c>
      <c r="EJ83" s="61">
        <v>642.50079511718809</v>
      </c>
      <c r="EK83" s="61">
        <v>642.50079511718809</v>
      </c>
      <c r="EL83" s="60"/>
      <c r="EM83" s="63">
        <v>0</v>
      </c>
      <c r="EN83" s="63">
        <v>0</v>
      </c>
      <c r="EO83" s="63">
        <v>0</v>
      </c>
      <c r="EP83" s="63">
        <v>7620.1283324157766</v>
      </c>
      <c r="EQ83" s="63">
        <v>177360.00955970696</v>
      </c>
      <c r="ER83" s="60"/>
      <c r="ES83" s="63">
        <v>0</v>
      </c>
      <c r="ET83" s="63">
        <v>0</v>
      </c>
      <c r="EU83" s="63">
        <v>0</v>
      </c>
      <c r="EV83" s="63">
        <v>2583.7091675842212</v>
      </c>
      <c r="EW83" s="63">
        <v>141396.56004029314</v>
      </c>
    </row>
    <row r="84" spans="2:153" ht="14.65" thickBot="1">
      <c r="B84" s="226">
        <v>19</v>
      </c>
      <c r="C84" s="229" t="s">
        <v>33</v>
      </c>
      <c r="D84" s="232" t="s">
        <v>11</v>
      </c>
      <c r="E84" s="235" t="s">
        <v>16</v>
      </c>
      <c r="F84" s="28" t="str">
        <f t="shared" si="36"/>
        <v>Low - C4</v>
      </c>
      <c r="G84" s="63" t="s">
        <v>144</v>
      </c>
      <c r="H84" s="63" t="s">
        <v>144</v>
      </c>
      <c r="I84" s="63" t="s">
        <v>144</v>
      </c>
      <c r="J84" s="63" t="s">
        <v>144</v>
      </c>
      <c r="K84" s="63" t="s">
        <v>144</v>
      </c>
      <c r="L84" s="60"/>
      <c r="M84" s="63" t="s">
        <v>144</v>
      </c>
      <c r="N84" s="63" t="s">
        <v>144</v>
      </c>
      <c r="O84" s="63" t="s">
        <v>144</v>
      </c>
      <c r="P84" s="63" t="s">
        <v>144</v>
      </c>
      <c r="Q84" s="63" t="s">
        <v>144</v>
      </c>
      <c r="R84" s="60"/>
      <c r="S84" s="63" t="s">
        <v>144</v>
      </c>
      <c r="T84" s="63" t="s">
        <v>144</v>
      </c>
      <c r="U84" s="63" t="s">
        <v>144</v>
      </c>
      <c r="V84" s="63" t="s">
        <v>144</v>
      </c>
      <c r="W84" s="63" t="s">
        <v>144</v>
      </c>
      <c r="X84" s="60"/>
      <c r="Y84" s="59" t="str">
        <f t="shared" si="37"/>
        <v>-</v>
      </c>
      <c r="Z84" s="59" t="str">
        <f t="shared" si="37"/>
        <v>-</v>
      </c>
      <c r="AA84" s="59" t="str">
        <f t="shared" si="37"/>
        <v>-</v>
      </c>
      <c r="AB84" s="59" t="str">
        <f t="shared" si="37"/>
        <v>-</v>
      </c>
      <c r="AC84" s="59" t="str">
        <f t="shared" si="37"/>
        <v>-</v>
      </c>
      <c r="AD84" s="60"/>
      <c r="AE84" s="63" t="str">
        <f t="shared" si="38"/>
        <v>-</v>
      </c>
      <c r="AF84" s="63" t="str">
        <f t="shared" si="39"/>
        <v>-</v>
      </c>
      <c r="AG84" s="63" t="str">
        <f t="shared" si="40"/>
        <v>-</v>
      </c>
      <c r="AH84" s="63" t="str">
        <f t="shared" si="41"/>
        <v>-</v>
      </c>
      <c r="AI84" s="63" t="str">
        <f t="shared" si="42"/>
        <v>-</v>
      </c>
      <c r="AJ84" s="60"/>
      <c r="AK84" s="59" t="str">
        <f t="shared" si="43"/>
        <v>-</v>
      </c>
      <c r="AL84" s="59" t="str">
        <f t="shared" si="43"/>
        <v>-</v>
      </c>
      <c r="AM84" s="59" t="str">
        <f t="shared" si="43"/>
        <v>-</v>
      </c>
      <c r="AN84" s="59" t="str">
        <f t="shared" si="43"/>
        <v>-</v>
      </c>
      <c r="AO84" s="59" t="str">
        <f t="shared" si="43"/>
        <v>-</v>
      </c>
      <c r="AP84" s="60"/>
      <c r="AQ84" s="61">
        <f>SUM(Y84:AC87)</f>
        <v>0</v>
      </c>
      <c r="AR84" s="61">
        <f>SUM(AE84:AI87)</f>
        <v>0</v>
      </c>
      <c r="AS84" s="61">
        <f>IFERROR(AQ84-AR84, "-")</f>
        <v>0</v>
      </c>
      <c r="AU84" s="56"/>
      <c r="AV84" s="56"/>
      <c r="AW84" s="56"/>
      <c r="AX84" s="56"/>
      <c r="AY84" s="56"/>
      <c r="AZ84" s="60"/>
      <c r="BA84" s="56"/>
      <c r="BB84" s="56"/>
      <c r="BC84" s="56"/>
      <c r="BD84" s="56"/>
      <c r="BE84" s="56"/>
      <c r="BG84" s="63" t="s">
        <v>144</v>
      </c>
      <c r="BH84" s="61" t="str">
        <f>BG84</f>
        <v/>
      </c>
      <c r="BI84" s="61" t="str">
        <f t="shared" si="44"/>
        <v/>
      </c>
      <c r="BJ84" s="61" t="str">
        <f t="shared" si="45"/>
        <v/>
      </c>
      <c r="BK84" s="61" t="str">
        <f t="shared" si="46"/>
        <v/>
      </c>
      <c r="BM84" s="63" t="s">
        <v>144</v>
      </c>
      <c r="BN84" s="61" t="str">
        <f>BM84</f>
        <v/>
      </c>
      <c r="BO84" s="61" t="str">
        <f t="shared" si="49"/>
        <v/>
      </c>
      <c r="BP84" s="61" t="str">
        <f t="shared" si="49"/>
        <v/>
      </c>
      <c r="BQ84" s="61" t="str">
        <f t="shared" si="49"/>
        <v/>
      </c>
      <c r="BR84" s="60"/>
      <c r="BS84" s="63" t="s">
        <v>144</v>
      </c>
      <c r="BT84" s="63" t="s">
        <v>144</v>
      </c>
      <c r="BU84" s="63" t="s">
        <v>144</v>
      </c>
      <c r="BV84" s="63" t="s">
        <v>144</v>
      </c>
      <c r="BW84" s="63" t="s">
        <v>144</v>
      </c>
      <c r="BX84" s="60"/>
      <c r="BY84" s="63" t="s">
        <v>144</v>
      </c>
      <c r="BZ84" s="63" t="s">
        <v>144</v>
      </c>
      <c r="CA84" s="63" t="s">
        <v>144</v>
      </c>
      <c r="CB84" s="63" t="s">
        <v>144</v>
      </c>
      <c r="CC84" s="63" t="s">
        <v>144</v>
      </c>
      <c r="CE84" s="56" t="s">
        <v>144</v>
      </c>
      <c r="CF84" s="56" t="s">
        <v>144</v>
      </c>
      <c r="CG84" s="56" t="s">
        <v>144</v>
      </c>
      <c r="CH84" s="56" t="s">
        <v>144</v>
      </c>
      <c r="CI84" s="56" t="s">
        <v>144</v>
      </c>
      <c r="CK84" s="56" t="s">
        <v>144</v>
      </c>
      <c r="CL84" s="56" t="s">
        <v>144</v>
      </c>
      <c r="CM84" s="56" t="s">
        <v>144</v>
      </c>
      <c r="CN84" s="56" t="s">
        <v>144</v>
      </c>
      <c r="CO84" s="56" t="s">
        <v>144</v>
      </c>
      <c r="CQ84" s="63" t="s">
        <v>150</v>
      </c>
      <c r="CR84" s="61" t="s">
        <v>150</v>
      </c>
      <c r="CS84" s="61" t="s">
        <v>150</v>
      </c>
      <c r="CT84" s="61" t="s">
        <v>150</v>
      </c>
      <c r="CU84" s="61" t="s">
        <v>150</v>
      </c>
      <c r="CW84" s="63" t="s">
        <v>144</v>
      </c>
      <c r="CX84" s="61" t="s">
        <v>144</v>
      </c>
      <c r="CY84" s="61" t="s">
        <v>144</v>
      </c>
      <c r="CZ84" s="61" t="s">
        <v>144</v>
      </c>
      <c r="DA84" s="61" t="s">
        <v>144</v>
      </c>
      <c r="DB84" s="60"/>
      <c r="DC84" s="63" t="s">
        <v>144</v>
      </c>
      <c r="DD84" s="63" t="s">
        <v>144</v>
      </c>
      <c r="DE84" s="63" t="s">
        <v>144</v>
      </c>
      <c r="DF84" s="63" t="s">
        <v>144</v>
      </c>
      <c r="DG84" s="63" t="s">
        <v>144</v>
      </c>
      <c r="DH84" s="60"/>
      <c r="DI84" s="63" t="s">
        <v>144</v>
      </c>
      <c r="DJ84" s="63" t="s">
        <v>144</v>
      </c>
      <c r="DK84" s="63" t="s">
        <v>144</v>
      </c>
      <c r="DL84" s="63" t="s">
        <v>144</v>
      </c>
      <c r="DM84" s="63" t="s">
        <v>144</v>
      </c>
      <c r="DO84" s="56" t="s">
        <v>144</v>
      </c>
      <c r="DP84" s="56" t="s">
        <v>144</v>
      </c>
      <c r="DQ84" s="56" t="s">
        <v>144</v>
      </c>
      <c r="DR84" s="56" t="s">
        <v>144</v>
      </c>
      <c r="DS84" s="56" t="s">
        <v>144</v>
      </c>
      <c r="DU84" s="56" t="s">
        <v>144</v>
      </c>
      <c r="DV84" s="56" t="s">
        <v>144</v>
      </c>
      <c r="DW84" s="56" t="s">
        <v>144</v>
      </c>
      <c r="DX84" s="56" t="s">
        <v>144</v>
      </c>
      <c r="DY84" s="56" t="s">
        <v>144</v>
      </c>
      <c r="EA84" s="63" t="s">
        <v>144</v>
      </c>
      <c r="EB84" s="61" t="s">
        <v>144</v>
      </c>
      <c r="EC84" s="61" t="s">
        <v>144</v>
      </c>
      <c r="ED84" s="61" t="s">
        <v>144</v>
      </c>
      <c r="EE84" s="61" t="s">
        <v>144</v>
      </c>
      <c r="EG84" s="63" t="s">
        <v>144</v>
      </c>
      <c r="EH84" s="61" t="s">
        <v>144</v>
      </c>
      <c r="EI84" s="61" t="s">
        <v>144</v>
      </c>
      <c r="EJ84" s="61" t="s">
        <v>144</v>
      </c>
      <c r="EK84" s="61" t="s">
        <v>144</v>
      </c>
      <c r="EL84" s="60"/>
      <c r="EM84" s="63" t="s">
        <v>144</v>
      </c>
      <c r="EN84" s="63" t="s">
        <v>144</v>
      </c>
      <c r="EO84" s="63" t="s">
        <v>144</v>
      </c>
      <c r="EP84" s="63" t="s">
        <v>144</v>
      </c>
      <c r="EQ84" s="63" t="s">
        <v>144</v>
      </c>
      <c r="ER84" s="60"/>
      <c r="ES84" s="63" t="s">
        <v>144</v>
      </c>
      <c r="ET84" s="63" t="s">
        <v>144</v>
      </c>
      <c r="EU84" s="63" t="s">
        <v>144</v>
      </c>
      <c r="EV84" s="63" t="s">
        <v>144</v>
      </c>
      <c r="EW84" s="63" t="s">
        <v>144</v>
      </c>
    </row>
    <row r="85" spans="2:153" ht="14.65" thickBot="1">
      <c r="B85" s="227"/>
      <c r="C85" s="230"/>
      <c r="D85" s="233"/>
      <c r="E85" s="236"/>
      <c r="F85" s="26" t="str">
        <f t="shared" si="36"/>
        <v>Medium - C3</v>
      </c>
      <c r="G85" s="63" t="s">
        <v>144</v>
      </c>
      <c r="H85" s="63" t="s">
        <v>144</v>
      </c>
      <c r="I85" s="63" t="s">
        <v>144</v>
      </c>
      <c r="J85" s="63" t="s">
        <v>144</v>
      </c>
      <c r="K85" s="63" t="s">
        <v>144</v>
      </c>
      <c r="L85" s="60"/>
      <c r="M85" s="63" t="s">
        <v>144</v>
      </c>
      <c r="N85" s="63" t="s">
        <v>144</v>
      </c>
      <c r="O85" s="63" t="s">
        <v>144</v>
      </c>
      <c r="P85" s="63" t="s">
        <v>144</v>
      </c>
      <c r="Q85" s="63" t="s">
        <v>144</v>
      </c>
      <c r="R85" s="60"/>
      <c r="S85" s="63" t="s">
        <v>144</v>
      </c>
      <c r="T85" s="63" t="s">
        <v>144</v>
      </c>
      <c r="U85" s="63" t="s">
        <v>144</v>
      </c>
      <c r="V85" s="63" t="s">
        <v>144</v>
      </c>
      <c r="W85" s="63" t="s">
        <v>144</v>
      </c>
      <c r="X85" s="60"/>
      <c r="Y85" s="59" t="str">
        <f t="shared" si="37"/>
        <v>-</v>
      </c>
      <c r="Z85" s="59" t="str">
        <f t="shared" si="37"/>
        <v>-</v>
      </c>
      <c r="AA85" s="59" t="str">
        <f t="shared" si="37"/>
        <v>-</v>
      </c>
      <c r="AB85" s="59" t="str">
        <f t="shared" si="37"/>
        <v>-</v>
      </c>
      <c r="AC85" s="59" t="str">
        <f t="shared" si="37"/>
        <v>-</v>
      </c>
      <c r="AD85" s="60"/>
      <c r="AE85" s="63" t="str">
        <f t="shared" si="38"/>
        <v>-</v>
      </c>
      <c r="AF85" s="63" t="str">
        <f t="shared" si="39"/>
        <v>-</v>
      </c>
      <c r="AG85" s="63" t="str">
        <f t="shared" si="40"/>
        <v>-</v>
      </c>
      <c r="AH85" s="63" t="str">
        <f t="shared" si="41"/>
        <v>-</v>
      </c>
      <c r="AI85" s="63" t="str">
        <f t="shared" si="42"/>
        <v>-</v>
      </c>
      <c r="AJ85" s="60"/>
      <c r="AK85" s="59" t="str">
        <f t="shared" si="43"/>
        <v>-</v>
      </c>
      <c r="AL85" s="59" t="str">
        <f t="shared" si="43"/>
        <v>-</v>
      </c>
      <c r="AM85" s="59" t="str">
        <f t="shared" si="43"/>
        <v>-</v>
      </c>
      <c r="AN85" s="59" t="str">
        <f t="shared" si="43"/>
        <v>-</v>
      </c>
      <c r="AO85" s="59" t="str">
        <f t="shared" si="43"/>
        <v>-</v>
      </c>
      <c r="AP85" s="60"/>
      <c r="AQ85" s="62" t="s">
        <v>112</v>
      </c>
      <c r="AR85" s="62" t="s">
        <v>112</v>
      </c>
      <c r="AS85" s="62" t="s">
        <v>112</v>
      </c>
      <c r="AU85" s="57">
        <f t="shared" ref="AU85:AY85" si="50">AU84</f>
        <v>0</v>
      </c>
      <c r="AV85" s="57">
        <f t="shared" si="50"/>
        <v>0</v>
      </c>
      <c r="AW85" s="57">
        <f t="shared" si="50"/>
        <v>0</v>
      </c>
      <c r="AX85" s="57">
        <f t="shared" si="50"/>
        <v>0</v>
      </c>
      <c r="AY85" s="57">
        <f t="shared" si="50"/>
        <v>0</v>
      </c>
      <c r="AZ85" s="60"/>
      <c r="BA85" s="57">
        <f t="shared" ref="BA85:BE87" si="51">BA84</f>
        <v>0</v>
      </c>
      <c r="BB85" s="57">
        <f t="shared" si="51"/>
        <v>0</v>
      </c>
      <c r="BC85" s="57">
        <f t="shared" si="51"/>
        <v>0</v>
      </c>
      <c r="BD85" s="57">
        <f t="shared" si="51"/>
        <v>0</v>
      </c>
      <c r="BE85" s="57">
        <f t="shared" si="51"/>
        <v>0</v>
      </c>
      <c r="BG85" s="63" t="s">
        <v>144</v>
      </c>
      <c r="BH85" s="61" t="str">
        <f t="shared" ref="BH85:BH87" si="52">BG85</f>
        <v/>
      </c>
      <c r="BI85" s="61" t="str">
        <f t="shared" si="44"/>
        <v/>
      </c>
      <c r="BJ85" s="61" t="str">
        <f t="shared" si="45"/>
        <v/>
      </c>
      <c r="BK85" s="61" t="str">
        <f t="shared" si="46"/>
        <v/>
      </c>
      <c r="BM85" s="63" t="s">
        <v>144</v>
      </c>
      <c r="BN85" s="61" t="str">
        <f t="shared" ref="BN85:BQ88" si="53">BM85</f>
        <v/>
      </c>
      <c r="BO85" s="61" t="str">
        <f t="shared" si="53"/>
        <v/>
      </c>
      <c r="BP85" s="61" t="str">
        <f t="shared" si="53"/>
        <v/>
      </c>
      <c r="BQ85" s="61" t="str">
        <f t="shared" si="53"/>
        <v/>
      </c>
      <c r="BR85" s="60"/>
      <c r="BS85" s="63" t="s">
        <v>144</v>
      </c>
      <c r="BT85" s="63" t="s">
        <v>144</v>
      </c>
      <c r="BU85" s="63" t="s">
        <v>144</v>
      </c>
      <c r="BV85" s="63" t="s">
        <v>144</v>
      </c>
      <c r="BW85" s="63" t="s">
        <v>144</v>
      </c>
      <c r="BX85" s="60"/>
      <c r="BY85" s="63" t="s">
        <v>144</v>
      </c>
      <c r="BZ85" s="63" t="s">
        <v>144</v>
      </c>
      <c r="CA85" s="63" t="s">
        <v>144</v>
      </c>
      <c r="CB85" s="63" t="s">
        <v>144</v>
      </c>
      <c r="CC85" s="63" t="s">
        <v>144</v>
      </c>
      <c r="CE85" s="57" t="s">
        <v>144</v>
      </c>
      <c r="CF85" s="57" t="s">
        <v>144</v>
      </c>
      <c r="CG85" s="57" t="s">
        <v>144</v>
      </c>
      <c r="CH85" s="57" t="s">
        <v>144</v>
      </c>
      <c r="CI85" s="57" t="s">
        <v>144</v>
      </c>
      <c r="CK85" s="57" t="s">
        <v>144</v>
      </c>
      <c r="CL85" s="57" t="s">
        <v>144</v>
      </c>
      <c r="CM85" s="57" t="s">
        <v>144</v>
      </c>
      <c r="CN85" s="57" t="s">
        <v>144</v>
      </c>
      <c r="CO85" s="57" t="s">
        <v>144</v>
      </c>
      <c r="CQ85" s="63" t="s">
        <v>144</v>
      </c>
      <c r="CR85" s="61" t="s">
        <v>144</v>
      </c>
      <c r="CS85" s="61" t="s">
        <v>144</v>
      </c>
      <c r="CT85" s="61" t="s">
        <v>144</v>
      </c>
      <c r="CU85" s="61" t="s">
        <v>144</v>
      </c>
      <c r="CW85" s="63" t="s">
        <v>144</v>
      </c>
      <c r="CX85" s="61" t="s">
        <v>144</v>
      </c>
      <c r="CY85" s="61" t="s">
        <v>144</v>
      </c>
      <c r="CZ85" s="61" t="s">
        <v>144</v>
      </c>
      <c r="DA85" s="61" t="s">
        <v>144</v>
      </c>
      <c r="DB85" s="60"/>
      <c r="DC85" s="63" t="s">
        <v>144</v>
      </c>
      <c r="DD85" s="63" t="s">
        <v>144</v>
      </c>
      <c r="DE85" s="63" t="s">
        <v>144</v>
      </c>
      <c r="DF85" s="63" t="s">
        <v>144</v>
      </c>
      <c r="DG85" s="63" t="s">
        <v>144</v>
      </c>
      <c r="DH85" s="60"/>
      <c r="DI85" s="63" t="s">
        <v>144</v>
      </c>
      <c r="DJ85" s="63" t="s">
        <v>144</v>
      </c>
      <c r="DK85" s="63" t="s">
        <v>144</v>
      </c>
      <c r="DL85" s="63" t="s">
        <v>144</v>
      </c>
      <c r="DM85" s="63" t="s">
        <v>144</v>
      </c>
      <c r="DO85" s="57" t="s">
        <v>144</v>
      </c>
      <c r="DP85" s="57" t="s">
        <v>144</v>
      </c>
      <c r="DQ85" s="57" t="s">
        <v>144</v>
      </c>
      <c r="DR85" s="57" t="s">
        <v>144</v>
      </c>
      <c r="DS85" s="57" t="s">
        <v>144</v>
      </c>
      <c r="DU85" s="57" t="s">
        <v>144</v>
      </c>
      <c r="DV85" s="57" t="s">
        <v>144</v>
      </c>
      <c r="DW85" s="57" t="s">
        <v>144</v>
      </c>
      <c r="DX85" s="57" t="s">
        <v>144</v>
      </c>
      <c r="DY85" s="57" t="s">
        <v>144</v>
      </c>
      <c r="EA85" s="63" t="s">
        <v>144</v>
      </c>
      <c r="EB85" s="61" t="s">
        <v>144</v>
      </c>
      <c r="EC85" s="61" t="s">
        <v>144</v>
      </c>
      <c r="ED85" s="61" t="s">
        <v>144</v>
      </c>
      <c r="EE85" s="61" t="s">
        <v>144</v>
      </c>
      <c r="EG85" s="63" t="s">
        <v>144</v>
      </c>
      <c r="EH85" s="61" t="s">
        <v>144</v>
      </c>
      <c r="EI85" s="61" t="s">
        <v>144</v>
      </c>
      <c r="EJ85" s="61" t="s">
        <v>144</v>
      </c>
      <c r="EK85" s="61" t="s">
        <v>144</v>
      </c>
      <c r="EL85" s="60"/>
      <c r="EM85" s="63" t="s">
        <v>144</v>
      </c>
      <c r="EN85" s="63" t="s">
        <v>144</v>
      </c>
      <c r="EO85" s="63" t="s">
        <v>144</v>
      </c>
      <c r="EP85" s="63" t="s">
        <v>144</v>
      </c>
      <c r="EQ85" s="63" t="s">
        <v>144</v>
      </c>
      <c r="ER85" s="60"/>
      <c r="ES85" s="63" t="s">
        <v>144</v>
      </c>
      <c r="ET85" s="63" t="s">
        <v>144</v>
      </c>
      <c r="EU85" s="63" t="s">
        <v>144</v>
      </c>
      <c r="EV85" s="63" t="s">
        <v>144</v>
      </c>
      <c r="EW85" s="63" t="s">
        <v>144</v>
      </c>
    </row>
    <row r="86" spans="2:153" ht="14.65" thickBot="1">
      <c r="B86" s="227"/>
      <c r="C86" s="230"/>
      <c r="D86" s="233"/>
      <c r="E86" s="236"/>
      <c r="F86" s="26" t="str">
        <f t="shared" si="36"/>
        <v>High - C2</v>
      </c>
      <c r="G86" s="63" t="s">
        <v>144</v>
      </c>
      <c r="H86" s="63" t="s">
        <v>144</v>
      </c>
      <c r="I86" s="63" t="s">
        <v>144</v>
      </c>
      <c r="J86" s="63" t="s">
        <v>144</v>
      </c>
      <c r="K86" s="63" t="s">
        <v>144</v>
      </c>
      <c r="L86" s="60"/>
      <c r="M86" s="63" t="s">
        <v>144</v>
      </c>
      <c r="N86" s="63" t="s">
        <v>144</v>
      </c>
      <c r="O86" s="63" t="s">
        <v>144</v>
      </c>
      <c r="P86" s="63" t="s">
        <v>144</v>
      </c>
      <c r="Q86" s="63" t="s">
        <v>144</v>
      </c>
      <c r="R86" s="60"/>
      <c r="S86" s="63" t="s">
        <v>144</v>
      </c>
      <c r="T86" s="63" t="s">
        <v>144</v>
      </c>
      <c r="U86" s="63" t="s">
        <v>144</v>
      </c>
      <c r="V86" s="63" t="s">
        <v>144</v>
      </c>
      <c r="W86" s="63" t="s">
        <v>144</v>
      </c>
      <c r="X86" s="60"/>
      <c r="Y86" s="59" t="str">
        <f t="shared" si="37"/>
        <v>-</v>
      </c>
      <c r="Z86" s="59" t="str">
        <f t="shared" si="37"/>
        <v>-</v>
      </c>
      <c r="AA86" s="59" t="str">
        <f t="shared" si="37"/>
        <v>-</v>
      </c>
      <c r="AB86" s="59" t="str">
        <f t="shared" si="37"/>
        <v>-</v>
      </c>
      <c r="AC86" s="59" t="str">
        <f t="shared" si="37"/>
        <v>-</v>
      </c>
      <c r="AD86" s="60"/>
      <c r="AE86" s="63" t="str">
        <f t="shared" si="38"/>
        <v>-</v>
      </c>
      <c r="AF86" s="63" t="str">
        <f t="shared" si="39"/>
        <v>-</v>
      </c>
      <c r="AG86" s="63" t="str">
        <f t="shared" si="40"/>
        <v>-</v>
      </c>
      <c r="AH86" s="63" t="str">
        <f t="shared" si="41"/>
        <v>-</v>
      </c>
      <c r="AI86" s="63" t="str">
        <f t="shared" si="42"/>
        <v>-</v>
      </c>
      <c r="AJ86" s="60"/>
      <c r="AK86" s="59" t="str">
        <f t="shared" si="43"/>
        <v>-</v>
      </c>
      <c r="AL86" s="59" t="str">
        <f t="shared" si="43"/>
        <v>-</v>
      </c>
      <c r="AM86" s="59" t="str">
        <f t="shared" si="43"/>
        <v>-</v>
      </c>
      <c r="AN86" s="59" t="str">
        <f t="shared" si="43"/>
        <v>-</v>
      </c>
      <c r="AO86" s="59" t="str">
        <f t="shared" si="43"/>
        <v>-</v>
      </c>
      <c r="AP86" s="60"/>
      <c r="AQ86" s="62" t="s">
        <v>112</v>
      </c>
      <c r="AR86" s="62" t="s">
        <v>112</v>
      </c>
      <c r="AS86" s="62" t="s">
        <v>112</v>
      </c>
      <c r="AU86" s="57">
        <f t="shared" ref="AU86:AY86" si="54">AU85</f>
        <v>0</v>
      </c>
      <c r="AV86" s="57">
        <f t="shared" si="54"/>
        <v>0</v>
      </c>
      <c r="AW86" s="57">
        <f t="shared" si="54"/>
        <v>0</v>
      </c>
      <c r="AX86" s="57">
        <f t="shared" si="54"/>
        <v>0</v>
      </c>
      <c r="AY86" s="57">
        <f t="shared" si="54"/>
        <v>0</v>
      </c>
      <c r="AZ86" s="60"/>
      <c r="BA86" s="57">
        <f t="shared" si="51"/>
        <v>0</v>
      </c>
      <c r="BB86" s="57">
        <f t="shared" si="51"/>
        <v>0</v>
      </c>
      <c r="BC86" s="57">
        <f t="shared" si="51"/>
        <v>0</v>
      </c>
      <c r="BD86" s="57">
        <f t="shared" si="51"/>
        <v>0</v>
      </c>
      <c r="BE86" s="57">
        <f t="shared" si="51"/>
        <v>0</v>
      </c>
      <c r="BG86" s="63" t="s">
        <v>144</v>
      </c>
      <c r="BH86" s="61" t="str">
        <f t="shared" si="52"/>
        <v/>
      </c>
      <c r="BI86" s="61" t="str">
        <f t="shared" si="44"/>
        <v/>
      </c>
      <c r="BJ86" s="61" t="str">
        <f t="shared" si="45"/>
        <v/>
      </c>
      <c r="BK86" s="61" t="str">
        <f t="shared" si="46"/>
        <v/>
      </c>
      <c r="BM86" s="63" t="s">
        <v>144</v>
      </c>
      <c r="BN86" s="61" t="str">
        <f t="shared" si="53"/>
        <v/>
      </c>
      <c r="BO86" s="61" t="str">
        <f t="shared" si="53"/>
        <v/>
      </c>
      <c r="BP86" s="61" t="str">
        <f t="shared" si="53"/>
        <v/>
      </c>
      <c r="BQ86" s="61" t="str">
        <f t="shared" si="53"/>
        <v/>
      </c>
      <c r="BR86" s="60"/>
      <c r="BS86" s="63" t="s">
        <v>144</v>
      </c>
      <c r="BT86" s="63" t="s">
        <v>144</v>
      </c>
      <c r="BU86" s="63" t="s">
        <v>144</v>
      </c>
      <c r="BV86" s="63" t="s">
        <v>144</v>
      </c>
      <c r="BW86" s="63" t="s">
        <v>144</v>
      </c>
      <c r="BX86" s="60"/>
      <c r="BY86" s="63" t="s">
        <v>144</v>
      </c>
      <c r="BZ86" s="63" t="s">
        <v>144</v>
      </c>
      <c r="CA86" s="63" t="s">
        <v>144</v>
      </c>
      <c r="CB86" s="63" t="s">
        <v>144</v>
      </c>
      <c r="CC86" s="63" t="s">
        <v>144</v>
      </c>
      <c r="CE86" s="57" t="s">
        <v>144</v>
      </c>
      <c r="CF86" s="57" t="s">
        <v>144</v>
      </c>
      <c r="CG86" s="57" t="s">
        <v>144</v>
      </c>
      <c r="CH86" s="57" t="s">
        <v>144</v>
      </c>
      <c r="CI86" s="57" t="s">
        <v>144</v>
      </c>
      <c r="CK86" s="57" t="s">
        <v>144</v>
      </c>
      <c r="CL86" s="57" t="s">
        <v>144</v>
      </c>
      <c r="CM86" s="57" t="s">
        <v>144</v>
      </c>
      <c r="CN86" s="57" t="s">
        <v>144</v>
      </c>
      <c r="CO86" s="57" t="s">
        <v>144</v>
      </c>
      <c r="CQ86" s="63" t="s">
        <v>150</v>
      </c>
      <c r="CR86" s="61" t="s">
        <v>150</v>
      </c>
      <c r="CS86" s="61" t="s">
        <v>150</v>
      </c>
      <c r="CT86" s="61" t="s">
        <v>150</v>
      </c>
      <c r="CU86" s="61" t="s">
        <v>150</v>
      </c>
      <c r="CW86" s="63" t="s">
        <v>144</v>
      </c>
      <c r="CX86" s="61" t="s">
        <v>144</v>
      </c>
      <c r="CY86" s="61" t="s">
        <v>144</v>
      </c>
      <c r="CZ86" s="61" t="s">
        <v>144</v>
      </c>
      <c r="DA86" s="61" t="s">
        <v>144</v>
      </c>
      <c r="DB86" s="60"/>
      <c r="DC86" s="63" t="s">
        <v>144</v>
      </c>
      <c r="DD86" s="63" t="s">
        <v>144</v>
      </c>
      <c r="DE86" s="63" t="s">
        <v>144</v>
      </c>
      <c r="DF86" s="63" t="s">
        <v>144</v>
      </c>
      <c r="DG86" s="63" t="s">
        <v>144</v>
      </c>
      <c r="DH86" s="60"/>
      <c r="DI86" s="63" t="s">
        <v>144</v>
      </c>
      <c r="DJ86" s="63" t="s">
        <v>144</v>
      </c>
      <c r="DK86" s="63" t="s">
        <v>144</v>
      </c>
      <c r="DL86" s="63" t="s">
        <v>144</v>
      </c>
      <c r="DM86" s="63" t="s">
        <v>144</v>
      </c>
      <c r="DO86" s="57" t="s">
        <v>144</v>
      </c>
      <c r="DP86" s="57" t="s">
        <v>144</v>
      </c>
      <c r="DQ86" s="57" t="s">
        <v>144</v>
      </c>
      <c r="DR86" s="57" t="s">
        <v>144</v>
      </c>
      <c r="DS86" s="57" t="s">
        <v>144</v>
      </c>
      <c r="DU86" s="57" t="s">
        <v>144</v>
      </c>
      <c r="DV86" s="57" t="s">
        <v>144</v>
      </c>
      <c r="DW86" s="57" t="s">
        <v>144</v>
      </c>
      <c r="DX86" s="57" t="s">
        <v>144</v>
      </c>
      <c r="DY86" s="57" t="s">
        <v>144</v>
      </c>
      <c r="EA86" s="63" t="s">
        <v>144</v>
      </c>
      <c r="EB86" s="61" t="s">
        <v>144</v>
      </c>
      <c r="EC86" s="61" t="s">
        <v>144</v>
      </c>
      <c r="ED86" s="61" t="s">
        <v>144</v>
      </c>
      <c r="EE86" s="61" t="s">
        <v>144</v>
      </c>
      <c r="EG86" s="63" t="s">
        <v>144</v>
      </c>
      <c r="EH86" s="61" t="s">
        <v>144</v>
      </c>
      <c r="EI86" s="61" t="s">
        <v>144</v>
      </c>
      <c r="EJ86" s="61" t="s">
        <v>144</v>
      </c>
      <c r="EK86" s="61" t="s">
        <v>144</v>
      </c>
      <c r="EL86" s="60"/>
      <c r="EM86" s="63" t="s">
        <v>144</v>
      </c>
      <c r="EN86" s="63" t="s">
        <v>144</v>
      </c>
      <c r="EO86" s="63" t="s">
        <v>144</v>
      </c>
      <c r="EP86" s="63" t="s">
        <v>144</v>
      </c>
      <c r="EQ86" s="63" t="s">
        <v>144</v>
      </c>
      <c r="ER86" s="60"/>
      <c r="ES86" s="63" t="s">
        <v>144</v>
      </c>
      <c r="ET86" s="63" t="s">
        <v>144</v>
      </c>
      <c r="EU86" s="63" t="s">
        <v>144</v>
      </c>
      <c r="EV86" s="63" t="s">
        <v>144</v>
      </c>
      <c r="EW86" s="63" t="s">
        <v>144</v>
      </c>
    </row>
    <row r="87" spans="2:153" ht="14.65" thickBot="1">
      <c r="B87" s="228"/>
      <c r="C87" s="231"/>
      <c r="D87" s="234"/>
      <c r="E87" s="237"/>
      <c r="F87" s="24" t="str">
        <f t="shared" si="36"/>
        <v>Very High - C1</v>
      </c>
      <c r="G87" s="63" t="s">
        <v>144</v>
      </c>
      <c r="H87" s="63" t="s">
        <v>144</v>
      </c>
      <c r="I87" s="63" t="s">
        <v>144</v>
      </c>
      <c r="J87" s="63" t="s">
        <v>144</v>
      </c>
      <c r="K87" s="63" t="s">
        <v>144</v>
      </c>
      <c r="L87" s="60"/>
      <c r="M87" s="63" t="s">
        <v>144</v>
      </c>
      <c r="N87" s="63" t="s">
        <v>144</v>
      </c>
      <c r="O87" s="63" t="s">
        <v>144</v>
      </c>
      <c r="P87" s="63" t="s">
        <v>144</v>
      </c>
      <c r="Q87" s="63" t="s">
        <v>144</v>
      </c>
      <c r="R87" s="60"/>
      <c r="S87" s="63" t="s">
        <v>144</v>
      </c>
      <c r="T87" s="63" t="s">
        <v>144</v>
      </c>
      <c r="U87" s="63" t="s">
        <v>144</v>
      </c>
      <c r="V87" s="63" t="s">
        <v>144</v>
      </c>
      <c r="W87" s="63" t="s">
        <v>144</v>
      </c>
      <c r="X87" s="60"/>
      <c r="Y87" s="59" t="str">
        <f t="shared" si="37"/>
        <v>-</v>
      </c>
      <c r="Z87" s="59" t="str">
        <f t="shared" si="37"/>
        <v>-</v>
      </c>
      <c r="AA87" s="59" t="str">
        <f t="shared" si="37"/>
        <v>-</v>
      </c>
      <c r="AB87" s="59" t="str">
        <f t="shared" si="37"/>
        <v>-</v>
      </c>
      <c r="AC87" s="59" t="str">
        <f t="shared" si="37"/>
        <v>-</v>
      </c>
      <c r="AD87" s="60"/>
      <c r="AE87" s="63" t="str">
        <f t="shared" si="38"/>
        <v>-</v>
      </c>
      <c r="AF87" s="63" t="str">
        <f t="shared" si="39"/>
        <v>-</v>
      </c>
      <c r="AG87" s="63" t="str">
        <f t="shared" si="40"/>
        <v>-</v>
      </c>
      <c r="AH87" s="63" t="str">
        <f t="shared" si="41"/>
        <v>-</v>
      </c>
      <c r="AI87" s="63" t="str">
        <f t="shared" si="42"/>
        <v>-</v>
      </c>
      <c r="AJ87" s="60"/>
      <c r="AK87" s="59" t="str">
        <f t="shared" si="43"/>
        <v>-</v>
      </c>
      <c r="AL87" s="59" t="str">
        <f t="shared" si="43"/>
        <v>-</v>
      </c>
      <c r="AM87" s="59" t="str">
        <f t="shared" si="43"/>
        <v>-</v>
      </c>
      <c r="AN87" s="59" t="str">
        <f t="shared" si="43"/>
        <v>-</v>
      </c>
      <c r="AO87" s="59" t="str">
        <f t="shared" si="43"/>
        <v>-</v>
      </c>
      <c r="AP87" s="60"/>
      <c r="AQ87" s="62" t="s">
        <v>112</v>
      </c>
      <c r="AR87" s="62" t="s">
        <v>112</v>
      </c>
      <c r="AS87" s="62" t="s">
        <v>112</v>
      </c>
      <c r="AU87" s="57">
        <f t="shared" ref="AU87:AY87" si="55">AU86</f>
        <v>0</v>
      </c>
      <c r="AV87" s="57">
        <f t="shared" si="55"/>
        <v>0</v>
      </c>
      <c r="AW87" s="57">
        <f t="shared" si="55"/>
        <v>0</v>
      </c>
      <c r="AX87" s="57">
        <f t="shared" si="55"/>
        <v>0</v>
      </c>
      <c r="AY87" s="57">
        <f t="shared" si="55"/>
        <v>0</v>
      </c>
      <c r="AZ87" s="60"/>
      <c r="BA87" s="57">
        <f t="shared" si="51"/>
        <v>0</v>
      </c>
      <c r="BB87" s="57">
        <f t="shared" si="51"/>
        <v>0</v>
      </c>
      <c r="BC87" s="57">
        <f t="shared" si="51"/>
        <v>0</v>
      </c>
      <c r="BD87" s="57">
        <f t="shared" si="51"/>
        <v>0</v>
      </c>
      <c r="BE87" s="57">
        <f t="shared" si="51"/>
        <v>0</v>
      </c>
      <c r="BG87" s="63" t="s">
        <v>144</v>
      </c>
      <c r="BH87" s="61" t="str">
        <f t="shared" si="52"/>
        <v/>
      </c>
      <c r="BI87" s="61" t="str">
        <f t="shared" si="44"/>
        <v/>
      </c>
      <c r="BJ87" s="61" t="str">
        <f t="shared" si="45"/>
        <v/>
      </c>
      <c r="BK87" s="61" t="str">
        <f t="shared" si="46"/>
        <v/>
      </c>
      <c r="BM87" s="63" t="s">
        <v>144</v>
      </c>
      <c r="BN87" s="61" t="str">
        <f t="shared" si="53"/>
        <v/>
      </c>
      <c r="BO87" s="61" t="str">
        <f t="shared" si="53"/>
        <v/>
      </c>
      <c r="BP87" s="61" t="str">
        <f t="shared" si="53"/>
        <v/>
      </c>
      <c r="BQ87" s="61" t="str">
        <f t="shared" si="53"/>
        <v/>
      </c>
      <c r="BR87" s="60"/>
      <c r="BS87" s="63" t="s">
        <v>144</v>
      </c>
      <c r="BT87" s="63" t="s">
        <v>144</v>
      </c>
      <c r="BU87" s="63" t="s">
        <v>144</v>
      </c>
      <c r="BV87" s="63" t="s">
        <v>144</v>
      </c>
      <c r="BW87" s="63" t="s">
        <v>144</v>
      </c>
      <c r="BX87" s="60"/>
      <c r="BY87" s="63" t="s">
        <v>144</v>
      </c>
      <c r="BZ87" s="63" t="s">
        <v>144</v>
      </c>
      <c r="CA87" s="63" t="s">
        <v>144</v>
      </c>
      <c r="CB87" s="63" t="s">
        <v>144</v>
      </c>
      <c r="CC87" s="63" t="s">
        <v>144</v>
      </c>
      <c r="CE87" s="57" t="s">
        <v>144</v>
      </c>
      <c r="CF87" s="57" t="s">
        <v>144</v>
      </c>
      <c r="CG87" s="57" t="s">
        <v>144</v>
      </c>
      <c r="CH87" s="57" t="s">
        <v>144</v>
      </c>
      <c r="CI87" s="57" t="s">
        <v>144</v>
      </c>
      <c r="CK87" s="57" t="s">
        <v>144</v>
      </c>
      <c r="CL87" s="57" t="s">
        <v>144</v>
      </c>
      <c r="CM87" s="57" t="s">
        <v>144</v>
      </c>
      <c r="CN87" s="57" t="s">
        <v>144</v>
      </c>
      <c r="CO87" s="57" t="s">
        <v>144</v>
      </c>
      <c r="CQ87" s="63" t="s">
        <v>150</v>
      </c>
      <c r="CR87" s="61" t="s">
        <v>150</v>
      </c>
      <c r="CS87" s="61" t="s">
        <v>150</v>
      </c>
      <c r="CT87" s="61" t="s">
        <v>150</v>
      </c>
      <c r="CU87" s="61" t="s">
        <v>150</v>
      </c>
      <c r="CW87" s="63" t="s">
        <v>144</v>
      </c>
      <c r="CX87" s="61" t="s">
        <v>144</v>
      </c>
      <c r="CY87" s="61" t="s">
        <v>144</v>
      </c>
      <c r="CZ87" s="61" t="s">
        <v>144</v>
      </c>
      <c r="DA87" s="61" t="s">
        <v>144</v>
      </c>
      <c r="DB87" s="60"/>
      <c r="DC87" s="63" t="s">
        <v>144</v>
      </c>
      <c r="DD87" s="63" t="s">
        <v>144</v>
      </c>
      <c r="DE87" s="63" t="s">
        <v>144</v>
      </c>
      <c r="DF87" s="63" t="s">
        <v>144</v>
      </c>
      <c r="DG87" s="63" t="s">
        <v>144</v>
      </c>
      <c r="DH87" s="60"/>
      <c r="DI87" s="63" t="s">
        <v>144</v>
      </c>
      <c r="DJ87" s="63" t="s">
        <v>144</v>
      </c>
      <c r="DK87" s="63" t="s">
        <v>144</v>
      </c>
      <c r="DL87" s="63" t="s">
        <v>144</v>
      </c>
      <c r="DM87" s="63" t="s">
        <v>144</v>
      </c>
      <c r="DO87" s="57" t="s">
        <v>144</v>
      </c>
      <c r="DP87" s="57" t="s">
        <v>144</v>
      </c>
      <c r="DQ87" s="57" t="s">
        <v>144</v>
      </c>
      <c r="DR87" s="57" t="s">
        <v>144</v>
      </c>
      <c r="DS87" s="57" t="s">
        <v>144</v>
      </c>
      <c r="DU87" s="57" t="s">
        <v>144</v>
      </c>
      <c r="DV87" s="57" t="s">
        <v>144</v>
      </c>
      <c r="DW87" s="57" t="s">
        <v>144</v>
      </c>
      <c r="DX87" s="57" t="s">
        <v>144</v>
      </c>
      <c r="DY87" s="57" t="s">
        <v>144</v>
      </c>
      <c r="EA87" s="63" t="s">
        <v>144</v>
      </c>
      <c r="EB87" s="61" t="s">
        <v>144</v>
      </c>
      <c r="EC87" s="61" t="s">
        <v>144</v>
      </c>
      <c r="ED87" s="61" t="s">
        <v>144</v>
      </c>
      <c r="EE87" s="61" t="s">
        <v>144</v>
      </c>
      <c r="EG87" s="63" t="s">
        <v>144</v>
      </c>
      <c r="EH87" s="61" t="s">
        <v>144</v>
      </c>
      <c r="EI87" s="61" t="s">
        <v>144</v>
      </c>
      <c r="EJ87" s="61" t="s">
        <v>144</v>
      </c>
      <c r="EK87" s="61" t="s">
        <v>144</v>
      </c>
      <c r="EL87" s="60"/>
      <c r="EM87" s="63" t="s">
        <v>144</v>
      </c>
      <c r="EN87" s="63" t="s">
        <v>144</v>
      </c>
      <c r="EO87" s="63" t="s">
        <v>144</v>
      </c>
      <c r="EP87" s="63" t="s">
        <v>144</v>
      </c>
      <c r="EQ87" s="63" t="s">
        <v>144</v>
      </c>
      <c r="ER87" s="60"/>
      <c r="ES87" s="63" t="s">
        <v>144</v>
      </c>
      <c r="ET87" s="63" t="s">
        <v>144</v>
      </c>
      <c r="EU87" s="63" t="s">
        <v>144</v>
      </c>
      <c r="EV87" s="63" t="s">
        <v>144</v>
      </c>
      <c r="EW87" s="63" t="s">
        <v>144</v>
      </c>
    </row>
    <row r="88" spans="2:153" ht="14.65" thickBot="1">
      <c r="B88" s="226">
        <v>20</v>
      </c>
      <c r="C88" s="229" t="s">
        <v>34</v>
      </c>
      <c r="D88" s="232" t="s">
        <v>11</v>
      </c>
      <c r="E88" s="235" t="s">
        <v>16</v>
      </c>
      <c r="F88" s="28" t="str">
        <f t="shared" si="36"/>
        <v>Low - C4</v>
      </c>
      <c r="G88" s="63" t="s">
        <v>144</v>
      </c>
      <c r="H88" s="63" t="s">
        <v>144</v>
      </c>
      <c r="I88" s="63" t="s">
        <v>144</v>
      </c>
      <c r="J88" s="63" t="s">
        <v>144</v>
      </c>
      <c r="K88" s="63" t="s">
        <v>144</v>
      </c>
      <c r="L88" s="60"/>
      <c r="M88" s="63" t="s">
        <v>144</v>
      </c>
      <c r="N88" s="63" t="s">
        <v>144</v>
      </c>
      <c r="O88" s="63" t="s">
        <v>144</v>
      </c>
      <c r="P88" s="63" t="s">
        <v>144</v>
      </c>
      <c r="Q88" s="63" t="s">
        <v>144</v>
      </c>
      <c r="R88" s="60"/>
      <c r="S88" s="63" t="s">
        <v>144</v>
      </c>
      <c r="T88" s="63" t="s">
        <v>144</v>
      </c>
      <c r="U88" s="63" t="s">
        <v>144</v>
      </c>
      <c r="V88" s="63" t="s">
        <v>144</v>
      </c>
      <c r="W88" s="63" t="s">
        <v>144</v>
      </c>
      <c r="X88" s="60"/>
      <c r="Y88" s="59" t="str">
        <f t="shared" si="37"/>
        <v>-</v>
      </c>
      <c r="Z88" s="59" t="str">
        <f t="shared" si="37"/>
        <v>-</v>
      </c>
      <c r="AA88" s="59" t="str">
        <f t="shared" si="37"/>
        <v>-</v>
      </c>
      <c r="AB88" s="59" t="str">
        <f t="shared" si="37"/>
        <v>-</v>
      </c>
      <c r="AC88" s="59" t="str">
        <f t="shared" si="37"/>
        <v>-</v>
      </c>
      <c r="AD88" s="60"/>
      <c r="AE88" s="63" t="str">
        <f t="shared" si="38"/>
        <v>-</v>
      </c>
      <c r="AF88" s="63" t="str">
        <f t="shared" si="39"/>
        <v>-</v>
      </c>
      <c r="AG88" s="63" t="str">
        <f t="shared" si="40"/>
        <v>-</v>
      </c>
      <c r="AH88" s="63" t="str">
        <f t="shared" si="41"/>
        <v>-</v>
      </c>
      <c r="AI88" s="63" t="str">
        <f t="shared" si="42"/>
        <v>-</v>
      </c>
      <c r="AJ88" s="60"/>
      <c r="AK88" s="59" t="str">
        <f t="shared" si="43"/>
        <v>-</v>
      </c>
      <c r="AL88" s="59" t="str">
        <f t="shared" si="43"/>
        <v>-</v>
      </c>
      <c r="AM88" s="59" t="str">
        <f t="shared" si="43"/>
        <v>-</v>
      </c>
      <c r="AN88" s="59" t="str">
        <f t="shared" si="43"/>
        <v>-</v>
      </c>
      <c r="AO88" s="59" t="str">
        <f t="shared" si="43"/>
        <v>-</v>
      </c>
      <c r="AP88" s="60"/>
      <c r="AQ88" s="61">
        <f>SUM(Y88:AC91)</f>
        <v>0</v>
      </c>
      <c r="AR88" s="61">
        <f>SUM(AE88:AI91)</f>
        <v>0</v>
      </c>
      <c r="AS88" s="61">
        <f>IFERROR(AQ88-AR88, "-")</f>
        <v>0</v>
      </c>
      <c r="AU88" s="56"/>
      <c r="AV88" s="56"/>
      <c r="AW88" s="56"/>
      <c r="AX88" s="56"/>
      <c r="AY88" s="56"/>
      <c r="AZ88" s="60"/>
      <c r="BA88" s="56"/>
      <c r="BB88" s="56"/>
      <c r="BC88" s="56"/>
      <c r="BD88" s="56"/>
      <c r="BE88" s="56"/>
      <c r="BG88" s="63" t="s">
        <v>144</v>
      </c>
      <c r="BH88" s="61" t="str">
        <f>BG88</f>
        <v/>
      </c>
      <c r="BI88" s="61" t="str">
        <f t="shared" si="44"/>
        <v/>
      </c>
      <c r="BJ88" s="61" t="str">
        <f t="shared" si="45"/>
        <v/>
      </c>
      <c r="BK88" s="61" t="str">
        <f t="shared" si="46"/>
        <v/>
      </c>
      <c r="BM88" s="63" t="s">
        <v>144</v>
      </c>
      <c r="BN88" s="61" t="str">
        <f>BM88</f>
        <v/>
      </c>
      <c r="BO88" s="61" t="str">
        <f t="shared" si="53"/>
        <v/>
      </c>
      <c r="BP88" s="61" t="str">
        <f t="shared" si="53"/>
        <v/>
      </c>
      <c r="BQ88" s="61" t="str">
        <f t="shared" si="53"/>
        <v/>
      </c>
      <c r="BR88" s="60"/>
      <c r="BS88" s="63" t="s">
        <v>144</v>
      </c>
      <c r="BT88" s="63" t="s">
        <v>144</v>
      </c>
      <c r="BU88" s="63" t="s">
        <v>144</v>
      </c>
      <c r="BV88" s="63" t="s">
        <v>144</v>
      </c>
      <c r="BW88" s="63" t="s">
        <v>144</v>
      </c>
      <c r="BX88" s="60"/>
      <c r="BY88" s="63" t="s">
        <v>144</v>
      </c>
      <c r="BZ88" s="63" t="s">
        <v>144</v>
      </c>
      <c r="CA88" s="63" t="s">
        <v>144</v>
      </c>
      <c r="CB88" s="63" t="s">
        <v>144</v>
      </c>
      <c r="CC88" s="63" t="s">
        <v>144</v>
      </c>
      <c r="CE88" s="56" t="s">
        <v>144</v>
      </c>
      <c r="CF88" s="56" t="s">
        <v>144</v>
      </c>
      <c r="CG88" s="56" t="s">
        <v>144</v>
      </c>
      <c r="CH88" s="56" t="s">
        <v>144</v>
      </c>
      <c r="CI88" s="56" t="s">
        <v>144</v>
      </c>
      <c r="CK88" s="56" t="s">
        <v>144</v>
      </c>
      <c r="CL88" s="56" t="s">
        <v>144</v>
      </c>
      <c r="CM88" s="56" t="s">
        <v>144</v>
      </c>
      <c r="CN88" s="56" t="s">
        <v>144</v>
      </c>
      <c r="CO88" s="56" t="s">
        <v>144</v>
      </c>
      <c r="CQ88" s="63" t="s">
        <v>150</v>
      </c>
      <c r="CR88" s="61" t="s">
        <v>150</v>
      </c>
      <c r="CS88" s="61" t="s">
        <v>150</v>
      </c>
      <c r="CT88" s="61" t="s">
        <v>150</v>
      </c>
      <c r="CU88" s="61" t="s">
        <v>150</v>
      </c>
      <c r="CW88" s="63" t="s">
        <v>144</v>
      </c>
      <c r="CX88" s="61" t="s">
        <v>144</v>
      </c>
      <c r="CY88" s="61" t="s">
        <v>144</v>
      </c>
      <c r="CZ88" s="61" t="s">
        <v>144</v>
      </c>
      <c r="DA88" s="61" t="s">
        <v>144</v>
      </c>
      <c r="DB88" s="60"/>
      <c r="DC88" s="63" t="s">
        <v>144</v>
      </c>
      <c r="DD88" s="63" t="s">
        <v>144</v>
      </c>
      <c r="DE88" s="63" t="s">
        <v>144</v>
      </c>
      <c r="DF88" s="63" t="s">
        <v>144</v>
      </c>
      <c r="DG88" s="63" t="s">
        <v>144</v>
      </c>
      <c r="DH88" s="60"/>
      <c r="DI88" s="63" t="s">
        <v>144</v>
      </c>
      <c r="DJ88" s="63" t="s">
        <v>144</v>
      </c>
      <c r="DK88" s="63" t="s">
        <v>144</v>
      </c>
      <c r="DL88" s="63" t="s">
        <v>144</v>
      </c>
      <c r="DM88" s="63" t="s">
        <v>144</v>
      </c>
      <c r="DO88" s="56" t="s">
        <v>144</v>
      </c>
      <c r="DP88" s="56" t="s">
        <v>144</v>
      </c>
      <c r="DQ88" s="56" t="s">
        <v>144</v>
      </c>
      <c r="DR88" s="56" t="s">
        <v>144</v>
      </c>
      <c r="DS88" s="56" t="s">
        <v>144</v>
      </c>
      <c r="DU88" s="56" t="s">
        <v>144</v>
      </c>
      <c r="DV88" s="56" t="s">
        <v>144</v>
      </c>
      <c r="DW88" s="56" t="s">
        <v>144</v>
      </c>
      <c r="DX88" s="56" t="s">
        <v>144</v>
      </c>
      <c r="DY88" s="56" t="s">
        <v>144</v>
      </c>
      <c r="EA88" s="63" t="s">
        <v>144</v>
      </c>
      <c r="EB88" s="61" t="s">
        <v>144</v>
      </c>
      <c r="EC88" s="61" t="s">
        <v>144</v>
      </c>
      <c r="ED88" s="61" t="s">
        <v>144</v>
      </c>
      <c r="EE88" s="61" t="s">
        <v>144</v>
      </c>
      <c r="EG88" s="63" t="s">
        <v>144</v>
      </c>
      <c r="EH88" s="61" t="s">
        <v>144</v>
      </c>
      <c r="EI88" s="61" t="s">
        <v>144</v>
      </c>
      <c r="EJ88" s="61" t="s">
        <v>144</v>
      </c>
      <c r="EK88" s="61" t="s">
        <v>144</v>
      </c>
      <c r="EL88" s="60"/>
      <c r="EM88" s="63" t="s">
        <v>144</v>
      </c>
      <c r="EN88" s="63" t="s">
        <v>144</v>
      </c>
      <c r="EO88" s="63" t="s">
        <v>144</v>
      </c>
      <c r="EP88" s="63" t="s">
        <v>144</v>
      </c>
      <c r="EQ88" s="63" t="s">
        <v>144</v>
      </c>
      <c r="ER88" s="60"/>
      <c r="ES88" s="63" t="s">
        <v>144</v>
      </c>
      <c r="ET88" s="63" t="s">
        <v>144</v>
      </c>
      <c r="EU88" s="63" t="s">
        <v>144</v>
      </c>
      <c r="EV88" s="63" t="s">
        <v>144</v>
      </c>
      <c r="EW88" s="63" t="s">
        <v>144</v>
      </c>
    </row>
    <row r="89" spans="2:153" ht="14.65" thickBot="1">
      <c r="B89" s="227"/>
      <c r="C89" s="230"/>
      <c r="D89" s="233"/>
      <c r="E89" s="236"/>
      <c r="F89" s="26" t="str">
        <f t="shared" si="36"/>
        <v>Medium - C3</v>
      </c>
      <c r="G89" s="63" t="s">
        <v>144</v>
      </c>
      <c r="H89" s="63" t="s">
        <v>144</v>
      </c>
      <c r="I89" s="63" t="s">
        <v>144</v>
      </c>
      <c r="J89" s="63" t="s">
        <v>144</v>
      </c>
      <c r="K89" s="63" t="s">
        <v>144</v>
      </c>
      <c r="L89" s="60"/>
      <c r="M89" s="63" t="s">
        <v>144</v>
      </c>
      <c r="N89" s="63" t="s">
        <v>144</v>
      </c>
      <c r="O89" s="63" t="s">
        <v>144</v>
      </c>
      <c r="P89" s="63" t="s">
        <v>144</v>
      </c>
      <c r="Q89" s="63" t="s">
        <v>144</v>
      </c>
      <c r="R89" s="60"/>
      <c r="S89" s="63" t="s">
        <v>144</v>
      </c>
      <c r="T89" s="63" t="s">
        <v>144</v>
      </c>
      <c r="U89" s="63" t="s">
        <v>144</v>
      </c>
      <c r="V89" s="63" t="s">
        <v>144</v>
      </c>
      <c r="W89" s="63" t="s">
        <v>144</v>
      </c>
      <c r="X89" s="60"/>
      <c r="Y89" s="59" t="str">
        <f t="shared" si="37"/>
        <v>-</v>
      </c>
      <c r="Z89" s="59" t="str">
        <f t="shared" si="37"/>
        <v>-</v>
      </c>
      <c r="AA89" s="59" t="str">
        <f t="shared" si="37"/>
        <v>-</v>
      </c>
      <c r="AB89" s="59" t="str">
        <f t="shared" si="37"/>
        <v>-</v>
      </c>
      <c r="AC89" s="59" t="str">
        <f t="shared" si="37"/>
        <v>-</v>
      </c>
      <c r="AD89" s="60"/>
      <c r="AE89" s="63" t="str">
        <f t="shared" si="38"/>
        <v>-</v>
      </c>
      <c r="AF89" s="63" t="str">
        <f t="shared" si="39"/>
        <v>-</v>
      </c>
      <c r="AG89" s="63" t="str">
        <f t="shared" si="40"/>
        <v>-</v>
      </c>
      <c r="AH89" s="63" t="str">
        <f t="shared" si="41"/>
        <v>-</v>
      </c>
      <c r="AI89" s="63" t="str">
        <f t="shared" si="42"/>
        <v>-</v>
      </c>
      <c r="AJ89" s="60"/>
      <c r="AK89" s="59" t="str">
        <f t="shared" si="43"/>
        <v>-</v>
      </c>
      <c r="AL89" s="59" t="str">
        <f t="shared" si="43"/>
        <v>-</v>
      </c>
      <c r="AM89" s="59" t="str">
        <f t="shared" si="43"/>
        <v>-</v>
      </c>
      <c r="AN89" s="59" t="str">
        <f t="shared" si="43"/>
        <v>-</v>
      </c>
      <c r="AO89" s="59" t="str">
        <f t="shared" si="43"/>
        <v>-</v>
      </c>
      <c r="AP89" s="60"/>
      <c r="AQ89" s="62" t="s">
        <v>112</v>
      </c>
      <c r="AR89" s="62" t="s">
        <v>112</v>
      </c>
      <c r="AS89" s="62" t="s">
        <v>112</v>
      </c>
      <c r="AU89" s="57">
        <f t="shared" ref="AU89:AY89" si="56">AU88</f>
        <v>0</v>
      </c>
      <c r="AV89" s="57">
        <f t="shared" si="56"/>
        <v>0</v>
      </c>
      <c r="AW89" s="57">
        <f t="shared" si="56"/>
        <v>0</v>
      </c>
      <c r="AX89" s="57">
        <f t="shared" si="56"/>
        <v>0</v>
      </c>
      <c r="AY89" s="57">
        <f t="shared" si="56"/>
        <v>0</v>
      </c>
      <c r="AZ89" s="60"/>
      <c r="BA89" s="57">
        <f t="shared" ref="BA89:BE91" si="57">BA88</f>
        <v>0</v>
      </c>
      <c r="BB89" s="57">
        <f t="shared" si="57"/>
        <v>0</v>
      </c>
      <c r="BC89" s="57">
        <f t="shared" si="57"/>
        <v>0</v>
      </c>
      <c r="BD89" s="57">
        <f t="shared" si="57"/>
        <v>0</v>
      </c>
      <c r="BE89" s="57">
        <f t="shared" si="57"/>
        <v>0</v>
      </c>
      <c r="BG89" s="63" t="s">
        <v>144</v>
      </c>
      <c r="BH89" s="61" t="str">
        <f t="shared" ref="BH89:BH91" si="58">BG89</f>
        <v/>
      </c>
      <c r="BI89" s="61" t="str">
        <f t="shared" si="44"/>
        <v/>
      </c>
      <c r="BJ89" s="61" t="str">
        <f t="shared" si="45"/>
        <v/>
      </c>
      <c r="BK89" s="61" t="str">
        <f t="shared" si="46"/>
        <v/>
      </c>
      <c r="BM89" s="63" t="s">
        <v>144</v>
      </c>
      <c r="BN89" s="61" t="str">
        <f t="shared" ref="BN89:BQ92" si="59">BM89</f>
        <v/>
      </c>
      <c r="BO89" s="61" t="str">
        <f t="shared" si="59"/>
        <v/>
      </c>
      <c r="BP89" s="61" t="str">
        <f t="shared" si="59"/>
        <v/>
      </c>
      <c r="BQ89" s="61" t="str">
        <f t="shared" si="59"/>
        <v/>
      </c>
      <c r="BR89" s="60"/>
      <c r="BS89" s="63" t="s">
        <v>144</v>
      </c>
      <c r="BT89" s="63" t="s">
        <v>144</v>
      </c>
      <c r="BU89" s="63" t="s">
        <v>144</v>
      </c>
      <c r="BV89" s="63" t="s">
        <v>144</v>
      </c>
      <c r="BW89" s="63" t="s">
        <v>144</v>
      </c>
      <c r="BX89" s="60"/>
      <c r="BY89" s="63" t="s">
        <v>144</v>
      </c>
      <c r="BZ89" s="63" t="s">
        <v>144</v>
      </c>
      <c r="CA89" s="63" t="s">
        <v>144</v>
      </c>
      <c r="CB89" s="63" t="s">
        <v>144</v>
      </c>
      <c r="CC89" s="63" t="s">
        <v>144</v>
      </c>
      <c r="CE89" s="57" t="s">
        <v>144</v>
      </c>
      <c r="CF89" s="57" t="s">
        <v>144</v>
      </c>
      <c r="CG89" s="57" t="s">
        <v>144</v>
      </c>
      <c r="CH89" s="57" t="s">
        <v>144</v>
      </c>
      <c r="CI89" s="57" t="s">
        <v>144</v>
      </c>
      <c r="CK89" s="57" t="s">
        <v>144</v>
      </c>
      <c r="CL89" s="57" t="s">
        <v>144</v>
      </c>
      <c r="CM89" s="57" t="s">
        <v>144</v>
      </c>
      <c r="CN89" s="57" t="s">
        <v>144</v>
      </c>
      <c r="CO89" s="57" t="s">
        <v>144</v>
      </c>
      <c r="CQ89" s="63" t="s">
        <v>144</v>
      </c>
      <c r="CR89" s="61" t="s">
        <v>144</v>
      </c>
      <c r="CS89" s="61" t="s">
        <v>144</v>
      </c>
      <c r="CT89" s="61" t="s">
        <v>144</v>
      </c>
      <c r="CU89" s="61" t="s">
        <v>144</v>
      </c>
      <c r="CW89" s="63" t="s">
        <v>144</v>
      </c>
      <c r="CX89" s="61" t="s">
        <v>144</v>
      </c>
      <c r="CY89" s="61" t="s">
        <v>144</v>
      </c>
      <c r="CZ89" s="61" t="s">
        <v>144</v>
      </c>
      <c r="DA89" s="61" t="s">
        <v>144</v>
      </c>
      <c r="DB89" s="60"/>
      <c r="DC89" s="63" t="s">
        <v>144</v>
      </c>
      <c r="DD89" s="63" t="s">
        <v>144</v>
      </c>
      <c r="DE89" s="63" t="s">
        <v>144</v>
      </c>
      <c r="DF89" s="63" t="s">
        <v>144</v>
      </c>
      <c r="DG89" s="63" t="s">
        <v>144</v>
      </c>
      <c r="DH89" s="60"/>
      <c r="DI89" s="63" t="s">
        <v>144</v>
      </c>
      <c r="DJ89" s="63" t="s">
        <v>144</v>
      </c>
      <c r="DK89" s="63" t="s">
        <v>144</v>
      </c>
      <c r="DL89" s="63" t="s">
        <v>144</v>
      </c>
      <c r="DM89" s="63" t="s">
        <v>144</v>
      </c>
      <c r="DO89" s="57" t="s">
        <v>144</v>
      </c>
      <c r="DP89" s="57" t="s">
        <v>144</v>
      </c>
      <c r="DQ89" s="57" t="s">
        <v>144</v>
      </c>
      <c r="DR89" s="57" t="s">
        <v>144</v>
      </c>
      <c r="DS89" s="57" t="s">
        <v>144</v>
      </c>
      <c r="DU89" s="57" t="s">
        <v>144</v>
      </c>
      <c r="DV89" s="57" t="s">
        <v>144</v>
      </c>
      <c r="DW89" s="57" t="s">
        <v>144</v>
      </c>
      <c r="DX89" s="57" t="s">
        <v>144</v>
      </c>
      <c r="DY89" s="57" t="s">
        <v>144</v>
      </c>
      <c r="EA89" s="63" t="s">
        <v>144</v>
      </c>
      <c r="EB89" s="61" t="s">
        <v>144</v>
      </c>
      <c r="EC89" s="61" t="s">
        <v>144</v>
      </c>
      <c r="ED89" s="61" t="s">
        <v>144</v>
      </c>
      <c r="EE89" s="61" t="s">
        <v>144</v>
      </c>
      <c r="EG89" s="63" t="s">
        <v>144</v>
      </c>
      <c r="EH89" s="61" t="s">
        <v>144</v>
      </c>
      <c r="EI89" s="61" t="s">
        <v>144</v>
      </c>
      <c r="EJ89" s="61" t="s">
        <v>144</v>
      </c>
      <c r="EK89" s="61" t="s">
        <v>144</v>
      </c>
      <c r="EL89" s="60"/>
      <c r="EM89" s="63" t="s">
        <v>144</v>
      </c>
      <c r="EN89" s="63" t="s">
        <v>144</v>
      </c>
      <c r="EO89" s="63" t="s">
        <v>144</v>
      </c>
      <c r="EP89" s="63" t="s">
        <v>144</v>
      </c>
      <c r="EQ89" s="63" t="s">
        <v>144</v>
      </c>
      <c r="ER89" s="60"/>
      <c r="ES89" s="63" t="s">
        <v>144</v>
      </c>
      <c r="ET89" s="63" t="s">
        <v>144</v>
      </c>
      <c r="EU89" s="63" t="s">
        <v>144</v>
      </c>
      <c r="EV89" s="63" t="s">
        <v>144</v>
      </c>
      <c r="EW89" s="63" t="s">
        <v>144</v>
      </c>
    </row>
    <row r="90" spans="2:153" ht="14.65" thickBot="1">
      <c r="B90" s="227"/>
      <c r="C90" s="230"/>
      <c r="D90" s="233"/>
      <c r="E90" s="236"/>
      <c r="F90" s="26" t="str">
        <f t="shared" si="36"/>
        <v>High - C2</v>
      </c>
      <c r="G90" s="63" t="s">
        <v>144</v>
      </c>
      <c r="H90" s="63" t="s">
        <v>144</v>
      </c>
      <c r="I90" s="63" t="s">
        <v>144</v>
      </c>
      <c r="J90" s="63" t="s">
        <v>144</v>
      </c>
      <c r="K90" s="63" t="s">
        <v>144</v>
      </c>
      <c r="L90" s="60"/>
      <c r="M90" s="63" t="s">
        <v>144</v>
      </c>
      <c r="N90" s="63" t="s">
        <v>144</v>
      </c>
      <c r="O90" s="63" t="s">
        <v>144</v>
      </c>
      <c r="P90" s="63" t="s">
        <v>144</v>
      </c>
      <c r="Q90" s="63" t="s">
        <v>144</v>
      </c>
      <c r="R90" s="60"/>
      <c r="S90" s="63" t="s">
        <v>144</v>
      </c>
      <c r="T90" s="63" t="s">
        <v>144</v>
      </c>
      <c r="U90" s="63" t="s">
        <v>144</v>
      </c>
      <c r="V90" s="63" t="s">
        <v>144</v>
      </c>
      <c r="W90" s="63" t="s">
        <v>144</v>
      </c>
      <c r="X90" s="60"/>
      <c r="Y90" s="59" t="str">
        <f t="shared" si="37"/>
        <v>-</v>
      </c>
      <c r="Z90" s="59" t="str">
        <f t="shared" si="37"/>
        <v>-</v>
      </c>
      <c r="AA90" s="59" t="str">
        <f t="shared" si="37"/>
        <v>-</v>
      </c>
      <c r="AB90" s="59" t="str">
        <f t="shared" si="37"/>
        <v>-</v>
      </c>
      <c r="AC90" s="59" t="str">
        <f t="shared" si="37"/>
        <v>-</v>
      </c>
      <c r="AD90" s="60"/>
      <c r="AE90" s="63" t="str">
        <f t="shared" si="38"/>
        <v>-</v>
      </c>
      <c r="AF90" s="63" t="str">
        <f t="shared" si="39"/>
        <v>-</v>
      </c>
      <c r="AG90" s="63" t="str">
        <f t="shared" si="40"/>
        <v>-</v>
      </c>
      <c r="AH90" s="63" t="str">
        <f t="shared" si="41"/>
        <v>-</v>
      </c>
      <c r="AI90" s="63" t="str">
        <f t="shared" si="42"/>
        <v>-</v>
      </c>
      <c r="AJ90" s="60"/>
      <c r="AK90" s="59" t="str">
        <f t="shared" si="43"/>
        <v>-</v>
      </c>
      <c r="AL90" s="59" t="str">
        <f t="shared" si="43"/>
        <v>-</v>
      </c>
      <c r="AM90" s="59" t="str">
        <f t="shared" si="43"/>
        <v>-</v>
      </c>
      <c r="AN90" s="59" t="str">
        <f t="shared" si="43"/>
        <v>-</v>
      </c>
      <c r="AO90" s="59" t="str">
        <f t="shared" si="43"/>
        <v>-</v>
      </c>
      <c r="AP90" s="60"/>
      <c r="AQ90" s="62" t="s">
        <v>112</v>
      </c>
      <c r="AR90" s="62" t="s">
        <v>112</v>
      </c>
      <c r="AS90" s="62" t="s">
        <v>112</v>
      </c>
      <c r="AU90" s="57">
        <f t="shared" ref="AU90:AY90" si="60">AU89</f>
        <v>0</v>
      </c>
      <c r="AV90" s="57">
        <f t="shared" si="60"/>
        <v>0</v>
      </c>
      <c r="AW90" s="57">
        <f t="shared" si="60"/>
        <v>0</v>
      </c>
      <c r="AX90" s="57">
        <f t="shared" si="60"/>
        <v>0</v>
      </c>
      <c r="AY90" s="57">
        <f t="shared" si="60"/>
        <v>0</v>
      </c>
      <c r="AZ90" s="60"/>
      <c r="BA90" s="57">
        <f t="shared" si="57"/>
        <v>0</v>
      </c>
      <c r="BB90" s="57">
        <f t="shared" si="57"/>
        <v>0</v>
      </c>
      <c r="BC90" s="57">
        <f t="shared" si="57"/>
        <v>0</v>
      </c>
      <c r="BD90" s="57">
        <f t="shared" si="57"/>
        <v>0</v>
      </c>
      <c r="BE90" s="57">
        <f t="shared" si="57"/>
        <v>0</v>
      </c>
      <c r="BG90" s="63" t="s">
        <v>144</v>
      </c>
      <c r="BH90" s="61" t="str">
        <f t="shared" si="58"/>
        <v/>
      </c>
      <c r="BI90" s="61" t="str">
        <f t="shared" si="44"/>
        <v/>
      </c>
      <c r="BJ90" s="61" t="str">
        <f t="shared" si="45"/>
        <v/>
      </c>
      <c r="BK90" s="61" t="str">
        <f t="shared" si="46"/>
        <v/>
      </c>
      <c r="BM90" s="63" t="s">
        <v>144</v>
      </c>
      <c r="BN90" s="61" t="str">
        <f t="shared" si="59"/>
        <v/>
      </c>
      <c r="BO90" s="61" t="str">
        <f t="shared" si="59"/>
        <v/>
      </c>
      <c r="BP90" s="61" t="str">
        <f t="shared" si="59"/>
        <v/>
      </c>
      <c r="BQ90" s="61" t="str">
        <f t="shared" si="59"/>
        <v/>
      </c>
      <c r="BR90" s="60"/>
      <c r="BS90" s="63" t="s">
        <v>144</v>
      </c>
      <c r="BT90" s="63" t="s">
        <v>144</v>
      </c>
      <c r="BU90" s="63" t="s">
        <v>144</v>
      </c>
      <c r="BV90" s="63" t="s">
        <v>144</v>
      </c>
      <c r="BW90" s="63" t="s">
        <v>144</v>
      </c>
      <c r="BX90" s="60"/>
      <c r="BY90" s="63" t="s">
        <v>144</v>
      </c>
      <c r="BZ90" s="63" t="s">
        <v>144</v>
      </c>
      <c r="CA90" s="63" t="s">
        <v>144</v>
      </c>
      <c r="CB90" s="63" t="s">
        <v>144</v>
      </c>
      <c r="CC90" s="63" t="s">
        <v>144</v>
      </c>
      <c r="CE90" s="57" t="s">
        <v>144</v>
      </c>
      <c r="CF90" s="57" t="s">
        <v>144</v>
      </c>
      <c r="CG90" s="57" t="s">
        <v>144</v>
      </c>
      <c r="CH90" s="57" t="s">
        <v>144</v>
      </c>
      <c r="CI90" s="57" t="s">
        <v>144</v>
      </c>
      <c r="CK90" s="57" t="s">
        <v>144</v>
      </c>
      <c r="CL90" s="57" t="s">
        <v>144</v>
      </c>
      <c r="CM90" s="57" t="s">
        <v>144</v>
      </c>
      <c r="CN90" s="57" t="s">
        <v>144</v>
      </c>
      <c r="CO90" s="57" t="s">
        <v>144</v>
      </c>
      <c r="CQ90" s="63" t="s">
        <v>150</v>
      </c>
      <c r="CR90" s="61" t="s">
        <v>150</v>
      </c>
      <c r="CS90" s="61" t="s">
        <v>150</v>
      </c>
      <c r="CT90" s="61" t="s">
        <v>150</v>
      </c>
      <c r="CU90" s="61" t="s">
        <v>150</v>
      </c>
      <c r="CW90" s="63" t="s">
        <v>144</v>
      </c>
      <c r="CX90" s="61" t="s">
        <v>144</v>
      </c>
      <c r="CY90" s="61" t="s">
        <v>144</v>
      </c>
      <c r="CZ90" s="61" t="s">
        <v>144</v>
      </c>
      <c r="DA90" s="61" t="s">
        <v>144</v>
      </c>
      <c r="DB90" s="60"/>
      <c r="DC90" s="63" t="s">
        <v>144</v>
      </c>
      <c r="DD90" s="63" t="s">
        <v>144</v>
      </c>
      <c r="DE90" s="63" t="s">
        <v>144</v>
      </c>
      <c r="DF90" s="63" t="s">
        <v>144</v>
      </c>
      <c r="DG90" s="63" t="s">
        <v>144</v>
      </c>
      <c r="DH90" s="60"/>
      <c r="DI90" s="63" t="s">
        <v>144</v>
      </c>
      <c r="DJ90" s="63" t="s">
        <v>144</v>
      </c>
      <c r="DK90" s="63" t="s">
        <v>144</v>
      </c>
      <c r="DL90" s="63" t="s">
        <v>144</v>
      </c>
      <c r="DM90" s="63" t="s">
        <v>144</v>
      </c>
      <c r="DO90" s="57" t="s">
        <v>144</v>
      </c>
      <c r="DP90" s="57" t="s">
        <v>144</v>
      </c>
      <c r="DQ90" s="57" t="s">
        <v>144</v>
      </c>
      <c r="DR90" s="57" t="s">
        <v>144</v>
      </c>
      <c r="DS90" s="57" t="s">
        <v>144</v>
      </c>
      <c r="DU90" s="57" t="s">
        <v>144</v>
      </c>
      <c r="DV90" s="57" t="s">
        <v>144</v>
      </c>
      <c r="DW90" s="57" t="s">
        <v>144</v>
      </c>
      <c r="DX90" s="57" t="s">
        <v>144</v>
      </c>
      <c r="DY90" s="57" t="s">
        <v>144</v>
      </c>
      <c r="EA90" s="63" t="s">
        <v>144</v>
      </c>
      <c r="EB90" s="61" t="s">
        <v>144</v>
      </c>
      <c r="EC90" s="61" t="s">
        <v>144</v>
      </c>
      <c r="ED90" s="61" t="s">
        <v>144</v>
      </c>
      <c r="EE90" s="61" t="s">
        <v>144</v>
      </c>
      <c r="EG90" s="63" t="s">
        <v>144</v>
      </c>
      <c r="EH90" s="61" t="s">
        <v>144</v>
      </c>
      <c r="EI90" s="61" t="s">
        <v>144</v>
      </c>
      <c r="EJ90" s="61" t="s">
        <v>144</v>
      </c>
      <c r="EK90" s="61" t="s">
        <v>144</v>
      </c>
      <c r="EL90" s="60"/>
      <c r="EM90" s="63" t="s">
        <v>144</v>
      </c>
      <c r="EN90" s="63" t="s">
        <v>144</v>
      </c>
      <c r="EO90" s="63" t="s">
        <v>144</v>
      </c>
      <c r="EP90" s="63" t="s">
        <v>144</v>
      </c>
      <c r="EQ90" s="63" t="s">
        <v>144</v>
      </c>
      <c r="ER90" s="60"/>
      <c r="ES90" s="63" t="s">
        <v>144</v>
      </c>
      <c r="ET90" s="63" t="s">
        <v>144</v>
      </c>
      <c r="EU90" s="63" t="s">
        <v>144</v>
      </c>
      <c r="EV90" s="63" t="s">
        <v>144</v>
      </c>
      <c r="EW90" s="63" t="s">
        <v>144</v>
      </c>
    </row>
    <row r="91" spans="2:153" ht="14.65" thickBot="1">
      <c r="B91" s="228"/>
      <c r="C91" s="231"/>
      <c r="D91" s="234"/>
      <c r="E91" s="237"/>
      <c r="F91" s="24" t="str">
        <f t="shared" si="36"/>
        <v>Very High - C1</v>
      </c>
      <c r="G91" s="63" t="s">
        <v>144</v>
      </c>
      <c r="H91" s="63" t="s">
        <v>144</v>
      </c>
      <c r="I91" s="63" t="s">
        <v>144</v>
      </c>
      <c r="J91" s="63" t="s">
        <v>144</v>
      </c>
      <c r="K91" s="63" t="s">
        <v>144</v>
      </c>
      <c r="L91" s="60"/>
      <c r="M91" s="63" t="s">
        <v>144</v>
      </c>
      <c r="N91" s="63" t="s">
        <v>144</v>
      </c>
      <c r="O91" s="63" t="s">
        <v>144</v>
      </c>
      <c r="P91" s="63" t="s">
        <v>144</v>
      </c>
      <c r="Q91" s="63" t="s">
        <v>144</v>
      </c>
      <c r="R91" s="60"/>
      <c r="S91" s="63" t="s">
        <v>144</v>
      </c>
      <c r="T91" s="63" t="s">
        <v>144</v>
      </c>
      <c r="U91" s="63" t="s">
        <v>144</v>
      </c>
      <c r="V91" s="63" t="s">
        <v>144</v>
      </c>
      <c r="W91" s="63" t="s">
        <v>144</v>
      </c>
      <c r="X91" s="60"/>
      <c r="Y91" s="59" t="str">
        <f t="shared" si="37"/>
        <v>-</v>
      </c>
      <c r="Z91" s="59" t="str">
        <f t="shared" si="37"/>
        <v>-</v>
      </c>
      <c r="AA91" s="59" t="str">
        <f t="shared" si="37"/>
        <v>-</v>
      </c>
      <c r="AB91" s="59" t="str">
        <f t="shared" si="37"/>
        <v>-</v>
      </c>
      <c r="AC91" s="59" t="str">
        <f t="shared" si="37"/>
        <v>-</v>
      </c>
      <c r="AD91" s="60"/>
      <c r="AE91" s="63" t="str">
        <f t="shared" si="38"/>
        <v>-</v>
      </c>
      <c r="AF91" s="63" t="str">
        <f t="shared" si="39"/>
        <v>-</v>
      </c>
      <c r="AG91" s="63" t="str">
        <f t="shared" si="40"/>
        <v>-</v>
      </c>
      <c r="AH91" s="63" t="str">
        <f t="shared" si="41"/>
        <v>-</v>
      </c>
      <c r="AI91" s="63" t="str">
        <f t="shared" si="42"/>
        <v>-</v>
      </c>
      <c r="AJ91" s="60"/>
      <c r="AK91" s="59" t="str">
        <f t="shared" si="43"/>
        <v>-</v>
      </c>
      <c r="AL91" s="59" t="str">
        <f t="shared" si="43"/>
        <v>-</v>
      </c>
      <c r="AM91" s="59" t="str">
        <f t="shared" si="43"/>
        <v>-</v>
      </c>
      <c r="AN91" s="59" t="str">
        <f t="shared" si="43"/>
        <v>-</v>
      </c>
      <c r="AO91" s="59" t="str">
        <f t="shared" si="43"/>
        <v>-</v>
      </c>
      <c r="AP91" s="60"/>
      <c r="AQ91" s="62" t="s">
        <v>112</v>
      </c>
      <c r="AR91" s="62" t="s">
        <v>112</v>
      </c>
      <c r="AS91" s="62" t="s">
        <v>112</v>
      </c>
      <c r="AU91" s="57">
        <f t="shared" ref="AU91:AY91" si="61">AU90</f>
        <v>0</v>
      </c>
      <c r="AV91" s="57">
        <f t="shared" si="61"/>
        <v>0</v>
      </c>
      <c r="AW91" s="57">
        <f t="shared" si="61"/>
        <v>0</v>
      </c>
      <c r="AX91" s="57">
        <f t="shared" si="61"/>
        <v>0</v>
      </c>
      <c r="AY91" s="57">
        <f t="shared" si="61"/>
        <v>0</v>
      </c>
      <c r="AZ91" s="60"/>
      <c r="BA91" s="57">
        <f t="shared" si="57"/>
        <v>0</v>
      </c>
      <c r="BB91" s="57">
        <f t="shared" si="57"/>
        <v>0</v>
      </c>
      <c r="BC91" s="57">
        <f t="shared" si="57"/>
        <v>0</v>
      </c>
      <c r="BD91" s="57">
        <f t="shared" si="57"/>
        <v>0</v>
      </c>
      <c r="BE91" s="57">
        <f t="shared" si="57"/>
        <v>0</v>
      </c>
      <c r="BG91" s="63" t="s">
        <v>144</v>
      </c>
      <c r="BH91" s="61" t="str">
        <f t="shared" si="58"/>
        <v/>
      </c>
      <c r="BI91" s="61" t="str">
        <f t="shared" si="44"/>
        <v/>
      </c>
      <c r="BJ91" s="61" t="str">
        <f t="shared" si="45"/>
        <v/>
      </c>
      <c r="BK91" s="61" t="str">
        <f t="shared" si="46"/>
        <v/>
      </c>
      <c r="BM91" s="63" t="s">
        <v>144</v>
      </c>
      <c r="BN91" s="61" t="str">
        <f t="shared" si="59"/>
        <v/>
      </c>
      <c r="BO91" s="61" t="str">
        <f t="shared" si="59"/>
        <v/>
      </c>
      <c r="BP91" s="61" t="str">
        <f t="shared" si="59"/>
        <v/>
      </c>
      <c r="BQ91" s="61" t="str">
        <f t="shared" si="59"/>
        <v/>
      </c>
      <c r="BR91" s="60"/>
      <c r="BS91" s="63" t="s">
        <v>144</v>
      </c>
      <c r="BT91" s="63" t="s">
        <v>144</v>
      </c>
      <c r="BU91" s="63" t="s">
        <v>144</v>
      </c>
      <c r="BV91" s="63" t="s">
        <v>144</v>
      </c>
      <c r="BW91" s="63" t="s">
        <v>144</v>
      </c>
      <c r="BX91" s="60"/>
      <c r="BY91" s="63" t="s">
        <v>144</v>
      </c>
      <c r="BZ91" s="63" t="s">
        <v>144</v>
      </c>
      <c r="CA91" s="63" t="s">
        <v>144</v>
      </c>
      <c r="CB91" s="63" t="s">
        <v>144</v>
      </c>
      <c r="CC91" s="63" t="s">
        <v>144</v>
      </c>
      <c r="CE91" s="57" t="s">
        <v>144</v>
      </c>
      <c r="CF91" s="57" t="s">
        <v>144</v>
      </c>
      <c r="CG91" s="57" t="s">
        <v>144</v>
      </c>
      <c r="CH91" s="57" t="s">
        <v>144</v>
      </c>
      <c r="CI91" s="57" t="s">
        <v>144</v>
      </c>
      <c r="CK91" s="57" t="s">
        <v>144</v>
      </c>
      <c r="CL91" s="57" t="s">
        <v>144</v>
      </c>
      <c r="CM91" s="57" t="s">
        <v>144</v>
      </c>
      <c r="CN91" s="57" t="s">
        <v>144</v>
      </c>
      <c r="CO91" s="57" t="s">
        <v>144</v>
      </c>
      <c r="CQ91" s="63" t="s">
        <v>150</v>
      </c>
      <c r="CR91" s="61" t="s">
        <v>150</v>
      </c>
      <c r="CS91" s="61" t="s">
        <v>150</v>
      </c>
      <c r="CT91" s="61" t="s">
        <v>150</v>
      </c>
      <c r="CU91" s="61" t="s">
        <v>150</v>
      </c>
      <c r="CW91" s="63" t="s">
        <v>144</v>
      </c>
      <c r="CX91" s="61" t="s">
        <v>144</v>
      </c>
      <c r="CY91" s="61" t="s">
        <v>144</v>
      </c>
      <c r="CZ91" s="61" t="s">
        <v>144</v>
      </c>
      <c r="DA91" s="61" t="s">
        <v>144</v>
      </c>
      <c r="DB91" s="60"/>
      <c r="DC91" s="63" t="s">
        <v>144</v>
      </c>
      <c r="DD91" s="63" t="s">
        <v>144</v>
      </c>
      <c r="DE91" s="63" t="s">
        <v>144</v>
      </c>
      <c r="DF91" s="63" t="s">
        <v>144</v>
      </c>
      <c r="DG91" s="63" t="s">
        <v>144</v>
      </c>
      <c r="DH91" s="60"/>
      <c r="DI91" s="63" t="s">
        <v>144</v>
      </c>
      <c r="DJ91" s="63" t="s">
        <v>144</v>
      </c>
      <c r="DK91" s="63" t="s">
        <v>144</v>
      </c>
      <c r="DL91" s="63" t="s">
        <v>144</v>
      </c>
      <c r="DM91" s="63" t="s">
        <v>144</v>
      </c>
      <c r="DO91" s="57" t="s">
        <v>144</v>
      </c>
      <c r="DP91" s="57" t="s">
        <v>144</v>
      </c>
      <c r="DQ91" s="57" t="s">
        <v>144</v>
      </c>
      <c r="DR91" s="57" t="s">
        <v>144</v>
      </c>
      <c r="DS91" s="57" t="s">
        <v>144</v>
      </c>
      <c r="DU91" s="57" t="s">
        <v>144</v>
      </c>
      <c r="DV91" s="57" t="s">
        <v>144</v>
      </c>
      <c r="DW91" s="57" t="s">
        <v>144</v>
      </c>
      <c r="DX91" s="57" t="s">
        <v>144</v>
      </c>
      <c r="DY91" s="57" t="s">
        <v>144</v>
      </c>
      <c r="EA91" s="63" t="s">
        <v>144</v>
      </c>
      <c r="EB91" s="61" t="s">
        <v>144</v>
      </c>
      <c r="EC91" s="61" t="s">
        <v>144</v>
      </c>
      <c r="ED91" s="61" t="s">
        <v>144</v>
      </c>
      <c r="EE91" s="61" t="s">
        <v>144</v>
      </c>
      <c r="EG91" s="63" t="s">
        <v>144</v>
      </c>
      <c r="EH91" s="61" t="s">
        <v>144</v>
      </c>
      <c r="EI91" s="61" t="s">
        <v>144</v>
      </c>
      <c r="EJ91" s="61" t="s">
        <v>144</v>
      </c>
      <c r="EK91" s="61" t="s">
        <v>144</v>
      </c>
      <c r="EL91" s="60"/>
      <c r="EM91" s="63" t="s">
        <v>144</v>
      </c>
      <c r="EN91" s="63" t="s">
        <v>144</v>
      </c>
      <c r="EO91" s="63" t="s">
        <v>144</v>
      </c>
      <c r="EP91" s="63" t="s">
        <v>144</v>
      </c>
      <c r="EQ91" s="63" t="s">
        <v>144</v>
      </c>
      <c r="ER91" s="60"/>
      <c r="ES91" s="63" t="s">
        <v>144</v>
      </c>
      <c r="ET91" s="63" t="s">
        <v>144</v>
      </c>
      <c r="EU91" s="63" t="s">
        <v>144</v>
      </c>
      <c r="EV91" s="63" t="s">
        <v>144</v>
      </c>
      <c r="EW91" s="63" t="s">
        <v>144</v>
      </c>
    </row>
    <row r="92" spans="2:153" ht="14.65" thickBot="1">
      <c r="B92" s="226">
        <v>21</v>
      </c>
      <c r="C92" s="229" t="s">
        <v>35</v>
      </c>
      <c r="D92" s="232" t="s">
        <v>11</v>
      </c>
      <c r="E92" s="235" t="s">
        <v>16</v>
      </c>
      <c r="F92" s="28" t="str">
        <f t="shared" si="36"/>
        <v>Low - C4</v>
      </c>
      <c r="G92" s="63" t="s">
        <v>144</v>
      </c>
      <c r="H92" s="63" t="s">
        <v>144</v>
      </c>
      <c r="I92" s="63" t="s">
        <v>144</v>
      </c>
      <c r="J92" s="63" t="s">
        <v>144</v>
      </c>
      <c r="K92" s="63" t="s">
        <v>144</v>
      </c>
      <c r="L92" s="60"/>
      <c r="M92" s="63" t="s">
        <v>144</v>
      </c>
      <c r="N92" s="63" t="s">
        <v>144</v>
      </c>
      <c r="O92" s="63" t="s">
        <v>144</v>
      </c>
      <c r="P92" s="63" t="s">
        <v>144</v>
      </c>
      <c r="Q92" s="63" t="s">
        <v>144</v>
      </c>
      <c r="R92" s="60"/>
      <c r="S92" s="63" t="s">
        <v>144</v>
      </c>
      <c r="T92" s="63" t="s">
        <v>144</v>
      </c>
      <c r="U92" s="63" t="s">
        <v>144</v>
      </c>
      <c r="V92" s="63" t="s">
        <v>144</v>
      </c>
      <c r="W92" s="63" t="s">
        <v>144</v>
      </c>
      <c r="X92" s="60"/>
      <c r="Y92" s="59" t="str">
        <f t="shared" si="37"/>
        <v>-</v>
      </c>
      <c r="Z92" s="59" t="str">
        <f t="shared" si="37"/>
        <v>-</v>
      </c>
      <c r="AA92" s="59" t="str">
        <f t="shared" si="37"/>
        <v>-</v>
      </c>
      <c r="AB92" s="59" t="str">
        <f t="shared" si="37"/>
        <v>-</v>
      </c>
      <c r="AC92" s="59" t="str">
        <f t="shared" si="37"/>
        <v>-</v>
      </c>
      <c r="AD92" s="60"/>
      <c r="AE92" s="63" t="str">
        <f t="shared" si="38"/>
        <v>-</v>
      </c>
      <c r="AF92" s="63" t="str">
        <f t="shared" si="39"/>
        <v>-</v>
      </c>
      <c r="AG92" s="63" t="str">
        <f t="shared" si="40"/>
        <v>-</v>
      </c>
      <c r="AH92" s="63" t="str">
        <f t="shared" si="41"/>
        <v>-</v>
      </c>
      <c r="AI92" s="63" t="str">
        <f t="shared" si="42"/>
        <v>-</v>
      </c>
      <c r="AJ92" s="60"/>
      <c r="AK92" s="59" t="str">
        <f t="shared" si="43"/>
        <v>-</v>
      </c>
      <c r="AL92" s="59" t="str">
        <f t="shared" si="43"/>
        <v>-</v>
      </c>
      <c r="AM92" s="59" t="str">
        <f t="shared" si="43"/>
        <v>-</v>
      </c>
      <c r="AN92" s="59" t="str">
        <f t="shared" si="43"/>
        <v>-</v>
      </c>
      <c r="AO92" s="59" t="str">
        <f t="shared" si="43"/>
        <v>-</v>
      </c>
      <c r="AP92" s="60"/>
      <c r="AQ92" s="61">
        <f>SUM(Y92:AC95)</f>
        <v>0</v>
      </c>
      <c r="AR92" s="61">
        <f>SUM(AE92:AI95)</f>
        <v>0</v>
      </c>
      <c r="AS92" s="61">
        <f>IFERROR(AQ92-AR92, "-")</f>
        <v>0</v>
      </c>
      <c r="AU92" s="56"/>
      <c r="AV92" s="56"/>
      <c r="AW92" s="56"/>
      <c r="AX92" s="56"/>
      <c r="AY92" s="56"/>
      <c r="AZ92" s="60"/>
      <c r="BA92" s="56"/>
      <c r="BB92" s="56"/>
      <c r="BC92" s="56"/>
      <c r="BD92" s="56"/>
      <c r="BE92" s="56"/>
      <c r="BG92" s="63" t="s">
        <v>144</v>
      </c>
      <c r="BH92" s="61" t="str">
        <f>BG92</f>
        <v/>
      </c>
      <c r="BI92" s="61" t="str">
        <f t="shared" si="44"/>
        <v/>
      </c>
      <c r="BJ92" s="61" t="str">
        <f t="shared" si="45"/>
        <v/>
      </c>
      <c r="BK92" s="61" t="str">
        <f t="shared" si="46"/>
        <v/>
      </c>
      <c r="BM92" s="63" t="s">
        <v>144</v>
      </c>
      <c r="BN92" s="61" t="str">
        <f>BM92</f>
        <v/>
      </c>
      <c r="BO92" s="61" t="str">
        <f t="shared" si="59"/>
        <v/>
      </c>
      <c r="BP92" s="61" t="str">
        <f t="shared" si="59"/>
        <v/>
      </c>
      <c r="BQ92" s="61" t="str">
        <f t="shared" si="59"/>
        <v/>
      </c>
      <c r="BR92" s="60"/>
      <c r="BS92" s="63" t="s">
        <v>144</v>
      </c>
      <c r="BT92" s="63" t="s">
        <v>144</v>
      </c>
      <c r="BU92" s="63" t="s">
        <v>144</v>
      </c>
      <c r="BV92" s="63" t="s">
        <v>144</v>
      </c>
      <c r="BW92" s="63" t="s">
        <v>144</v>
      </c>
      <c r="BX92" s="60"/>
      <c r="BY92" s="63" t="s">
        <v>144</v>
      </c>
      <c r="BZ92" s="63" t="s">
        <v>144</v>
      </c>
      <c r="CA92" s="63" t="s">
        <v>144</v>
      </c>
      <c r="CB92" s="63" t="s">
        <v>144</v>
      </c>
      <c r="CC92" s="63" t="s">
        <v>144</v>
      </c>
      <c r="CE92" s="56" t="s">
        <v>144</v>
      </c>
      <c r="CF92" s="56" t="s">
        <v>144</v>
      </c>
      <c r="CG92" s="56" t="s">
        <v>144</v>
      </c>
      <c r="CH92" s="56" t="s">
        <v>144</v>
      </c>
      <c r="CI92" s="56" t="s">
        <v>144</v>
      </c>
      <c r="CK92" s="56" t="s">
        <v>144</v>
      </c>
      <c r="CL92" s="56" t="s">
        <v>144</v>
      </c>
      <c r="CM92" s="56" t="s">
        <v>144</v>
      </c>
      <c r="CN92" s="56" t="s">
        <v>144</v>
      </c>
      <c r="CO92" s="56" t="s">
        <v>144</v>
      </c>
      <c r="CQ92" s="63" t="s">
        <v>150</v>
      </c>
      <c r="CR92" s="61" t="s">
        <v>150</v>
      </c>
      <c r="CS92" s="61" t="s">
        <v>150</v>
      </c>
      <c r="CT92" s="61" t="s">
        <v>150</v>
      </c>
      <c r="CU92" s="61" t="s">
        <v>150</v>
      </c>
      <c r="CW92" s="63" t="s">
        <v>144</v>
      </c>
      <c r="CX92" s="61" t="s">
        <v>144</v>
      </c>
      <c r="CY92" s="61" t="s">
        <v>144</v>
      </c>
      <c r="CZ92" s="61" t="s">
        <v>144</v>
      </c>
      <c r="DA92" s="61" t="s">
        <v>144</v>
      </c>
      <c r="DB92" s="60"/>
      <c r="DC92" s="63" t="s">
        <v>144</v>
      </c>
      <c r="DD92" s="63" t="s">
        <v>144</v>
      </c>
      <c r="DE92" s="63" t="s">
        <v>144</v>
      </c>
      <c r="DF92" s="63" t="s">
        <v>144</v>
      </c>
      <c r="DG92" s="63" t="s">
        <v>144</v>
      </c>
      <c r="DH92" s="60"/>
      <c r="DI92" s="63" t="s">
        <v>144</v>
      </c>
      <c r="DJ92" s="63" t="s">
        <v>144</v>
      </c>
      <c r="DK92" s="63" t="s">
        <v>144</v>
      </c>
      <c r="DL92" s="63" t="s">
        <v>144</v>
      </c>
      <c r="DM92" s="63" t="s">
        <v>144</v>
      </c>
      <c r="DO92" s="56" t="s">
        <v>144</v>
      </c>
      <c r="DP92" s="56" t="s">
        <v>144</v>
      </c>
      <c r="DQ92" s="56" t="s">
        <v>144</v>
      </c>
      <c r="DR92" s="56" t="s">
        <v>144</v>
      </c>
      <c r="DS92" s="56" t="s">
        <v>144</v>
      </c>
      <c r="DU92" s="56" t="s">
        <v>144</v>
      </c>
      <c r="DV92" s="56" t="s">
        <v>144</v>
      </c>
      <c r="DW92" s="56" t="s">
        <v>144</v>
      </c>
      <c r="DX92" s="56" t="s">
        <v>144</v>
      </c>
      <c r="DY92" s="56" t="s">
        <v>144</v>
      </c>
      <c r="EA92" s="63" t="s">
        <v>144</v>
      </c>
      <c r="EB92" s="61" t="s">
        <v>144</v>
      </c>
      <c r="EC92" s="61" t="s">
        <v>144</v>
      </c>
      <c r="ED92" s="61" t="s">
        <v>144</v>
      </c>
      <c r="EE92" s="61" t="s">
        <v>144</v>
      </c>
      <c r="EG92" s="63" t="s">
        <v>144</v>
      </c>
      <c r="EH92" s="61" t="s">
        <v>144</v>
      </c>
      <c r="EI92" s="61" t="s">
        <v>144</v>
      </c>
      <c r="EJ92" s="61" t="s">
        <v>144</v>
      </c>
      <c r="EK92" s="61" t="s">
        <v>144</v>
      </c>
      <c r="EL92" s="60"/>
      <c r="EM92" s="63" t="s">
        <v>144</v>
      </c>
      <c r="EN92" s="63" t="s">
        <v>144</v>
      </c>
      <c r="EO92" s="63" t="s">
        <v>144</v>
      </c>
      <c r="EP92" s="63" t="s">
        <v>144</v>
      </c>
      <c r="EQ92" s="63" t="s">
        <v>144</v>
      </c>
      <c r="ER92" s="60"/>
      <c r="ES92" s="63" t="s">
        <v>144</v>
      </c>
      <c r="ET92" s="63" t="s">
        <v>144</v>
      </c>
      <c r="EU92" s="63" t="s">
        <v>144</v>
      </c>
      <c r="EV92" s="63" t="s">
        <v>144</v>
      </c>
      <c r="EW92" s="63" t="s">
        <v>144</v>
      </c>
    </row>
    <row r="93" spans="2:153" ht="14.65" thickBot="1">
      <c r="B93" s="227"/>
      <c r="C93" s="230"/>
      <c r="D93" s="233"/>
      <c r="E93" s="236"/>
      <c r="F93" s="26" t="str">
        <f t="shared" si="36"/>
        <v>Medium - C3</v>
      </c>
      <c r="G93" s="63" t="s">
        <v>144</v>
      </c>
      <c r="H93" s="63" t="s">
        <v>144</v>
      </c>
      <c r="I93" s="63" t="s">
        <v>144</v>
      </c>
      <c r="J93" s="63" t="s">
        <v>144</v>
      </c>
      <c r="K93" s="63" t="s">
        <v>144</v>
      </c>
      <c r="L93" s="60"/>
      <c r="M93" s="63" t="s">
        <v>144</v>
      </c>
      <c r="N93" s="63" t="s">
        <v>144</v>
      </c>
      <c r="O93" s="63" t="s">
        <v>144</v>
      </c>
      <c r="P93" s="63" t="s">
        <v>144</v>
      </c>
      <c r="Q93" s="63" t="s">
        <v>144</v>
      </c>
      <c r="R93" s="60"/>
      <c r="S93" s="63" t="s">
        <v>144</v>
      </c>
      <c r="T93" s="63" t="s">
        <v>144</v>
      </c>
      <c r="U93" s="63" t="s">
        <v>144</v>
      </c>
      <c r="V93" s="63" t="s">
        <v>144</v>
      </c>
      <c r="W93" s="63" t="s">
        <v>144</v>
      </c>
      <c r="X93" s="60"/>
      <c r="Y93" s="59" t="str">
        <f t="shared" si="37"/>
        <v>-</v>
      </c>
      <c r="Z93" s="59" t="str">
        <f t="shared" si="37"/>
        <v>-</v>
      </c>
      <c r="AA93" s="59" t="str">
        <f t="shared" si="37"/>
        <v>-</v>
      </c>
      <c r="AB93" s="59" t="str">
        <f t="shared" si="37"/>
        <v>-</v>
      </c>
      <c r="AC93" s="59" t="str">
        <f t="shared" si="37"/>
        <v>-</v>
      </c>
      <c r="AD93" s="60"/>
      <c r="AE93" s="63" t="str">
        <f t="shared" si="38"/>
        <v>-</v>
      </c>
      <c r="AF93" s="63" t="str">
        <f t="shared" si="39"/>
        <v>-</v>
      </c>
      <c r="AG93" s="63" t="str">
        <f t="shared" si="40"/>
        <v>-</v>
      </c>
      <c r="AH93" s="63" t="str">
        <f t="shared" si="41"/>
        <v>-</v>
      </c>
      <c r="AI93" s="63" t="str">
        <f t="shared" si="42"/>
        <v>-</v>
      </c>
      <c r="AJ93" s="60"/>
      <c r="AK93" s="59" t="str">
        <f t="shared" si="43"/>
        <v>-</v>
      </c>
      <c r="AL93" s="59" t="str">
        <f t="shared" si="43"/>
        <v>-</v>
      </c>
      <c r="AM93" s="59" t="str">
        <f t="shared" si="43"/>
        <v>-</v>
      </c>
      <c r="AN93" s="59" t="str">
        <f t="shared" si="43"/>
        <v>-</v>
      </c>
      <c r="AO93" s="59" t="str">
        <f t="shared" si="43"/>
        <v>-</v>
      </c>
      <c r="AP93" s="60"/>
      <c r="AQ93" s="62" t="s">
        <v>112</v>
      </c>
      <c r="AR93" s="62" t="s">
        <v>112</v>
      </c>
      <c r="AS93" s="62" t="s">
        <v>112</v>
      </c>
      <c r="AU93" s="57">
        <f t="shared" ref="AU93:AY93" si="62">AU92</f>
        <v>0</v>
      </c>
      <c r="AV93" s="57">
        <f t="shared" si="62"/>
        <v>0</v>
      </c>
      <c r="AW93" s="57">
        <f t="shared" si="62"/>
        <v>0</v>
      </c>
      <c r="AX93" s="57">
        <f t="shared" si="62"/>
        <v>0</v>
      </c>
      <c r="AY93" s="57">
        <f t="shared" si="62"/>
        <v>0</v>
      </c>
      <c r="AZ93" s="60"/>
      <c r="BA93" s="57">
        <f t="shared" ref="BA93:BE95" si="63">BA92</f>
        <v>0</v>
      </c>
      <c r="BB93" s="57">
        <f t="shared" si="63"/>
        <v>0</v>
      </c>
      <c r="BC93" s="57">
        <f t="shared" si="63"/>
        <v>0</v>
      </c>
      <c r="BD93" s="57">
        <f t="shared" si="63"/>
        <v>0</v>
      </c>
      <c r="BE93" s="57">
        <f t="shared" si="63"/>
        <v>0</v>
      </c>
      <c r="BG93" s="63" t="s">
        <v>144</v>
      </c>
      <c r="BH93" s="61" t="str">
        <f t="shared" ref="BH93:BH95" si="64">BG93</f>
        <v/>
      </c>
      <c r="BI93" s="61" t="str">
        <f t="shared" si="44"/>
        <v/>
      </c>
      <c r="BJ93" s="61" t="str">
        <f t="shared" si="45"/>
        <v/>
      </c>
      <c r="BK93" s="61" t="str">
        <f t="shared" si="46"/>
        <v/>
      </c>
      <c r="BM93" s="63" t="s">
        <v>144</v>
      </c>
      <c r="BN93" s="61" t="str">
        <f t="shared" ref="BN93:BQ95" si="65">BM93</f>
        <v/>
      </c>
      <c r="BO93" s="61" t="str">
        <f t="shared" si="65"/>
        <v/>
      </c>
      <c r="BP93" s="61" t="str">
        <f t="shared" si="65"/>
        <v/>
      </c>
      <c r="BQ93" s="61" t="str">
        <f t="shared" si="65"/>
        <v/>
      </c>
      <c r="BR93" s="60"/>
      <c r="BS93" s="63" t="s">
        <v>144</v>
      </c>
      <c r="BT93" s="63" t="s">
        <v>144</v>
      </c>
      <c r="BU93" s="63" t="s">
        <v>144</v>
      </c>
      <c r="BV93" s="63" t="s">
        <v>144</v>
      </c>
      <c r="BW93" s="63" t="s">
        <v>144</v>
      </c>
      <c r="BX93" s="60"/>
      <c r="BY93" s="63" t="s">
        <v>144</v>
      </c>
      <c r="BZ93" s="63" t="s">
        <v>144</v>
      </c>
      <c r="CA93" s="63" t="s">
        <v>144</v>
      </c>
      <c r="CB93" s="63" t="s">
        <v>144</v>
      </c>
      <c r="CC93" s="63" t="s">
        <v>144</v>
      </c>
      <c r="CE93" s="57" t="s">
        <v>144</v>
      </c>
      <c r="CF93" s="57" t="s">
        <v>144</v>
      </c>
      <c r="CG93" s="57" t="s">
        <v>144</v>
      </c>
      <c r="CH93" s="57" t="s">
        <v>144</v>
      </c>
      <c r="CI93" s="57" t="s">
        <v>144</v>
      </c>
      <c r="CK93" s="57" t="s">
        <v>144</v>
      </c>
      <c r="CL93" s="57" t="s">
        <v>144</v>
      </c>
      <c r="CM93" s="57" t="s">
        <v>144</v>
      </c>
      <c r="CN93" s="57" t="s">
        <v>144</v>
      </c>
      <c r="CO93" s="57" t="s">
        <v>144</v>
      </c>
      <c r="CQ93" s="63" t="s">
        <v>144</v>
      </c>
      <c r="CR93" s="61" t="s">
        <v>144</v>
      </c>
      <c r="CS93" s="61" t="s">
        <v>144</v>
      </c>
      <c r="CT93" s="61" t="s">
        <v>144</v>
      </c>
      <c r="CU93" s="61" t="s">
        <v>144</v>
      </c>
      <c r="CW93" s="63" t="s">
        <v>144</v>
      </c>
      <c r="CX93" s="61" t="s">
        <v>144</v>
      </c>
      <c r="CY93" s="61" t="s">
        <v>144</v>
      </c>
      <c r="CZ93" s="61" t="s">
        <v>144</v>
      </c>
      <c r="DA93" s="61" t="s">
        <v>144</v>
      </c>
      <c r="DB93" s="60"/>
      <c r="DC93" s="63" t="s">
        <v>144</v>
      </c>
      <c r="DD93" s="63" t="s">
        <v>144</v>
      </c>
      <c r="DE93" s="63" t="s">
        <v>144</v>
      </c>
      <c r="DF93" s="63" t="s">
        <v>144</v>
      </c>
      <c r="DG93" s="63" t="s">
        <v>144</v>
      </c>
      <c r="DH93" s="60"/>
      <c r="DI93" s="63" t="s">
        <v>144</v>
      </c>
      <c r="DJ93" s="63" t="s">
        <v>144</v>
      </c>
      <c r="DK93" s="63" t="s">
        <v>144</v>
      </c>
      <c r="DL93" s="63" t="s">
        <v>144</v>
      </c>
      <c r="DM93" s="63" t="s">
        <v>144</v>
      </c>
      <c r="DO93" s="57" t="s">
        <v>144</v>
      </c>
      <c r="DP93" s="57" t="s">
        <v>144</v>
      </c>
      <c r="DQ93" s="57" t="s">
        <v>144</v>
      </c>
      <c r="DR93" s="57" t="s">
        <v>144</v>
      </c>
      <c r="DS93" s="57" t="s">
        <v>144</v>
      </c>
      <c r="DU93" s="57" t="s">
        <v>144</v>
      </c>
      <c r="DV93" s="57" t="s">
        <v>144</v>
      </c>
      <c r="DW93" s="57" t="s">
        <v>144</v>
      </c>
      <c r="DX93" s="57" t="s">
        <v>144</v>
      </c>
      <c r="DY93" s="57" t="s">
        <v>144</v>
      </c>
      <c r="EA93" s="63" t="s">
        <v>144</v>
      </c>
      <c r="EB93" s="61" t="s">
        <v>144</v>
      </c>
      <c r="EC93" s="61" t="s">
        <v>144</v>
      </c>
      <c r="ED93" s="61" t="s">
        <v>144</v>
      </c>
      <c r="EE93" s="61" t="s">
        <v>144</v>
      </c>
      <c r="EG93" s="63" t="s">
        <v>144</v>
      </c>
      <c r="EH93" s="61" t="s">
        <v>144</v>
      </c>
      <c r="EI93" s="61" t="s">
        <v>144</v>
      </c>
      <c r="EJ93" s="61" t="s">
        <v>144</v>
      </c>
      <c r="EK93" s="61" t="s">
        <v>144</v>
      </c>
      <c r="EL93" s="60"/>
      <c r="EM93" s="63" t="s">
        <v>144</v>
      </c>
      <c r="EN93" s="63" t="s">
        <v>144</v>
      </c>
      <c r="EO93" s="63" t="s">
        <v>144</v>
      </c>
      <c r="EP93" s="63" t="s">
        <v>144</v>
      </c>
      <c r="EQ93" s="63" t="s">
        <v>144</v>
      </c>
      <c r="ER93" s="60"/>
      <c r="ES93" s="63" t="s">
        <v>144</v>
      </c>
      <c r="ET93" s="63" t="s">
        <v>144</v>
      </c>
      <c r="EU93" s="63" t="s">
        <v>144</v>
      </c>
      <c r="EV93" s="63" t="s">
        <v>144</v>
      </c>
      <c r="EW93" s="63" t="s">
        <v>144</v>
      </c>
    </row>
    <row r="94" spans="2:153" ht="14.65" thickBot="1">
      <c r="B94" s="227"/>
      <c r="C94" s="230"/>
      <c r="D94" s="233"/>
      <c r="E94" s="236"/>
      <c r="F94" s="26" t="str">
        <f t="shared" si="36"/>
        <v>High - C2</v>
      </c>
      <c r="G94" s="63" t="s">
        <v>144</v>
      </c>
      <c r="H94" s="63" t="s">
        <v>144</v>
      </c>
      <c r="I94" s="63" t="s">
        <v>144</v>
      </c>
      <c r="J94" s="63" t="s">
        <v>144</v>
      </c>
      <c r="K94" s="63" t="s">
        <v>144</v>
      </c>
      <c r="L94" s="60"/>
      <c r="M94" s="63" t="s">
        <v>144</v>
      </c>
      <c r="N94" s="63" t="s">
        <v>144</v>
      </c>
      <c r="O94" s="63" t="s">
        <v>144</v>
      </c>
      <c r="P94" s="63" t="s">
        <v>144</v>
      </c>
      <c r="Q94" s="63" t="s">
        <v>144</v>
      </c>
      <c r="R94" s="60"/>
      <c r="S94" s="63" t="s">
        <v>144</v>
      </c>
      <c r="T94" s="63" t="s">
        <v>144</v>
      </c>
      <c r="U94" s="63" t="s">
        <v>144</v>
      </c>
      <c r="V94" s="63" t="s">
        <v>144</v>
      </c>
      <c r="W94" s="63" t="s">
        <v>144</v>
      </c>
      <c r="X94" s="60"/>
      <c r="Y94" s="59" t="str">
        <f t="shared" si="37"/>
        <v>-</v>
      </c>
      <c r="Z94" s="59" t="str">
        <f t="shared" si="37"/>
        <v>-</v>
      </c>
      <c r="AA94" s="59" t="str">
        <f t="shared" si="37"/>
        <v>-</v>
      </c>
      <c r="AB94" s="59" t="str">
        <f t="shared" si="37"/>
        <v>-</v>
      </c>
      <c r="AC94" s="59" t="str">
        <f t="shared" si="37"/>
        <v>-</v>
      </c>
      <c r="AD94" s="60"/>
      <c r="AE94" s="63" t="str">
        <f t="shared" si="38"/>
        <v>-</v>
      </c>
      <c r="AF94" s="63" t="str">
        <f t="shared" si="39"/>
        <v>-</v>
      </c>
      <c r="AG94" s="63" t="str">
        <f t="shared" si="40"/>
        <v>-</v>
      </c>
      <c r="AH94" s="63" t="str">
        <f t="shared" si="41"/>
        <v>-</v>
      </c>
      <c r="AI94" s="63" t="str">
        <f t="shared" si="42"/>
        <v>-</v>
      </c>
      <c r="AJ94" s="60"/>
      <c r="AK94" s="59" t="str">
        <f t="shared" si="43"/>
        <v>-</v>
      </c>
      <c r="AL94" s="59" t="str">
        <f t="shared" si="43"/>
        <v>-</v>
      </c>
      <c r="AM94" s="59" t="str">
        <f t="shared" si="43"/>
        <v>-</v>
      </c>
      <c r="AN94" s="59" t="str">
        <f t="shared" si="43"/>
        <v>-</v>
      </c>
      <c r="AO94" s="59" t="str">
        <f t="shared" si="43"/>
        <v>-</v>
      </c>
      <c r="AP94" s="60"/>
      <c r="AQ94" s="62" t="s">
        <v>112</v>
      </c>
      <c r="AR94" s="62" t="s">
        <v>112</v>
      </c>
      <c r="AS94" s="62" t="s">
        <v>112</v>
      </c>
      <c r="AU94" s="57">
        <f t="shared" ref="AU94:AY94" si="66">AU93</f>
        <v>0</v>
      </c>
      <c r="AV94" s="57">
        <f t="shared" si="66"/>
        <v>0</v>
      </c>
      <c r="AW94" s="57">
        <f t="shared" si="66"/>
        <v>0</v>
      </c>
      <c r="AX94" s="57">
        <f t="shared" si="66"/>
        <v>0</v>
      </c>
      <c r="AY94" s="57">
        <f t="shared" si="66"/>
        <v>0</v>
      </c>
      <c r="AZ94" s="60"/>
      <c r="BA94" s="57">
        <f t="shared" si="63"/>
        <v>0</v>
      </c>
      <c r="BB94" s="57">
        <f t="shared" si="63"/>
        <v>0</v>
      </c>
      <c r="BC94" s="57">
        <f t="shared" si="63"/>
        <v>0</v>
      </c>
      <c r="BD94" s="57">
        <f t="shared" si="63"/>
        <v>0</v>
      </c>
      <c r="BE94" s="57">
        <f t="shared" si="63"/>
        <v>0</v>
      </c>
      <c r="BG94" s="63" t="s">
        <v>144</v>
      </c>
      <c r="BH94" s="61" t="str">
        <f t="shared" si="64"/>
        <v/>
      </c>
      <c r="BI94" s="61" t="str">
        <f t="shared" si="44"/>
        <v/>
      </c>
      <c r="BJ94" s="61" t="str">
        <f t="shared" si="45"/>
        <v/>
      </c>
      <c r="BK94" s="61" t="str">
        <f t="shared" si="46"/>
        <v/>
      </c>
      <c r="BM94" s="63" t="s">
        <v>144</v>
      </c>
      <c r="BN94" s="61" t="str">
        <f t="shared" si="65"/>
        <v/>
      </c>
      <c r="BO94" s="61" t="str">
        <f t="shared" si="65"/>
        <v/>
      </c>
      <c r="BP94" s="61" t="str">
        <f t="shared" si="65"/>
        <v/>
      </c>
      <c r="BQ94" s="61" t="str">
        <f t="shared" si="65"/>
        <v/>
      </c>
      <c r="BR94" s="60"/>
      <c r="BS94" s="63" t="s">
        <v>144</v>
      </c>
      <c r="BT94" s="63" t="s">
        <v>144</v>
      </c>
      <c r="BU94" s="63" t="s">
        <v>144</v>
      </c>
      <c r="BV94" s="63" t="s">
        <v>144</v>
      </c>
      <c r="BW94" s="63" t="s">
        <v>144</v>
      </c>
      <c r="BX94" s="60"/>
      <c r="BY94" s="63" t="s">
        <v>144</v>
      </c>
      <c r="BZ94" s="63" t="s">
        <v>144</v>
      </c>
      <c r="CA94" s="63" t="s">
        <v>144</v>
      </c>
      <c r="CB94" s="63" t="s">
        <v>144</v>
      </c>
      <c r="CC94" s="63" t="s">
        <v>144</v>
      </c>
      <c r="CE94" s="57" t="s">
        <v>144</v>
      </c>
      <c r="CF94" s="57" t="s">
        <v>144</v>
      </c>
      <c r="CG94" s="57" t="s">
        <v>144</v>
      </c>
      <c r="CH94" s="57" t="s">
        <v>144</v>
      </c>
      <c r="CI94" s="57" t="s">
        <v>144</v>
      </c>
      <c r="CK94" s="57" t="s">
        <v>144</v>
      </c>
      <c r="CL94" s="57" t="s">
        <v>144</v>
      </c>
      <c r="CM94" s="57" t="s">
        <v>144</v>
      </c>
      <c r="CN94" s="57" t="s">
        <v>144</v>
      </c>
      <c r="CO94" s="57" t="s">
        <v>144</v>
      </c>
      <c r="CQ94" s="63" t="s">
        <v>150</v>
      </c>
      <c r="CR94" s="61" t="s">
        <v>150</v>
      </c>
      <c r="CS94" s="61" t="s">
        <v>150</v>
      </c>
      <c r="CT94" s="61" t="s">
        <v>150</v>
      </c>
      <c r="CU94" s="61" t="s">
        <v>150</v>
      </c>
      <c r="CW94" s="63" t="s">
        <v>144</v>
      </c>
      <c r="CX94" s="61" t="s">
        <v>144</v>
      </c>
      <c r="CY94" s="61" t="s">
        <v>144</v>
      </c>
      <c r="CZ94" s="61" t="s">
        <v>144</v>
      </c>
      <c r="DA94" s="61" t="s">
        <v>144</v>
      </c>
      <c r="DB94" s="60"/>
      <c r="DC94" s="63" t="s">
        <v>144</v>
      </c>
      <c r="DD94" s="63" t="s">
        <v>144</v>
      </c>
      <c r="DE94" s="63" t="s">
        <v>144</v>
      </c>
      <c r="DF94" s="63" t="s">
        <v>144</v>
      </c>
      <c r="DG94" s="63" t="s">
        <v>144</v>
      </c>
      <c r="DH94" s="60"/>
      <c r="DI94" s="63" t="s">
        <v>144</v>
      </c>
      <c r="DJ94" s="63" t="s">
        <v>144</v>
      </c>
      <c r="DK94" s="63" t="s">
        <v>144</v>
      </c>
      <c r="DL94" s="63" t="s">
        <v>144</v>
      </c>
      <c r="DM94" s="63" t="s">
        <v>144</v>
      </c>
      <c r="DO94" s="57" t="s">
        <v>144</v>
      </c>
      <c r="DP94" s="57" t="s">
        <v>144</v>
      </c>
      <c r="DQ94" s="57" t="s">
        <v>144</v>
      </c>
      <c r="DR94" s="57" t="s">
        <v>144</v>
      </c>
      <c r="DS94" s="57" t="s">
        <v>144</v>
      </c>
      <c r="DU94" s="57" t="s">
        <v>144</v>
      </c>
      <c r="DV94" s="57" t="s">
        <v>144</v>
      </c>
      <c r="DW94" s="57" t="s">
        <v>144</v>
      </c>
      <c r="DX94" s="57" t="s">
        <v>144</v>
      </c>
      <c r="DY94" s="57" t="s">
        <v>144</v>
      </c>
      <c r="EA94" s="63" t="s">
        <v>144</v>
      </c>
      <c r="EB94" s="61" t="s">
        <v>144</v>
      </c>
      <c r="EC94" s="61" t="s">
        <v>144</v>
      </c>
      <c r="ED94" s="61" t="s">
        <v>144</v>
      </c>
      <c r="EE94" s="61" t="s">
        <v>144</v>
      </c>
      <c r="EG94" s="63" t="s">
        <v>144</v>
      </c>
      <c r="EH94" s="61" t="s">
        <v>144</v>
      </c>
      <c r="EI94" s="61" t="s">
        <v>144</v>
      </c>
      <c r="EJ94" s="61" t="s">
        <v>144</v>
      </c>
      <c r="EK94" s="61" t="s">
        <v>144</v>
      </c>
      <c r="EL94" s="60"/>
      <c r="EM94" s="63" t="s">
        <v>144</v>
      </c>
      <c r="EN94" s="63" t="s">
        <v>144</v>
      </c>
      <c r="EO94" s="63" t="s">
        <v>144</v>
      </c>
      <c r="EP94" s="63" t="s">
        <v>144</v>
      </c>
      <c r="EQ94" s="63" t="s">
        <v>144</v>
      </c>
      <c r="ER94" s="60"/>
      <c r="ES94" s="63" t="s">
        <v>144</v>
      </c>
      <c r="ET94" s="63" t="s">
        <v>144</v>
      </c>
      <c r="EU94" s="63" t="s">
        <v>144</v>
      </c>
      <c r="EV94" s="63" t="s">
        <v>144</v>
      </c>
      <c r="EW94" s="63" t="s">
        <v>144</v>
      </c>
    </row>
    <row r="95" spans="2:153" ht="14.65" thickBot="1">
      <c r="B95" s="228"/>
      <c r="C95" s="231"/>
      <c r="D95" s="234"/>
      <c r="E95" s="237"/>
      <c r="F95" s="24" t="str">
        <f t="shared" si="36"/>
        <v>Very High - C1</v>
      </c>
      <c r="G95" s="63" t="s">
        <v>144</v>
      </c>
      <c r="H95" s="63" t="s">
        <v>144</v>
      </c>
      <c r="I95" s="63" t="s">
        <v>144</v>
      </c>
      <c r="J95" s="63" t="s">
        <v>144</v>
      </c>
      <c r="K95" s="63" t="s">
        <v>144</v>
      </c>
      <c r="L95" s="60"/>
      <c r="M95" s="63" t="s">
        <v>144</v>
      </c>
      <c r="N95" s="63" t="s">
        <v>144</v>
      </c>
      <c r="O95" s="63" t="s">
        <v>144</v>
      </c>
      <c r="P95" s="63" t="s">
        <v>144</v>
      </c>
      <c r="Q95" s="63" t="s">
        <v>144</v>
      </c>
      <c r="R95" s="60"/>
      <c r="S95" s="63" t="s">
        <v>144</v>
      </c>
      <c r="T95" s="63" t="s">
        <v>144</v>
      </c>
      <c r="U95" s="63" t="s">
        <v>144</v>
      </c>
      <c r="V95" s="63" t="s">
        <v>144</v>
      </c>
      <c r="W95" s="63" t="s">
        <v>144</v>
      </c>
      <c r="X95" s="60"/>
      <c r="Y95" s="59" t="str">
        <f t="shared" si="37"/>
        <v>-</v>
      </c>
      <c r="Z95" s="59" t="str">
        <f t="shared" si="37"/>
        <v>-</v>
      </c>
      <c r="AA95" s="59" t="str">
        <f t="shared" si="37"/>
        <v>-</v>
      </c>
      <c r="AB95" s="59" t="str">
        <f t="shared" si="37"/>
        <v>-</v>
      </c>
      <c r="AC95" s="59" t="str">
        <f t="shared" si="37"/>
        <v>-</v>
      </c>
      <c r="AD95" s="60"/>
      <c r="AE95" s="63" t="str">
        <f t="shared" si="38"/>
        <v>-</v>
      </c>
      <c r="AF95" s="63" t="str">
        <f t="shared" si="39"/>
        <v>-</v>
      </c>
      <c r="AG95" s="63" t="str">
        <f t="shared" si="40"/>
        <v>-</v>
      </c>
      <c r="AH95" s="63" t="str">
        <f t="shared" si="41"/>
        <v>-</v>
      </c>
      <c r="AI95" s="63" t="str">
        <f t="shared" si="42"/>
        <v>-</v>
      </c>
      <c r="AJ95" s="60"/>
      <c r="AK95" s="59" t="str">
        <f t="shared" si="43"/>
        <v>-</v>
      </c>
      <c r="AL95" s="59" t="str">
        <f t="shared" si="43"/>
        <v>-</v>
      </c>
      <c r="AM95" s="59" t="str">
        <f t="shared" si="43"/>
        <v>-</v>
      </c>
      <c r="AN95" s="59" t="str">
        <f t="shared" si="43"/>
        <v>-</v>
      </c>
      <c r="AO95" s="59" t="str">
        <f t="shared" si="43"/>
        <v>-</v>
      </c>
      <c r="AP95" s="60"/>
      <c r="AQ95" s="62" t="s">
        <v>112</v>
      </c>
      <c r="AR95" s="62" t="s">
        <v>112</v>
      </c>
      <c r="AS95" s="62" t="s">
        <v>112</v>
      </c>
      <c r="AU95" s="57">
        <f t="shared" ref="AU95:AY95" si="67">AU94</f>
        <v>0</v>
      </c>
      <c r="AV95" s="57">
        <f t="shared" si="67"/>
        <v>0</v>
      </c>
      <c r="AW95" s="57">
        <f t="shared" si="67"/>
        <v>0</v>
      </c>
      <c r="AX95" s="57">
        <f t="shared" si="67"/>
        <v>0</v>
      </c>
      <c r="AY95" s="57">
        <f t="shared" si="67"/>
        <v>0</v>
      </c>
      <c r="AZ95" s="60"/>
      <c r="BA95" s="57">
        <f t="shared" si="63"/>
        <v>0</v>
      </c>
      <c r="BB95" s="57">
        <f t="shared" si="63"/>
        <v>0</v>
      </c>
      <c r="BC95" s="57">
        <f t="shared" si="63"/>
        <v>0</v>
      </c>
      <c r="BD95" s="57">
        <f t="shared" si="63"/>
        <v>0</v>
      </c>
      <c r="BE95" s="57">
        <f t="shared" si="63"/>
        <v>0</v>
      </c>
      <c r="BG95" s="63" t="s">
        <v>144</v>
      </c>
      <c r="BH95" s="61" t="str">
        <f t="shared" si="64"/>
        <v/>
      </c>
      <c r="BI95" s="61" t="str">
        <f t="shared" si="44"/>
        <v/>
      </c>
      <c r="BJ95" s="61" t="str">
        <f t="shared" si="45"/>
        <v/>
      </c>
      <c r="BK95" s="61" t="str">
        <f t="shared" si="46"/>
        <v/>
      </c>
      <c r="BM95" s="63" t="s">
        <v>144</v>
      </c>
      <c r="BN95" s="61" t="str">
        <f t="shared" si="65"/>
        <v/>
      </c>
      <c r="BO95" s="61" t="str">
        <f t="shared" si="65"/>
        <v/>
      </c>
      <c r="BP95" s="61" t="str">
        <f t="shared" si="65"/>
        <v/>
      </c>
      <c r="BQ95" s="61" t="str">
        <f t="shared" si="65"/>
        <v/>
      </c>
      <c r="BR95" s="60"/>
      <c r="BS95" s="63" t="s">
        <v>144</v>
      </c>
      <c r="BT95" s="63" t="s">
        <v>144</v>
      </c>
      <c r="BU95" s="63" t="s">
        <v>144</v>
      </c>
      <c r="BV95" s="63" t="s">
        <v>144</v>
      </c>
      <c r="BW95" s="63" t="s">
        <v>144</v>
      </c>
      <c r="BX95" s="60"/>
      <c r="BY95" s="63" t="s">
        <v>144</v>
      </c>
      <c r="BZ95" s="63" t="s">
        <v>144</v>
      </c>
      <c r="CA95" s="63" t="s">
        <v>144</v>
      </c>
      <c r="CB95" s="63" t="s">
        <v>144</v>
      </c>
      <c r="CC95" s="63" t="s">
        <v>144</v>
      </c>
      <c r="CE95" s="57" t="s">
        <v>144</v>
      </c>
      <c r="CF95" s="57" t="s">
        <v>144</v>
      </c>
      <c r="CG95" s="57" t="s">
        <v>144</v>
      </c>
      <c r="CH95" s="57" t="s">
        <v>144</v>
      </c>
      <c r="CI95" s="57" t="s">
        <v>144</v>
      </c>
      <c r="CK95" s="57" t="s">
        <v>144</v>
      </c>
      <c r="CL95" s="57" t="s">
        <v>144</v>
      </c>
      <c r="CM95" s="57" t="s">
        <v>144</v>
      </c>
      <c r="CN95" s="57" t="s">
        <v>144</v>
      </c>
      <c r="CO95" s="57" t="s">
        <v>144</v>
      </c>
      <c r="CQ95" s="63" t="s">
        <v>150</v>
      </c>
      <c r="CR95" s="61" t="s">
        <v>150</v>
      </c>
      <c r="CS95" s="61" t="s">
        <v>150</v>
      </c>
      <c r="CT95" s="61" t="s">
        <v>150</v>
      </c>
      <c r="CU95" s="61" t="s">
        <v>150</v>
      </c>
      <c r="CW95" s="63" t="s">
        <v>144</v>
      </c>
      <c r="CX95" s="61" t="s">
        <v>144</v>
      </c>
      <c r="CY95" s="61" t="s">
        <v>144</v>
      </c>
      <c r="CZ95" s="61" t="s">
        <v>144</v>
      </c>
      <c r="DA95" s="61" t="s">
        <v>144</v>
      </c>
      <c r="DB95" s="60"/>
      <c r="DC95" s="63" t="s">
        <v>144</v>
      </c>
      <c r="DD95" s="63" t="s">
        <v>144</v>
      </c>
      <c r="DE95" s="63" t="s">
        <v>144</v>
      </c>
      <c r="DF95" s="63" t="s">
        <v>144</v>
      </c>
      <c r="DG95" s="63" t="s">
        <v>144</v>
      </c>
      <c r="DH95" s="60"/>
      <c r="DI95" s="63" t="s">
        <v>144</v>
      </c>
      <c r="DJ95" s="63" t="s">
        <v>144</v>
      </c>
      <c r="DK95" s="63" t="s">
        <v>144</v>
      </c>
      <c r="DL95" s="63" t="s">
        <v>144</v>
      </c>
      <c r="DM95" s="63" t="s">
        <v>144</v>
      </c>
      <c r="DO95" s="57" t="s">
        <v>144</v>
      </c>
      <c r="DP95" s="57" t="s">
        <v>144</v>
      </c>
      <c r="DQ95" s="57" t="s">
        <v>144</v>
      </c>
      <c r="DR95" s="57" t="s">
        <v>144</v>
      </c>
      <c r="DS95" s="57" t="s">
        <v>144</v>
      </c>
      <c r="DU95" s="57" t="s">
        <v>144</v>
      </c>
      <c r="DV95" s="57" t="s">
        <v>144</v>
      </c>
      <c r="DW95" s="57" t="s">
        <v>144</v>
      </c>
      <c r="DX95" s="57" t="s">
        <v>144</v>
      </c>
      <c r="DY95" s="57" t="s">
        <v>144</v>
      </c>
      <c r="EA95" s="63" t="s">
        <v>144</v>
      </c>
      <c r="EB95" s="61" t="s">
        <v>144</v>
      </c>
      <c r="EC95" s="61" t="s">
        <v>144</v>
      </c>
      <c r="ED95" s="61" t="s">
        <v>144</v>
      </c>
      <c r="EE95" s="61" t="s">
        <v>144</v>
      </c>
      <c r="EG95" s="63" t="s">
        <v>144</v>
      </c>
      <c r="EH95" s="61" t="s">
        <v>144</v>
      </c>
      <c r="EI95" s="61" t="s">
        <v>144</v>
      </c>
      <c r="EJ95" s="61" t="s">
        <v>144</v>
      </c>
      <c r="EK95" s="61" t="s">
        <v>144</v>
      </c>
      <c r="EL95" s="60"/>
      <c r="EM95" s="63" t="s">
        <v>144</v>
      </c>
      <c r="EN95" s="63" t="s">
        <v>144</v>
      </c>
      <c r="EO95" s="63" t="s">
        <v>144</v>
      </c>
      <c r="EP95" s="63" t="s">
        <v>144</v>
      </c>
      <c r="EQ95" s="63" t="s">
        <v>144</v>
      </c>
      <c r="ER95" s="60"/>
      <c r="ES95" s="63" t="s">
        <v>144</v>
      </c>
      <c r="ET95" s="63" t="s">
        <v>144</v>
      </c>
      <c r="EU95" s="63" t="s">
        <v>144</v>
      </c>
      <c r="EV95" s="63" t="s">
        <v>144</v>
      </c>
      <c r="EW95" s="63" t="s">
        <v>144</v>
      </c>
    </row>
    <row r="96" spans="2:153" ht="14.65" thickBot="1">
      <c r="B96" s="226">
        <v>22</v>
      </c>
      <c r="C96" s="229" t="s">
        <v>36</v>
      </c>
      <c r="D96" s="53" t="s">
        <v>11</v>
      </c>
      <c r="E96" s="35" t="s">
        <v>154</v>
      </c>
      <c r="F96" s="28" t="str">
        <f>F92</f>
        <v>Low - C4</v>
      </c>
      <c r="G96" s="262"/>
      <c r="H96" s="263"/>
      <c r="I96" s="263"/>
      <c r="J96" s="263"/>
      <c r="K96" s="264"/>
      <c r="L96" s="60"/>
      <c r="M96" s="262"/>
      <c r="N96" s="263"/>
      <c r="O96" s="263"/>
      <c r="P96" s="263"/>
      <c r="Q96" s="264"/>
      <c r="R96" s="60"/>
      <c r="S96" s="262"/>
      <c r="T96" s="263"/>
      <c r="U96" s="263"/>
      <c r="V96" s="263"/>
      <c r="W96" s="264"/>
      <c r="X96" s="60"/>
      <c r="Y96" s="262"/>
      <c r="Z96" s="263"/>
      <c r="AA96" s="263"/>
      <c r="AB96" s="263"/>
      <c r="AC96" s="264"/>
      <c r="AD96" s="60"/>
      <c r="AE96" s="262"/>
      <c r="AF96" s="263"/>
      <c r="AG96" s="263"/>
      <c r="AH96" s="263"/>
      <c r="AI96" s="264"/>
      <c r="AJ96" s="60"/>
      <c r="AK96" s="262"/>
      <c r="AL96" s="263"/>
      <c r="AM96" s="263"/>
      <c r="AN96" s="263"/>
      <c r="AO96" s="264"/>
      <c r="AP96" s="60"/>
      <c r="AQ96" s="61">
        <f>SUM(Y97:AC139)</f>
        <v>-2483410.0211000005</v>
      </c>
      <c r="AR96" s="61">
        <f>SUM(AE97:AI139)</f>
        <v>-2483410.0211000005</v>
      </c>
      <c r="AS96" s="61">
        <f>IFERROR(AQ96-AR96, "-")</f>
        <v>0</v>
      </c>
      <c r="AU96" s="265"/>
      <c r="AV96" s="266"/>
      <c r="AW96" s="266"/>
      <c r="AX96" s="266"/>
      <c r="AY96" s="267"/>
      <c r="AZ96" s="60"/>
      <c r="BA96" s="265"/>
      <c r="BB96" s="266"/>
      <c r="BC96" s="266"/>
      <c r="BD96" s="266"/>
      <c r="BE96" s="267"/>
      <c r="BG96" s="279"/>
      <c r="BH96" s="280"/>
      <c r="BI96" s="280"/>
      <c r="BJ96" s="280"/>
      <c r="BK96" s="281"/>
      <c r="BM96" s="279"/>
      <c r="BN96" s="280"/>
      <c r="BO96" s="280"/>
      <c r="BP96" s="280"/>
      <c r="BQ96" s="281"/>
      <c r="BR96" s="60"/>
      <c r="BS96" s="262"/>
      <c r="BT96" s="263"/>
      <c r="BU96" s="263"/>
      <c r="BV96" s="263"/>
      <c r="BW96" s="264"/>
      <c r="BX96" s="60"/>
      <c r="BY96" s="262"/>
      <c r="BZ96" s="263"/>
      <c r="CA96" s="263"/>
      <c r="CB96" s="263"/>
      <c r="CC96" s="264"/>
      <c r="CE96" s="265"/>
      <c r="CF96" s="266"/>
      <c r="CG96" s="266"/>
      <c r="CH96" s="266"/>
      <c r="CI96" s="267"/>
      <c r="CK96" s="265"/>
      <c r="CL96" s="266"/>
      <c r="CM96" s="266"/>
      <c r="CN96" s="266"/>
      <c r="CO96" s="267"/>
      <c r="CQ96" s="279"/>
      <c r="CR96" s="280"/>
      <c r="CS96" s="280"/>
      <c r="CT96" s="280"/>
      <c r="CU96" s="281"/>
      <c r="CW96" s="279"/>
      <c r="CX96" s="280"/>
      <c r="CY96" s="280"/>
      <c r="CZ96" s="280"/>
      <c r="DA96" s="281"/>
      <c r="DB96" s="60"/>
      <c r="DC96" s="262"/>
      <c r="DD96" s="263"/>
      <c r="DE96" s="263"/>
      <c r="DF96" s="263"/>
      <c r="DG96" s="264"/>
      <c r="DH96" s="60"/>
      <c r="DI96" s="262"/>
      <c r="DJ96" s="263"/>
      <c r="DK96" s="263"/>
      <c r="DL96" s="263"/>
      <c r="DM96" s="264"/>
      <c r="DO96" s="265"/>
      <c r="DP96" s="266"/>
      <c r="DQ96" s="266"/>
      <c r="DR96" s="266"/>
      <c r="DS96" s="267"/>
      <c r="DU96" s="265"/>
      <c r="DV96" s="266"/>
      <c r="DW96" s="266"/>
      <c r="DX96" s="266"/>
      <c r="DY96" s="267"/>
      <c r="EA96" s="279"/>
      <c r="EB96" s="280"/>
      <c r="EC96" s="280"/>
      <c r="ED96" s="280"/>
      <c r="EE96" s="281"/>
      <c r="EG96" s="279"/>
      <c r="EH96" s="280"/>
      <c r="EI96" s="280"/>
      <c r="EJ96" s="280"/>
      <c r="EK96" s="281"/>
      <c r="EL96" s="60"/>
      <c r="EM96" s="262"/>
      <c r="EN96" s="263"/>
      <c r="EO96" s="263"/>
      <c r="EP96" s="263"/>
      <c r="EQ96" s="264"/>
      <c r="ER96" s="60"/>
      <c r="ES96" s="262"/>
      <c r="ET96" s="263"/>
      <c r="EU96" s="263"/>
      <c r="EV96" s="263"/>
      <c r="EW96" s="264"/>
    </row>
    <row r="97" spans="2:153" ht="14.65" thickBot="1">
      <c r="B97" s="227"/>
      <c r="C97" s="230"/>
      <c r="D97" s="32" t="s">
        <v>38</v>
      </c>
      <c r="E97" s="31" t="s">
        <v>154</v>
      </c>
      <c r="F97" s="33"/>
      <c r="G97" s="394">
        <v>23413.703399999999</v>
      </c>
      <c r="H97" s="394">
        <v>133462.66020000001</v>
      </c>
      <c r="I97" s="394">
        <v>0</v>
      </c>
      <c r="J97" s="394">
        <v>0</v>
      </c>
      <c r="K97" s="394">
        <v>0</v>
      </c>
      <c r="L97" s="70"/>
      <c r="M97" s="394">
        <v>21680.883600000001</v>
      </c>
      <c r="N97" s="394">
        <v>79208.554600000003</v>
      </c>
      <c r="O97" s="394">
        <v>0</v>
      </c>
      <c r="P97" s="394">
        <v>0</v>
      </c>
      <c r="Q97" s="394">
        <v>0</v>
      </c>
      <c r="R97" s="70"/>
      <c r="S97" s="394">
        <v>23760.491999999998</v>
      </c>
      <c r="T97" s="394">
        <v>68394.373999999996</v>
      </c>
      <c r="U97" s="394">
        <v>0</v>
      </c>
      <c r="V97" s="394">
        <v>0</v>
      </c>
      <c r="W97" s="394">
        <v>0</v>
      </c>
      <c r="X97" s="60"/>
      <c r="Y97" s="59">
        <f t="shared" ref="Y97:AC106" si="68">IFERROR(M97-S97, "-")</f>
        <v>-2079.6083999999973</v>
      </c>
      <c r="Z97" s="59">
        <f t="shared" si="68"/>
        <v>10814.180600000007</v>
      </c>
      <c r="AA97" s="59">
        <f t="shared" si="68"/>
        <v>0</v>
      </c>
      <c r="AB97" s="59">
        <f t="shared" si="68"/>
        <v>0</v>
      </c>
      <c r="AC97" s="59">
        <f t="shared" si="68"/>
        <v>0</v>
      </c>
      <c r="AD97" s="60"/>
      <c r="AE97" s="63">
        <f t="shared" ref="AE97" si="69">Y97</f>
        <v>-2079.6083999999973</v>
      </c>
      <c r="AF97" s="63">
        <f t="shared" ref="AF97" si="70">Z97</f>
        <v>10814.180600000007</v>
      </c>
      <c r="AG97" s="63">
        <f t="shared" ref="AG97" si="71">AA97</f>
        <v>0</v>
      </c>
      <c r="AH97" s="63">
        <f t="shared" ref="AH97" si="72">AB97</f>
        <v>0</v>
      </c>
      <c r="AI97" s="63">
        <f t="shared" ref="AI97" si="73">AC97</f>
        <v>0</v>
      </c>
      <c r="AJ97" s="60"/>
      <c r="AK97" s="59">
        <f t="shared" ref="AK97:AO106" si="74">IFERROR(Y97-AE97, "-")</f>
        <v>0</v>
      </c>
      <c r="AL97" s="59">
        <f t="shared" si="74"/>
        <v>0</v>
      </c>
      <c r="AM97" s="59">
        <f t="shared" si="74"/>
        <v>0</v>
      </c>
      <c r="AN97" s="59">
        <f t="shared" si="74"/>
        <v>0</v>
      </c>
      <c r="AO97" s="59">
        <f t="shared" si="74"/>
        <v>0</v>
      </c>
      <c r="AP97" s="60"/>
      <c r="AQ97" s="62" t="s">
        <v>112</v>
      </c>
      <c r="AR97" s="62" t="s">
        <v>112</v>
      </c>
      <c r="AS97" s="62" t="s">
        <v>112</v>
      </c>
      <c r="AU97" s="56">
        <v>0</v>
      </c>
      <c r="AV97" s="56">
        <v>6.3377791522662125E-2</v>
      </c>
      <c r="AW97" s="56">
        <v>0.12675558304532425</v>
      </c>
      <c r="AX97" s="56">
        <v>0.19013337456798637</v>
      </c>
      <c r="AY97" s="56">
        <v>0.2535111660906485</v>
      </c>
      <c r="AZ97" s="60"/>
      <c r="BA97" s="56">
        <v>4.8100000000000004E-2</v>
      </c>
      <c r="BB97" s="56">
        <v>8.5566213218479945E-2</v>
      </c>
      <c r="BC97" s="56">
        <v>0.1306791089658024</v>
      </c>
      <c r="BD97" s="56">
        <v>0.21093036896595008</v>
      </c>
      <c r="BE97" s="56">
        <v>0.32669777241450593</v>
      </c>
      <c r="BG97" s="63">
        <v>0</v>
      </c>
      <c r="BH97" s="61">
        <f>BG97</f>
        <v>0</v>
      </c>
      <c r="BI97" s="61">
        <f t="shared" ref="BI97:BI106" si="75">BH97</f>
        <v>0</v>
      </c>
      <c r="BJ97" s="61">
        <f t="shared" ref="BJ97:BJ106" si="76">BI97</f>
        <v>0</v>
      </c>
      <c r="BK97" s="61">
        <f t="shared" ref="BK97:BK106" si="77">BJ97</f>
        <v>0</v>
      </c>
      <c r="BM97" s="63">
        <v>15687.636359999999</v>
      </c>
      <c r="BN97" s="61">
        <f>BM97</f>
        <v>15687.636359999999</v>
      </c>
      <c r="BO97" s="61">
        <f t="shared" ref="BO97:BQ97" si="78">BN97</f>
        <v>15687.636359999999</v>
      </c>
      <c r="BP97" s="61">
        <f t="shared" si="78"/>
        <v>15687.636359999999</v>
      </c>
      <c r="BQ97" s="61">
        <f t="shared" si="78"/>
        <v>15687.636359999999</v>
      </c>
      <c r="BR97" s="60"/>
      <c r="BS97" s="63">
        <v>23413.703399999999</v>
      </c>
      <c r="BT97" s="63">
        <v>133462.66020000001</v>
      </c>
      <c r="BU97" s="63">
        <v>0</v>
      </c>
      <c r="BV97" s="63">
        <v>0</v>
      </c>
      <c r="BW97" s="63">
        <v>0</v>
      </c>
      <c r="BX97" s="60"/>
      <c r="BY97" s="63">
        <v>18249.002</v>
      </c>
      <c r="BZ97" s="63">
        <v>86192.944100000008</v>
      </c>
      <c r="CA97" s="63">
        <v>0</v>
      </c>
      <c r="CB97" s="63">
        <v>0</v>
      </c>
      <c r="CC97" s="63">
        <v>0</v>
      </c>
      <c r="CE97" s="56">
        <v>0</v>
      </c>
      <c r="CF97" s="56">
        <v>6.3377791522662125E-2</v>
      </c>
      <c r="CG97" s="56">
        <v>0.12675558304532425</v>
      </c>
      <c r="CH97" s="56">
        <v>0.19013337456798637</v>
      </c>
      <c r="CI97" s="56">
        <v>0.2535111660906485</v>
      </c>
      <c r="CK97" s="56">
        <v>4.8100000000000004E-2</v>
      </c>
      <c r="CL97" s="56">
        <v>8.6366222222222247E-2</v>
      </c>
      <c r="CM97" s="56">
        <v>0.12829232000000002</v>
      </c>
      <c r="CN97" s="56">
        <v>0.19587371453324506</v>
      </c>
      <c r="CO97" s="56">
        <v>0.53382601797342311</v>
      </c>
      <c r="CQ97" s="63">
        <v>0</v>
      </c>
      <c r="CR97" s="61">
        <v>0</v>
      </c>
      <c r="CS97" s="61">
        <v>0</v>
      </c>
      <c r="CT97" s="61">
        <v>0</v>
      </c>
      <c r="CU97" s="61">
        <v>0</v>
      </c>
      <c r="CW97" s="63">
        <v>12611.179775000001</v>
      </c>
      <c r="CX97" s="61">
        <v>12611.179775000001</v>
      </c>
      <c r="CY97" s="61">
        <v>12611.179775000001</v>
      </c>
      <c r="CZ97" s="61">
        <v>12611.179775000001</v>
      </c>
      <c r="DA97" s="61">
        <v>12611.179775000001</v>
      </c>
      <c r="DB97" s="60"/>
      <c r="DC97" s="63">
        <v>21680.883600000001</v>
      </c>
      <c r="DD97" s="63">
        <v>79208.554600000003</v>
      </c>
      <c r="DE97" s="63">
        <v>0</v>
      </c>
      <c r="DF97" s="63">
        <v>0</v>
      </c>
      <c r="DG97" s="63">
        <v>0</v>
      </c>
      <c r="DH97" s="60"/>
      <c r="DI97" s="63">
        <v>18249.002</v>
      </c>
      <c r="DJ97" s="63">
        <v>86192.944100000008</v>
      </c>
      <c r="DK97" s="63">
        <v>0</v>
      </c>
      <c r="DL97" s="63">
        <v>0</v>
      </c>
      <c r="DM97" s="63">
        <v>0</v>
      </c>
      <c r="DO97" s="56">
        <v>0</v>
      </c>
      <c r="DP97" s="56">
        <v>6.3377791522662125E-2</v>
      </c>
      <c r="DQ97" s="56">
        <v>0.12675558304532425</v>
      </c>
      <c r="DR97" s="56">
        <v>0.19013337456798637</v>
      </c>
      <c r="DS97" s="56">
        <v>0.2535111660906485</v>
      </c>
      <c r="DU97" s="56">
        <v>4.8100000000000004E-2</v>
      </c>
      <c r="DV97" s="56">
        <v>8.6366222222222247E-2</v>
      </c>
      <c r="DW97" s="56">
        <v>0.12829232000000002</v>
      </c>
      <c r="DX97" s="56">
        <v>0.19587371453324506</v>
      </c>
      <c r="DY97" s="56">
        <v>0.53382601797342311</v>
      </c>
      <c r="EA97" s="63">
        <v>0</v>
      </c>
      <c r="EB97" s="61">
        <v>0</v>
      </c>
      <c r="EC97" s="61">
        <v>0</v>
      </c>
      <c r="ED97" s="61">
        <v>0</v>
      </c>
      <c r="EE97" s="61">
        <v>0</v>
      </c>
      <c r="EG97" s="63">
        <v>13164.980857142857</v>
      </c>
      <c r="EH97" s="61">
        <v>13164.980857142857</v>
      </c>
      <c r="EI97" s="61">
        <v>13164.980857142857</v>
      </c>
      <c r="EJ97" s="61">
        <v>13164.980857142857</v>
      </c>
      <c r="EK97" s="61">
        <v>13164.980857142857</v>
      </c>
      <c r="EL97" s="60"/>
      <c r="EM97" s="63">
        <v>23760.491999999998</v>
      </c>
      <c r="EN97" s="63">
        <v>23760.491999999998</v>
      </c>
      <c r="EO97" s="63">
        <v>23760.491999999998</v>
      </c>
      <c r="EP97" s="63">
        <v>23760.491999999998</v>
      </c>
      <c r="EQ97" s="63">
        <v>23760.491999999998</v>
      </c>
      <c r="ER97" s="60"/>
      <c r="ES97" s="63">
        <v>18249.002</v>
      </c>
      <c r="ET97" s="63">
        <v>36221.320500000002</v>
      </c>
      <c r="EU97" s="63">
        <v>0</v>
      </c>
      <c r="EV97" s="63">
        <v>0</v>
      </c>
      <c r="EW97" s="63">
        <v>0</v>
      </c>
    </row>
    <row r="98" spans="2:153" ht="14.65" thickBot="1">
      <c r="B98" s="227"/>
      <c r="C98" s="230"/>
      <c r="D98" s="32" t="s">
        <v>39</v>
      </c>
      <c r="E98" s="31" t="s">
        <v>154</v>
      </c>
      <c r="F98" s="33"/>
      <c r="G98" s="394" t="s">
        <v>144</v>
      </c>
      <c r="H98" s="394" t="s">
        <v>144</v>
      </c>
      <c r="I98" s="394" t="s">
        <v>144</v>
      </c>
      <c r="J98" s="394" t="s">
        <v>144</v>
      </c>
      <c r="K98" s="394" t="s">
        <v>144</v>
      </c>
      <c r="L98" s="70"/>
      <c r="M98" s="394" t="s">
        <v>144</v>
      </c>
      <c r="N98" s="394" t="s">
        <v>144</v>
      </c>
      <c r="O98" s="394" t="s">
        <v>144</v>
      </c>
      <c r="P98" s="394" t="s">
        <v>144</v>
      </c>
      <c r="Q98" s="394" t="s">
        <v>144</v>
      </c>
      <c r="R98" s="70"/>
      <c r="S98" s="394" t="s">
        <v>144</v>
      </c>
      <c r="T98" s="394" t="s">
        <v>144</v>
      </c>
      <c r="U98" s="394" t="s">
        <v>144</v>
      </c>
      <c r="V98" s="394" t="s">
        <v>144</v>
      </c>
      <c r="W98" s="394" t="s">
        <v>144</v>
      </c>
      <c r="X98" s="60"/>
      <c r="Y98" s="59" t="str">
        <f t="shared" si="68"/>
        <v>-</v>
      </c>
      <c r="Z98" s="59" t="str">
        <f t="shared" si="68"/>
        <v>-</v>
      </c>
      <c r="AA98" s="59" t="str">
        <f t="shared" si="68"/>
        <v>-</v>
      </c>
      <c r="AB98" s="59" t="str">
        <f t="shared" si="68"/>
        <v>-</v>
      </c>
      <c r="AC98" s="59" t="str">
        <f t="shared" si="68"/>
        <v>-</v>
      </c>
      <c r="AD98" s="60"/>
      <c r="AE98" s="63"/>
      <c r="AF98" s="63"/>
      <c r="AG98" s="63"/>
      <c r="AH98" s="63"/>
      <c r="AI98" s="63"/>
      <c r="AJ98" s="60"/>
      <c r="AK98" s="59" t="str">
        <f t="shared" si="74"/>
        <v>-</v>
      </c>
      <c r="AL98" s="59" t="str">
        <f t="shared" si="74"/>
        <v>-</v>
      </c>
      <c r="AM98" s="59" t="str">
        <f t="shared" si="74"/>
        <v>-</v>
      </c>
      <c r="AN98" s="59" t="str">
        <f t="shared" si="74"/>
        <v>-</v>
      </c>
      <c r="AO98" s="59" t="str">
        <f t="shared" si="74"/>
        <v>-</v>
      </c>
      <c r="AP98" s="60"/>
      <c r="AQ98" s="62" t="s">
        <v>112</v>
      </c>
      <c r="AR98" s="62" t="s">
        <v>112</v>
      </c>
      <c r="AS98" s="62" t="s">
        <v>112</v>
      </c>
      <c r="AU98" s="56"/>
      <c r="AV98" s="56"/>
      <c r="AW98" s="56"/>
      <c r="AX98" s="56"/>
      <c r="AY98" s="56"/>
      <c r="AZ98" s="60"/>
      <c r="BA98" s="56"/>
      <c r="BB98" s="56"/>
      <c r="BC98" s="56"/>
      <c r="BD98" s="56"/>
      <c r="BE98" s="56"/>
      <c r="BG98" s="63"/>
      <c r="BH98" s="61">
        <f t="shared" ref="BH98:BH106" si="79">BG98</f>
        <v>0</v>
      </c>
      <c r="BI98" s="61">
        <f t="shared" si="75"/>
        <v>0</v>
      </c>
      <c r="BJ98" s="61">
        <f t="shared" si="76"/>
        <v>0</v>
      </c>
      <c r="BK98" s="61">
        <f t="shared" si="77"/>
        <v>0</v>
      </c>
      <c r="BM98" s="63"/>
      <c r="BN98" s="61">
        <f t="shared" ref="BN98:BQ106" si="80">BM98</f>
        <v>0</v>
      </c>
      <c r="BO98" s="61">
        <f t="shared" si="80"/>
        <v>0</v>
      </c>
      <c r="BP98" s="61">
        <f t="shared" si="80"/>
        <v>0</v>
      </c>
      <c r="BQ98" s="61">
        <f t="shared" si="80"/>
        <v>0</v>
      </c>
      <c r="BR98" s="60"/>
      <c r="BS98" s="63"/>
      <c r="BT98" s="63"/>
      <c r="BU98" s="63"/>
      <c r="BV98" s="63"/>
      <c r="BW98" s="63"/>
      <c r="BX98" s="60"/>
      <c r="BY98" s="63"/>
      <c r="BZ98" s="63"/>
      <c r="CA98" s="63"/>
      <c r="CB98" s="63"/>
      <c r="CC98" s="63"/>
      <c r="CE98" s="56"/>
      <c r="CF98" s="56"/>
      <c r="CG98" s="56"/>
      <c r="CH98" s="56"/>
      <c r="CI98" s="56"/>
      <c r="CK98" s="56"/>
      <c r="CL98" s="56"/>
      <c r="CM98" s="56"/>
      <c r="CN98" s="56"/>
      <c r="CO98" s="56"/>
      <c r="CQ98" s="63" t="s">
        <v>144</v>
      </c>
      <c r="CR98" s="61"/>
      <c r="CS98" s="61"/>
      <c r="CT98" s="61"/>
      <c r="CU98" s="61"/>
      <c r="CW98" s="63"/>
      <c r="CX98" s="61"/>
      <c r="CY98" s="61"/>
      <c r="CZ98" s="61"/>
      <c r="DA98" s="61"/>
      <c r="DB98" s="60"/>
      <c r="DC98" s="63"/>
      <c r="DD98" s="63"/>
      <c r="DE98" s="63"/>
      <c r="DF98" s="63"/>
      <c r="DG98" s="63"/>
      <c r="DH98" s="60"/>
      <c r="DI98" s="63"/>
      <c r="DJ98" s="63"/>
      <c r="DK98" s="63"/>
      <c r="DL98" s="63"/>
      <c r="DM98" s="63"/>
      <c r="DO98" s="56"/>
      <c r="DP98" s="56"/>
      <c r="DQ98" s="56"/>
      <c r="DR98" s="56"/>
      <c r="DS98" s="56"/>
      <c r="DU98" s="56"/>
      <c r="DV98" s="56"/>
      <c r="DW98" s="56"/>
      <c r="DX98" s="56"/>
      <c r="DY98" s="56"/>
      <c r="EA98" s="63"/>
      <c r="EB98" s="61"/>
      <c r="EC98" s="61"/>
      <c r="ED98" s="61"/>
      <c r="EE98" s="61"/>
      <c r="EG98" s="63"/>
      <c r="EH98" s="61"/>
      <c r="EI98" s="61"/>
      <c r="EJ98" s="61"/>
      <c r="EK98" s="61"/>
      <c r="EL98" s="60"/>
      <c r="EM98" s="63"/>
      <c r="EN98" s="63"/>
      <c r="EO98" s="63"/>
      <c r="EP98" s="63"/>
      <c r="EQ98" s="63"/>
      <c r="ER98" s="60"/>
      <c r="ES98" s="63"/>
      <c r="ET98" s="63"/>
      <c r="EU98" s="63"/>
      <c r="EV98" s="63"/>
      <c r="EW98" s="63"/>
    </row>
    <row r="99" spans="2:153" ht="14.65" thickBot="1">
      <c r="B99" s="227"/>
      <c r="C99" s="230"/>
      <c r="D99" s="32" t="s">
        <v>40</v>
      </c>
      <c r="E99" s="31" t="s">
        <v>154</v>
      </c>
      <c r="F99" s="33"/>
      <c r="G99" s="63">
        <v>0</v>
      </c>
      <c r="H99" s="63">
        <v>54619.448800000006</v>
      </c>
      <c r="I99" s="63">
        <v>0</v>
      </c>
      <c r="J99" s="63">
        <v>0</v>
      </c>
      <c r="K99" s="63">
        <v>0</v>
      </c>
      <c r="L99" s="60"/>
      <c r="M99" s="63">
        <v>0</v>
      </c>
      <c r="N99" s="63">
        <v>26005.698</v>
      </c>
      <c r="O99" s="63">
        <v>0</v>
      </c>
      <c r="P99" s="63">
        <v>0</v>
      </c>
      <c r="Q99" s="63">
        <v>0</v>
      </c>
      <c r="R99" s="60"/>
      <c r="S99" s="63">
        <v>0</v>
      </c>
      <c r="T99" s="63">
        <v>26005.698</v>
      </c>
      <c r="U99" s="63">
        <v>0</v>
      </c>
      <c r="V99" s="63">
        <v>0</v>
      </c>
      <c r="W99" s="63">
        <v>0</v>
      </c>
      <c r="X99" s="60"/>
      <c r="Y99" s="59">
        <f t="shared" si="68"/>
        <v>0</v>
      </c>
      <c r="Z99" s="59">
        <f t="shared" si="68"/>
        <v>0</v>
      </c>
      <c r="AA99" s="59">
        <f t="shared" si="68"/>
        <v>0</v>
      </c>
      <c r="AB99" s="59">
        <f t="shared" si="68"/>
        <v>0</v>
      </c>
      <c r="AC99" s="59">
        <f t="shared" si="68"/>
        <v>0</v>
      </c>
      <c r="AD99" s="60"/>
      <c r="AE99" s="63">
        <f t="shared" ref="AE99:AE106" si="81">Y99</f>
        <v>0</v>
      </c>
      <c r="AF99" s="63">
        <f t="shared" ref="AF99:AF106" si="82">Z99</f>
        <v>0</v>
      </c>
      <c r="AG99" s="63">
        <f t="shared" ref="AG99:AG106" si="83">AA99</f>
        <v>0</v>
      </c>
      <c r="AH99" s="63">
        <f t="shared" ref="AH99:AH106" si="84">AB99</f>
        <v>0</v>
      </c>
      <c r="AI99" s="63">
        <f t="shared" ref="AI99:AI106" si="85">AC99</f>
        <v>0</v>
      </c>
      <c r="AJ99" s="60"/>
      <c r="AK99" s="59">
        <f t="shared" si="74"/>
        <v>0</v>
      </c>
      <c r="AL99" s="59">
        <f t="shared" si="74"/>
        <v>0</v>
      </c>
      <c r="AM99" s="59">
        <f t="shared" si="74"/>
        <v>0</v>
      </c>
      <c r="AN99" s="59">
        <f t="shared" si="74"/>
        <v>0</v>
      </c>
      <c r="AO99" s="59">
        <f t="shared" si="74"/>
        <v>0</v>
      </c>
      <c r="AP99" s="60"/>
      <c r="AQ99" s="62" t="s">
        <v>112</v>
      </c>
      <c r="AR99" s="62" t="s">
        <v>112</v>
      </c>
      <c r="AS99" s="62" t="s">
        <v>112</v>
      </c>
      <c r="AU99" s="56">
        <v>0</v>
      </c>
      <c r="AV99" s="56">
        <v>6.1236146034559381E-2</v>
      </c>
      <c r="AW99" s="56">
        <v>0.12247229206911876</v>
      </c>
      <c r="AX99" s="56">
        <v>0.18370843810367815</v>
      </c>
      <c r="AY99" s="56">
        <v>0.24494458413823753</v>
      </c>
      <c r="AZ99" s="60"/>
      <c r="BA99" s="56" t="s">
        <v>144</v>
      </c>
      <c r="BB99" s="56">
        <v>9.8315745297927165E-2</v>
      </c>
      <c r="BC99" s="56">
        <v>0.1589806344829012</v>
      </c>
      <c r="BD99" s="56">
        <v>0.19240000000000002</v>
      </c>
      <c r="BE99" s="56">
        <v>0.40031546551813246</v>
      </c>
      <c r="BG99" s="63">
        <v>0</v>
      </c>
      <c r="BH99" s="61">
        <f t="shared" si="79"/>
        <v>0</v>
      </c>
      <c r="BI99" s="61">
        <f t="shared" si="75"/>
        <v>0</v>
      </c>
      <c r="BJ99" s="61">
        <f t="shared" si="76"/>
        <v>0</v>
      </c>
      <c r="BK99" s="61">
        <f t="shared" si="77"/>
        <v>0</v>
      </c>
      <c r="BM99" s="63">
        <v>10923.889760000002</v>
      </c>
      <c r="BN99" s="61">
        <f t="shared" si="80"/>
        <v>10923.889760000002</v>
      </c>
      <c r="BO99" s="61">
        <f t="shared" si="80"/>
        <v>10923.889760000002</v>
      </c>
      <c r="BP99" s="61">
        <f t="shared" si="80"/>
        <v>10923.889760000002</v>
      </c>
      <c r="BQ99" s="61">
        <f t="shared" si="80"/>
        <v>10923.889760000002</v>
      </c>
      <c r="BR99" s="60"/>
      <c r="BS99" s="63">
        <v>0</v>
      </c>
      <c r="BT99" s="63">
        <v>54619.448800000006</v>
      </c>
      <c r="BU99" s="63">
        <v>0</v>
      </c>
      <c r="BV99" s="63">
        <v>0</v>
      </c>
      <c r="BW99" s="63">
        <v>0</v>
      </c>
      <c r="BX99" s="60"/>
      <c r="BY99" s="63">
        <v>0</v>
      </c>
      <c r="BZ99" s="63">
        <v>24147.6126</v>
      </c>
      <c r="CA99" s="63">
        <v>0</v>
      </c>
      <c r="CB99" s="63">
        <v>0</v>
      </c>
      <c r="CC99" s="63">
        <v>0</v>
      </c>
      <c r="CE99" s="56">
        <v>0</v>
      </c>
      <c r="CF99" s="56">
        <v>6.1236146034559381E-2</v>
      </c>
      <c r="CG99" s="56">
        <v>0.12247229206911876</v>
      </c>
      <c r="CH99" s="56">
        <v>0.18370843810367815</v>
      </c>
      <c r="CI99" s="56">
        <v>0.24494458413823753</v>
      </c>
      <c r="CK99" s="56" t="s">
        <v>144</v>
      </c>
      <c r="CL99" s="56">
        <v>9.6200000000000008E-2</v>
      </c>
      <c r="CM99" s="56">
        <v>0.15714270000000002</v>
      </c>
      <c r="CN99" s="56">
        <v>0.19240000000000002</v>
      </c>
      <c r="CO99" s="56">
        <v>0.42337205659037186</v>
      </c>
      <c r="CQ99" s="63">
        <v>0</v>
      </c>
      <c r="CR99" s="61">
        <v>0</v>
      </c>
      <c r="CS99" s="61">
        <v>0</v>
      </c>
      <c r="CT99" s="61">
        <v>0</v>
      </c>
      <c r="CU99" s="61">
        <v>0</v>
      </c>
      <c r="CW99" s="63">
        <v>8668.5660000000007</v>
      </c>
      <c r="CX99" s="61">
        <v>8668.5660000000007</v>
      </c>
      <c r="CY99" s="61">
        <v>8668.5660000000007</v>
      </c>
      <c r="CZ99" s="61">
        <v>8668.5660000000007</v>
      </c>
      <c r="DA99" s="61">
        <v>8668.5660000000007</v>
      </c>
      <c r="DB99" s="60"/>
      <c r="DC99" s="63">
        <v>0</v>
      </c>
      <c r="DD99" s="63">
        <v>26005.698</v>
      </c>
      <c r="DE99" s="63">
        <v>0</v>
      </c>
      <c r="DF99" s="63">
        <v>0</v>
      </c>
      <c r="DG99" s="63">
        <v>0</v>
      </c>
      <c r="DH99" s="60"/>
      <c r="DI99" s="63">
        <v>0</v>
      </c>
      <c r="DJ99" s="63">
        <v>24147.6126</v>
      </c>
      <c r="DK99" s="63">
        <v>0</v>
      </c>
      <c r="DL99" s="63">
        <v>0</v>
      </c>
      <c r="DM99" s="63">
        <v>0</v>
      </c>
      <c r="DO99" s="56">
        <v>0</v>
      </c>
      <c r="DP99" s="56">
        <v>6.1236146034559381E-2</v>
      </c>
      <c r="DQ99" s="56">
        <v>0.12247229206911876</v>
      </c>
      <c r="DR99" s="56">
        <v>0.18370843810367815</v>
      </c>
      <c r="DS99" s="56">
        <v>0.24494458413823753</v>
      </c>
      <c r="DU99" s="56" t="s">
        <v>144</v>
      </c>
      <c r="DV99" s="56">
        <v>9.6200000000000008E-2</v>
      </c>
      <c r="DW99" s="56">
        <v>0.15714270000000002</v>
      </c>
      <c r="DX99" s="56">
        <v>0.19240000000000002</v>
      </c>
      <c r="DY99" s="56">
        <v>0.42337205659037186</v>
      </c>
      <c r="EA99" s="63">
        <v>0</v>
      </c>
      <c r="EB99" s="61">
        <v>0</v>
      </c>
      <c r="EC99" s="61">
        <v>0</v>
      </c>
      <c r="ED99" s="61">
        <v>0</v>
      </c>
      <c r="EE99" s="61">
        <v>0</v>
      </c>
      <c r="EG99" s="63">
        <v>8668.5660000000007</v>
      </c>
      <c r="EH99" s="61">
        <v>8668.5660000000007</v>
      </c>
      <c r="EI99" s="61">
        <v>8668.5660000000007</v>
      </c>
      <c r="EJ99" s="61">
        <v>8668.5660000000007</v>
      </c>
      <c r="EK99" s="61">
        <v>8668.5660000000007</v>
      </c>
      <c r="EL99" s="60"/>
      <c r="EM99" s="63">
        <v>0</v>
      </c>
      <c r="EN99" s="63">
        <v>26005.698</v>
      </c>
      <c r="EO99" s="63">
        <v>0</v>
      </c>
      <c r="EP99" s="63">
        <v>0</v>
      </c>
      <c r="EQ99" s="63">
        <v>0</v>
      </c>
      <c r="ER99" s="60"/>
      <c r="ES99" s="63">
        <v>0</v>
      </c>
      <c r="ET99" s="63">
        <v>6948.9814999999999</v>
      </c>
      <c r="EU99" s="63">
        <v>0</v>
      </c>
      <c r="EV99" s="63">
        <v>0</v>
      </c>
      <c r="EW99" s="63">
        <v>0</v>
      </c>
    </row>
    <row r="100" spans="2:153" ht="14.65" thickBot="1">
      <c r="B100" s="227"/>
      <c r="C100" s="230"/>
      <c r="D100" s="32" t="s">
        <v>41</v>
      </c>
      <c r="E100" s="31" t="s">
        <v>154</v>
      </c>
      <c r="F100" s="33"/>
      <c r="G100" s="63">
        <v>0</v>
      </c>
      <c r="H100" s="63">
        <v>155954.21950000001</v>
      </c>
      <c r="I100" s="63">
        <v>75190.487999999998</v>
      </c>
      <c r="J100" s="63">
        <v>0</v>
      </c>
      <c r="K100" s="63">
        <v>0</v>
      </c>
      <c r="L100" s="60"/>
      <c r="M100" s="63">
        <v>135501.80679999999</v>
      </c>
      <c r="N100" s="63">
        <v>225757.27340000001</v>
      </c>
      <c r="O100" s="63">
        <v>76190.252699999997</v>
      </c>
      <c r="P100" s="63">
        <v>0</v>
      </c>
      <c r="Q100" s="63">
        <v>0</v>
      </c>
      <c r="R100" s="60"/>
      <c r="S100" s="63">
        <v>0</v>
      </c>
      <c r="T100" s="63">
        <v>158161.872</v>
      </c>
      <c r="U100" s="63">
        <v>76190.252699999997</v>
      </c>
      <c r="V100" s="63">
        <v>0</v>
      </c>
      <c r="W100" s="63">
        <v>0</v>
      </c>
      <c r="X100" s="60"/>
      <c r="Y100" s="59">
        <f t="shared" si="68"/>
        <v>135501.80679999999</v>
      </c>
      <c r="Z100" s="59">
        <f t="shared" si="68"/>
        <v>67595.401400000002</v>
      </c>
      <c r="AA100" s="59">
        <f t="shared" si="68"/>
        <v>0</v>
      </c>
      <c r="AB100" s="59">
        <f t="shared" si="68"/>
        <v>0</v>
      </c>
      <c r="AC100" s="59">
        <f t="shared" si="68"/>
        <v>0</v>
      </c>
      <c r="AD100" s="60"/>
      <c r="AE100" s="63">
        <f t="shared" si="81"/>
        <v>135501.80679999999</v>
      </c>
      <c r="AF100" s="63">
        <f t="shared" si="82"/>
        <v>67595.401400000002</v>
      </c>
      <c r="AG100" s="63">
        <f t="shared" si="83"/>
        <v>0</v>
      </c>
      <c r="AH100" s="63">
        <f t="shared" si="84"/>
        <v>0</v>
      </c>
      <c r="AI100" s="63">
        <f t="shared" si="85"/>
        <v>0</v>
      </c>
      <c r="AJ100" s="60"/>
      <c r="AK100" s="59">
        <f t="shared" si="74"/>
        <v>0</v>
      </c>
      <c r="AL100" s="59">
        <f t="shared" si="74"/>
        <v>0</v>
      </c>
      <c r="AM100" s="59">
        <f t="shared" si="74"/>
        <v>0</v>
      </c>
      <c r="AN100" s="59">
        <f t="shared" si="74"/>
        <v>0</v>
      </c>
      <c r="AO100" s="59">
        <f t="shared" si="74"/>
        <v>0</v>
      </c>
      <c r="AP100" s="60"/>
      <c r="AQ100" s="62" t="s">
        <v>112</v>
      </c>
      <c r="AR100" s="62" t="s">
        <v>112</v>
      </c>
      <c r="AS100" s="62" t="s">
        <v>112</v>
      </c>
      <c r="AU100" s="56">
        <v>0</v>
      </c>
      <c r="AV100" s="56">
        <v>0.24416475840283564</v>
      </c>
      <c r="AW100" s="56">
        <v>0.48832951680567127</v>
      </c>
      <c r="AX100" s="56">
        <v>0.73249427520850685</v>
      </c>
      <c r="AY100" s="56">
        <v>0.97665903361134254</v>
      </c>
      <c r="AZ100" s="60"/>
      <c r="BA100" s="56" t="s">
        <v>144</v>
      </c>
      <c r="BB100" s="56">
        <v>0.33574044100000006</v>
      </c>
      <c r="BC100" s="56">
        <v>0.58390093872735582</v>
      </c>
      <c r="BD100" s="56" t="s">
        <v>144</v>
      </c>
      <c r="BE100" s="56">
        <v>1.2571066286702581</v>
      </c>
      <c r="BG100" s="63">
        <v>0</v>
      </c>
      <c r="BH100" s="61">
        <f t="shared" si="79"/>
        <v>0</v>
      </c>
      <c r="BI100" s="61">
        <f t="shared" si="75"/>
        <v>0</v>
      </c>
      <c r="BJ100" s="61">
        <f t="shared" si="76"/>
        <v>0</v>
      </c>
      <c r="BK100" s="61">
        <f t="shared" si="77"/>
        <v>0</v>
      </c>
      <c r="BM100" s="63">
        <v>25682.745277777773</v>
      </c>
      <c r="BN100" s="61">
        <f t="shared" si="80"/>
        <v>25682.745277777773</v>
      </c>
      <c r="BO100" s="61">
        <f t="shared" si="80"/>
        <v>25682.745277777773</v>
      </c>
      <c r="BP100" s="61">
        <f t="shared" si="80"/>
        <v>25682.745277777773</v>
      </c>
      <c r="BQ100" s="61">
        <f t="shared" si="80"/>
        <v>25682.745277777773</v>
      </c>
      <c r="BR100" s="60"/>
      <c r="BS100" s="63">
        <v>0</v>
      </c>
      <c r="BT100" s="63">
        <v>155954.21950000001</v>
      </c>
      <c r="BU100" s="63">
        <v>75190.487999999998</v>
      </c>
      <c r="BV100" s="63">
        <v>0</v>
      </c>
      <c r="BW100" s="63">
        <v>0</v>
      </c>
      <c r="BX100" s="60"/>
      <c r="BY100" s="63">
        <v>0</v>
      </c>
      <c r="BZ100" s="63">
        <v>111147.03320000002</v>
      </c>
      <c r="CA100" s="63">
        <v>44154.709799999997</v>
      </c>
      <c r="CB100" s="63">
        <v>0</v>
      </c>
      <c r="CC100" s="63">
        <v>0</v>
      </c>
      <c r="CE100" s="56">
        <v>0</v>
      </c>
      <c r="CF100" s="56">
        <v>0.24416475840283564</v>
      </c>
      <c r="CG100" s="56">
        <v>0.48832951680567127</v>
      </c>
      <c r="CH100" s="56">
        <v>0.73249427520850685</v>
      </c>
      <c r="CI100" s="56">
        <v>0.97665903361134254</v>
      </c>
      <c r="CK100" s="56">
        <v>0.1052072625</v>
      </c>
      <c r="CL100" s="56">
        <v>0.335740441</v>
      </c>
      <c r="CM100" s="56">
        <v>0.54093380719116679</v>
      </c>
      <c r="CN100" s="56" t="s">
        <v>144</v>
      </c>
      <c r="CO100" s="56">
        <v>2.0947714510696001</v>
      </c>
      <c r="CQ100" s="63">
        <v>0</v>
      </c>
      <c r="CR100" s="61">
        <v>0</v>
      </c>
      <c r="CS100" s="61">
        <v>0</v>
      </c>
      <c r="CT100" s="61">
        <v>0</v>
      </c>
      <c r="CU100" s="61">
        <v>0</v>
      </c>
      <c r="CW100" s="63">
        <v>31246.380921428568</v>
      </c>
      <c r="CX100" s="61">
        <v>31246.380921428568</v>
      </c>
      <c r="CY100" s="61">
        <v>31246.380921428568</v>
      </c>
      <c r="CZ100" s="61">
        <v>31246.380921428568</v>
      </c>
      <c r="DA100" s="61">
        <v>31246.380921428568</v>
      </c>
      <c r="DB100" s="60"/>
      <c r="DC100" s="63">
        <v>135501.80679999999</v>
      </c>
      <c r="DD100" s="63">
        <v>225757.27340000001</v>
      </c>
      <c r="DE100" s="63">
        <v>76190.252699999997</v>
      </c>
      <c r="DF100" s="63">
        <v>0</v>
      </c>
      <c r="DG100" s="63">
        <v>0</v>
      </c>
      <c r="DH100" s="60"/>
      <c r="DI100" s="63">
        <v>0</v>
      </c>
      <c r="DJ100" s="63">
        <v>111147.03320000002</v>
      </c>
      <c r="DK100" s="63">
        <v>44154.709799999997</v>
      </c>
      <c r="DL100" s="63">
        <v>0</v>
      </c>
      <c r="DM100" s="63">
        <v>0</v>
      </c>
      <c r="DO100" s="56">
        <v>0</v>
      </c>
      <c r="DP100" s="56">
        <v>0.24416475840283564</v>
      </c>
      <c r="DQ100" s="56">
        <v>0.48832951680567127</v>
      </c>
      <c r="DR100" s="56">
        <v>0.73249427520850685</v>
      </c>
      <c r="DS100" s="56">
        <v>0.97665903361134254</v>
      </c>
      <c r="DU100" s="56" t="s">
        <v>144</v>
      </c>
      <c r="DV100" s="56">
        <v>0.33574044100000006</v>
      </c>
      <c r="DW100" s="56">
        <v>0.54093380719116679</v>
      </c>
      <c r="DX100" s="56" t="s">
        <v>144</v>
      </c>
      <c r="DY100" s="56">
        <v>2.2453856091733413</v>
      </c>
      <c r="EA100" s="63">
        <v>0</v>
      </c>
      <c r="EB100" s="61">
        <v>0</v>
      </c>
      <c r="EC100" s="61">
        <v>0</v>
      </c>
      <c r="ED100" s="61">
        <v>0</v>
      </c>
      <c r="EE100" s="61">
        <v>0</v>
      </c>
      <c r="EG100" s="63">
        <v>26039.124966666663</v>
      </c>
      <c r="EH100" s="61">
        <v>26039.124966666663</v>
      </c>
      <c r="EI100" s="61">
        <v>26039.124966666663</v>
      </c>
      <c r="EJ100" s="61">
        <v>26039.124966666663</v>
      </c>
      <c r="EK100" s="61">
        <v>26039.124966666663</v>
      </c>
      <c r="EL100" s="60"/>
      <c r="EM100" s="63">
        <v>0</v>
      </c>
      <c r="EN100" s="63">
        <v>158161.872</v>
      </c>
      <c r="EO100" s="63">
        <v>76190.252699999997</v>
      </c>
      <c r="EP100" s="63">
        <v>0</v>
      </c>
      <c r="EQ100" s="63">
        <v>0</v>
      </c>
      <c r="ER100" s="60"/>
      <c r="ES100" s="63">
        <v>0</v>
      </c>
      <c r="ET100" s="63">
        <v>111147.03320000002</v>
      </c>
      <c r="EU100" s="63">
        <v>44154.709799999997</v>
      </c>
      <c r="EV100" s="63">
        <v>0</v>
      </c>
      <c r="EW100" s="63">
        <v>0</v>
      </c>
    </row>
    <row r="101" spans="2:153" ht="14.65" thickBot="1">
      <c r="B101" s="227"/>
      <c r="C101" s="230"/>
      <c r="D101" s="32" t="s">
        <v>42</v>
      </c>
      <c r="E101" s="31" t="s">
        <v>154</v>
      </c>
      <c r="F101" s="33"/>
      <c r="G101" s="63">
        <v>0</v>
      </c>
      <c r="H101" s="63">
        <v>105184.4062</v>
      </c>
      <c r="I101" s="63">
        <v>10969.4722</v>
      </c>
      <c r="J101" s="63">
        <v>27705.2971</v>
      </c>
      <c r="K101" s="63">
        <v>0</v>
      </c>
      <c r="L101" s="60"/>
      <c r="M101" s="63">
        <v>0</v>
      </c>
      <c r="N101" s="63">
        <v>105186.0665</v>
      </c>
      <c r="O101" s="63">
        <v>0</v>
      </c>
      <c r="P101" s="63">
        <v>0</v>
      </c>
      <c r="Q101" s="63">
        <v>21530.500700000001</v>
      </c>
      <c r="R101" s="60"/>
      <c r="S101" s="63">
        <v>0</v>
      </c>
      <c r="T101" s="63">
        <v>105186.0665</v>
      </c>
      <c r="U101" s="63">
        <v>0</v>
      </c>
      <c r="V101" s="63">
        <v>0</v>
      </c>
      <c r="W101" s="63">
        <v>21530.500700000001</v>
      </c>
      <c r="X101" s="60"/>
      <c r="Y101" s="59">
        <f t="shared" si="68"/>
        <v>0</v>
      </c>
      <c r="Z101" s="59">
        <f t="shared" si="68"/>
        <v>0</v>
      </c>
      <c r="AA101" s="59">
        <f t="shared" si="68"/>
        <v>0</v>
      </c>
      <c r="AB101" s="59">
        <f t="shared" si="68"/>
        <v>0</v>
      </c>
      <c r="AC101" s="59">
        <f t="shared" si="68"/>
        <v>0</v>
      </c>
      <c r="AD101" s="60"/>
      <c r="AE101" s="63">
        <f t="shared" si="81"/>
        <v>0</v>
      </c>
      <c r="AF101" s="63">
        <f t="shared" si="82"/>
        <v>0</v>
      </c>
      <c r="AG101" s="63">
        <f t="shared" si="83"/>
        <v>0</v>
      </c>
      <c r="AH101" s="63">
        <f t="shared" si="84"/>
        <v>0</v>
      </c>
      <c r="AI101" s="63">
        <f t="shared" si="85"/>
        <v>0</v>
      </c>
      <c r="AJ101" s="60"/>
      <c r="AK101" s="59">
        <f t="shared" si="74"/>
        <v>0</v>
      </c>
      <c r="AL101" s="59">
        <f t="shared" si="74"/>
        <v>0</v>
      </c>
      <c r="AM101" s="59">
        <f t="shared" si="74"/>
        <v>0</v>
      </c>
      <c r="AN101" s="59">
        <f t="shared" si="74"/>
        <v>0</v>
      </c>
      <c r="AO101" s="59">
        <f t="shared" si="74"/>
        <v>0</v>
      </c>
      <c r="AP101" s="60"/>
      <c r="AQ101" s="62" t="s">
        <v>112</v>
      </c>
      <c r="AR101" s="62" t="s">
        <v>112</v>
      </c>
      <c r="AS101" s="62" t="s">
        <v>112</v>
      </c>
      <c r="AU101" s="56">
        <v>0</v>
      </c>
      <c r="AV101" s="56">
        <v>0.35564477773573661</v>
      </c>
      <c r="AW101" s="56">
        <v>0.71128955547147321</v>
      </c>
      <c r="AX101" s="56">
        <v>1.0669343332072099</v>
      </c>
      <c r="AY101" s="56">
        <v>1.4225791109429464</v>
      </c>
      <c r="AZ101" s="60"/>
      <c r="BA101" s="56" t="s">
        <v>144</v>
      </c>
      <c r="BB101" s="56">
        <v>0.50922820000000002</v>
      </c>
      <c r="BC101" s="56">
        <v>0.86232703388000009</v>
      </c>
      <c r="BD101" s="56">
        <v>1.1145827478827508</v>
      </c>
      <c r="BE101" s="56">
        <v>1.9474611203602732</v>
      </c>
      <c r="BG101" s="63">
        <v>0</v>
      </c>
      <c r="BH101" s="61">
        <f t="shared" si="79"/>
        <v>0</v>
      </c>
      <c r="BI101" s="61">
        <f t="shared" si="75"/>
        <v>0</v>
      </c>
      <c r="BJ101" s="61">
        <f t="shared" si="76"/>
        <v>0</v>
      </c>
      <c r="BK101" s="61">
        <f t="shared" si="77"/>
        <v>0</v>
      </c>
      <c r="BM101" s="63">
        <v>20551.310785714286</v>
      </c>
      <c r="BN101" s="61">
        <f t="shared" si="80"/>
        <v>20551.310785714286</v>
      </c>
      <c r="BO101" s="61">
        <f t="shared" si="80"/>
        <v>20551.310785714286</v>
      </c>
      <c r="BP101" s="61">
        <f t="shared" si="80"/>
        <v>20551.310785714286</v>
      </c>
      <c r="BQ101" s="61">
        <f t="shared" si="80"/>
        <v>20551.310785714286</v>
      </c>
      <c r="BR101" s="60"/>
      <c r="BS101" s="63">
        <v>0</v>
      </c>
      <c r="BT101" s="63">
        <v>105184.4062</v>
      </c>
      <c r="BU101" s="63">
        <v>10969.4722</v>
      </c>
      <c r="BV101" s="63">
        <v>27705.2971</v>
      </c>
      <c r="BW101" s="63">
        <v>0</v>
      </c>
      <c r="BX101" s="60"/>
      <c r="BY101" s="63">
        <v>0</v>
      </c>
      <c r="BZ101" s="63">
        <v>11567.543700000002</v>
      </c>
      <c r="CA101" s="63">
        <v>776.83879999999954</v>
      </c>
      <c r="CB101" s="63">
        <v>1544.8531000000003</v>
      </c>
      <c r="CC101" s="63">
        <v>0</v>
      </c>
      <c r="CE101" s="56">
        <v>0</v>
      </c>
      <c r="CF101" s="56">
        <v>0.35564477773573661</v>
      </c>
      <c r="CG101" s="56">
        <v>0.71128955547147321</v>
      </c>
      <c r="CH101" s="56">
        <v>1.0669343332072099</v>
      </c>
      <c r="CI101" s="56">
        <v>1.4225791109429464</v>
      </c>
      <c r="CK101" s="56" t="s">
        <v>144</v>
      </c>
      <c r="CL101" s="56">
        <v>0.52262509739240048</v>
      </c>
      <c r="CM101" s="56">
        <v>0.87421751235000011</v>
      </c>
      <c r="CN101" s="56" t="s">
        <v>144</v>
      </c>
      <c r="CO101" s="56">
        <v>2.9865062086201362</v>
      </c>
      <c r="CQ101" s="63">
        <v>0</v>
      </c>
      <c r="CR101" s="61">
        <v>0</v>
      </c>
      <c r="CS101" s="61">
        <v>0</v>
      </c>
      <c r="CT101" s="61">
        <v>0</v>
      </c>
      <c r="CU101" s="61">
        <v>0</v>
      </c>
      <c r="CW101" s="63">
        <v>21119.427866666669</v>
      </c>
      <c r="CX101" s="61">
        <v>21119.427866666669</v>
      </c>
      <c r="CY101" s="61">
        <v>21119.427866666669</v>
      </c>
      <c r="CZ101" s="61">
        <v>21119.427866666669</v>
      </c>
      <c r="DA101" s="61">
        <v>21119.427866666669</v>
      </c>
      <c r="DB101" s="60"/>
      <c r="DC101" s="63">
        <v>0</v>
      </c>
      <c r="DD101" s="63">
        <v>105186.0665</v>
      </c>
      <c r="DE101" s="63">
        <v>0</v>
      </c>
      <c r="DF101" s="63">
        <v>0</v>
      </c>
      <c r="DG101" s="63">
        <v>21530.500700000001</v>
      </c>
      <c r="DH101" s="60"/>
      <c r="DI101" s="63">
        <v>0</v>
      </c>
      <c r="DJ101" s="63">
        <v>11567.543700000002</v>
      </c>
      <c r="DK101" s="63">
        <v>776.83879999999954</v>
      </c>
      <c r="DL101" s="63">
        <v>1544.8531000000003</v>
      </c>
      <c r="DM101" s="63">
        <v>0</v>
      </c>
      <c r="DO101" s="56">
        <v>0</v>
      </c>
      <c r="DP101" s="56">
        <v>0.35564477773573661</v>
      </c>
      <c r="DQ101" s="56">
        <v>0.71128955547147321</v>
      </c>
      <c r="DR101" s="56">
        <v>1.0669343332072099</v>
      </c>
      <c r="DS101" s="56">
        <v>1.4225791109429464</v>
      </c>
      <c r="DU101" s="56" t="s">
        <v>144</v>
      </c>
      <c r="DV101" s="56">
        <v>0.50922820000000002</v>
      </c>
      <c r="DW101" s="56">
        <v>0.87421751235000011</v>
      </c>
      <c r="DX101" s="56" t="s">
        <v>144</v>
      </c>
      <c r="DY101" s="56">
        <v>3.4205039161329984</v>
      </c>
      <c r="EA101" s="63">
        <v>0</v>
      </c>
      <c r="EB101" s="61">
        <v>0</v>
      </c>
      <c r="EC101" s="61">
        <v>0</v>
      </c>
      <c r="ED101" s="61">
        <v>0</v>
      </c>
      <c r="EE101" s="61">
        <v>0</v>
      </c>
      <c r="EG101" s="63">
        <v>21119.427866666669</v>
      </c>
      <c r="EH101" s="61">
        <v>21119.427866666669</v>
      </c>
      <c r="EI101" s="61">
        <v>21119.427866666669</v>
      </c>
      <c r="EJ101" s="61">
        <v>21119.427866666669</v>
      </c>
      <c r="EK101" s="61">
        <v>21119.427866666669</v>
      </c>
      <c r="EL101" s="60"/>
      <c r="EM101" s="63">
        <v>0</v>
      </c>
      <c r="EN101" s="63">
        <v>105186.0665</v>
      </c>
      <c r="EO101" s="63">
        <v>0</v>
      </c>
      <c r="EP101" s="63">
        <v>0</v>
      </c>
      <c r="EQ101" s="63">
        <v>21530.500700000001</v>
      </c>
      <c r="ER101" s="60"/>
      <c r="ES101" s="63">
        <v>0</v>
      </c>
      <c r="ET101" s="63">
        <v>11567.543700000002</v>
      </c>
      <c r="EU101" s="63">
        <v>0</v>
      </c>
      <c r="EV101" s="63">
        <v>0</v>
      </c>
      <c r="EW101" s="63">
        <v>776.83879999999954</v>
      </c>
    </row>
    <row r="102" spans="2:153" ht="14.65" thickBot="1">
      <c r="B102" s="227"/>
      <c r="C102" s="230"/>
      <c r="D102" s="32" t="s">
        <v>43</v>
      </c>
      <c r="E102" s="31" t="s">
        <v>154</v>
      </c>
      <c r="F102" s="33"/>
      <c r="G102" s="63">
        <v>0</v>
      </c>
      <c r="H102" s="63">
        <v>5020.6935000000003</v>
      </c>
      <c r="I102" s="63">
        <v>0</v>
      </c>
      <c r="J102" s="63">
        <v>0</v>
      </c>
      <c r="K102" s="63">
        <v>0</v>
      </c>
      <c r="L102" s="60"/>
      <c r="M102" s="63">
        <v>0</v>
      </c>
      <c r="N102" s="63">
        <v>5020.6935000000003</v>
      </c>
      <c r="O102" s="63">
        <v>0</v>
      </c>
      <c r="P102" s="63">
        <v>0</v>
      </c>
      <c r="Q102" s="63">
        <v>0</v>
      </c>
      <c r="R102" s="60"/>
      <c r="S102" s="63">
        <v>0</v>
      </c>
      <c r="T102" s="63">
        <v>5020.6935000000003</v>
      </c>
      <c r="U102" s="63">
        <v>0</v>
      </c>
      <c r="V102" s="63">
        <v>0</v>
      </c>
      <c r="W102" s="63">
        <v>0</v>
      </c>
      <c r="X102" s="60"/>
      <c r="Y102" s="59">
        <f t="shared" si="68"/>
        <v>0</v>
      </c>
      <c r="Z102" s="59">
        <f t="shared" si="68"/>
        <v>0</v>
      </c>
      <c r="AA102" s="59">
        <f t="shared" si="68"/>
        <v>0</v>
      </c>
      <c r="AB102" s="59">
        <f t="shared" si="68"/>
        <v>0</v>
      </c>
      <c r="AC102" s="59">
        <f t="shared" si="68"/>
        <v>0</v>
      </c>
      <c r="AD102" s="60"/>
      <c r="AE102" s="63">
        <f t="shared" si="81"/>
        <v>0</v>
      </c>
      <c r="AF102" s="63">
        <f t="shared" si="82"/>
        <v>0</v>
      </c>
      <c r="AG102" s="63">
        <f t="shared" si="83"/>
        <v>0</v>
      </c>
      <c r="AH102" s="63">
        <f t="shared" si="84"/>
        <v>0</v>
      </c>
      <c r="AI102" s="63">
        <f t="shared" si="85"/>
        <v>0</v>
      </c>
      <c r="AJ102" s="60"/>
      <c r="AK102" s="59">
        <f t="shared" si="74"/>
        <v>0</v>
      </c>
      <c r="AL102" s="59">
        <f t="shared" si="74"/>
        <v>0</v>
      </c>
      <c r="AM102" s="59">
        <f t="shared" si="74"/>
        <v>0</v>
      </c>
      <c r="AN102" s="59">
        <f t="shared" si="74"/>
        <v>0</v>
      </c>
      <c r="AO102" s="59">
        <f t="shared" si="74"/>
        <v>0</v>
      </c>
      <c r="AP102" s="60"/>
      <c r="AQ102" s="62" t="s">
        <v>112</v>
      </c>
      <c r="AR102" s="62" t="s">
        <v>112</v>
      </c>
      <c r="AS102" s="62" t="s">
        <v>112</v>
      </c>
      <c r="AU102" s="56">
        <v>0</v>
      </c>
      <c r="AV102" s="56">
        <v>5.7876925554870863E-5</v>
      </c>
      <c r="AW102" s="56">
        <v>1.1575385110974173E-4</v>
      </c>
      <c r="AX102" s="56">
        <v>1.7363077666461259E-4</v>
      </c>
      <c r="AY102" s="56">
        <v>2.3150770221948345E-4</v>
      </c>
      <c r="AZ102" s="60"/>
      <c r="BA102" s="56" t="s">
        <v>144</v>
      </c>
      <c r="BB102" s="56">
        <v>1.0000000000000002E-4</v>
      </c>
      <c r="BC102" s="56">
        <v>1.5424687200630863E-4</v>
      </c>
      <c r="BD102" s="56">
        <v>1.9426748802523451E-4</v>
      </c>
      <c r="BE102" s="56">
        <v>4.0000000000000002E-4</v>
      </c>
      <c r="BG102" s="63">
        <v>0</v>
      </c>
      <c r="BH102" s="61">
        <f t="shared" si="79"/>
        <v>0</v>
      </c>
      <c r="BI102" s="61">
        <f t="shared" si="75"/>
        <v>0</v>
      </c>
      <c r="BJ102" s="61">
        <f t="shared" si="76"/>
        <v>0</v>
      </c>
      <c r="BK102" s="61">
        <f t="shared" si="77"/>
        <v>0</v>
      </c>
      <c r="BM102" s="63">
        <v>1255.1733750000001</v>
      </c>
      <c r="BN102" s="61">
        <f t="shared" si="80"/>
        <v>1255.1733750000001</v>
      </c>
      <c r="BO102" s="61">
        <f t="shared" si="80"/>
        <v>1255.1733750000001</v>
      </c>
      <c r="BP102" s="61">
        <f t="shared" si="80"/>
        <v>1255.1733750000001</v>
      </c>
      <c r="BQ102" s="61">
        <f t="shared" si="80"/>
        <v>1255.1733750000001</v>
      </c>
      <c r="BR102" s="60"/>
      <c r="BS102" s="63">
        <v>0</v>
      </c>
      <c r="BT102" s="63">
        <v>5020.6935000000003</v>
      </c>
      <c r="BU102" s="63">
        <v>0</v>
      </c>
      <c r="BV102" s="63">
        <v>0</v>
      </c>
      <c r="BW102" s="63">
        <v>0</v>
      </c>
      <c r="BX102" s="60"/>
      <c r="BY102" s="63">
        <v>0</v>
      </c>
      <c r="BZ102" s="63">
        <v>4513.0835999999999</v>
      </c>
      <c r="CA102" s="63">
        <v>0</v>
      </c>
      <c r="CB102" s="63">
        <v>0</v>
      </c>
      <c r="CC102" s="63">
        <v>0</v>
      </c>
      <c r="CE102" s="56">
        <v>0</v>
      </c>
      <c r="CF102" s="56">
        <v>5.7876925554870863E-5</v>
      </c>
      <c r="CG102" s="56">
        <v>1.1575385110974173E-4</v>
      </c>
      <c r="CH102" s="56">
        <v>1.7363077666461259E-4</v>
      </c>
      <c r="CI102" s="56">
        <v>2.3150770221948345E-4</v>
      </c>
      <c r="CK102" s="56" t="s">
        <v>144</v>
      </c>
      <c r="CL102" s="56">
        <v>1.0000000000000002E-4</v>
      </c>
      <c r="CM102" s="56">
        <v>1.6335000000000001E-4</v>
      </c>
      <c r="CN102" s="56">
        <v>2.0000000000000001E-4</v>
      </c>
      <c r="CO102" s="56">
        <v>4.2749870058875813E-4</v>
      </c>
      <c r="CQ102" s="63">
        <v>0</v>
      </c>
      <c r="CR102" s="61">
        <v>0</v>
      </c>
      <c r="CS102" s="61">
        <v>0</v>
      </c>
      <c r="CT102" s="61">
        <v>0</v>
      </c>
      <c r="CU102" s="61">
        <v>0</v>
      </c>
      <c r="CW102" s="63">
        <v>1255.1733750000001</v>
      </c>
      <c r="CX102" s="61">
        <v>1255.1733750000001</v>
      </c>
      <c r="CY102" s="61">
        <v>1255.1733750000001</v>
      </c>
      <c r="CZ102" s="61">
        <v>1255.1733750000001</v>
      </c>
      <c r="DA102" s="61">
        <v>1255.1733750000001</v>
      </c>
      <c r="DB102" s="60"/>
      <c r="DC102" s="63">
        <v>0</v>
      </c>
      <c r="DD102" s="63">
        <v>5020.6935000000003</v>
      </c>
      <c r="DE102" s="63">
        <v>0</v>
      </c>
      <c r="DF102" s="63">
        <v>0</v>
      </c>
      <c r="DG102" s="63">
        <v>0</v>
      </c>
      <c r="DH102" s="60"/>
      <c r="DI102" s="63">
        <v>0</v>
      </c>
      <c r="DJ102" s="63">
        <v>4513.0835999999999</v>
      </c>
      <c r="DK102" s="63">
        <v>0</v>
      </c>
      <c r="DL102" s="63">
        <v>0</v>
      </c>
      <c r="DM102" s="63">
        <v>0</v>
      </c>
      <c r="DO102" s="56">
        <v>0</v>
      </c>
      <c r="DP102" s="56">
        <v>5.7876925554870863E-5</v>
      </c>
      <c r="DQ102" s="56">
        <v>1.1575385110974173E-4</v>
      </c>
      <c r="DR102" s="56">
        <v>1.7363077666461259E-4</v>
      </c>
      <c r="DS102" s="56">
        <v>2.3150770221948345E-4</v>
      </c>
      <c r="DU102" s="56" t="s">
        <v>144</v>
      </c>
      <c r="DV102" s="56">
        <v>1.0000000000000002E-4</v>
      </c>
      <c r="DW102" s="56">
        <v>1.6335000000000001E-4</v>
      </c>
      <c r="DX102" s="56">
        <v>2.0000000000000001E-4</v>
      </c>
      <c r="DY102" s="56">
        <v>5.1102992856662884E-4</v>
      </c>
      <c r="EA102" s="63">
        <v>0</v>
      </c>
      <c r="EB102" s="61">
        <v>0</v>
      </c>
      <c r="EC102" s="61">
        <v>0</v>
      </c>
      <c r="ED102" s="61">
        <v>0</v>
      </c>
      <c r="EE102" s="61">
        <v>0</v>
      </c>
      <c r="EG102" s="63">
        <v>1255.1733750000001</v>
      </c>
      <c r="EH102" s="61">
        <v>1255.1733750000001</v>
      </c>
      <c r="EI102" s="61">
        <v>1255.1733750000001</v>
      </c>
      <c r="EJ102" s="61">
        <v>1255.1733750000001</v>
      </c>
      <c r="EK102" s="61">
        <v>1255.1733750000001</v>
      </c>
      <c r="EL102" s="60"/>
      <c r="EM102" s="63">
        <v>0</v>
      </c>
      <c r="EN102" s="63">
        <v>5020.6935000000003</v>
      </c>
      <c r="EO102" s="63">
        <v>0</v>
      </c>
      <c r="EP102" s="63">
        <v>0</v>
      </c>
      <c r="EQ102" s="63">
        <v>0</v>
      </c>
      <c r="ER102" s="60"/>
      <c r="ES102" s="63">
        <v>0</v>
      </c>
      <c r="ET102" s="63">
        <v>4513.0835999999999</v>
      </c>
      <c r="EU102" s="63">
        <v>0</v>
      </c>
      <c r="EV102" s="63">
        <v>0</v>
      </c>
      <c r="EW102" s="63">
        <v>0</v>
      </c>
    </row>
    <row r="103" spans="2:153" ht="14.65" thickBot="1">
      <c r="B103" s="227"/>
      <c r="C103" s="230"/>
      <c r="D103" s="32" t="s">
        <v>44</v>
      </c>
      <c r="E103" s="31" t="s">
        <v>154</v>
      </c>
      <c r="F103" s="33"/>
      <c r="G103" s="63"/>
      <c r="H103" s="63"/>
      <c r="I103" s="63"/>
      <c r="J103" s="63"/>
      <c r="K103" s="63"/>
      <c r="L103" s="60"/>
      <c r="M103" s="63"/>
      <c r="N103" s="63"/>
      <c r="O103" s="63"/>
      <c r="P103" s="63"/>
      <c r="Q103" s="63"/>
      <c r="R103" s="60"/>
      <c r="S103" s="63"/>
      <c r="T103" s="63"/>
      <c r="U103" s="63"/>
      <c r="V103" s="63"/>
      <c r="W103" s="63"/>
      <c r="X103" s="60"/>
      <c r="Y103" s="59">
        <f t="shared" si="68"/>
        <v>0</v>
      </c>
      <c r="Z103" s="59">
        <f t="shared" si="68"/>
        <v>0</v>
      </c>
      <c r="AA103" s="59">
        <f t="shared" si="68"/>
        <v>0</v>
      </c>
      <c r="AB103" s="59">
        <f t="shared" si="68"/>
        <v>0</v>
      </c>
      <c r="AC103" s="59">
        <f t="shared" si="68"/>
        <v>0</v>
      </c>
      <c r="AD103" s="60"/>
      <c r="AE103" s="63">
        <f t="shared" si="81"/>
        <v>0</v>
      </c>
      <c r="AF103" s="63">
        <f t="shared" si="82"/>
        <v>0</v>
      </c>
      <c r="AG103" s="63">
        <f t="shared" si="83"/>
        <v>0</v>
      </c>
      <c r="AH103" s="63">
        <f t="shared" si="84"/>
        <v>0</v>
      </c>
      <c r="AI103" s="63">
        <f t="shared" si="85"/>
        <v>0</v>
      </c>
      <c r="AJ103" s="60"/>
      <c r="AK103" s="59">
        <f t="shared" si="74"/>
        <v>0</v>
      </c>
      <c r="AL103" s="59">
        <f t="shared" si="74"/>
        <v>0</v>
      </c>
      <c r="AM103" s="59">
        <f t="shared" si="74"/>
        <v>0</v>
      </c>
      <c r="AN103" s="59">
        <f t="shared" si="74"/>
        <v>0</v>
      </c>
      <c r="AO103" s="59">
        <f t="shared" si="74"/>
        <v>0</v>
      </c>
      <c r="AP103" s="60"/>
      <c r="AQ103" s="62" t="s">
        <v>112</v>
      </c>
      <c r="AR103" s="62" t="s">
        <v>112</v>
      </c>
      <c r="AS103" s="62" t="s">
        <v>112</v>
      </c>
      <c r="AU103" s="56"/>
      <c r="AV103" s="56"/>
      <c r="AW103" s="56"/>
      <c r="AX103" s="56"/>
      <c r="AY103" s="56"/>
      <c r="AZ103" s="60"/>
      <c r="BA103" s="56"/>
      <c r="BB103" s="56"/>
      <c r="BC103" s="56"/>
      <c r="BD103" s="56"/>
      <c r="BE103" s="56"/>
      <c r="BG103" s="63"/>
      <c r="BH103" s="61">
        <f t="shared" si="79"/>
        <v>0</v>
      </c>
      <c r="BI103" s="61">
        <f t="shared" si="75"/>
        <v>0</v>
      </c>
      <c r="BJ103" s="61">
        <f t="shared" si="76"/>
        <v>0</v>
      </c>
      <c r="BK103" s="61">
        <f t="shared" si="77"/>
        <v>0</v>
      </c>
      <c r="BM103" s="63"/>
      <c r="BN103" s="61">
        <f t="shared" si="80"/>
        <v>0</v>
      </c>
      <c r="BO103" s="61">
        <f t="shared" si="80"/>
        <v>0</v>
      </c>
      <c r="BP103" s="61">
        <f t="shared" si="80"/>
        <v>0</v>
      </c>
      <c r="BQ103" s="61">
        <f t="shared" si="80"/>
        <v>0</v>
      </c>
      <c r="BR103" s="60"/>
      <c r="BS103" s="63"/>
      <c r="BT103" s="63"/>
      <c r="BU103" s="63"/>
      <c r="BV103" s="63"/>
      <c r="BW103" s="63"/>
      <c r="BX103" s="60"/>
      <c r="BY103" s="63"/>
      <c r="BZ103" s="63"/>
      <c r="CA103" s="63"/>
      <c r="CB103" s="63"/>
      <c r="CC103" s="63"/>
      <c r="CE103" s="56"/>
      <c r="CF103" s="56"/>
      <c r="CG103" s="56"/>
      <c r="CH103" s="56"/>
      <c r="CI103" s="56"/>
      <c r="CK103" s="56"/>
      <c r="CL103" s="56"/>
      <c r="CM103" s="56"/>
      <c r="CN103" s="56"/>
      <c r="CO103" s="56"/>
      <c r="CQ103" s="63"/>
      <c r="CR103" s="61">
        <f t="shared" ref="CR103:CR106" si="86">CQ103</f>
        <v>0</v>
      </c>
      <c r="CS103" s="61">
        <f t="shared" ref="CS103:CS106" si="87">CR103</f>
        <v>0</v>
      </c>
      <c r="CT103" s="61">
        <f t="shared" ref="CT103:CT106" si="88">CS103</f>
        <v>0</v>
      </c>
      <c r="CU103" s="61">
        <f t="shared" ref="CU103:CU106" si="89">CT103</f>
        <v>0</v>
      </c>
      <c r="CW103" s="63"/>
      <c r="CX103" s="61">
        <f t="shared" ref="CX103:CX106" si="90">CW103</f>
        <v>0</v>
      </c>
      <c r="CY103" s="61">
        <f t="shared" ref="CY103:DA106" si="91">CX103</f>
        <v>0</v>
      </c>
      <c r="CZ103" s="61">
        <f t="shared" si="91"/>
        <v>0</v>
      </c>
      <c r="DA103" s="61">
        <f t="shared" si="91"/>
        <v>0</v>
      </c>
      <c r="DB103" s="60"/>
      <c r="DC103" s="63"/>
      <c r="DD103" s="63"/>
      <c r="DE103" s="63"/>
      <c r="DF103" s="63"/>
      <c r="DG103" s="63"/>
      <c r="DH103" s="60"/>
      <c r="DI103" s="63"/>
      <c r="DJ103" s="63"/>
      <c r="DK103" s="63"/>
      <c r="DL103" s="63"/>
      <c r="DM103" s="63"/>
      <c r="DO103" s="56"/>
      <c r="DP103" s="56"/>
      <c r="DQ103" s="56"/>
      <c r="DR103" s="56"/>
      <c r="DS103" s="56"/>
      <c r="DU103" s="56"/>
      <c r="DV103" s="56"/>
      <c r="DW103" s="56"/>
      <c r="DX103" s="56"/>
      <c r="DY103" s="56"/>
      <c r="EA103" s="63"/>
      <c r="EB103" s="61">
        <f t="shared" ref="EB103:EB106" si="92">EA103</f>
        <v>0</v>
      </c>
      <c r="EC103" s="61">
        <f t="shared" ref="EC103:EC106" si="93">EB103</f>
        <v>0</v>
      </c>
      <c r="ED103" s="61">
        <f t="shared" ref="ED103:ED106" si="94">EC103</f>
        <v>0</v>
      </c>
      <c r="EE103" s="61">
        <f t="shared" ref="EE103:EE106" si="95">ED103</f>
        <v>0</v>
      </c>
      <c r="EG103" s="63"/>
      <c r="EH103" s="61">
        <f t="shared" ref="EH103:EH106" si="96">EG103</f>
        <v>0</v>
      </c>
      <c r="EI103" s="61">
        <f t="shared" ref="EI103:EK106" si="97">EH103</f>
        <v>0</v>
      </c>
      <c r="EJ103" s="61">
        <f t="shared" si="97"/>
        <v>0</v>
      </c>
      <c r="EK103" s="61">
        <f t="shared" si="97"/>
        <v>0</v>
      </c>
      <c r="EL103" s="60"/>
      <c r="EM103" s="63"/>
      <c r="EN103" s="63"/>
      <c r="EO103" s="63"/>
      <c r="EP103" s="63"/>
      <c r="EQ103" s="63"/>
      <c r="ER103" s="60"/>
      <c r="ES103" s="63"/>
      <c r="ET103" s="63"/>
      <c r="EU103" s="63"/>
      <c r="EV103" s="63"/>
      <c r="EW103" s="63"/>
    </row>
    <row r="104" spans="2:153" ht="14.85" customHeight="1" thickBot="1">
      <c r="B104" s="227"/>
      <c r="C104" s="230"/>
      <c r="D104" s="32" t="s">
        <v>45</v>
      </c>
      <c r="E104" s="31" t="s">
        <v>154</v>
      </c>
      <c r="F104" s="33"/>
      <c r="G104" s="63"/>
      <c r="H104" s="63"/>
      <c r="I104" s="63"/>
      <c r="J104" s="63"/>
      <c r="K104" s="63"/>
      <c r="L104" s="60"/>
      <c r="M104" s="63"/>
      <c r="N104" s="63"/>
      <c r="O104" s="63"/>
      <c r="P104" s="63"/>
      <c r="Q104" s="63"/>
      <c r="R104" s="60"/>
      <c r="S104" s="63"/>
      <c r="T104" s="63"/>
      <c r="U104" s="63"/>
      <c r="V104" s="63"/>
      <c r="W104" s="63"/>
      <c r="X104" s="60"/>
      <c r="Y104" s="59">
        <f t="shared" si="68"/>
        <v>0</v>
      </c>
      <c r="Z104" s="59">
        <f t="shared" si="68"/>
        <v>0</v>
      </c>
      <c r="AA104" s="59">
        <f t="shared" si="68"/>
        <v>0</v>
      </c>
      <c r="AB104" s="59">
        <f t="shared" si="68"/>
        <v>0</v>
      </c>
      <c r="AC104" s="59">
        <f t="shared" si="68"/>
        <v>0</v>
      </c>
      <c r="AD104" s="60"/>
      <c r="AE104" s="63">
        <f t="shared" si="81"/>
        <v>0</v>
      </c>
      <c r="AF104" s="63">
        <f t="shared" si="82"/>
        <v>0</v>
      </c>
      <c r="AG104" s="63">
        <f t="shared" si="83"/>
        <v>0</v>
      </c>
      <c r="AH104" s="63">
        <f t="shared" si="84"/>
        <v>0</v>
      </c>
      <c r="AI104" s="63">
        <f t="shared" si="85"/>
        <v>0</v>
      </c>
      <c r="AJ104" s="60"/>
      <c r="AK104" s="59">
        <f t="shared" si="74"/>
        <v>0</v>
      </c>
      <c r="AL104" s="59">
        <f t="shared" si="74"/>
        <v>0</v>
      </c>
      <c r="AM104" s="59">
        <f t="shared" si="74"/>
        <v>0</v>
      </c>
      <c r="AN104" s="59">
        <f t="shared" si="74"/>
        <v>0</v>
      </c>
      <c r="AO104" s="59">
        <f t="shared" si="74"/>
        <v>0</v>
      </c>
      <c r="AP104" s="60"/>
      <c r="AQ104" s="62" t="s">
        <v>112</v>
      </c>
      <c r="AR104" s="62" t="s">
        <v>112</v>
      </c>
      <c r="AS104" s="62" t="s">
        <v>112</v>
      </c>
      <c r="AU104" s="56"/>
      <c r="AV104" s="56"/>
      <c r="AW104" s="56"/>
      <c r="AX104" s="56"/>
      <c r="AY104" s="56"/>
      <c r="AZ104" s="60"/>
      <c r="BA104" s="56"/>
      <c r="BB104" s="56"/>
      <c r="BC104" s="56"/>
      <c r="BD104" s="56"/>
      <c r="BE104" s="56"/>
      <c r="BG104" s="63"/>
      <c r="BH104" s="61">
        <f t="shared" si="79"/>
        <v>0</v>
      </c>
      <c r="BI104" s="61">
        <f t="shared" si="75"/>
        <v>0</v>
      </c>
      <c r="BJ104" s="61">
        <f t="shared" si="76"/>
        <v>0</v>
      </c>
      <c r="BK104" s="61">
        <f t="shared" si="77"/>
        <v>0</v>
      </c>
      <c r="BM104" s="63"/>
      <c r="BN104" s="61">
        <f t="shared" si="80"/>
        <v>0</v>
      </c>
      <c r="BO104" s="61">
        <f t="shared" si="80"/>
        <v>0</v>
      </c>
      <c r="BP104" s="61">
        <f t="shared" si="80"/>
        <v>0</v>
      </c>
      <c r="BQ104" s="61">
        <f t="shared" si="80"/>
        <v>0</v>
      </c>
      <c r="BR104" s="60"/>
      <c r="BS104" s="63"/>
      <c r="BT104" s="63"/>
      <c r="BU104" s="63"/>
      <c r="BV104" s="63"/>
      <c r="BW104" s="63"/>
      <c r="BX104" s="60"/>
      <c r="BY104" s="63"/>
      <c r="BZ104" s="63"/>
      <c r="CA104" s="63"/>
      <c r="CB104" s="63"/>
      <c r="CC104" s="63"/>
      <c r="CE104" s="56"/>
      <c r="CF104" s="56"/>
      <c r="CG104" s="56"/>
      <c r="CH104" s="56"/>
      <c r="CI104" s="56"/>
      <c r="CK104" s="56"/>
      <c r="CL104" s="56"/>
      <c r="CM104" s="56"/>
      <c r="CN104" s="56"/>
      <c r="CO104" s="56"/>
      <c r="CQ104" s="63"/>
      <c r="CR104" s="61">
        <f t="shared" si="86"/>
        <v>0</v>
      </c>
      <c r="CS104" s="61">
        <f t="shared" si="87"/>
        <v>0</v>
      </c>
      <c r="CT104" s="61">
        <f t="shared" si="88"/>
        <v>0</v>
      </c>
      <c r="CU104" s="61">
        <f t="shared" si="89"/>
        <v>0</v>
      </c>
      <c r="CW104" s="63"/>
      <c r="CX104" s="61">
        <f t="shared" si="90"/>
        <v>0</v>
      </c>
      <c r="CY104" s="61">
        <f t="shared" si="91"/>
        <v>0</v>
      </c>
      <c r="CZ104" s="61">
        <f t="shared" si="91"/>
        <v>0</v>
      </c>
      <c r="DA104" s="61">
        <f t="shared" si="91"/>
        <v>0</v>
      </c>
      <c r="DB104" s="60"/>
      <c r="DC104" s="63"/>
      <c r="DD104" s="63"/>
      <c r="DE104" s="63"/>
      <c r="DF104" s="63"/>
      <c r="DG104" s="63"/>
      <c r="DH104" s="60"/>
      <c r="DI104" s="63"/>
      <c r="DJ104" s="63"/>
      <c r="DK104" s="63"/>
      <c r="DL104" s="63"/>
      <c r="DM104" s="63"/>
      <c r="DO104" s="56"/>
      <c r="DP104" s="56"/>
      <c r="DQ104" s="56"/>
      <c r="DR104" s="56"/>
      <c r="DS104" s="56"/>
      <c r="DU104" s="56"/>
      <c r="DV104" s="56"/>
      <c r="DW104" s="56"/>
      <c r="DX104" s="56"/>
      <c r="DY104" s="56"/>
      <c r="EA104" s="63"/>
      <c r="EB104" s="61">
        <f t="shared" si="92"/>
        <v>0</v>
      </c>
      <c r="EC104" s="61">
        <f t="shared" si="93"/>
        <v>0</v>
      </c>
      <c r="ED104" s="61">
        <f t="shared" si="94"/>
        <v>0</v>
      </c>
      <c r="EE104" s="61">
        <f t="shared" si="95"/>
        <v>0</v>
      </c>
      <c r="EG104" s="63"/>
      <c r="EH104" s="61">
        <f t="shared" si="96"/>
        <v>0</v>
      </c>
      <c r="EI104" s="61">
        <f t="shared" si="97"/>
        <v>0</v>
      </c>
      <c r="EJ104" s="61">
        <f t="shared" si="97"/>
        <v>0</v>
      </c>
      <c r="EK104" s="61">
        <f t="shared" si="97"/>
        <v>0</v>
      </c>
      <c r="EL104" s="60"/>
      <c r="EM104" s="63"/>
      <c r="EN104" s="63"/>
      <c r="EO104" s="63"/>
      <c r="EP104" s="63"/>
      <c r="EQ104" s="63"/>
      <c r="ER104" s="60"/>
      <c r="ES104" s="63"/>
      <c r="ET104" s="63"/>
      <c r="EU104" s="63"/>
      <c r="EV104" s="63"/>
      <c r="EW104" s="63"/>
    </row>
    <row r="105" spans="2:153" ht="14.65" thickBot="1">
      <c r="B105" s="227"/>
      <c r="C105" s="230"/>
      <c r="D105" s="32" t="s">
        <v>46</v>
      </c>
      <c r="E105" s="31" t="s">
        <v>154</v>
      </c>
      <c r="F105" s="33"/>
      <c r="G105" s="63"/>
      <c r="H105" s="63"/>
      <c r="I105" s="63"/>
      <c r="J105" s="63"/>
      <c r="K105" s="63"/>
      <c r="L105" s="60"/>
      <c r="M105" s="63"/>
      <c r="N105" s="63"/>
      <c r="O105" s="63"/>
      <c r="P105" s="63"/>
      <c r="Q105" s="63"/>
      <c r="R105" s="60"/>
      <c r="S105" s="63"/>
      <c r="T105" s="63"/>
      <c r="U105" s="63"/>
      <c r="V105" s="63"/>
      <c r="W105" s="63"/>
      <c r="X105" s="60"/>
      <c r="Y105" s="59">
        <f t="shared" si="68"/>
        <v>0</v>
      </c>
      <c r="Z105" s="59">
        <f t="shared" si="68"/>
        <v>0</v>
      </c>
      <c r="AA105" s="59">
        <f t="shared" si="68"/>
        <v>0</v>
      </c>
      <c r="AB105" s="59">
        <f t="shared" si="68"/>
        <v>0</v>
      </c>
      <c r="AC105" s="59">
        <f t="shared" si="68"/>
        <v>0</v>
      </c>
      <c r="AD105" s="60"/>
      <c r="AE105" s="63">
        <f t="shared" si="81"/>
        <v>0</v>
      </c>
      <c r="AF105" s="63">
        <f t="shared" si="82"/>
        <v>0</v>
      </c>
      <c r="AG105" s="63">
        <f t="shared" si="83"/>
        <v>0</v>
      </c>
      <c r="AH105" s="63">
        <f t="shared" si="84"/>
        <v>0</v>
      </c>
      <c r="AI105" s="63">
        <f t="shared" si="85"/>
        <v>0</v>
      </c>
      <c r="AJ105" s="60"/>
      <c r="AK105" s="59">
        <f t="shared" si="74"/>
        <v>0</v>
      </c>
      <c r="AL105" s="59">
        <f t="shared" si="74"/>
        <v>0</v>
      </c>
      <c r="AM105" s="59">
        <f t="shared" si="74"/>
        <v>0</v>
      </c>
      <c r="AN105" s="59">
        <f t="shared" si="74"/>
        <v>0</v>
      </c>
      <c r="AO105" s="59">
        <f t="shared" si="74"/>
        <v>0</v>
      </c>
      <c r="AP105" s="60"/>
      <c r="AQ105" s="62" t="s">
        <v>112</v>
      </c>
      <c r="AR105" s="62" t="s">
        <v>112</v>
      </c>
      <c r="AS105" s="62" t="s">
        <v>112</v>
      </c>
      <c r="AU105" s="56"/>
      <c r="AV105" s="56"/>
      <c r="AW105" s="56"/>
      <c r="AX105" s="56"/>
      <c r="AY105" s="56"/>
      <c r="AZ105" s="60"/>
      <c r="BA105" s="56"/>
      <c r="BB105" s="56"/>
      <c r="BC105" s="56"/>
      <c r="BD105" s="56"/>
      <c r="BE105" s="56"/>
      <c r="BG105" s="63"/>
      <c r="BH105" s="61">
        <f t="shared" si="79"/>
        <v>0</v>
      </c>
      <c r="BI105" s="61">
        <f t="shared" si="75"/>
        <v>0</v>
      </c>
      <c r="BJ105" s="61">
        <f t="shared" si="76"/>
        <v>0</v>
      </c>
      <c r="BK105" s="61">
        <f t="shared" si="77"/>
        <v>0</v>
      </c>
      <c r="BM105" s="63"/>
      <c r="BN105" s="61">
        <f t="shared" si="80"/>
        <v>0</v>
      </c>
      <c r="BO105" s="61">
        <f t="shared" si="80"/>
        <v>0</v>
      </c>
      <c r="BP105" s="61">
        <f t="shared" si="80"/>
        <v>0</v>
      </c>
      <c r="BQ105" s="61">
        <f t="shared" si="80"/>
        <v>0</v>
      </c>
      <c r="BR105" s="60"/>
      <c r="BS105" s="63"/>
      <c r="BT105" s="63"/>
      <c r="BU105" s="63"/>
      <c r="BV105" s="63"/>
      <c r="BW105" s="63"/>
      <c r="BX105" s="60"/>
      <c r="BY105" s="63"/>
      <c r="BZ105" s="63"/>
      <c r="CA105" s="63"/>
      <c r="CB105" s="63"/>
      <c r="CC105" s="63"/>
      <c r="CE105" s="56"/>
      <c r="CF105" s="56"/>
      <c r="CG105" s="56"/>
      <c r="CH105" s="56"/>
      <c r="CI105" s="56"/>
      <c r="CK105" s="56"/>
      <c r="CL105" s="56"/>
      <c r="CM105" s="56"/>
      <c r="CN105" s="56"/>
      <c r="CO105" s="56"/>
      <c r="CQ105" s="63"/>
      <c r="CR105" s="61">
        <f t="shared" si="86"/>
        <v>0</v>
      </c>
      <c r="CS105" s="61">
        <f t="shared" si="87"/>
        <v>0</v>
      </c>
      <c r="CT105" s="61">
        <f t="shared" si="88"/>
        <v>0</v>
      </c>
      <c r="CU105" s="61">
        <f t="shared" si="89"/>
        <v>0</v>
      </c>
      <c r="CW105" s="63"/>
      <c r="CX105" s="61">
        <f t="shared" si="90"/>
        <v>0</v>
      </c>
      <c r="CY105" s="61">
        <f t="shared" si="91"/>
        <v>0</v>
      </c>
      <c r="CZ105" s="61">
        <f t="shared" si="91"/>
        <v>0</v>
      </c>
      <c r="DA105" s="61">
        <f t="shared" si="91"/>
        <v>0</v>
      </c>
      <c r="DB105" s="60"/>
      <c r="DC105" s="63"/>
      <c r="DD105" s="63"/>
      <c r="DE105" s="63"/>
      <c r="DF105" s="63"/>
      <c r="DG105" s="63"/>
      <c r="DH105" s="60"/>
      <c r="DI105" s="63"/>
      <c r="DJ105" s="63"/>
      <c r="DK105" s="63"/>
      <c r="DL105" s="63"/>
      <c r="DM105" s="63"/>
      <c r="DO105" s="56"/>
      <c r="DP105" s="56"/>
      <c r="DQ105" s="56"/>
      <c r="DR105" s="56"/>
      <c r="DS105" s="56"/>
      <c r="DU105" s="56"/>
      <c r="DV105" s="56"/>
      <c r="DW105" s="56"/>
      <c r="DX105" s="56"/>
      <c r="DY105" s="56"/>
      <c r="EA105" s="63"/>
      <c r="EB105" s="61">
        <f t="shared" si="92"/>
        <v>0</v>
      </c>
      <c r="EC105" s="61">
        <f t="shared" si="93"/>
        <v>0</v>
      </c>
      <c r="ED105" s="61">
        <f t="shared" si="94"/>
        <v>0</v>
      </c>
      <c r="EE105" s="61">
        <f t="shared" si="95"/>
        <v>0</v>
      </c>
      <c r="EG105" s="63"/>
      <c r="EH105" s="61">
        <f t="shared" si="96"/>
        <v>0</v>
      </c>
      <c r="EI105" s="61">
        <f t="shared" si="97"/>
        <v>0</v>
      </c>
      <c r="EJ105" s="61">
        <f t="shared" si="97"/>
        <v>0</v>
      </c>
      <c r="EK105" s="61">
        <f t="shared" si="97"/>
        <v>0</v>
      </c>
      <c r="EL105" s="60"/>
      <c r="EM105" s="63"/>
      <c r="EN105" s="63"/>
      <c r="EO105" s="63"/>
      <c r="EP105" s="63"/>
      <c r="EQ105" s="63"/>
      <c r="ER105" s="60"/>
      <c r="ES105" s="63"/>
      <c r="ET105" s="63"/>
      <c r="EU105" s="63"/>
      <c r="EV105" s="63"/>
      <c r="EW105" s="63"/>
    </row>
    <row r="106" spans="2:153" ht="14.65" thickBot="1">
      <c r="B106" s="227"/>
      <c r="C106" s="230"/>
      <c r="D106" s="32" t="s">
        <v>48</v>
      </c>
      <c r="E106" s="31" t="s">
        <v>154</v>
      </c>
      <c r="F106" s="33"/>
      <c r="G106" s="63"/>
      <c r="H106" s="63"/>
      <c r="I106" s="63"/>
      <c r="J106" s="63"/>
      <c r="K106" s="63"/>
      <c r="L106" s="60"/>
      <c r="M106" s="63"/>
      <c r="N106" s="63"/>
      <c r="O106" s="63"/>
      <c r="P106" s="63"/>
      <c r="Q106" s="63"/>
      <c r="R106" s="60"/>
      <c r="S106" s="63"/>
      <c r="T106" s="63"/>
      <c r="U106" s="63"/>
      <c r="V106" s="63"/>
      <c r="W106" s="63"/>
      <c r="X106" s="60"/>
      <c r="Y106" s="59">
        <f t="shared" si="68"/>
        <v>0</v>
      </c>
      <c r="Z106" s="59">
        <f t="shared" si="68"/>
        <v>0</v>
      </c>
      <c r="AA106" s="59">
        <f t="shared" si="68"/>
        <v>0</v>
      </c>
      <c r="AB106" s="59">
        <f t="shared" si="68"/>
        <v>0</v>
      </c>
      <c r="AC106" s="59">
        <f t="shared" si="68"/>
        <v>0</v>
      </c>
      <c r="AD106" s="60"/>
      <c r="AE106" s="63">
        <f t="shared" si="81"/>
        <v>0</v>
      </c>
      <c r="AF106" s="63">
        <f t="shared" si="82"/>
        <v>0</v>
      </c>
      <c r="AG106" s="63">
        <f t="shared" si="83"/>
        <v>0</v>
      </c>
      <c r="AH106" s="63">
        <f t="shared" si="84"/>
        <v>0</v>
      </c>
      <c r="AI106" s="63">
        <f t="shared" si="85"/>
        <v>0</v>
      </c>
      <c r="AJ106" s="60"/>
      <c r="AK106" s="59">
        <f t="shared" si="74"/>
        <v>0</v>
      </c>
      <c r="AL106" s="59">
        <f t="shared" si="74"/>
        <v>0</v>
      </c>
      <c r="AM106" s="59">
        <f t="shared" si="74"/>
        <v>0</v>
      </c>
      <c r="AN106" s="59">
        <f t="shared" si="74"/>
        <v>0</v>
      </c>
      <c r="AO106" s="59">
        <f t="shared" si="74"/>
        <v>0</v>
      </c>
      <c r="AP106" s="60"/>
      <c r="AQ106" s="62" t="s">
        <v>112</v>
      </c>
      <c r="AR106" s="62" t="s">
        <v>112</v>
      </c>
      <c r="AS106" s="62" t="s">
        <v>112</v>
      </c>
      <c r="AU106" s="56"/>
      <c r="AV106" s="56"/>
      <c r="AW106" s="56"/>
      <c r="AX106" s="56"/>
      <c r="AY106" s="56"/>
      <c r="AZ106" s="60"/>
      <c r="BA106" s="56"/>
      <c r="BB106" s="56"/>
      <c r="BC106" s="56"/>
      <c r="BD106" s="56"/>
      <c r="BE106" s="56"/>
      <c r="BG106" s="63"/>
      <c r="BH106" s="61">
        <f t="shared" si="79"/>
        <v>0</v>
      </c>
      <c r="BI106" s="61">
        <f t="shared" si="75"/>
        <v>0</v>
      </c>
      <c r="BJ106" s="61">
        <f t="shared" si="76"/>
        <v>0</v>
      </c>
      <c r="BK106" s="61">
        <f t="shared" si="77"/>
        <v>0</v>
      </c>
      <c r="BM106" s="63"/>
      <c r="BN106" s="61">
        <f t="shared" si="80"/>
        <v>0</v>
      </c>
      <c r="BO106" s="61">
        <f t="shared" si="80"/>
        <v>0</v>
      </c>
      <c r="BP106" s="61">
        <f t="shared" si="80"/>
        <v>0</v>
      </c>
      <c r="BQ106" s="61">
        <f t="shared" si="80"/>
        <v>0</v>
      </c>
      <c r="BR106" s="60"/>
      <c r="BS106" s="63"/>
      <c r="BT106" s="63"/>
      <c r="BU106" s="63"/>
      <c r="BV106" s="63"/>
      <c r="BW106" s="63"/>
      <c r="BX106" s="60"/>
      <c r="BY106" s="63"/>
      <c r="BZ106" s="63"/>
      <c r="CA106" s="63"/>
      <c r="CB106" s="63"/>
      <c r="CC106" s="63"/>
      <c r="CE106" s="56"/>
      <c r="CF106" s="56"/>
      <c r="CG106" s="56"/>
      <c r="CH106" s="56"/>
      <c r="CI106" s="56"/>
      <c r="CK106" s="56"/>
      <c r="CL106" s="56"/>
      <c r="CM106" s="56"/>
      <c r="CN106" s="56"/>
      <c r="CO106" s="56"/>
      <c r="CQ106" s="63"/>
      <c r="CR106" s="61">
        <f t="shared" si="86"/>
        <v>0</v>
      </c>
      <c r="CS106" s="61">
        <f t="shared" si="87"/>
        <v>0</v>
      </c>
      <c r="CT106" s="61">
        <f t="shared" si="88"/>
        <v>0</v>
      </c>
      <c r="CU106" s="61">
        <f t="shared" si="89"/>
        <v>0</v>
      </c>
      <c r="CW106" s="63"/>
      <c r="CX106" s="61">
        <f t="shared" si="90"/>
        <v>0</v>
      </c>
      <c r="CY106" s="61">
        <f t="shared" si="91"/>
        <v>0</v>
      </c>
      <c r="CZ106" s="61">
        <f t="shared" si="91"/>
        <v>0</v>
      </c>
      <c r="DA106" s="61">
        <f t="shared" si="91"/>
        <v>0</v>
      </c>
      <c r="DB106" s="60"/>
      <c r="DC106" s="63"/>
      <c r="DD106" s="63"/>
      <c r="DE106" s="63"/>
      <c r="DF106" s="63"/>
      <c r="DG106" s="63"/>
      <c r="DH106" s="60"/>
      <c r="DI106" s="63"/>
      <c r="DJ106" s="63"/>
      <c r="DK106" s="63"/>
      <c r="DL106" s="63"/>
      <c r="DM106" s="63"/>
      <c r="DO106" s="56"/>
      <c r="DP106" s="56"/>
      <c r="DQ106" s="56"/>
      <c r="DR106" s="56"/>
      <c r="DS106" s="56"/>
      <c r="DU106" s="56"/>
      <c r="DV106" s="56"/>
      <c r="DW106" s="56"/>
      <c r="DX106" s="56"/>
      <c r="DY106" s="56"/>
      <c r="EA106" s="63"/>
      <c r="EB106" s="61">
        <f t="shared" si="92"/>
        <v>0</v>
      </c>
      <c r="EC106" s="61">
        <f t="shared" si="93"/>
        <v>0</v>
      </c>
      <c r="ED106" s="61">
        <f t="shared" si="94"/>
        <v>0</v>
      </c>
      <c r="EE106" s="61">
        <f t="shared" si="95"/>
        <v>0</v>
      </c>
      <c r="EG106" s="63"/>
      <c r="EH106" s="61">
        <f t="shared" si="96"/>
        <v>0</v>
      </c>
      <c r="EI106" s="61">
        <f t="shared" si="97"/>
        <v>0</v>
      </c>
      <c r="EJ106" s="61">
        <f t="shared" si="97"/>
        <v>0</v>
      </c>
      <c r="EK106" s="61">
        <f t="shared" si="97"/>
        <v>0</v>
      </c>
      <c r="EL106" s="60"/>
      <c r="EM106" s="63"/>
      <c r="EN106" s="63"/>
      <c r="EO106" s="63"/>
      <c r="EP106" s="63"/>
      <c r="EQ106" s="63"/>
      <c r="ER106" s="60"/>
      <c r="ES106" s="63"/>
      <c r="ET106" s="63"/>
      <c r="EU106" s="63"/>
      <c r="EV106" s="63"/>
      <c r="EW106" s="63"/>
    </row>
    <row r="107" spans="2:153" ht="14.65" thickBot="1">
      <c r="B107" s="227"/>
      <c r="C107" s="230"/>
      <c r="D107" s="36" t="s">
        <v>11</v>
      </c>
      <c r="E107" s="35" t="s">
        <v>154</v>
      </c>
      <c r="F107" s="26" t="str">
        <f>F93</f>
        <v>Medium - C3</v>
      </c>
      <c r="G107" s="262"/>
      <c r="H107" s="263"/>
      <c r="I107" s="263"/>
      <c r="J107" s="263"/>
      <c r="K107" s="264"/>
      <c r="L107" s="60"/>
      <c r="M107" s="262"/>
      <c r="N107" s="263"/>
      <c r="O107" s="263"/>
      <c r="P107" s="263"/>
      <c r="Q107" s="264"/>
      <c r="R107" s="60"/>
      <c r="S107" s="262"/>
      <c r="T107" s="263"/>
      <c r="U107" s="263"/>
      <c r="V107" s="263"/>
      <c r="W107" s="264"/>
      <c r="X107" s="60"/>
      <c r="Y107" s="262"/>
      <c r="Z107" s="263"/>
      <c r="AA107" s="263"/>
      <c r="AB107" s="263"/>
      <c r="AC107" s="264"/>
      <c r="AD107" s="60"/>
      <c r="AE107" s="262"/>
      <c r="AF107" s="263"/>
      <c r="AG107" s="263"/>
      <c r="AH107" s="263"/>
      <c r="AI107" s="264"/>
      <c r="AJ107" s="60"/>
      <c r="AK107" s="262"/>
      <c r="AL107" s="263"/>
      <c r="AM107" s="263"/>
      <c r="AN107" s="263"/>
      <c r="AO107" s="264"/>
      <c r="AP107" s="60"/>
      <c r="AQ107" s="62" t="s">
        <v>112</v>
      </c>
      <c r="AR107" s="62" t="s">
        <v>112</v>
      </c>
      <c r="AS107" s="62" t="s">
        <v>112</v>
      </c>
      <c r="AU107" s="265"/>
      <c r="AV107" s="266"/>
      <c r="AW107" s="266"/>
      <c r="AX107" s="266"/>
      <c r="AY107" s="267"/>
      <c r="AZ107" s="60"/>
      <c r="BA107" s="265"/>
      <c r="BB107" s="266"/>
      <c r="BC107" s="266"/>
      <c r="BD107" s="266"/>
      <c r="BE107" s="267"/>
      <c r="BG107" s="262"/>
      <c r="BH107" s="263"/>
      <c r="BI107" s="263"/>
      <c r="BJ107" s="263"/>
      <c r="BK107" s="264"/>
      <c r="BM107" s="262"/>
      <c r="BN107" s="263"/>
      <c r="BO107" s="263"/>
      <c r="BP107" s="263"/>
      <c r="BQ107" s="264"/>
      <c r="BR107" s="60"/>
      <c r="BS107" s="262"/>
      <c r="BT107" s="263"/>
      <c r="BU107" s="263"/>
      <c r="BV107" s="263"/>
      <c r="BW107" s="264"/>
      <c r="BX107" s="60"/>
      <c r="BY107" s="262"/>
      <c r="BZ107" s="263"/>
      <c r="CA107" s="263"/>
      <c r="CB107" s="263"/>
      <c r="CC107" s="264"/>
      <c r="CE107" s="265"/>
      <c r="CF107" s="266"/>
      <c r="CG107" s="266"/>
      <c r="CH107" s="266"/>
      <c r="CI107" s="267"/>
      <c r="CK107" s="265"/>
      <c r="CL107" s="266"/>
      <c r="CM107" s="266"/>
      <c r="CN107" s="266"/>
      <c r="CO107" s="267"/>
      <c r="CQ107" s="262"/>
      <c r="CR107" s="263"/>
      <c r="CS107" s="263"/>
      <c r="CT107" s="263"/>
      <c r="CU107" s="264"/>
      <c r="CW107" s="262"/>
      <c r="CX107" s="263"/>
      <c r="CY107" s="263"/>
      <c r="CZ107" s="263"/>
      <c r="DA107" s="264"/>
      <c r="DB107" s="60"/>
      <c r="DC107" s="262"/>
      <c r="DD107" s="263"/>
      <c r="DE107" s="263"/>
      <c r="DF107" s="263"/>
      <c r="DG107" s="264"/>
      <c r="DH107" s="60"/>
      <c r="DI107" s="262"/>
      <c r="DJ107" s="263"/>
      <c r="DK107" s="263"/>
      <c r="DL107" s="263"/>
      <c r="DM107" s="264"/>
      <c r="DO107" s="265"/>
      <c r="DP107" s="266"/>
      <c r="DQ107" s="266"/>
      <c r="DR107" s="266"/>
      <c r="DS107" s="267"/>
      <c r="DU107" s="265"/>
      <c r="DV107" s="266"/>
      <c r="DW107" s="266"/>
      <c r="DX107" s="266"/>
      <c r="DY107" s="267"/>
      <c r="EA107" s="262"/>
      <c r="EB107" s="263"/>
      <c r="EC107" s="263"/>
      <c r="ED107" s="263"/>
      <c r="EE107" s="264"/>
      <c r="EG107" s="262"/>
      <c r="EH107" s="263"/>
      <c r="EI107" s="263"/>
      <c r="EJ107" s="263"/>
      <c r="EK107" s="264"/>
      <c r="EL107" s="60"/>
      <c r="EM107" s="262"/>
      <c r="EN107" s="263"/>
      <c r="EO107" s="263"/>
      <c r="EP107" s="263"/>
      <c r="EQ107" s="264"/>
      <c r="ER107" s="60"/>
      <c r="ES107" s="262"/>
      <c r="ET107" s="263"/>
      <c r="EU107" s="263"/>
      <c r="EV107" s="263"/>
      <c r="EW107" s="264"/>
    </row>
    <row r="108" spans="2:153" ht="14.65" thickBot="1">
      <c r="B108" s="227"/>
      <c r="C108" s="230"/>
      <c r="D108" s="32" t="s">
        <v>38</v>
      </c>
      <c r="E108" s="31" t="s">
        <v>154</v>
      </c>
      <c r="F108" s="33"/>
      <c r="G108" s="394">
        <v>0</v>
      </c>
      <c r="H108" s="394">
        <v>33900.797699999996</v>
      </c>
      <c r="I108" s="394">
        <v>59926.886100000003</v>
      </c>
      <c r="J108" s="394">
        <v>0</v>
      </c>
      <c r="K108" s="394">
        <v>0</v>
      </c>
      <c r="L108" s="70"/>
      <c r="M108" s="394">
        <v>0</v>
      </c>
      <c r="N108" s="394">
        <v>20791.9162</v>
      </c>
      <c r="O108" s="394">
        <v>32153.911400000001</v>
      </c>
      <c r="P108" s="394">
        <v>56348.399299999997</v>
      </c>
      <c r="Q108" s="394">
        <v>0</v>
      </c>
      <c r="R108" s="70"/>
      <c r="S108" s="394">
        <v>0</v>
      </c>
      <c r="T108" s="394">
        <v>35315.075400000002</v>
      </c>
      <c r="U108" s="394">
        <v>32153.911400000001</v>
      </c>
      <c r="V108" s="394">
        <v>28157.160499999998</v>
      </c>
      <c r="W108" s="394">
        <v>0</v>
      </c>
      <c r="X108" s="60"/>
      <c r="Y108" s="59">
        <f t="shared" ref="Y108:AC117" si="98">IFERROR(M108-S108, "-")</f>
        <v>0</v>
      </c>
      <c r="Z108" s="59">
        <f t="shared" si="98"/>
        <v>-14523.159200000002</v>
      </c>
      <c r="AA108" s="59">
        <f t="shared" si="98"/>
        <v>0</v>
      </c>
      <c r="AB108" s="59">
        <f t="shared" si="98"/>
        <v>28191.238799999999</v>
      </c>
      <c r="AC108" s="59">
        <f t="shared" si="98"/>
        <v>0</v>
      </c>
      <c r="AD108" s="60"/>
      <c r="AE108" s="63">
        <f t="shared" ref="AE108:AE117" si="99">Y108</f>
        <v>0</v>
      </c>
      <c r="AF108" s="63">
        <f t="shared" ref="AF108:AF117" si="100">Z108</f>
        <v>-14523.159200000002</v>
      </c>
      <c r="AG108" s="63">
        <f t="shared" ref="AG108:AG117" si="101">AA108</f>
        <v>0</v>
      </c>
      <c r="AH108" s="63">
        <f t="shared" ref="AH108:AH117" si="102">AB108</f>
        <v>28191.238799999999</v>
      </c>
      <c r="AI108" s="63">
        <f t="shared" ref="AI108:AI117" si="103">AC108</f>
        <v>0</v>
      </c>
      <c r="AJ108" s="60"/>
      <c r="AK108" s="59">
        <f t="shared" ref="AK108:AO117" si="104">IFERROR(Y108-AE108, "-")</f>
        <v>0</v>
      </c>
      <c r="AL108" s="59">
        <f t="shared" si="104"/>
        <v>0</v>
      </c>
      <c r="AM108" s="59">
        <f t="shared" si="104"/>
        <v>0</v>
      </c>
      <c r="AN108" s="59">
        <f t="shared" si="104"/>
        <v>0</v>
      </c>
      <c r="AO108" s="59">
        <f t="shared" si="104"/>
        <v>0</v>
      </c>
      <c r="AP108" s="60"/>
      <c r="AQ108" s="62" t="s">
        <v>112</v>
      </c>
      <c r="AR108" s="62" t="s">
        <v>112</v>
      </c>
      <c r="AS108" s="62" t="s">
        <v>112</v>
      </c>
      <c r="AU108" s="57">
        <f t="shared" ref="AU108:AY108" si="105">AU97</f>
        <v>0</v>
      </c>
      <c r="AV108" s="57">
        <f t="shared" si="105"/>
        <v>6.3377791522662125E-2</v>
      </c>
      <c r="AW108" s="57">
        <f t="shared" si="105"/>
        <v>0.12675558304532425</v>
      </c>
      <c r="AX108" s="57">
        <f t="shared" si="105"/>
        <v>0.19013337456798637</v>
      </c>
      <c r="AY108" s="57">
        <f t="shared" si="105"/>
        <v>0.2535111660906485</v>
      </c>
      <c r="AZ108" s="60"/>
      <c r="BA108" s="57">
        <f t="shared" ref="BA108:BE117" si="106">BA97</f>
        <v>4.8100000000000004E-2</v>
      </c>
      <c r="BB108" s="57">
        <f t="shared" si="106"/>
        <v>8.5566213218479945E-2</v>
      </c>
      <c r="BC108" s="57">
        <f t="shared" si="106"/>
        <v>0.1306791089658024</v>
      </c>
      <c r="BD108" s="57">
        <f t="shared" si="106"/>
        <v>0.21093036896595008</v>
      </c>
      <c r="BE108" s="57">
        <f t="shared" si="106"/>
        <v>0.32669777241450593</v>
      </c>
      <c r="BG108" s="63">
        <v>6651.3017634615398</v>
      </c>
      <c r="BH108" s="61">
        <f>BG108</f>
        <v>6651.3017634615398</v>
      </c>
      <c r="BI108" s="61">
        <f t="shared" ref="BI108:BI117" si="107">BH108</f>
        <v>6651.3017634615398</v>
      </c>
      <c r="BJ108" s="61">
        <f t="shared" ref="BJ108:BJ117" si="108">BI108</f>
        <v>6651.3017634615398</v>
      </c>
      <c r="BK108" s="61">
        <f t="shared" ref="BK108:BK117" si="109">BJ108</f>
        <v>6651.3017634615398</v>
      </c>
      <c r="BM108" s="63">
        <v>18765.536759999999</v>
      </c>
      <c r="BN108" s="61">
        <f>BM108</f>
        <v>18765.536759999999</v>
      </c>
      <c r="BO108" s="61">
        <f t="shared" ref="BO108:BQ108" si="110">BN108</f>
        <v>18765.536759999999</v>
      </c>
      <c r="BP108" s="61">
        <f t="shared" si="110"/>
        <v>18765.536759999999</v>
      </c>
      <c r="BQ108" s="61">
        <f t="shared" si="110"/>
        <v>18765.536759999999</v>
      </c>
      <c r="BR108" s="60"/>
      <c r="BS108" s="63">
        <v>0</v>
      </c>
      <c r="BT108" s="63">
        <v>33900.797699999996</v>
      </c>
      <c r="BU108" s="63">
        <v>59926.886100000003</v>
      </c>
      <c r="BV108" s="63">
        <v>0</v>
      </c>
      <c r="BW108" s="63">
        <v>0</v>
      </c>
      <c r="BX108" s="60"/>
      <c r="BY108" s="63">
        <v>0</v>
      </c>
      <c r="BZ108" s="63">
        <v>9847.0205999999998</v>
      </c>
      <c r="CA108" s="63">
        <v>42533.389800000004</v>
      </c>
      <c r="CB108" s="63">
        <v>0</v>
      </c>
      <c r="CC108" s="63">
        <v>0</v>
      </c>
      <c r="CE108" s="57">
        <f t="shared" ref="CE108:CI108" si="111">CE97</f>
        <v>0</v>
      </c>
      <c r="CF108" s="57">
        <f t="shared" si="111"/>
        <v>6.3377791522662125E-2</v>
      </c>
      <c r="CG108" s="57">
        <f t="shared" si="111"/>
        <v>0.12675558304532425</v>
      </c>
      <c r="CH108" s="57">
        <f t="shared" si="111"/>
        <v>0.19013337456798637</v>
      </c>
      <c r="CI108" s="57">
        <f t="shared" si="111"/>
        <v>0.2535111660906485</v>
      </c>
      <c r="CK108" s="57">
        <f t="shared" ref="CK108:CO117" si="112">CK97</f>
        <v>4.8100000000000004E-2</v>
      </c>
      <c r="CL108" s="57">
        <f t="shared" si="112"/>
        <v>8.6366222222222247E-2</v>
      </c>
      <c r="CM108" s="57">
        <f t="shared" si="112"/>
        <v>0.12829232000000002</v>
      </c>
      <c r="CN108" s="57">
        <f t="shared" si="112"/>
        <v>0.19587371453324506</v>
      </c>
      <c r="CO108" s="57">
        <f t="shared" si="112"/>
        <v>0.53382601797342311</v>
      </c>
      <c r="CQ108" s="63">
        <v>6651.3017634615398</v>
      </c>
      <c r="CR108" s="61">
        <v>6651.3017634615398</v>
      </c>
      <c r="CS108" s="61">
        <v>6651.3017634615398</v>
      </c>
      <c r="CT108" s="61">
        <v>6651.3017634615398</v>
      </c>
      <c r="CU108" s="61">
        <v>6651.3017634615398</v>
      </c>
      <c r="CW108" s="63">
        <v>15613.460985714288</v>
      </c>
      <c r="CX108" s="61">
        <v>15613.460985714288</v>
      </c>
      <c r="CY108" s="61">
        <v>15613.460985714288</v>
      </c>
      <c r="CZ108" s="61">
        <v>15613.460985714288</v>
      </c>
      <c r="DA108" s="61">
        <v>15613.460985714288</v>
      </c>
      <c r="DB108" s="60"/>
      <c r="DC108" s="63">
        <v>0</v>
      </c>
      <c r="DD108" s="63">
        <v>20791.9162</v>
      </c>
      <c r="DE108" s="63">
        <v>32153.911400000001</v>
      </c>
      <c r="DF108" s="63">
        <v>56348.399299999997</v>
      </c>
      <c r="DG108" s="63">
        <v>0</v>
      </c>
      <c r="DH108" s="60"/>
      <c r="DI108" s="63">
        <v>0</v>
      </c>
      <c r="DJ108" s="63">
        <v>9847.0205999999998</v>
      </c>
      <c r="DK108" s="63">
        <v>42533.389800000004</v>
      </c>
      <c r="DL108" s="63">
        <v>0</v>
      </c>
      <c r="DM108" s="63">
        <v>0</v>
      </c>
      <c r="DO108" s="57">
        <v>0</v>
      </c>
      <c r="DP108" s="57">
        <v>6.3377791522662125E-2</v>
      </c>
      <c r="DQ108" s="57">
        <v>0.12675558304532425</v>
      </c>
      <c r="DR108" s="57">
        <v>0.19013337456798637</v>
      </c>
      <c r="DS108" s="57">
        <v>0.2535111660906485</v>
      </c>
      <c r="DU108" s="57">
        <v>4.8100000000000004E-2</v>
      </c>
      <c r="DV108" s="57">
        <v>8.6366222222222247E-2</v>
      </c>
      <c r="DW108" s="57">
        <v>0.12829232000000002</v>
      </c>
      <c r="DX108" s="57">
        <v>0.19587371453324506</v>
      </c>
      <c r="DY108" s="57">
        <v>0.53382601797342311</v>
      </c>
      <c r="EA108" s="63">
        <v>6651.3017634615398</v>
      </c>
      <c r="EB108" s="61">
        <v>6651.3017634615398</v>
      </c>
      <c r="EC108" s="61">
        <v>6651.3017634615398</v>
      </c>
      <c r="ED108" s="61">
        <v>6651.3017634615398</v>
      </c>
      <c r="EE108" s="61">
        <v>6651.3017634615398</v>
      </c>
      <c r="EG108" s="63">
        <v>15937.691216666666</v>
      </c>
      <c r="EH108" s="61">
        <v>15937.691216666666</v>
      </c>
      <c r="EI108" s="61">
        <v>15937.691216666666</v>
      </c>
      <c r="EJ108" s="61">
        <v>15937.691216666666</v>
      </c>
      <c r="EK108" s="61">
        <v>15937.691216666666</v>
      </c>
      <c r="EL108" s="60"/>
      <c r="EM108" s="63">
        <v>0</v>
      </c>
      <c r="EN108" s="63">
        <v>0</v>
      </c>
      <c r="EO108" s="63">
        <v>0</v>
      </c>
      <c r="EP108" s="63">
        <v>0</v>
      </c>
      <c r="EQ108" s="63">
        <v>0</v>
      </c>
      <c r="ER108" s="60"/>
      <c r="ES108" s="63">
        <v>0</v>
      </c>
      <c r="ET108" s="63">
        <v>9847.0205999999998</v>
      </c>
      <c r="EU108" s="63">
        <v>23097.446000000004</v>
      </c>
      <c r="EV108" s="63">
        <v>1885.4497999999994</v>
      </c>
      <c r="EW108" s="63">
        <v>0</v>
      </c>
    </row>
    <row r="109" spans="2:153" ht="14.65" thickBot="1">
      <c r="B109" s="227"/>
      <c r="C109" s="230"/>
      <c r="D109" s="32" t="s">
        <v>39</v>
      </c>
      <c r="E109" s="31" t="s">
        <v>154</v>
      </c>
      <c r="F109" s="33"/>
      <c r="G109" s="394" t="s">
        <v>144</v>
      </c>
      <c r="H109" s="394" t="s">
        <v>144</v>
      </c>
      <c r="I109" s="394" t="s">
        <v>144</v>
      </c>
      <c r="J109" s="394" t="s">
        <v>144</v>
      </c>
      <c r="K109" s="394" t="s">
        <v>144</v>
      </c>
      <c r="L109" s="70"/>
      <c r="M109" s="394" t="s">
        <v>144</v>
      </c>
      <c r="N109" s="394" t="s">
        <v>144</v>
      </c>
      <c r="O109" s="394" t="s">
        <v>144</v>
      </c>
      <c r="P109" s="394" t="s">
        <v>144</v>
      </c>
      <c r="Q109" s="394" t="s">
        <v>144</v>
      </c>
      <c r="R109" s="70"/>
      <c r="S109" s="394" t="s">
        <v>144</v>
      </c>
      <c r="T109" s="394" t="s">
        <v>144</v>
      </c>
      <c r="U109" s="394" t="s">
        <v>144</v>
      </c>
      <c r="V109" s="394" t="s">
        <v>144</v>
      </c>
      <c r="W109" s="394" t="s">
        <v>144</v>
      </c>
      <c r="X109" s="60"/>
      <c r="Y109" s="59" t="str">
        <f t="shared" si="98"/>
        <v>-</v>
      </c>
      <c r="Z109" s="59" t="str">
        <f t="shared" si="98"/>
        <v>-</v>
      </c>
      <c r="AA109" s="59" t="str">
        <f t="shared" si="98"/>
        <v>-</v>
      </c>
      <c r="AB109" s="59" t="str">
        <f t="shared" si="98"/>
        <v>-</v>
      </c>
      <c r="AC109" s="59" t="str">
        <f t="shared" si="98"/>
        <v>-</v>
      </c>
      <c r="AD109" s="60"/>
      <c r="AE109" s="63" t="str">
        <f t="shared" si="99"/>
        <v>-</v>
      </c>
      <c r="AF109" s="63" t="str">
        <f t="shared" si="100"/>
        <v>-</v>
      </c>
      <c r="AG109" s="63" t="str">
        <f t="shared" si="101"/>
        <v>-</v>
      </c>
      <c r="AH109" s="63" t="str">
        <f t="shared" si="102"/>
        <v>-</v>
      </c>
      <c r="AI109" s="63" t="str">
        <f t="shared" si="103"/>
        <v>-</v>
      </c>
      <c r="AJ109" s="60"/>
      <c r="AK109" s="59" t="str">
        <f t="shared" si="104"/>
        <v>-</v>
      </c>
      <c r="AL109" s="59" t="str">
        <f t="shared" si="104"/>
        <v>-</v>
      </c>
      <c r="AM109" s="59" t="str">
        <f t="shared" si="104"/>
        <v>-</v>
      </c>
      <c r="AN109" s="59" t="str">
        <f t="shared" si="104"/>
        <v>-</v>
      </c>
      <c r="AO109" s="59" t="str">
        <f t="shared" si="104"/>
        <v>-</v>
      </c>
      <c r="AP109" s="60"/>
      <c r="AQ109" s="62" t="s">
        <v>112</v>
      </c>
      <c r="AR109" s="62" t="s">
        <v>112</v>
      </c>
      <c r="AS109" s="62" t="s">
        <v>112</v>
      </c>
      <c r="AU109" s="57">
        <f t="shared" ref="AU109:AY109" si="113">AU98</f>
        <v>0</v>
      </c>
      <c r="AV109" s="57">
        <f t="shared" si="113"/>
        <v>0</v>
      </c>
      <c r="AW109" s="57">
        <f t="shared" si="113"/>
        <v>0</v>
      </c>
      <c r="AX109" s="57">
        <f t="shared" si="113"/>
        <v>0</v>
      </c>
      <c r="AY109" s="57">
        <f t="shared" si="113"/>
        <v>0</v>
      </c>
      <c r="AZ109" s="60"/>
      <c r="BA109" s="57">
        <f t="shared" si="106"/>
        <v>0</v>
      </c>
      <c r="BB109" s="57">
        <f t="shared" si="106"/>
        <v>0</v>
      </c>
      <c r="BC109" s="57">
        <f t="shared" si="106"/>
        <v>0</v>
      </c>
      <c r="BD109" s="57">
        <f t="shared" si="106"/>
        <v>0</v>
      </c>
      <c r="BE109" s="57">
        <f t="shared" si="106"/>
        <v>0</v>
      </c>
      <c r="BG109" s="63"/>
      <c r="BH109" s="61">
        <f t="shared" ref="BH109:BH117" si="114">BG109</f>
        <v>0</v>
      </c>
      <c r="BI109" s="61">
        <f t="shared" si="107"/>
        <v>0</v>
      </c>
      <c r="BJ109" s="61">
        <f t="shared" si="108"/>
        <v>0</v>
      </c>
      <c r="BK109" s="61">
        <f t="shared" si="109"/>
        <v>0</v>
      </c>
      <c r="BM109" s="63"/>
      <c r="BN109" s="61">
        <f t="shared" ref="BN109:BQ117" si="115">BM109</f>
        <v>0</v>
      </c>
      <c r="BO109" s="61">
        <f t="shared" si="115"/>
        <v>0</v>
      </c>
      <c r="BP109" s="61">
        <f t="shared" si="115"/>
        <v>0</v>
      </c>
      <c r="BQ109" s="61">
        <f t="shared" si="115"/>
        <v>0</v>
      </c>
      <c r="BR109" s="60"/>
      <c r="BS109" s="63"/>
      <c r="BT109" s="63"/>
      <c r="BU109" s="63"/>
      <c r="BV109" s="63"/>
      <c r="BW109" s="63"/>
      <c r="BX109" s="60"/>
      <c r="BY109" s="63"/>
      <c r="BZ109" s="63"/>
      <c r="CA109" s="63"/>
      <c r="CB109" s="63"/>
      <c r="CC109" s="63"/>
      <c r="CE109" s="57">
        <f t="shared" ref="CE109:CI109" si="116">CE98</f>
        <v>0</v>
      </c>
      <c r="CF109" s="57">
        <f t="shared" si="116"/>
        <v>0</v>
      </c>
      <c r="CG109" s="57">
        <f t="shared" si="116"/>
        <v>0</v>
      </c>
      <c r="CH109" s="57">
        <f t="shared" si="116"/>
        <v>0</v>
      </c>
      <c r="CI109" s="57">
        <f t="shared" si="116"/>
        <v>0</v>
      </c>
      <c r="CK109" s="57">
        <f t="shared" si="112"/>
        <v>0</v>
      </c>
      <c r="CL109" s="57">
        <f t="shared" si="112"/>
        <v>0</v>
      </c>
      <c r="CM109" s="57">
        <f t="shared" si="112"/>
        <v>0</v>
      </c>
      <c r="CN109" s="57">
        <f t="shared" si="112"/>
        <v>0</v>
      </c>
      <c r="CO109" s="57">
        <f t="shared" si="112"/>
        <v>0</v>
      </c>
      <c r="CQ109" s="63" t="s">
        <v>144</v>
      </c>
      <c r="CR109" s="61"/>
      <c r="CS109" s="61"/>
      <c r="CT109" s="61"/>
      <c r="CU109" s="61"/>
      <c r="CW109" s="63"/>
      <c r="CX109" s="61"/>
      <c r="CY109" s="61"/>
      <c r="CZ109" s="61"/>
      <c r="DA109" s="61"/>
      <c r="DB109" s="60"/>
      <c r="DC109" s="63"/>
      <c r="DD109" s="63"/>
      <c r="DE109" s="63"/>
      <c r="DF109" s="63"/>
      <c r="DG109" s="63"/>
      <c r="DH109" s="60"/>
      <c r="DI109" s="63"/>
      <c r="DJ109" s="63"/>
      <c r="DK109" s="63"/>
      <c r="DL109" s="63"/>
      <c r="DM109" s="63"/>
      <c r="DO109" s="57"/>
      <c r="DP109" s="57"/>
      <c r="DQ109" s="57"/>
      <c r="DR109" s="57"/>
      <c r="DS109" s="57"/>
      <c r="DU109" s="57"/>
      <c r="DV109" s="57"/>
      <c r="DW109" s="57"/>
      <c r="DX109" s="57"/>
      <c r="DY109" s="57"/>
      <c r="EA109" s="63"/>
      <c r="EB109" s="61"/>
      <c r="EC109" s="61"/>
      <c r="ED109" s="61"/>
      <c r="EE109" s="61"/>
      <c r="EG109" s="63"/>
      <c r="EH109" s="61"/>
      <c r="EI109" s="61"/>
      <c r="EJ109" s="61"/>
      <c r="EK109" s="61"/>
      <c r="EL109" s="60"/>
      <c r="EM109" s="63"/>
      <c r="EN109" s="63"/>
      <c r="EO109" s="63"/>
      <c r="EP109" s="63"/>
      <c r="EQ109" s="63"/>
      <c r="ER109" s="60"/>
      <c r="ES109" s="63"/>
      <c r="ET109" s="63"/>
      <c r="EU109" s="63"/>
      <c r="EV109" s="63"/>
      <c r="EW109" s="63"/>
    </row>
    <row r="110" spans="2:153" ht="14.65" thickBot="1">
      <c r="B110" s="227"/>
      <c r="C110" s="230"/>
      <c r="D110" s="32" t="s">
        <v>40</v>
      </c>
      <c r="E110" s="31" t="s">
        <v>154</v>
      </c>
      <c r="F110" s="33"/>
      <c r="G110" s="63">
        <v>0</v>
      </c>
      <c r="H110" s="63">
        <v>149541.11850000001</v>
      </c>
      <c r="I110" s="63">
        <v>79515.014200000005</v>
      </c>
      <c r="J110" s="63">
        <v>0</v>
      </c>
      <c r="K110" s="63">
        <v>0</v>
      </c>
      <c r="L110" s="60"/>
      <c r="M110" s="63">
        <v>0</v>
      </c>
      <c r="N110" s="63">
        <v>104070.38859999999</v>
      </c>
      <c r="O110" s="63">
        <v>62154.630700000002</v>
      </c>
      <c r="P110" s="63">
        <v>0</v>
      </c>
      <c r="Q110" s="63">
        <v>0</v>
      </c>
      <c r="R110" s="60"/>
      <c r="S110" s="63">
        <v>0</v>
      </c>
      <c r="T110" s="63">
        <v>108150.3793</v>
      </c>
      <c r="U110" s="63">
        <v>62154.630700000002</v>
      </c>
      <c r="V110" s="63">
        <v>0</v>
      </c>
      <c r="W110" s="63">
        <v>0</v>
      </c>
      <c r="X110" s="60"/>
      <c r="Y110" s="59">
        <f t="shared" si="98"/>
        <v>0</v>
      </c>
      <c r="Z110" s="59">
        <f t="shared" si="98"/>
        <v>-4079.9907000000094</v>
      </c>
      <c r="AA110" s="59">
        <f t="shared" si="98"/>
        <v>0</v>
      </c>
      <c r="AB110" s="59">
        <f t="shared" si="98"/>
        <v>0</v>
      </c>
      <c r="AC110" s="59">
        <f t="shared" si="98"/>
        <v>0</v>
      </c>
      <c r="AD110" s="60"/>
      <c r="AE110" s="63">
        <f t="shared" si="99"/>
        <v>0</v>
      </c>
      <c r="AF110" s="63">
        <f t="shared" si="100"/>
        <v>-4079.9907000000094</v>
      </c>
      <c r="AG110" s="63">
        <f t="shared" si="101"/>
        <v>0</v>
      </c>
      <c r="AH110" s="63">
        <f t="shared" si="102"/>
        <v>0</v>
      </c>
      <c r="AI110" s="63">
        <f t="shared" si="103"/>
        <v>0</v>
      </c>
      <c r="AJ110" s="60"/>
      <c r="AK110" s="59">
        <f t="shared" si="104"/>
        <v>0</v>
      </c>
      <c r="AL110" s="59">
        <f t="shared" si="104"/>
        <v>0</v>
      </c>
      <c r="AM110" s="59">
        <f t="shared" si="104"/>
        <v>0</v>
      </c>
      <c r="AN110" s="59">
        <f t="shared" si="104"/>
        <v>0</v>
      </c>
      <c r="AO110" s="59">
        <f t="shared" si="104"/>
        <v>0</v>
      </c>
      <c r="AP110" s="60"/>
      <c r="AQ110" s="62" t="s">
        <v>112</v>
      </c>
      <c r="AR110" s="62" t="s">
        <v>112</v>
      </c>
      <c r="AS110" s="62" t="s">
        <v>112</v>
      </c>
      <c r="AU110" s="57">
        <f t="shared" ref="AU110:AY110" si="117">AU99</f>
        <v>0</v>
      </c>
      <c r="AV110" s="57">
        <f t="shared" si="117"/>
        <v>6.1236146034559381E-2</v>
      </c>
      <c r="AW110" s="57">
        <f t="shared" si="117"/>
        <v>0.12247229206911876</v>
      </c>
      <c r="AX110" s="57">
        <f t="shared" si="117"/>
        <v>0.18370843810367815</v>
      </c>
      <c r="AY110" s="57">
        <f t="shared" si="117"/>
        <v>0.24494458413823753</v>
      </c>
      <c r="AZ110" s="60"/>
      <c r="BA110" s="57" t="str">
        <f t="shared" si="106"/>
        <v/>
      </c>
      <c r="BB110" s="57">
        <f t="shared" si="106"/>
        <v>9.8315745297927165E-2</v>
      </c>
      <c r="BC110" s="57">
        <f t="shared" si="106"/>
        <v>0.1589806344829012</v>
      </c>
      <c r="BD110" s="57">
        <f t="shared" si="106"/>
        <v>0.19240000000000002</v>
      </c>
      <c r="BE110" s="57">
        <f t="shared" si="106"/>
        <v>0.40031546551813246</v>
      </c>
      <c r="BG110" s="63">
        <v>6405.2328775000005</v>
      </c>
      <c r="BH110" s="61">
        <f t="shared" si="114"/>
        <v>6405.2328775000005</v>
      </c>
      <c r="BI110" s="61">
        <f t="shared" si="107"/>
        <v>6405.2328775000005</v>
      </c>
      <c r="BJ110" s="61">
        <f t="shared" si="108"/>
        <v>6405.2328775000005</v>
      </c>
      <c r="BK110" s="61">
        <f t="shared" si="109"/>
        <v>6405.2328775000005</v>
      </c>
      <c r="BM110" s="63">
        <v>22905.613269999998</v>
      </c>
      <c r="BN110" s="61">
        <f t="shared" si="115"/>
        <v>22905.613269999998</v>
      </c>
      <c r="BO110" s="61">
        <f t="shared" si="115"/>
        <v>22905.613269999998</v>
      </c>
      <c r="BP110" s="61">
        <f t="shared" si="115"/>
        <v>22905.613269999998</v>
      </c>
      <c r="BQ110" s="61">
        <f t="shared" si="115"/>
        <v>22905.613269999998</v>
      </c>
      <c r="BR110" s="60"/>
      <c r="BS110" s="63">
        <v>0</v>
      </c>
      <c r="BT110" s="63">
        <v>149541.11850000001</v>
      </c>
      <c r="BU110" s="63">
        <v>79515.014200000005</v>
      </c>
      <c r="BV110" s="63">
        <v>0</v>
      </c>
      <c r="BW110" s="63">
        <v>0</v>
      </c>
      <c r="BX110" s="60"/>
      <c r="BY110" s="63">
        <v>0</v>
      </c>
      <c r="BZ110" s="63">
        <v>92365.248400000011</v>
      </c>
      <c r="CA110" s="63">
        <v>38208.1639</v>
      </c>
      <c r="CB110" s="63">
        <v>0</v>
      </c>
      <c r="CC110" s="63">
        <v>0</v>
      </c>
      <c r="CE110" s="57">
        <f t="shared" ref="CE110:CI110" si="118">CE99</f>
        <v>0</v>
      </c>
      <c r="CF110" s="57">
        <f t="shared" si="118"/>
        <v>6.1236146034559381E-2</v>
      </c>
      <c r="CG110" s="57">
        <f t="shared" si="118"/>
        <v>0.12247229206911876</v>
      </c>
      <c r="CH110" s="57">
        <f t="shared" si="118"/>
        <v>0.18370843810367815</v>
      </c>
      <c r="CI110" s="57">
        <f t="shared" si="118"/>
        <v>0.24494458413823753</v>
      </c>
      <c r="CK110" s="57" t="str">
        <f t="shared" si="112"/>
        <v/>
      </c>
      <c r="CL110" s="57">
        <f t="shared" si="112"/>
        <v>9.6200000000000008E-2</v>
      </c>
      <c r="CM110" s="57">
        <f t="shared" si="112"/>
        <v>0.15714270000000002</v>
      </c>
      <c r="CN110" s="57">
        <f t="shared" si="112"/>
        <v>0.19240000000000002</v>
      </c>
      <c r="CO110" s="57">
        <f t="shared" si="112"/>
        <v>0.42337205659037186</v>
      </c>
      <c r="CQ110" s="63">
        <v>6405.2328775000005</v>
      </c>
      <c r="CR110" s="61">
        <v>6405.2328775000005</v>
      </c>
      <c r="CS110" s="61">
        <v>6405.2328775000005</v>
      </c>
      <c r="CT110" s="61">
        <v>6405.2328775000005</v>
      </c>
      <c r="CU110" s="61">
        <v>6405.2328775000005</v>
      </c>
      <c r="CW110" s="63">
        <v>20778.127412500002</v>
      </c>
      <c r="CX110" s="61">
        <v>20778.127412500002</v>
      </c>
      <c r="CY110" s="61">
        <v>20778.127412500002</v>
      </c>
      <c r="CZ110" s="61">
        <v>20778.127412500002</v>
      </c>
      <c r="DA110" s="61">
        <v>20778.127412500002</v>
      </c>
      <c r="DB110" s="60"/>
      <c r="DC110" s="63">
        <v>0</v>
      </c>
      <c r="DD110" s="63">
        <v>104070.38859999999</v>
      </c>
      <c r="DE110" s="63">
        <v>62154.630700000002</v>
      </c>
      <c r="DF110" s="63">
        <v>0</v>
      </c>
      <c r="DG110" s="63">
        <v>0</v>
      </c>
      <c r="DH110" s="60"/>
      <c r="DI110" s="63">
        <v>0</v>
      </c>
      <c r="DJ110" s="63">
        <v>92365.248400000011</v>
      </c>
      <c r="DK110" s="63">
        <v>38208.1639</v>
      </c>
      <c r="DL110" s="63">
        <v>0</v>
      </c>
      <c r="DM110" s="63">
        <v>0</v>
      </c>
      <c r="DO110" s="57">
        <v>0</v>
      </c>
      <c r="DP110" s="57">
        <v>6.1236146034559381E-2</v>
      </c>
      <c r="DQ110" s="57">
        <v>0.12247229206911876</v>
      </c>
      <c r="DR110" s="57">
        <v>0.18370843810367815</v>
      </c>
      <c r="DS110" s="57">
        <v>0.24494458413823753</v>
      </c>
      <c r="DU110" s="57" t="s">
        <v>144</v>
      </c>
      <c r="DV110" s="57">
        <v>9.6200000000000008E-2</v>
      </c>
      <c r="DW110" s="57">
        <v>0.15714270000000002</v>
      </c>
      <c r="DX110" s="57">
        <v>0.19240000000000002</v>
      </c>
      <c r="DY110" s="57">
        <v>0.42337205659037186</v>
      </c>
      <c r="EA110" s="63">
        <v>6405.2328775000005</v>
      </c>
      <c r="EB110" s="61">
        <v>6405.2328775000005</v>
      </c>
      <c r="EC110" s="61">
        <v>6405.2328775000005</v>
      </c>
      <c r="ED110" s="61">
        <v>6405.2328775000005</v>
      </c>
      <c r="EE110" s="61">
        <v>6405.2328775000005</v>
      </c>
      <c r="EG110" s="63">
        <v>21288.126250000001</v>
      </c>
      <c r="EH110" s="61">
        <v>21288.126250000001</v>
      </c>
      <c r="EI110" s="61">
        <v>21288.126250000001</v>
      </c>
      <c r="EJ110" s="61">
        <v>21288.126250000001</v>
      </c>
      <c r="EK110" s="61">
        <v>21288.126250000001</v>
      </c>
      <c r="EL110" s="60"/>
      <c r="EM110" s="63">
        <v>0</v>
      </c>
      <c r="EN110" s="63">
        <v>108150.3793</v>
      </c>
      <c r="EO110" s="63">
        <v>62154.630700000002</v>
      </c>
      <c r="EP110" s="63">
        <v>0</v>
      </c>
      <c r="EQ110" s="63">
        <v>0</v>
      </c>
      <c r="ER110" s="60"/>
      <c r="ES110" s="63">
        <v>0</v>
      </c>
      <c r="ET110" s="63">
        <v>67690.031500000012</v>
      </c>
      <c r="EU110" s="63">
        <v>29909.272100000002</v>
      </c>
      <c r="EV110" s="63">
        <v>0</v>
      </c>
      <c r="EW110" s="63">
        <v>0</v>
      </c>
    </row>
    <row r="111" spans="2:153" ht="14.65" thickBot="1">
      <c r="B111" s="227"/>
      <c r="C111" s="230"/>
      <c r="D111" s="32" t="s">
        <v>41</v>
      </c>
      <c r="E111" s="31" t="s">
        <v>154</v>
      </c>
      <c r="F111" s="33"/>
      <c r="G111" s="63">
        <v>0</v>
      </c>
      <c r="H111" s="63">
        <v>264396.3922</v>
      </c>
      <c r="I111" s="63">
        <v>205446.91560000001</v>
      </c>
      <c r="J111" s="63">
        <v>0</v>
      </c>
      <c r="K111" s="63">
        <v>25242.720300000001</v>
      </c>
      <c r="L111" s="60"/>
      <c r="M111" s="63">
        <v>0</v>
      </c>
      <c r="N111" s="63">
        <v>269759.0613</v>
      </c>
      <c r="O111" s="63">
        <v>208477.0251</v>
      </c>
      <c r="P111" s="63">
        <v>0</v>
      </c>
      <c r="Q111" s="63">
        <v>0</v>
      </c>
      <c r="R111" s="60"/>
      <c r="S111" s="63">
        <v>0</v>
      </c>
      <c r="T111" s="63">
        <v>267708.92800000001</v>
      </c>
      <c r="U111" s="63">
        <v>208477.0251</v>
      </c>
      <c r="V111" s="63">
        <v>0</v>
      </c>
      <c r="W111" s="63">
        <v>0</v>
      </c>
      <c r="X111" s="60"/>
      <c r="Y111" s="59">
        <f t="shared" si="98"/>
        <v>0</v>
      </c>
      <c r="Z111" s="59">
        <f t="shared" si="98"/>
        <v>2050.1332999999868</v>
      </c>
      <c r="AA111" s="59">
        <f t="shared" si="98"/>
        <v>0</v>
      </c>
      <c r="AB111" s="59">
        <f t="shared" si="98"/>
        <v>0</v>
      </c>
      <c r="AC111" s="59">
        <f t="shared" si="98"/>
        <v>0</v>
      </c>
      <c r="AD111" s="60"/>
      <c r="AE111" s="63">
        <f t="shared" si="99"/>
        <v>0</v>
      </c>
      <c r="AF111" s="63">
        <f t="shared" si="100"/>
        <v>2050.1332999999868</v>
      </c>
      <c r="AG111" s="63">
        <f t="shared" si="101"/>
        <v>0</v>
      </c>
      <c r="AH111" s="63">
        <f t="shared" si="102"/>
        <v>0</v>
      </c>
      <c r="AI111" s="63">
        <f t="shared" si="103"/>
        <v>0</v>
      </c>
      <c r="AJ111" s="60"/>
      <c r="AK111" s="59">
        <f t="shared" si="104"/>
        <v>0</v>
      </c>
      <c r="AL111" s="59">
        <f t="shared" si="104"/>
        <v>0</v>
      </c>
      <c r="AM111" s="59">
        <f t="shared" si="104"/>
        <v>0</v>
      </c>
      <c r="AN111" s="59">
        <f t="shared" si="104"/>
        <v>0</v>
      </c>
      <c r="AO111" s="59">
        <f t="shared" si="104"/>
        <v>0</v>
      </c>
      <c r="AP111" s="60"/>
      <c r="AQ111" s="62" t="s">
        <v>112</v>
      </c>
      <c r="AR111" s="62" t="s">
        <v>112</v>
      </c>
      <c r="AS111" s="62" t="s">
        <v>112</v>
      </c>
      <c r="AU111" s="57">
        <f t="shared" ref="AU111:AY111" si="119">AU100</f>
        <v>0</v>
      </c>
      <c r="AV111" s="57">
        <f t="shared" si="119"/>
        <v>0.24416475840283564</v>
      </c>
      <c r="AW111" s="57">
        <f t="shared" si="119"/>
        <v>0.48832951680567127</v>
      </c>
      <c r="AX111" s="57">
        <f t="shared" si="119"/>
        <v>0.73249427520850685</v>
      </c>
      <c r="AY111" s="57">
        <f t="shared" si="119"/>
        <v>0.97665903361134254</v>
      </c>
      <c r="AZ111" s="60"/>
      <c r="BA111" s="57" t="str">
        <f t="shared" si="106"/>
        <v/>
      </c>
      <c r="BB111" s="57">
        <f t="shared" si="106"/>
        <v>0.33574044100000006</v>
      </c>
      <c r="BC111" s="57">
        <f t="shared" si="106"/>
        <v>0.58390093872735582</v>
      </c>
      <c r="BD111" s="57" t="str">
        <f t="shared" si="106"/>
        <v/>
      </c>
      <c r="BE111" s="57">
        <f t="shared" si="106"/>
        <v>1.2571066286702581</v>
      </c>
      <c r="BG111" s="63">
        <v>12839.900570833333</v>
      </c>
      <c r="BH111" s="61">
        <f t="shared" si="114"/>
        <v>12839.900570833333</v>
      </c>
      <c r="BI111" s="61">
        <f t="shared" si="107"/>
        <v>12839.900570833333</v>
      </c>
      <c r="BJ111" s="61">
        <f t="shared" si="108"/>
        <v>12839.900570833333</v>
      </c>
      <c r="BK111" s="61">
        <f t="shared" si="109"/>
        <v>12839.900570833333</v>
      </c>
      <c r="BM111" s="63">
        <v>61885.753512500007</v>
      </c>
      <c r="BN111" s="61">
        <f t="shared" si="115"/>
        <v>61885.753512500007</v>
      </c>
      <c r="BO111" s="61">
        <f t="shared" si="115"/>
        <v>61885.753512500007</v>
      </c>
      <c r="BP111" s="61">
        <f t="shared" si="115"/>
        <v>61885.753512500007</v>
      </c>
      <c r="BQ111" s="61">
        <f t="shared" si="115"/>
        <v>61885.753512500007</v>
      </c>
      <c r="BR111" s="60"/>
      <c r="BS111" s="63">
        <v>0</v>
      </c>
      <c r="BT111" s="63">
        <v>264396.3922</v>
      </c>
      <c r="BU111" s="63">
        <v>205446.91560000001</v>
      </c>
      <c r="BV111" s="63">
        <v>0</v>
      </c>
      <c r="BW111" s="63">
        <v>25242.720300000001</v>
      </c>
      <c r="BX111" s="60"/>
      <c r="BY111" s="63">
        <v>0</v>
      </c>
      <c r="BZ111" s="63">
        <v>194895.32519999999</v>
      </c>
      <c r="CA111" s="63">
        <v>151653.23980000001</v>
      </c>
      <c r="CB111" s="63">
        <v>0</v>
      </c>
      <c r="CC111" s="63">
        <v>7853.9223999999995</v>
      </c>
      <c r="CE111" s="57">
        <f t="shared" ref="CE111:CI111" si="120">CE100</f>
        <v>0</v>
      </c>
      <c r="CF111" s="57">
        <f t="shared" si="120"/>
        <v>0.24416475840283564</v>
      </c>
      <c r="CG111" s="57">
        <f t="shared" si="120"/>
        <v>0.48832951680567127</v>
      </c>
      <c r="CH111" s="57">
        <f t="shared" si="120"/>
        <v>0.73249427520850685</v>
      </c>
      <c r="CI111" s="57">
        <f t="shared" si="120"/>
        <v>0.97665903361134254</v>
      </c>
      <c r="CK111" s="57">
        <f t="shared" si="112"/>
        <v>0.1052072625</v>
      </c>
      <c r="CL111" s="57">
        <f t="shared" si="112"/>
        <v>0.335740441</v>
      </c>
      <c r="CM111" s="57">
        <f t="shared" si="112"/>
        <v>0.54093380719116679</v>
      </c>
      <c r="CN111" s="57" t="str">
        <f t="shared" si="112"/>
        <v/>
      </c>
      <c r="CO111" s="57">
        <f t="shared" si="112"/>
        <v>2.0947714510696001</v>
      </c>
      <c r="CQ111" s="63">
        <v>12839.900570833333</v>
      </c>
      <c r="CR111" s="61">
        <v>12839.900570833333</v>
      </c>
      <c r="CS111" s="61">
        <v>12839.900570833333</v>
      </c>
      <c r="CT111" s="61">
        <v>12839.900570833333</v>
      </c>
      <c r="CU111" s="61">
        <v>12839.900570833333</v>
      </c>
      <c r="CW111" s="63">
        <v>68319.440914285718</v>
      </c>
      <c r="CX111" s="61">
        <v>68319.440914285718</v>
      </c>
      <c r="CY111" s="61">
        <v>68319.440914285718</v>
      </c>
      <c r="CZ111" s="61">
        <v>68319.440914285718</v>
      </c>
      <c r="DA111" s="61">
        <v>68319.440914285718</v>
      </c>
      <c r="DB111" s="60"/>
      <c r="DC111" s="63">
        <v>0</v>
      </c>
      <c r="DD111" s="63">
        <v>269759.0613</v>
      </c>
      <c r="DE111" s="63">
        <v>208477.0251</v>
      </c>
      <c r="DF111" s="63">
        <v>0</v>
      </c>
      <c r="DG111" s="63">
        <v>0</v>
      </c>
      <c r="DH111" s="60"/>
      <c r="DI111" s="63">
        <v>0</v>
      </c>
      <c r="DJ111" s="63">
        <v>194895.32519999999</v>
      </c>
      <c r="DK111" s="63">
        <v>151653.23980000001</v>
      </c>
      <c r="DL111" s="63">
        <v>0</v>
      </c>
      <c r="DM111" s="63">
        <v>7853.9223999999995</v>
      </c>
      <c r="DO111" s="57">
        <v>0</v>
      </c>
      <c r="DP111" s="57">
        <v>0.24416475840283564</v>
      </c>
      <c r="DQ111" s="57">
        <v>0.48832951680567127</v>
      </c>
      <c r="DR111" s="57">
        <v>0.73249427520850685</v>
      </c>
      <c r="DS111" s="57">
        <v>0.97665903361134254</v>
      </c>
      <c r="DU111" s="57" t="s">
        <v>144</v>
      </c>
      <c r="DV111" s="57">
        <v>0.33574044100000006</v>
      </c>
      <c r="DW111" s="57">
        <v>0.54093380719116679</v>
      </c>
      <c r="DX111" s="57" t="s">
        <v>144</v>
      </c>
      <c r="DY111" s="57">
        <v>2.2453856091733413</v>
      </c>
      <c r="EA111" s="63">
        <v>12839.900570833333</v>
      </c>
      <c r="EB111" s="61">
        <v>12839.900570833333</v>
      </c>
      <c r="EC111" s="61">
        <v>12839.900570833333</v>
      </c>
      <c r="ED111" s="61">
        <v>12839.900570833333</v>
      </c>
      <c r="EE111" s="61">
        <v>12839.900570833333</v>
      </c>
      <c r="EG111" s="63">
        <v>68026.564728571422</v>
      </c>
      <c r="EH111" s="61">
        <v>68026.564728571422</v>
      </c>
      <c r="EI111" s="61">
        <v>68026.564728571422</v>
      </c>
      <c r="EJ111" s="61">
        <v>68026.564728571422</v>
      </c>
      <c r="EK111" s="61">
        <v>68026.564728571422</v>
      </c>
      <c r="EL111" s="60"/>
      <c r="EM111" s="63">
        <v>0</v>
      </c>
      <c r="EN111" s="63">
        <v>267708.92800000001</v>
      </c>
      <c r="EO111" s="63">
        <v>208477.0251</v>
      </c>
      <c r="EP111" s="63">
        <v>0</v>
      </c>
      <c r="EQ111" s="63">
        <v>0</v>
      </c>
      <c r="ER111" s="60"/>
      <c r="ES111" s="63">
        <v>0</v>
      </c>
      <c r="ET111" s="63">
        <v>194895.32519999999</v>
      </c>
      <c r="EU111" s="63">
        <v>151653.23980000001</v>
      </c>
      <c r="EV111" s="63">
        <v>0</v>
      </c>
      <c r="EW111" s="63">
        <v>0</v>
      </c>
    </row>
    <row r="112" spans="2:153" ht="14.65" thickBot="1">
      <c r="B112" s="227"/>
      <c r="C112" s="230"/>
      <c r="D112" s="32" t="s">
        <v>42</v>
      </c>
      <c r="E112" s="31" t="s">
        <v>154</v>
      </c>
      <c r="F112" s="33"/>
      <c r="G112" s="63">
        <v>0</v>
      </c>
      <c r="H112" s="63">
        <v>0</v>
      </c>
      <c r="I112" s="63">
        <v>238639.0258</v>
      </c>
      <c r="J112" s="63">
        <v>0</v>
      </c>
      <c r="K112" s="63">
        <v>0</v>
      </c>
      <c r="L112" s="60"/>
      <c r="M112" s="63">
        <v>0</v>
      </c>
      <c r="N112" s="63">
        <v>140594.70309999998</v>
      </c>
      <c r="O112" s="63">
        <v>301574.96470000001</v>
      </c>
      <c r="P112" s="63">
        <v>0</v>
      </c>
      <c r="Q112" s="63">
        <v>75560.482699999993</v>
      </c>
      <c r="R112" s="60"/>
      <c r="S112" s="63">
        <v>0</v>
      </c>
      <c r="T112" s="63">
        <v>0</v>
      </c>
      <c r="U112" s="63">
        <v>238640.64189999999</v>
      </c>
      <c r="V112" s="63">
        <v>0</v>
      </c>
      <c r="W112" s="63">
        <v>75560.482699999993</v>
      </c>
      <c r="X112" s="60"/>
      <c r="Y112" s="59">
        <f t="shared" si="98"/>
        <v>0</v>
      </c>
      <c r="Z112" s="59">
        <f t="shared" si="98"/>
        <v>140594.70309999998</v>
      </c>
      <c r="AA112" s="59">
        <f t="shared" si="98"/>
        <v>62934.322800000024</v>
      </c>
      <c r="AB112" s="59">
        <f t="shared" si="98"/>
        <v>0</v>
      </c>
      <c r="AC112" s="59">
        <f t="shared" si="98"/>
        <v>0</v>
      </c>
      <c r="AD112" s="60"/>
      <c r="AE112" s="63">
        <f t="shared" si="99"/>
        <v>0</v>
      </c>
      <c r="AF112" s="63">
        <f t="shared" si="100"/>
        <v>140594.70309999998</v>
      </c>
      <c r="AG112" s="63">
        <f t="shared" si="101"/>
        <v>62934.322800000024</v>
      </c>
      <c r="AH112" s="63">
        <f t="shared" si="102"/>
        <v>0</v>
      </c>
      <c r="AI112" s="63">
        <f t="shared" si="103"/>
        <v>0</v>
      </c>
      <c r="AJ112" s="60"/>
      <c r="AK112" s="59">
        <f t="shared" si="104"/>
        <v>0</v>
      </c>
      <c r="AL112" s="59">
        <f t="shared" si="104"/>
        <v>0</v>
      </c>
      <c r="AM112" s="59">
        <f t="shared" si="104"/>
        <v>0</v>
      </c>
      <c r="AN112" s="59">
        <f t="shared" si="104"/>
        <v>0</v>
      </c>
      <c r="AO112" s="59">
        <f t="shared" si="104"/>
        <v>0</v>
      </c>
      <c r="AP112" s="60"/>
      <c r="AQ112" s="62" t="s">
        <v>112</v>
      </c>
      <c r="AR112" s="62" t="s">
        <v>112</v>
      </c>
      <c r="AS112" s="62" t="s">
        <v>112</v>
      </c>
      <c r="AU112" s="57">
        <f t="shared" ref="AU112:AY112" si="121">AU101</f>
        <v>0</v>
      </c>
      <c r="AV112" s="57">
        <f t="shared" si="121"/>
        <v>0.35564477773573661</v>
      </c>
      <c r="AW112" s="57">
        <f t="shared" si="121"/>
        <v>0.71128955547147321</v>
      </c>
      <c r="AX112" s="57">
        <f t="shared" si="121"/>
        <v>1.0669343332072099</v>
      </c>
      <c r="AY112" s="57">
        <f t="shared" si="121"/>
        <v>1.4225791109429464</v>
      </c>
      <c r="AZ112" s="60"/>
      <c r="BA112" s="57" t="str">
        <f t="shared" si="106"/>
        <v/>
      </c>
      <c r="BB112" s="57">
        <f t="shared" si="106"/>
        <v>0.50922820000000002</v>
      </c>
      <c r="BC112" s="57">
        <f t="shared" si="106"/>
        <v>0.86232703388000009</v>
      </c>
      <c r="BD112" s="57">
        <f t="shared" si="106"/>
        <v>1.1145827478827508</v>
      </c>
      <c r="BE112" s="57">
        <f t="shared" si="106"/>
        <v>1.9474611203602732</v>
      </c>
      <c r="BG112" s="63">
        <v>48419.340226470587</v>
      </c>
      <c r="BH112" s="61">
        <f t="shared" si="114"/>
        <v>48419.340226470587</v>
      </c>
      <c r="BI112" s="61">
        <f t="shared" si="107"/>
        <v>48419.340226470587</v>
      </c>
      <c r="BJ112" s="61">
        <f t="shared" si="108"/>
        <v>48419.340226470587</v>
      </c>
      <c r="BK112" s="61">
        <f t="shared" si="109"/>
        <v>48419.340226470587</v>
      </c>
      <c r="BM112" s="63">
        <v>79546.34193333333</v>
      </c>
      <c r="BN112" s="61">
        <f t="shared" si="115"/>
        <v>79546.34193333333</v>
      </c>
      <c r="BO112" s="61">
        <f t="shared" si="115"/>
        <v>79546.34193333333</v>
      </c>
      <c r="BP112" s="61">
        <f t="shared" si="115"/>
        <v>79546.34193333333</v>
      </c>
      <c r="BQ112" s="61">
        <f t="shared" si="115"/>
        <v>79546.34193333333</v>
      </c>
      <c r="BR112" s="60"/>
      <c r="BS112" s="63">
        <v>0</v>
      </c>
      <c r="BT112" s="63">
        <v>0</v>
      </c>
      <c r="BU112" s="63">
        <v>238639.0258</v>
      </c>
      <c r="BV112" s="63">
        <v>0</v>
      </c>
      <c r="BW112" s="63">
        <v>0</v>
      </c>
      <c r="BX112" s="60"/>
      <c r="BY112" s="63">
        <v>0</v>
      </c>
      <c r="BZ112" s="63">
        <v>0</v>
      </c>
      <c r="CA112" s="63">
        <v>18327.243500000011</v>
      </c>
      <c r="CB112" s="63">
        <v>0</v>
      </c>
      <c r="CC112" s="63">
        <v>0</v>
      </c>
      <c r="CE112" s="57">
        <f t="shared" ref="CE112:CI112" si="122">CE101</f>
        <v>0</v>
      </c>
      <c r="CF112" s="57">
        <f t="shared" si="122"/>
        <v>0.35564477773573661</v>
      </c>
      <c r="CG112" s="57">
        <f t="shared" si="122"/>
        <v>0.71128955547147321</v>
      </c>
      <c r="CH112" s="57">
        <f t="shared" si="122"/>
        <v>1.0669343332072099</v>
      </c>
      <c r="CI112" s="57">
        <f t="shared" si="122"/>
        <v>1.4225791109429464</v>
      </c>
      <c r="CK112" s="57" t="str">
        <f t="shared" si="112"/>
        <v/>
      </c>
      <c r="CL112" s="57">
        <f t="shared" si="112"/>
        <v>0.52262509739240048</v>
      </c>
      <c r="CM112" s="57">
        <f t="shared" si="112"/>
        <v>0.87421751235000011</v>
      </c>
      <c r="CN112" s="57" t="str">
        <f t="shared" si="112"/>
        <v/>
      </c>
      <c r="CO112" s="57">
        <f t="shared" si="112"/>
        <v>2.9865062086201362</v>
      </c>
      <c r="CQ112" s="63">
        <v>48419.340226470587</v>
      </c>
      <c r="CR112" s="61">
        <v>48419.340226470587</v>
      </c>
      <c r="CS112" s="61">
        <v>48419.340226470587</v>
      </c>
      <c r="CT112" s="61">
        <v>48419.340226470587</v>
      </c>
      <c r="CU112" s="61">
        <v>48419.340226470587</v>
      </c>
      <c r="CW112" s="63">
        <v>73961.450071428568</v>
      </c>
      <c r="CX112" s="61">
        <v>73961.450071428568</v>
      </c>
      <c r="CY112" s="61">
        <v>73961.450071428568</v>
      </c>
      <c r="CZ112" s="61">
        <v>73961.450071428568</v>
      </c>
      <c r="DA112" s="61">
        <v>73961.450071428568</v>
      </c>
      <c r="DB112" s="60"/>
      <c r="DC112" s="63">
        <v>0</v>
      </c>
      <c r="DD112" s="63">
        <v>140594.70309999998</v>
      </c>
      <c r="DE112" s="63">
        <v>301574.96470000001</v>
      </c>
      <c r="DF112" s="63">
        <v>0</v>
      </c>
      <c r="DG112" s="63">
        <v>75560.482699999993</v>
      </c>
      <c r="DH112" s="60"/>
      <c r="DI112" s="63">
        <v>0</v>
      </c>
      <c r="DJ112" s="63">
        <v>0</v>
      </c>
      <c r="DK112" s="63">
        <v>18327.243500000011</v>
      </c>
      <c r="DL112" s="63">
        <v>0</v>
      </c>
      <c r="DM112" s="63">
        <v>0</v>
      </c>
      <c r="DO112" s="57">
        <v>0</v>
      </c>
      <c r="DP112" s="57">
        <v>0.35564477773573661</v>
      </c>
      <c r="DQ112" s="57">
        <v>0.71128955547147321</v>
      </c>
      <c r="DR112" s="57">
        <v>1.0669343332072099</v>
      </c>
      <c r="DS112" s="57">
        <v>1.4225791109429464</v>
      </c>
      <c r="DU112" s="57" t="s">
        <v>144</v>
      </c>
      <c r="DV112" s="57">
        <v>0.50922820000000002</v>
      </c>
      <c r="DW112" s="57">
        <v>0.87421751235000011</v>
      </c>
      <c r="DX112" s="57" t="s">
        <v>144</v>
      </c>
      <c r="DY112" s="57">
        <v>3.4205039161329984</v>
      </c>
      <c r="EA112" s="63">
        <v>48419.340226470587</v>
      </c>
      <c r="EB112" s="61">
        <v>48419.340226470587</v>
      </c>
      <c r="EC112" s="61">
        <v>48419.340226470587</v>
      </c>
      <c r="ED112" s="61">
        <v>48419.340226470587</v>
      </c>
      <c r="EE112" s="61">
        <v>48419.340226470587</v>
      </c>
      <c r="EG112" s="63">
        <v>78550.281149999995</v>
      </c>
      <c r="EH112" s="61">
        <v>78550.281149999995</v>
      </c>
      <c r="EI112" s="61">
        <v>78550.281149999995</v>
      </c>
      <c r="EJ112" s="61">
        <v>78550.281149999995</v>
      </c>
      <c r="EK112" s="61">
        <v>78550.281149999995</v>
      </c>
      <c r="EL112" s="60"/>
      <c r="EM112" s="63">
        <v>0</v>
      </c>
      <c r="EN112" s="63">
        <v>0</v>
      </c>
      <c r="EO112" s="63">
        <v>238640.64189999999</v>
      </c>
      <c r="EP112" s="63">
        <v>0</v>
      </c>
      <c r="EQ112" s="63">
        <v>75560.482699999993</v>
      </c>
      <c r="ER112" s="60"/>
      <c r="ES112" s="63">
        <v>0</v>
      </c>
      <c r="ET112" s="63">
        <v>0</v>
      </c>
      <c r="EU112" s="63">
        <v>18327.243500000011</v>
      </c>
      <c r="EV112" s="63">
        <v>0</v>
      </c>
      <c r="EW112" s="63">
        <v>1544.8531000000003</v>
      </c>
    </row>
    <row r="113" spans="2:153" ht="14.65" thickBot="1">
      <c r="B113" s="227"/>
      <c r="C113" s="230"/>
      <c r="D113" s="32" t="s">
        <v>43</v>
      </c>
      <c r="E113" s="31" t="s">
        <v>154</v>
      </c>
      <c r="F113" s="33"/>
      <c r="G113" s="63">
        <v>0</v>
      </c>
      <c r="H113" s="63">
        <v>22012.9656</v>
      </c>
      <c r="I113" s="63">
        <v>971.85699999999997</v>
      </c>
      <c r="J113" s="63">
        <v>0</v>
      </c>
      <c r="K113" s="63">
        <v>0</v>
      </c>
      <c r="L113" s="60"/>
      <c r="M113" s="63">
        <v>0</v>
      </c>
      <c r="N113" s="63">
        <v>29777.436799999999</v>
      </c>
      <c r="O113" s="63">
        <v>971.85699999999997</v>
      </c>
      <c r="P113" s="63">
        <v>0</v>
      </c>
      <c r="Q113" s="63">
        <v>0</v>
      </c>
      <c r="R113" s="60"/>
      <c r="S113" s="63">
        <v>0</v>
      </c>
      <c r="T113" s="63">
        <v>22012.9656</v>
      </c>
      <c r="U113" s="63">
        <v>971.85699999999997</v>
      </c>
      <c r="V113" s="63">
        <v>0</v>
      </c>
      <c r="W113" s="63">
        <v>0</v>
      </c>
      <c r="X113" s="60"/>
      <c r="Y113" s="59">
        <f t="shared" si="98"/>
        <v>0</v>
      </c>
      <c r="Z113" s="59">
        <f t="shared" si="98"/>
        <v>7764.4712</v>
      </c>
      <c r="AA113" s="59">
        <f t="shared" si="98"/>
        <v>0</v>
      </c>
      <c r="AB113" s="59">
        <f t="shared" si="98"/>
        <v>0</v>
      </c>
      <c r="AC113" s="59">
        <f t="shared" si="98"/>
        <v>0</v>
      </c>
      <c r="AD113" s="60"/>
      <c r="AE113" s="63">
        <f t="shared" si="99"/>
        <v>0</v>
      </c>
      <c r="AF113" s="63">
        <f t="shared" si="100"/>
        <v>7764.4712</v>
      </c>
      <c r="AG113" s="63">
        <f t="shared" si="101"/>
        <v>0</v>
      </c>
      <c r="AH113" s="63">
        <f t="shared" si="102"/>
        <v>0</v>
      </c>
      <c r="AI113" s="63">
        <f t="shared" si="103"/>
        <v>0</v>
      </c>
      <c r="AJ113" s="60"/>
      <c r="AK113" s="59">
        <f t="shared" si="104"/>
        <v>0</v>
      </c>
      <c r="AL113" s="59">
        <f t="shared" si="104"/>
        <v>0</v>
      </c>
      <c r="AM113" s="59">
        <f t="shared" si="104"/>
        <v>0</v>
      </c>
      <c r="AN113" s="59">
        <f t="shared" si="104"/>
        <v>0</v>
      </c>
      <c r="AO113" s="59">
        <f t="shared" si="104"/>
        <v>0</v>
      </c>
      <c r="AP113" s="60"/>
      <c r="AQ113" s="62" t="s">
        <v>112</v>
      </c>
      <c r="AR113" s="62" t="s">
        <v>112</v>
      </c>
      <c r="AS113" s="62" t="s">
        <v>112</v>
      </c>
      <c r="AU113" s="57">
        <f t="shared" ref="AU113:AY113" si="123">AU102</f>
        <v>0</v>
      </c>
      <c r="AV113" s="57">
        <f t="shared" si="123"/>
        <v>5.7876925554870863E-5</v>
      </c>
      <c r="AW113" s="57">
        <f t="shared" si="123"/>
        <v>1.1575385110974173E-4</v>
      </c>
      <c r="AX113" s="57">
        <f t="shared" si="123"/>
        <v>1.7363077666461259E-4</v>
      </c>
      <c r="AY113" s="57">
        <f t="shared" si="123"/>
        <v>2.3150770221948345E-4</v>
      </c>
      <c r="AZ113" s="60"/>
      <c r="BA113" s="57" t="str">
        <f t="shared" si="106"/>
        <v/>
      </c>
      <c r="BB113" s="57">
        <f t="shared" si="106"/>
        <v>1.0000000000000002E-4</v>
      </c>
      <c r="BC113" s="57">
        <f t="shared" si="106"/>
        <v>1.5424687200630863E-4</v>
      </c>
      <c r="BD113" s="57">
        <f t="shared" si="106"/>
        <v>1.9426748802523451E-4</v>
      </c>
      <c r="BE113" s="57">
        <f t="shared" si="106"/>
        <v>4.0000000000000002E-4</v>
      </c>
      <c r="BG113" s="63">
        <v>155.15672647058861</v>
      </c>
      <c r="BH113" s="61">
        <f t="shared" si="114"/>
        <v>155.15672647058861</v>
      </c>
      <c r="BI113" s="61">
        <f t="shared" si="107"/>
        <v>155.15672647058861</v>
      </c>
      <c r="BJ113" s="61">
        <f t="shared" si="108"/>
        <v>155.15672647058861</v>
      </c>
      <c r="BK113" s="61">
        <f t="shared" si="109"/>
        <v>155.15672647058861</v>
      </c>
      <c r="BM113" s="63">
        <v>5746.2056499999999</v>
      </c>
      <c r="BN113" s="61">
        <f t="shared" si="115"/>
        <v>5746.2056499999999</v>
      </c>
      <c r="BO113" s="61">
        <f t="shared" si="115"/>
        <v>5746.2056499999999</v>
      </c>
      <c r="BP113" s="61">
        <f t="shared" si="115"/>
        <v>5746.2056499999999</v>
      </c>
      <c r="BQ113" s="61">
        <f t="shared" si="115"/>
        <v>5746.2056499999999</v>
      </c>
      <c r="BR113" s="60"/>
      <c r="BS113" s="63">
        <v>0</v>
      </c>
      <c r="BT113" s="63">
        <v>22012.9656</v>
      </c>
      <c r="BU113" s="63">
        <v>971.85699999999997</v>
      </c>
      <c r="BV113" s="63">
        <v>0</v>
      </c>
      <c r="BW113" s="63">
        <v>0</v>
      </c>
      <c r="BX113" s="60"/>
      <c r="BY113" s="63">
        <v>0</v>
      </c>
      <c r="BZ113" s="63">
        <v>21374.460299999999</v>
      </c>
      <c r="CA113" s="63">
        <v>776.83879999999999</v>
      </c>
      <c r="CB113" s="63">
        <v>0</v>
      </c>
      <c r="CC113" s="63">
        <v>0</v>
      </c>
      <c r="CE113" s="57">
        <f t="shared" ref="CE113:CI113" si="124">CE102</f>
        <v>0</v>
      </c>
      <c r="CF113" s="57">
        <f t="shared" si="124"/>
        <v>5.7876925554870863E-5</v>
      </c>
      <c r="CG113" s="57">
        <f t="shared" si="124"/>
        <v>1.1575385110974173E-4</v>
      </c>
      <c r="CH113" s="57">
        <f t="shared" si="124"/>
        <v>1.7363077666461259E-4</v>
      </c>
      <c r="CI113" s="57">
        <f t="shared" si="124"/>
        <v>2.3150770221948345E-4</v>
      </c>
      <c r="CK113" s="57" t="str">
        <f t="shared" si="112"/>
        <v/>
      </c>
      <c r="CL113" s="57">
        <f t="shared" si="112"/>
        <v>1.0000000000000002E-4</v>
      </c>
      <c r="CM113" s="57">
        <f t="shared" si="112"/>
        <v>1.6335000000000001E-4</v>
      </c>
      <c r="CN113" s="57">
        <f t="shared" si="112"/>
        <v>2.0000000000000001E-4</v>
      </c>
      <c r="CO113" s="57">
        <f t="shared" si="112"/>
        <v>4.2749870058875813E-4</v>
      </c>
      <c r="CQ113" s="63">
        <v>155.15672647058861</v>
      </c>
      <c r="CR113" s="61">
        <v>155.15672647058861</v>
      </c>
      <c r="CS113" s="61">
        <v>155.15672647058861</v>
      </c>
      <c r="CT113" s="61">
        <v>155.15672647058861</v>
      </c>
      <c r="CU113" s="61">
        <v>155.15672647058861</v>
      </c>
      <c r="CW113" s="63">
        <v>6149.8587600000001</v>
      </c>
      <c r="CX113" s="61">
        <v>6149.8587600000001</v>
      </c>
      <c r="CY113" s="61">
        <v>6149.8587600000001</v>
      </c>
      <c r="CZ113" s="61">
        <v>6149.8587600000001</v>
      </c>
      <c r="DA113" s="61">
        <v>6149.8587600000001</v>
      </c>
      <c r="DB113" s="60"/>
      <c r="DC113" s="63">
        <v>0</v>
      </c>
      <c r="DD113" s="63">
        <v>29777.436799999999</v>
      </c>
      <c r="DE113" s="63">
        <v>971.85699999999997</v>
      </c>
      <c r="DF113" s="63">
        <v>0</v>
      </c>
      <c r="DG113" s="63">
        <v>0</v>
      </c>
      <c r="DH113" s="60"/>
      <c r="DI113" s="63">
        <v>0</v>
      </c>
      <c r="DJ113" s="63">
        <v>21374.460299999999</v>
      </c>
      <c r="DK113" s="63">
        <v>776.83879999999999</v>
      </c>
      <c r="DL113" s="63">
        <v>0</v>
      </c>
      <c r="DM113" s="63">
        <v>0</v>
      </c>
      <c r="DO113" s="57">
        <v>0</v>
      </c>
      <c r="DP113" s="57">
        <v>5.7876925554870863E-5</v>
      </c>
      <c r="DQ113" s="57">
        <v>1.1575385110974173E-4</v>
      </c>
      <c r="DR113" s="57">
        <v>1.7363077666461259E-4</v>
      </c>
      <c r="DS113" s="57">
        <v>2.3150770221948345E-4</v>
      </c>
      <c r="DU113" s="57" t="s">
        <v>144</v>
      </c>
      <c r="DV113" s="57">
        <v>1.0000000000000002E-4</v>
      </c>
      <c r="DW113" s="57">
        <v>1.6335000000000001E-4</v>
      </c>
      <c r="DX113" s="57">
        <v>2.0000000000000001E-4</v>
      </c>
      <c r="DY113" s="57">
        <v>5.1102992856662884E-4</v>
      </c>
      <c r="EA113" s="63">
        <v>155.15672647058861</v>
      </c>
      <c r="EB113" s="61">
        <v>155.15672647058861</v>
      </c>
      <c r="EC113" s="61">
        <v>155.15672647058861</v>
      </c>
      <c r="ED113" s="61">
        <v>155.15672647058861</v>
      </c>
      <c r="EE113" s="61">
        <v>155.15672647058861</v>
      </c>
      <c r="EG113" s="63">
        <v>5746.2056499999999</v>
      </c>
      <c r="EH113" s="61">
        <v>5746.2056499999999</v>
      </c>
      <c r="EI113" s="61">
        <v>5746.2056499999999</v>
      </c>
      <c r="EJ113" s="61">
        <v>5746.2056499999999</v>
      </c>
      <c r="EK113" s="61">
        <v>5746.2056499999999</v>
      </c>
      <c r="EL113" s="60"/>
      <c r="EM113" s="63">
        <v>0</v>
      </c>
      <c r="EN113" s="63">
        <v>22012.9656</v>
      </c>
      <c r="EO113" s="63">
        <v>971.85699999999997</v>
      </c>
      <c r="EP113" s="63">
        <v>0</v>
      </c>
      <c r="EQ113" s="63">
        <v>0</v>
      </c>
      <c r="ER113" s="60"/>
      <c r="ES113" s="63">
        <v>0</v>
      </c>
      <c r="ET113" s="63">
        <v>21374.460299999999</v>
      </c>
      <c r="EU113" s="63">
        <v>776.83879999999999</v>
      </c>
      <c r="EV113" s="63">
        <v>0</v>
      </c>
      <c r="EW113" s="63">
        <v>0</v>
      </c>
    </row>
    <row r="114" spans="2:153" ht="14.65" thickBot="1">
      <c r="B114" s="227"/>
      <c r="C114" s="230"/>
      <c r="D114" s="32" t="s">
        <v>44</v>
      </c>
      <c r="E114" s="31" t="s">
        <v>154</v>
      </c>
      <c r="F114" s="33"/>
      <c r="G114" s="63"/>
      <c r="H114" s="63"/>
      <c r="I114" s="63"/>
      <c r="J114" s="63"/>
      <c r="K114" s="63"/>
      <c r="L114" s="60"/>
      <c r="M114" s="63"/>
      <c r="N114" s="63"/>
      <c r="O114" s="63"/>
      <c r="P114" s="63"/>
      <c r="Q114" s="63"/>
      <c r="R114" s="60"/>
      <c r="S114" s="63"/>
      <c r="T114" s="63"/>
      <c r="U114" s="63"/>
      <c r="V114" s="63"/>
      <c r="W114" s="63"/>
      <c r="X114" s="60"/>
      <c r="Y114" s="59">
        <f t="shared" si="98"/>
        <v>0</v>
      </c>
      <c r="Z114" s="59">
        <f t="shared" si="98"/>
        <v>0</v>
      </c>
      <c r="AA114" s="59">
        <f t="shared" si="98"/>
        <v>0</v>
      </c>
      <c r="AB114" s="59">
        <f t="shared" si="98"/>
        <v>0</v>
      </c>
      <c r="AC114" s="59">
        <f t="shared" si="98"/>
        <v>0</v>
      </c>
      <c r="AD114" s="60"/>
      <c r="AE114" s="63">
        <f t="shared" si="99"/>
        <v>0</v>
      </c>
      <c r="AF114" s="63">
        <f t="shared" si="100"/>
        <v>0</v>
      </c>
      <c r="AG114" s="63">
        <f t="shared" si="101"/>
        <v>0</v>
      </c>
      <c r="AH114" s="63">
        <f t="shared" si="102"/>
        <v>0</v>
      </c>
      <c r="AI114" s="63">
        <f t="shared" si="103"/>
        <v>0</v>
      </c>
      <c r="AJ114" s="60"/>
      <c r="AK114" s="59">
        <f t="shared" si="104"/>
        <v>0</v>
      </c>
      <c r="AL114" s="59">
        <f t="shared" si="104"/>
        <v>0</v>
      </c>
      <c r="AM114" s="59">
        <f t="shared" si="104"/>
        <v>0</v>
      </c>
      <c r="AN114" s="59">
        <f t="shared" si="104"/>
        <v>0</v>
      </c>
      <c r="AO114" s="59">
        <f t="shared" si="104"/>
        <v>0</v>
      </c>
      <c r="AP114" s="60"/>
      <c r="AQ114" s="62" t="s">
        <v>112</v>
      </c>
      <c r="AR114" s="62" t="s">
        <v>112</v>
      </c>
      <c r="AS114" s="62" t="s">
        <v>112</v>
      </c>
      <c r="AU114" s="57">
        <f t="shared" ref="AU114:AY114" si="125">AU103</f>
        <v>0</v>
      </c>
      <c r="AV114" s="57">
        <f t="shared" si="125"/>
        <v>0</v>
      </c>
      <c r="AW114" s="57">
        <f t="shared" si="125"/>
        <v>0</v>
      </c>
      <c r="AX114" s="57">
        <f t="shared" si="125"/>
        <v>0</v>
      </c>
      <c r="AY114" s="57">
        <f t="shared" si="125"/>
        <v>0</v>
      </c>
      <c r="AZ114" s="60"/>
      <c r="BA114" s="57">
        <f t="shared" si="106"/>
        <v>0</v>
      </c>
      <c r="BB114" s="57">
        <f t="shared" si="106"/>
        <v>0</v>
      </c>
      <c r="BC114" s="57">
        <f t="shared" si="106"/>
        <v>0</v>
      </c>
      <c r="BD114" s="57">
        <f t="shared" si="106"/>
        <v>0</v>
      </c>
      <c r="BE114" s="57">
        <f t="shared" si="106"/>
        <v>0</v>
      </c>
      <c r="BG114" s="63"/>
      <c r="BH114" s="61">
        <f t="shared" si="114"/>
        <v>0</v>
      </c>
      <c r="BI114" s="61">
        <f t="shared" si="107"/>
        <v>0</v>
      </c>
      <c r="BJ114" s="61">
        <f t="shared" si="108"/>
        <v>0</v>
      </c>
      <c r="BK114" s="61">
        <f t="shared" si="109"/>
        <v>0</v>
      </c>
      <c r="BM114" s="63"/>
      <c r="BN114" s="61">
        <f t="shared" si="115"/>
        <v>0</v>
      </c>
      <c r="BO114" s="61">
        <f t="shared" si="115"/>
        <v>0</v>
      </c>
      <c r="BP114" s="61">
        <f t="shared" si="115"/>
        <v>0</v>
      </c>
      <c r="BQ114" s="61">
        <f t="shared" si="115"/>
        <v>0</v>
      </c>
      <c r="BR114" s="60"/>
      <c r="BS114" s="63"/>
      <c r="BT114" s="63"/>
      <c r="BU114" s="63"/>
      <c r="BV114" s="63"/>
      <c r="BW114" s="63"/>
      <c r="BX114" s="60"/>
      <c r="BY114" s="63"/>
      <c r="BZ114" s="63"/>
      <c r="CA114" s="63"/>
      <c r="CB114" s="63"/>
      <c r="CC114" s="63"/>
      <c r="CE114" s="57">
        <f t="shared" ref="CE114:CI114" si="126">CE103</f>
        <v>0</v>
      </c>
      <c r="CF114" s="57">
        <f t="shared" si="126"/>
        <v>0</v>
      </c>
      <c r="CG114" s="57">
        <f t="shared" si="126"/>
        <v>0</v>
      </c>
      <c r="CH114" s="57">
        <f t="shared" si="126"/>
        <v>0</v>
      </c>
      <c r="CI114" s="57">
        <f t="shared" si="126"/>
        <v>0</v>
      </c>
      <c r="CK114" s="57">
        <f t="shared" si="112"/>
        <v>0</v>
      </c>
      <c r="CL114" s="57">
        <f t="shared" si="112"/>
        <v>0</v>
      </c>
      <c r="CM114" s="57">
        <f t="shared" si="112"/>
        <v>0</v>
      </c>
      <c r="CN114" s="57">
        <f t="shared" si="112"/>
        <v>0</v>
      </c>
      <c r="CO114" s="57">
        <f t="shared" si="112"/>
        <v>0</v>
      </c>
      <c r="CQ114" s="63"/>
      <c r="CR114" s="61">
        <f t="shared" ref="CR114:CR117" si="127">CQ114</f>
        <v>0</v>
      </c>
      <c r="CS114" s="61">
        <f t="shared" ref="CS114:CS117" si="128">CR114</f>
        <v>0</v>
      </c>
      <c r="CT114" s="61">
        <f t="shared" ref="CT114:CT117" si="129">CS114</f>
        <v>0</v>
      </c>
      <c r="CU114" s="61">
        <f t="shared" ref="CU114:CU117" si="130">CT114</f>
        <v>0</v>
      </c>
      <c r="CW114" s="63"/>
      <c r="CX114" s="61">
        <f t="shared" ref="CX114:CX117" si="131">CW114</f>
        <v>0</v>
      </c>
      <c r="CY114" s="61">
        <f t="shared" ref="CY114:DA117" si="132">CX114</f>
        <v>0</v>
      </c>
      <c r="CZ114" s="61">
        <f t="shared" si="132"/>
        <v>0</v>
      </c>
      <c r="DA114" s="61">
        <f t="shared" si="132"/>
        <v>0</v>
      </c>
      <c r="DB114" s="60"/>
      <c r="DC114" s="63"/>
      <c r="DD114" s="63"/>
      <c r="DE114" s="63"/>
      <c r="DF114" s="63"/>
      <c r="DG114" s="63"/>
      <c r="DH114" s="60"/>
      <c r="DI114" s="63"/>
      <c r="DJ114" s="63"/>
      <c r="DK114" s="63"/>
      <c r="DL114" s="63"/>
      <c r="DM114" s="63"/>
      <c r="DO114" s="57">
        <f t="shared" ref="DO114:DS114" si="133">DO103</f>
        <v>0</v>
      </c>
      <c r="DP114" s="57">
        <f t="shared" si="133"/>
        <v>0</v>
      </c>
      <c r="DQ114" s="57">
        <f t="shared" si="133"/>
        <v>0</v>
      </c>
      <c r="DR114" s="57">
        <f t="shared" si="133"/>
        <v>0</v>
      </c>
      <c r="DS114" s="57">
        <f t="shared" si="133"/>
        <v>0</v>
      </c>
      <c r="DU114" s="57">
        <f t="shared" ref="DU114:DY117" si="134">DU103</f>
        <v>0</v>
      </c>
      <c r="DV114" s="57">
        <f t="shared" si="134"/>
        <v>0</v>
      </c>
      <c r="DW114" s="57">
        <f t="shared" si="134"/>
        <v>0</v>
      </c>
      <c r="DX114" s="57">
        <f t="shared" si="134"/>
        <v>0</v>
      </c>
      <c r="DY114" s="57">
        <f t="shared" si="134"/>
        <v>0</v>
      </c>
      <c r="EA114" s="63"/>
      <c r="EB114" s="61">
        <f t="shared" ref="EB114:EB117" si="135">EA114</f>
        <v>0</v>
      </c>
      <c r="EC114" s="61">
        <f t="shared" ref="EC114:EC117" si="136">EB114</f>
        <v>0</v>
      </c>
      <c r="ED114" s="61">
        <f t="shared" ref="ED114:ED117" si="137">EC114</f>
        <v>0</v>
      </c>
      <c r="EE114" s="61">
        <f t="shared" ref="EE114:EE117" si="138">ED114</f>
        <v>0</v>
      </c>
      <c r="EG114" s="63"/>
      <c r="EH114" s="61">
        <f t="shared" ref="EH114:EH117" si="139">EG114</f>
        <v>0</v>
      </c>
      <c r="EI114" s="61">
        <f t="shared" ref="EI114:EK117" si="140">EH114</f>
        <v>0</v>
      </c>
      <c r="EJ114" s="61">
        <f t="shared" si="140"/>
        <v>0</v>
      </c>
      <c r="EK114" s="61">
        <f t="shared" si="140"/>
        <v>0</v>
      </c>
      <c r="EL114" s="60"/>
      <c r="EM114" s="63"/>
      <c r="EN114" s="63"/>
      <c r="EO114" s="63"/>
      <c r="EP114" s="63"/>
      <c r="EQ114" s="63"/>
      <c r="ER114" s="60"/>
      <c r="ES114" s="63"/>
      <c r="ET114" s="63"/>
      <c r="EU114" s="63"/>
      <c r="EV114" s="63"/>
      <c r="EW114" s="63"/>
    </row>
    <row r="115" spans="2:153" ht="14.65" thickBot="1">
      <c r="B115" s="227"/>
      <c r="C115" s="230"/>
      <c r="D115" s="32" t="s">
        <v>45</v>
      </c>
      <c r="E115" s="31" t="s">
        <v>154</v>
      </c>
      <c r="F115" s="33"/>
      <c r="G115" s="63"/>
      <c r="H115" s="63"/>
      <c r="I115" s="63"/>
      <c r="J115" s="63"/>
      <c r="K115" s="63"/>
      <c r="L115" s="60"/>
      <c r="M115" s="63"/>
      <c r="N115" s="63"/>
      <c r="O115" s="63"/>
      <c r="P115" s="63"/>
      <c r="Q115" s="63"/>
      <c r="R115" s="60"/>
      <c r="S115" s="63"/>
      <c r="T115" s="63"/>
      <c r="U115" s="63"/>
      <c r="V115" s="63"/>
      <c r="W115" s="63"/>
      <c r="X115" s="60"/>
      <c r="Y115" s="59">
        <f t="shared" si="98"/>
        <v>0</v>
      </c>
      <c r="Z115" s="59">
        <f t="shared" si="98"/>
        <v>0</v>
      </c>
      <c r="AA115" s="59">
        <f t="shared" si="98"/>
        <v>0</v>
      </c>
      <c r="AB115" s="59">
        <f t="shared" si="98"/>
        <v>0</v>
      </c>
      <c r="AC115" s="59">
        <f t="shared" si="98"/>
        <v>0</v>
      </c>
      <c r="AD115" s="60"/>
      <c r="AE115" s="63">
        <f t="shared" si="99"/>
        <v>0</v>
      </c>
      <c r="AF115" s="63">
        <f t="shared" si="100"/>
        <v>0</v>
      </c>
      <c r="AG115" s="63">
        <f t="shared" si="101"/>
        <v>0</v>
      </c>
      <c r="AH115" s="63">
        <f t="shared" si="102"/>
        <v>0</v>
      </c>
      <c r="AI115" s="63">
        <f t="shared" si="103"/>
        <v>0</v>
      </c>
      <c r="AJ115" s="60"/>
      <c r="AK115" s="59">
        <f t="shared" si="104"/>
        <v>0</v>
      </c>
      <c r="AL115" s="59">
        <f t="shared" si="104"/>
        <v>0</v>
      </c>
      <c r="AM115" s="59">
        <f t="shared" si="104"/>
        <v>0</v>
      </c>
      <c r="AN115" s="59">
        <f t="shared" si="104"/>
        <v>0</v>
      </c>
      <c r="AO115" s="59">
        <f t="shared" si="104"/>
        <v>0</v>
      </c>
      <c r="AP115" s="60"/>
      <c r="AQ115" s="62" t="s">
        <v>112</v>
      </c>
      <c r="AR115" s="62" t="s">
        <v>112</v>
      </c>
      <c r="AS115" s="62" t="s">
        <v>112</v>
      </c>
      <c r="AU115" s="57">
        <f t="shared" ref="AU115:AY115" si="141">AU104</f>
        <v>0</v>
      </c>
      <c r="AV115" s="57">
        <f t="shared" si="141"/>
        <v>0</v>
      </c>
      <c r="AW115" s="57">
        <f t="shared" si="141"/>
        <v>0</v>
      </c>
      <c r="AX115" s="57">
        <f t="shared" si="141"/>
        <v>0</v>
      </c>
      <c r="AY115" s="57">
        <f t="shared" si="141"/>
        <v>0</v>
      </c>
      <c r="AZ115" s="60"/>
      <c r="BA115" s="57">
        <f t="shared" si="106"/>
        <v>0</v>
      </c>
      <c r="BB115" s="57">
        <f t="shared" si="106"/>
        <v>0</v>
      </c>
      <c r="BC115" s="57">
        <f t="shared" si="106"/>
        <v>0</v>
      </c>
      <c r="BD115" s="57">
        <f t="shared" si="106"/>
        <v>0</v>
      </c>
      <c r="BE115" s="57">
        <f t="shared" si="106"/>
        <v>0</v>
      </c>
      <c r="BG115" s="63"/>
      <c r="BH115" s="61">
        <f t="shared" si="114"/>
        <v>0</v>
      </c>
      <c r="BI115" s="61">
        <f t="shared" si="107"/>
        <v>0</v>
      </c>
      <c r="BJ115" s="61">
        <f t="shared" si="108"/>
        <v>0</v>
      </c>
      <c r="BK115" s="61">
        <f t="shared" si="109"/>
        <v>0</v>
      </c>
      <c r="BM115" s="63"/>
      <c r="BN115" s="61">
        <f t="shared" si="115"/>
        <v>0</v>
      </c>
      <c r="BO115" s="61">
        <f t="shared" si="115"/>
        <v>0</v>
      </c>
      <c r="BP115" s="61">
        <f t="shared" si="115"/>
        <v>0</v>
      </c>
      <c r="BQ115" s="61">
        <f t="shared" si="115"/>
        <v>0</v>
      </c>
      <c r="BR115" s="60"/>
      <c r="BS115" s="63"/>
      <c r="BT115" s="63"/>
      <c r="BU115" s="63"/>
      <c r="BV115" s="63"/>
      <c r="BW115" s="63"/>
      <c r="BX115" s="60"/>
      <c r="BY115" s="63"/>
      <c r="BZ115" s="63"/>
      <c r="CA115" s="63"/>
      <c r="CB115" s="63"/>
      <c r="CC115" s="63"/>
      <c r="CE115" s="57">
        <f t="shared" ref="CE115:CI115" si="142">CE104</f>
        <v>0</v>
      </c>
      <c r="CF115" s="57">
        <f t="shared" si="142"/>
        <v>0</v>
      </c>
      <c r="CG115" s="57">
        <f t="shared" si="142"/>
        <v>0</v>
      </c>
      <c r="CH115" s="57">
        <f t="shared" si="142"/>
        <v>0</v>
      </c>
      <c r="CI115" s="57">
        <f t="shared" si="142"/>
        <v>0</v>
      </c>
      <c r="CK115" s="57">
        <f t="shared" si="112"/>
        <v>0</v>
      </c>
      <c r="CL115" s="57">
        <f t="shared" si="112"/>
        <v>0</v>
      </c>
      <c r="CM115" s="57">
        <f t="shared" si="112"/>
        <v>0</v>
      </c>
      <c r="CN115" s="57">
        <f t="shared" si="112"/>
        <v>0</v>
      </c>
      <c r="CO115" s="57">
        <f t="shared" si="112"/>
        <v>0</v>
      </c>
      <c r="CQ115" s="63"/>
      <c r="CR115" s="61">
        <f t="shared" si="127"/>
        <v>0</v>
      </c>
      <c r="CS115" s="61">
        <f t="shared" si="128"/>
        <v>0</v>
      </c>
      <c r="CT115" s="61">
        <f t="shared" si="129"/>
        <v>0</v>
      </c>
      <c r="CU115" s="61">
        <f t="shared" si="130"/>
        <v>0</v>
      </c>
      <c r="CW115" s="63"/>
      <c r="CX115" s="61">
        <f t="shared" si="131"/>
        <v>0</v>
      </c>
      <c r="CY115" s="61">
        <f t="shared" si="132"/>
        <v>0</v>
      </c>
      <c r="CZ115" s="61">
        <f t="shared" si="132"/>
        <v>0</v>
      </c>
      <c r="DA115" s="61">
        <f t="shared" si="132"/>
        <v>0</v>
      </c>
      <c r="DB115" s="60"/>
      <c r="DC115" s="63"/>
      <c r="DD115" s="63"/>
      <c r="DE115" s="63"/>
      <c r="DF115" s="63"/>
      <c r="DG115" s="63"/>
      <c r="DH115" s="60"/>
      <c r="DI115" s="63"/>
      <c r="DJ115" s="63"/>
      <c r="DK115" s="63"/>
      <c r="DL115" s="63"/>
      <c r="DM115" s="63"/>
      <c r="DO115" s="57">
        <f t="shared" ref="DO115:DS115" si="143">DO104</f>
        <v>0</v>
      </c>
      <c r="DP115" s="57">
        <f t="shared" si="143"/>
        <v>0</v>
      </c>
      <c r="DQ115" s="57">
        <f t="shared" si="143"/>
        <v>0</v>
      </c>
      <c r="DR115" s="57">
        <f t="shared" si="143"/>
        <v>0</v>
      </c>
      <c r="DS115" s="57">
        <f t="shared" si="143"/>
        <v>0</v>
      </c>
      <c r="DU115" s="57">
        <f t="shared" si="134"/>
        <v>0</v>
      </c>
      <c r="DV115" s="57">
        <f t="shared" si="134"/>
        <v>0</v>
      </c>
      <c r="DW115" s="57">
        <f t="shared" si="134"/>
        <v>0</v>
      </c>
      <c r="DX115" s="57">
        <f t="shared" si="134"/>
        <v>0</v>
      </c>
      <c r="DY115" s="57">
        <f t="shared" si="134"/>
        <v>0</v>
      </c>
      <c r="EA115" s="63"/>
      <c r="EB115" s="61">
        <f t="shared" si="135"/>
        <v>0</v>
      </c>
      <c r="EC115" s="61">
        <f t="shared" si="136"/>
        <v>0</v>
      </c>
      <c r="ED115" s="61">
        <f t="shared" si="137"/>
        <v>0</v>
      </c>
      <c r="EE115" s="61">
        <f t="shared" si="138"/>
        <v>0</v>
      </c>
      <c r="EG115" s="63"/>
      <c r="EH115" s="61">
        <f t="shared" si="139"/>
        <v>0</v>
      </c>
      <c r="EI115" s="61">
        <f t="shared" si="140"/>
        <v>0</v>
      </c>
      <c r="EJ115" s="61">
        <f t="shared" si="140"/>
        <v>0</v>
      </c>
      <c r="EK115" s="61">
        <f t="shared" si="140"/>
        <v>0</v>
      </c>
      <c r="EL115" s="60"/>
      <c r="EM115" s="63"/>
      <c r="EN115" s="63"/>
      <c r="EO115" s="63"/>
      <c r="EP115" s="63"/>
      <c r="EQ115" s="63"/>
      <c r="ER115" s="60"/>
      <c r="ES115" s="63"/>
      <c r="ET115" s="63"/>
      <c r="EU115" s="63"/>
      <c r="EV115" s="63"/>
      <c r="EW115" s="63"/>
    </row>
    <row r="116" spans="2:153" ht="14.65" thickBot="1">
      <c r="B116" s="227"/>
      <c r="C116" s="230"/>
      <c r="D116" s="32" t="s">
        <v>46</v>
      </c>
      <c r="E116" s="31" t="s">
        <v>154</v>
      </c>
      <c r="F116" s="33"/>
      <c r="G116" s="63"/>
      <c r="H116" s="63"/>
      <c r="I116" s="63"/>
      <c r="J116" s="63"/>
      <c r="K116" s="63"/>
      <c r="L116" s="60"/>
      <c r="M116" s="63"/>
      <c r="N116" s="63"/>
      <c r="O116" s="63"/>
      <c r="P116" s="63"/>
      <c r="Q116" s="63"/>
      <c r="R116" s="60"/>
      <c r="S116" s="63"/>
      <c r="T116" s="63"/>
      <c r="U116" s="63"/>
      <c r="V116" s="63"/>
      <c r="W116" s="63"/>
      <c r="X116" s="60"/>
      <c r="Y116" s="59">
        <f t="shared" si="98"/>
        <v>0</v>
      </c>
      <c r="Z116" s="59">
        <f t="shared" si="98"/>
        <v>0</v>
      </c>
      <c r="AA116" s="59">
        <f t="shared" si="98"/>
        <v>0</v>
      </c>
      <c r="AB116" s="59">
        <f t="shared" si="98"/>
        <v>0</v>
      </c>
      <c r="AC116" s="59">
        <f t="shared" si="98"/>
        <v>0</v>
      </c>
      <c r="AD116" s="60"/>
      <c r="AE116" s="63">
        <f t="shared" si="99"/>
        <v>0</v>
      </c>
      <c r="AF116" s="63">
        <f t="shared" si="100"/>
        <v>0</v>
      </c>
      <c r="AG116" s="63">
        <f t="shared" si="101"/>
        <v>0</v>
      </c>
      <c r="AH116" s="63">
        <f t="shared" si="102"/>
        <v>0</v>
      </c>
      <c r="AI116" s="63">
        <f t="shared" si="103"/>
        <v>0</v>
      </c>
      <c r="AJ116" s="60"/>
      <c r="AK116" s="59">
        <f t="shared" si="104"/>
        <v>0</v>
      </c>
      <c r="AL116" s="59">
        <f t="shared" si="104"/>
        <v>0</v>
      </c>
      <c r="AM116" s="59">
        <f t="shared" si="104"/>
        <v>0</v>
      </c>
      <c r="AN116" s="59">
        <f t="shared" si="104"/>
        <v>0</v>
      </c>
      <c r="AO116" s="59">
        <f t="shared" si="104"/>
        <v>0</v>
      </c>
      <c r="AP116" s="60"/>
      <c r="AQ116" s="62" t="s">
        <v>112</v>
      </c>
      <c r="AR116" s="62" t="s">
        <v>112</v>
      </c>
      <c r="AS116" s="62" t="s">
        <v>112</v>
      </c>
      <c r="AU116" s="57">
        <f t="shared" ref="AU116:AY116" si="144">AU105</f>
        <v>0</v>
      </c>
      <c r="AV116" s="57">
        <f t="shared" si="144"/>
        <v>0</v>
      </c>
      <c r="AW116" s="57">
        <f t="shared" si="144"/>
        <v>0</v>
      </c>
      <c r="AX116" s="57">
        <f t="shared" si="144"/>
        <v>0</v>
      </c>
      <c r="AY116" s="57">
        <f t="shared" si="144"/>
        <v>0</v>
      </c>
      <c r="AZ116" s="60"/>
      <c r="BA116" s="57">
        <f t="shared" si="106"/>
        <v>0</v>
      </c>
      <c r="BB116" s="57">
        <f t="shared" si="106"/>
        <v>0</v>
      </c>
      <c r="BC116" s="57">
        <f t="shared" si="106"/>
        <v>0</v>
      </c>
      <c r="BD116" s="57">
        <f t="shared" si="106"/>
        <v>0</v>
      </c>
      <c r="BE116" s="57">
        <f t="shared" si="106"/>
        <v>0</v>
      </c>
      <c r="BG116" s="63"/>
      <c r="BH116" s="61">
        <f t="shared" si="114"/>
        <v>0</v>
      </c>
      <c r="BI116" s="61">
        <f t="shared" si="107"/>
        <v>0</v>
      </c>
      <c r="BJ116" s="61">
        <f t="shared" si="108"/>
        <v>0</v>
      </c>
      <c r="BK116" s="61">
        <f t="shared" si="109"/>
        <v>0</v>
      </c>
      <c r="BM116" s="63"/>
      <c r="BN116" s="61">
        <f t="shared" si="115"/>
        <v>0</v>
      </c>
      <c r="BO116" s="61">
        <f t="shared" si="115"/>
        <v>0</v>
      </c>
      <c r="BP116" s="61">
        <f t="shared" si="115"/>
        <v>0</v>
      </c>
      <c r="BQ116" s="61">
        <f t="shared" si="115"/>
        <v>0</v>
      </c>
      <c r="BR116" s="60"/>
      <c r="BS116" s="63"/>
      <c r="BT116" s="63"/>
      <c r="BU116" s="63"/>
      <c r="BV116" s="63"/>
      <c r="BW116" s="63"/>
      <c r="BX116" s="60"/>
      <c r="BY116" s="63"/>
      <c r="BZ116" s="63"/>
      <c r="CA116" s="63"/>
      <c r="CB116" s="63"/>
      <c r="CC116" s="63"/>
      <c r="CE116" s="57">
        <f t="shared" ref="CE116:CI116" si="145">CE105</f>
        <v>0</v>
      </c>
      <c r="CF116" s="57">
        <f t="shared" si="145"/>
        <v>0</v>
      </c>
      <c r="CG116" s="57">
        <f t="shared" si="145"/>
        <v>0</v>
      </c>
      <c r="CH116" s="57">
        <f t="shared" si="145"/>
        <v>0</v>
      </c>
      <c r="CI116" s="57">
        <f t="shared" si="145"/>
        <v>0</v>
      </c>
      <c r="CK116" s="57">
        <f t="shared" si="112"/>
        <v>0</v>
      </c>
      <c r="CL116" s="57">
        <f t="shared" si="112"/>
        <v>0</v>
      </c>
      <c r="CM116" s="57">
        <f t="shared" si="112"/>
        <v>0</v>
      </c>
      <c r="CN116" s="57">
        <f t="shared" si="112"/>
        <v>0</v>
      </c>
      <c r="CO116" s="57">
        <f t="shared" si="112"/>
        <v>0</v>
      </c>
      <c r="CQ116" s="63"/>
      <c r="CR116" s="61">
        <f t="shared" si="127"/>
        <v>0</v>
      </c>
      <c r="CS116" s="61">
        <f t="shared" si="128"/>
        <v>0</v>
      </c>
      <c r="CT116" s="61">
        <f t="shared" si="129"/>
        <v>0</v>
      </c>
      <c r="CU116" s="61">
        <f t="shared" si="130"/>
        <v>0</v>
      </c>
      <c r="CW116" s="63"/>
      <c r="CX116" s="61">
        <f t="shared" si="131"/>
        <v>0</v>
      </c>
      <c r="CY116" s="61">
        <f t="shared" si="132"/>
        <v>0</v>
      </c>
      <c r="CZ116" s="61">
        <f t="shared" si="132"/>
        <v>0</v>
      </c>
      <c r="DA116" s="61">
        <f t="shared" si="132"/>
        <v>0</v>
      </c>
      <c r="DB116" s="60"/>
      <c r="DC116" s="63"/>
      <c r="DD116" s="63"/>
      <c r="DE116" s="63"/>
      <c r="DF116" s="63"/>
      <c r="DG116" s="63"/>
      <c r="DH116" s="60"/>
      <c r="DI116" s="63"/>
      <c r="DJ116" s="63"/>
      <c r="DK116" s="63"/>
      <c r="DL116" s="63"/>
      <c r="DM116" s="63"/>
      <c r="DO116" s="57">
        <f t="shared" ref="DO116:DS116" si="146">DO105</f>
        <v>0</v>
      </c>
      <c r="DP116" s="57">
        <f t="shared" si="146"/>
        <v>0</v>
      </c>
      <c r="DQ116" s="57">
        <f t="shared" si="146"/>
        <v>0</v>
      </c>
      <c r="DR116" s="57">
        <f t="shared" si="146"/>
        <v>0</v>
      </c>
      <c r="DS116" s="57">
        <f t="shared" si="146"/>
        <v>0</v>
      </c>
      <c r="DU116" s="57">
        <f t="shared" si="134"/>
        <v>0</v>
      </c>
      <c r="DV116" s="57">
        <f t="shared" si="134"/>
        <v>0</v>
      </c>
      <c r="DW116" s="57">
        <f t="shared" si="134"/>
        <v>0</v>
      </c>
      <c r="DX116" s="57">
        <f t="shared" si="134"/>
        <v>0</v>
      </c>
      <c r="DY116" s="57">
        <f t="shared" si="134"/>
        <v>0</v>
      </c>
      <c r="EA116" s="63"/>
      <c r="EB116" s="61">
        <f t="shared" si="135"/>
        <v>0</v>
      </c>
      <c r="EC116" s="61">
        <f t="shared" si="136"/>
        <v>0</v>
      </c>
      <c r="ED116" s="61">
        <f t="shared" si="137"/>
        <v>0</v>
      </c>
      <c r="EE116" s="61">
        <f t="shared" si="138"/>
        <v>0</v>
      </c>
      <c r="EG116" s="63"/>
      <c r="EH116" s="61">
        <f t="shared" si="139"/>
        <v>0</v>
      </c>
      <c r="EI116" s="61">
        <f t="shared" si="140"/>
        <v>0</v>
      </c>
      <c r="EJ116" s="61">
        <f t="shared" si="140"/>
        <v>0</v>
      </c>
      <c r="EK116" s="61">
        <f t="shared" si="140"/>
        <v>0</v>
      </c>
      <c r="EL116" s="60"/>
      <c r="EM116" s="63"/>
      <c r="EN116" s="63"/>
      <c r="EO116" s="63"/>
      <c r="EP116" s="63"/>
      <c r="EQ116" s="63"/>
      <c r="ER116" s="60"/>
      <c r="ES116" s="63"/>
      <c r="ET116" s="63"/>
      <c r="EU116" s="63"/>
      <c r="EV116" s="63"/>
      <c r="EW116" s="63"/>
    </row>
    <row r="117" spans="2:153" ht="14.65" thickBot="1">
      <c r="B117" s="227"/>
      <c r="C117" s="230"/>
      <c r="D117" s="32" t="s">
        <v>48</v>
      </c>
      <c r="E117" s="31" t="s">
        <v>154</v>
      </c>
      <c r="F117" s="33"/>
      <c r="G117" s="63"/>
      <c r="H117" s="63"/>
      <c r="I117" s="63"/>
      <c r="J117" s="63"/>
      <c r="K117" s="63"/>
      <c r="L117" s="60"/>
      <c r="M117" s="63"/>
      <c r="N117" s="63"/>
      <c r="O117" s="63"/>
      <c r="P117" s="63"/>
      <c r="Q117" s="63"/>
      <c r="R117" s="60"/>
      <c r="S117" s="63"/>
      <c r="T117" s="63"/>
      <c r="U117" s="63"/>
      <c r="V117" s="63"/>
      <c r="W117" s="63"/>
      <c r="X117" s="60"/>
      <c r="Y117" s="59">
        <f t="shared" si="98"/>
        <v>0</v>
      </c>
      <c r="Z117" s="59">
        <f t="shared" si="98"/>
        <v>0</v>
      </c>
      <c r="AA117" s="59">
        <f t="shared" si="98"/>
        <v>0</v>
      </c>
      <c r="AB117" s="59">
        <f t="shared" si="98"/>
        <v>0</v>
      </c>
      <c r="AC117" s="59">
        <f t="shared" si="98"/>
        <v>0</v>
      </c>
      <c r="AD117" s="60"/>
      <c r="AE117" s="63">
        <f t="shared" si="99"/>
        <v>0</v>
      </c>
      <c r="AF117" s="63">
        <f t="shared" si="100"/>
        <v>0</v>
      </c>
      <c r="AG117" s="63">
        <f t="shared" si="101"/>
        <v>0</v>
      </c>
      <c r="AH117" s="63">
        <f t="shared" si="102"/>
        <v>0</v>
      </c>
      <c r="AI117" s="63">
        <f t="shared" si="103"/>
        <v>0</v>
      </c>
      <c r="AJ117" s="60"/>
      <c r="AK117" s="59">
        <f t="shared" si="104"/>
        <v>0</v>
      </c>
      <c r="AL117" s="59">
        <f t="shared" si="104"/>
        <v>0</v>
      </c>
      <c r="AM117" s="59">
        <f t="shared" si="104"/>
        <v>0</v>
      </c>
      <c r="AN117" s="59">
        <f t="shared" si="104"/>
        <v>0</v>
      </c>
      <c r="AO117" s="59">
        <f t="shared" si="104"/>
        <v>0</v>
      </c>
      <c r="AP117" s="60"/>
      <c r="AQ117" s="62" t="s">
        <v>112</v>
      </c>
      <c r="AR117" s="62" t="s">
        <v>112</v>
      </c>
      <c r="AS117" s="62" t="s">
        <v>112</v>
      </c>
      <c r="AU117" s="57">
        <f t="shared" ref="AU117:AY117" si="147">AU106</f>
        <v>0</v>
      </c>
      <c r="AV117" s="57">
        <f t="shared" si="147"/>
        <v>0</v>
      </c>
      <c r="AW117" s="57">
        <f t="shared" si="147"/>
        <v>0</v>
      </c>
      <c r="AX117" s="57">
        <f t="shared" si="147"/>
        <v>0</v>
      </c>
      <c r="AY117" s="57">
        <f t="shared" si="147"/>
        <v>0</v>
      </c>
      <c r="AZ117" s="60"/>
      <c r="BA117" s="57">
        <f t="shared" si="106"/>
        <v>0</v>
      </c>
      <c r="BB117" s="57">
        <f t="shared" si="106"/>
        <v>0</v>
      </c>
      <c r="BC117" s="57">
        <f t="shared" si="106"/>
        <v>0</v>
      </c>
      <c r="BD117" s="57">
        <f t="shared" si="106"/>
        <v>0</v>
      </c>
      <c r="BE117" s="57">
        <f t="shared" si="106"/>
        <v>0</v>
      </c>
      <c r="BG117" s="63"/>
      <c r="BH117" s="61">
        <f t="shared" si="114"/>
        <v>0</v>
      </c>
      <c r="BI117" s="61">
        <f t="shared" si="107"/>
        <v>0</v>
      </c>
      <c r="BJ117" s="61">
        <f t="shared" si="108"/>
        <v>0</v>
      </c>
      <c r="BK117" s="61">
        <f t="shared" si="109"/>
        <v>0</v>
      </c>
      <c r="BM117" s="63"/>
      <c r="BN117" s="61">
        <f t="shared" si="115"/>
        <v>0</v>
      </c>
      <c r="BO117" s="61">
        <f t="shared" si="115"/>
        <v>0</v>
      </c>
      <c r="BP117" s="61">
        <f t="shared" si="115"/>
        <v>0</v>
      </c>
      <c r="BQ117" s="61">
        <f t="shared" si="115"/>
        <v>0</v>
      </c>
      <c r="BR117" s="60"/>
      <c r="BS117" s="63"/>
      <c r="BT117" s="63"/>
      <c r="BU117" s="63"/>
      <c r="BV117" s="63"/>
      <c r="BW117" s="63"/>
      <c r="BX117" s="60"/>
      <c r="BY117" s="63"/>
      <c r="BZ117" s="63"/>
      <c r="CA117" s="63"/>
      <c r="CB117" s="63"/>
      <c r="CC117" s="63"/>
      <c r="CE117" s="57">
        <f t="shared" ref="CE117:CI117" si="148">CE106</f>
        <v>0</v>
      </c>
      <c r="CF117" s="57">
        <f t="shared" si="148"/>
        <v>0</v>
      </c>
      <c r="CG117" s="57">
        <f t="shared" si="148"/>
        <v>0</v>
      </c>
      <c r="CH117" s="57">
        <f t="shared" si="148"/>
        <v>0</v>
      </c>
      <c r="CI117" s="57">
        <f t="shared" si="148"/>
        <v>0</v>
      </c>
      <c r="CK117" s="57">
        <f t="shared" si="112"/>
        <v>0</v>
      </c>
      <c r="CL117" s="57">
        <f t="shared" si="112"/>
        <v>0</v>
      </c>
      <c r="CM117" s="57">
        <f t="shared" si="112"/>
        <v>0</v>
      </c>
      <c r="CN117" s="57">
        <f t="shared" si="112"/>
        <v>0</v>
      </c>
      <c r="CO117" s="57">
        <f t="shared" si="112"/>
        <v>0</v>
      </c>
      <c r="CQ117" s="63"/>
      <c r="CR117" s="61">
        <f t="shared" si="127"/>
        <v>0</v>
      </c>
      <c r="CS117" s="61">
        <f t="shared" si="128"/>
        <v>0</v>
      </c>
      <c r="CT117" s="61">
        <f t="shared" si="129"/>
        <v>0</v>
      </c>
      <c r="CU117" s="61">
        <f t="shared" si="130"/>
        <v>0</v>
      </c>
      <c r="CW117" s="63"/>
      <c r="CX117" s="61">
        <f t="shared" si="131"/>
        <v>0</v>
      </c>
      <c r="CY117" s="61">
        <f t="shared" si="132"/>
        <v>0</v>
      </c>
      <c r="CZ117" s="61">
        <f t="shared" si="132"/>
        <v>0</v>
      </c>
      <c r="DA117" s="61">
        <f t="shared" si="132"/>
        <v>0</v>
      </c>
      <c r="DB117" s="60"/>
      <c r="DC117" s="63"/>
      <c r="DD117" s="63"/>
      <c r="DE117" s="63"/>
      <c r="DF117" s="63"/>
      <c r="DG117" s="63"/>
      <c r="DH117" s="60"/>
      <c r="DI117" s="63"/>
      <c r="DJ117" s="63"/>
      <c r="DK117" s="63"/>
      <c r="DL117" s="63"/>
      <c r="DM117" s="63"/>
      <c r="DO117" s="57">
        <f t="shared" ref="DO117:DS117" si="149">DO106</f>
        <v>0</v>
      </c>
      <c r="DP117" s="57">
        <f t="shared" si="149"/>
        <v>0</v>
      </c>
      <c r="DQ117" s="57">
        <f t="shared" si="149"/>
        <v>0</v>
      </c>
      <c r="DR117" s="57">
        <f t="shared" si="149"/>
        <v>0</v>
      </c>
      <c r="DS117" s="57">
        <f t="shared" si="149"/>
        <v>0</v>
      </c>
      <c r="DU117" s="57">
        <f t="shared" si="134"/>
        <v>0</v>
      </c>
      <c r="DV117" s="57">
        <f t="shared" si="134"/>
        <v>0</v>
      </c>
      <c r="DW117" s="57">
        <f t="shared" si="134"/>
        <v>0</v>
      </c>
      <c r="DX117" s="57">
        <f t="shared" si="134"/>
        <v>0</v>
      </c>
      <c r="DY117" s="57">
        <f t="shared" si="134"/>
        <v>0</v>
      </c>
      <c r="EA117" s="63"/>
      <c r="EB117" s="61">
        <f t="shared" si="135"/>
        <v>0</v>
      </c>
      <c r="EC117" s="61">
        <f t="shared" si="136"/>
        <v>0</v>
      </c>
      <c r="ED117" s="61">
        <f t="shared" si="137"/>
        <v>0</v>
      </c>
      <c r="EE117" s="61">
        <f t="shared" si="138"/>
        <v>0</v>
      </c>
      <c r="EG117" s="63"/>
      <c r="EH117" s="61">
        <f t="shared" si="139"/>
        <v>0</v>
      </c>
      <c r="EI117" s="61">
        <f t="shared" si="140"/>
        <v>0</v>
      </c>
      <c r="EJ117" s="61">
        <f t="shared" si="140"/>
        <v>0</v>
      </c>
      <c r="EK117" s="61">
        <f t="shared" si="140"/>
        <v>0</v>
      </c>
      <c r="EL117" s="60"/>
      <c r="EM117" s="63"/>
      <c r="EN117" s="63"/>
      <c r="EO117" s="63"/>
      <c r="EP117" s="63"/>
      <c r="EQ117" s="63"/>
      <c r="ER117" s="60"/>
      <c r="ES117" s="63"/>
      <c r="ET117" s="63"/>
      <c r="EU117" s="63"/>
      <c r="EV117" s="63"/>
      <c r="EW117" s="63"/>
    </row>
    <row r="118" spans="2:153" ht="14.65" thickBot="1">
      <c r="B118" s="227"/>
      <c r="C118" s="230"/>
      <c r="D118" s="36" t="s">
        <v>11</v>
      </c>
      <c r="E118" s="35" t="s">
        <v>154</v>
      </c>
      <c r="F118" s="26" t="str">
        <f>F94</f>
        <v>High - C2</v>
      </c>
      <c r="G118" s="262"/>
      <c r="H118" s="263"/>
      <c r="I118" s="263"/>
      <c r="J118" s="263"/>
      <c r="K118" s="264"/>
      <c r="L118" s="60"/>
      <c r="M118" s="262"/>
      <c r="N118" s="263"/>
      <c r="O118" s="263"/>
      <c r="P118" s="263"/>
      <c r="Q118" s="264"/>
      <c r="R118" s="60"/>
      <c r="S118" s="262"/>
      <c r="T118" s="263"/>
      <c r="U118" s="263"/>
      <c r="V118" s="263"/>
      <c r="W118" s="264"/>
      <c r="X118" s="60"/>
      <c r="Y118" s="262"/>
      <c r="Z118" s="263"/>
      <c r="AA118" s="263"/>
      <c r="AB118" s="263"/>
      <c r="AC118" s="264"/>
      <c r="AD118" s="60"/>
      <c r="AE118" s="262"/>
      <c r="AF118" s="263"/>
      <c r="AG118" s="263"/>
      <c r="AH118" s="263"/>
      <c r="AI118" s="264"/>
      <c r="AJ118" s="60"/>
      <c r="AK118" s="262"/>
      <c r="AL118" s="263"/>
      <c r="AM118" s="263"/>
      <c r="AN118" s="263"/>
      <c r="AO118" s="264"/>
      <c r="AP118" s="60"/>
      <c r="AQ118" s="62" t="s">
        <v>112</v>
      </c>
      <c r="AR118" s="62" t="s">
        <v>112</v>
      </c>
      <c r="AS118" s="62" t="s">
        <v>112</v>
      </c>
      <c r="AU118" s="265"/>
      <c r="AV118" s="266"/>
      <c r="AW118" s="266"/>
      <c r="AX118" s="266"/>
      <c r="AY118" s="267"/>
      <c r="AZ118" s="60"/>
      <c r="BA118" s="265"/>
      <c r="BB118" s="266"/>
      <c r="BC118" s="266"/>
      <c r="BD118" s="266"/>
      <c r="BE118" s="267"/>
      <c r="BG118" s="262"/>
      <c r="BH118" s="263"/>
      <c r="BI118" s="263"/>
      <c r="BJ118" s="263"/>
      <c r="BK118" s="264"/>
      <c r="BM118" s="262"/>
      <c r="BN118" s="263"/>
      <c r="BO118" s="263"/>
      <c r="BP118" s="263"/>
      <c r="BQ118" s="264"/>
      <c r="BR118" s="60"/>
      <c r="BS118" s="262"/>
      <c r="BT118" s="263"/>
      <c r="BU118" s="263"/>
      <c r="BV118" s="263"/>
      <c r="BW118" s="264"/>
      <c r="BX118" s="60"/>
      <c r="BY118" s="262"/>
      <c r="BZ118" s="263"/>
      <c r="CA118" s="263"/>
      <c r="CB118" s="263"/>
      <c r="CC118" s="264"/>
      <c r="CE118" s="265"/>
      <c r="CF118" s="266"/>
      <c r="CG118" s="266"/>
      <c r="CH118" s="266"/>
      <c r="CI118" s="267"/>
      <c r="CK118" s="265"/>
      <c r="CL118" s="266"/>
      <c r="CM118" s="266"/>
      <c r="CN118" s="266"/>
      <c r="CO118" s="267"/>
      <c r="CQ118" s="262"/>
      <c r="CR118" s="263"/>
      <c r="CS118" s="263"/>
      <c r="CT118" s="263"/>
      <c r="CU118" s="264"/>
      <c r="CW118" s="262"/>
      <c r="CX118" s="263"/>
      <c r="CY118" s="263"/>
      <c r="CZ118" s="263"/>
      <c r="DA118" s="264"/>
      <c r="DB118" s="60"/>
      <c r="DC118" s="262"/>
      <c r="DD118" s="263"/>
      <c r="DE118" s="263"/>
      <c r="DF118" s="263"/>
      <c r="DG118" s="264"/>
      <c r="DH118" s="60"/>
      <c r="DI118" s="262"/>
      <c r="DJ118" s="263"/>
      <c r="DK118" s="263"/>
      <c r="DL118" s="263"/>
      <c r="DM118" s="264"/>
      <c r="DO118" s="265"/>
      <c r="DP118" s="266"/>
      <c r="DQ118" s="266"/>
      <c r="DR118" s="266"/>
      <c r="DS118" s="267"/>
      <c r="DU118" s="265"/>
      <c r="DV118" s="266"/>
      <c r="DW118" s="266"/>
      <c r="DX118" s="266"/>
      <c r="DY118" s="267"/>
      <c r="EA118" s="262"/>
      <c r="EB118" s="263"/>
      <c r="EC118" s="263"/>
      <c r="ED118" s="263"/>
      <c r="EE118" s="264"/>
      <c r="EG118" s="262"/>
      <c r="EH118" s="263"/>
      <c r="EI118" s="263"/>
      <c r="EJ118" s="263"/>
      <c r="EK118" s="264"/>
      <c r="EL118" s="60"/>
      <c r="EM118" s="262"/>
      <c r="EN118" s="263"/>
      <c r="EO118" s="263"/>
      <c r="EP118" s="263"/>
      <c r="EQ118" s="264"/>
      <c r="ER118" s="60"/>
      <c r="ES118" s="262"/>
      <c r="ET118" s="263"/>
      <c r="EU118" s="263"/>
      <c r="EV118" s="263"/>
      <c r="EW118" s="264"/>
    </row>
    <row r="119" spans="2:153" ht="14.65" thickBot="1">
      <c r="B119" s="227"/>
      <c r="C119" s="230"/>
      <c r="D119" s="32" t="s">
        <v>38</v>
      </c>
      <c r="E119" s="31" t="s">
        <v>154</v>
      </c>
      <c r="F119" s="33"/>
      <c r="G119" s="394">
        <v>0</v>
      </c>
      <c r="H119" s="394">
        <v>0</v>
      </c>
      <c r="I119" s="394">
        <v>0</v>
      </c>
      <c r="J119" s="394">
        <v>115844.16899999999</v>
      </c>
      <c r="K119" s="394">
        <v>0</v>
      </c>
      <c r="L119" s="70"/>
      <c r="M119" s="394">
        <v>0</v>
      </c>
      <c r="N119" s="394">
        <v>0</v>
      </c>
      <c r="O119" s="394">
        <v>0</v>
      </c>
      <c r="P119" s="394">
        <v>124796.0886</v>
      </c>
      <c r="Q119" s="394">
        <v>0</v>
      </c>
      <c r="R119" s="70"/>
      <c r="S119" s="394">
        <v>0</v>
      </c>
      <c r="T119" s="394">
        <v>0</v>
      </c>
      <c r="U119" s="394">
        <v>0</v>
      </c>
      <c r="V119" s="394">
        <v>107146.8829</v>
      </c>
      <c r="W119" s="394">
        <v>0</v>
      </c>
      <c r="X119" s="60"/>
      <c r="Y119" s="59">
        <f t="shared" ref="Y119:AC128" si="150">IFERROR(M119-S119, "-")</f>
        <v>0</v>
      </c>
      <c r="Z119" s="59">
        <f t="shared" si="150"/>
        <v>0</v>
      </c>
      <c r="AA119" s="59">
        <f t="shared" si="150"/>
        <v>0</v>
      </c>
      <c r="AB119" s="59">
        <f t="shared" si="150"/>
        <v>17649.205700000006</v>
      </c>
      <c r="AC119" s="59">
        <f t="shared" si="150"/>
        <v>0</v>
      </c>
      <c r="AD119" s="60"/>
      <c r="AE119" s="63">
        <f t="shared" ref="AE119:AE128" si="151">Y119</f>
        <v>0</v>
      </c>
      <c r="AF119" s="63">
        <f t="shared" ref="AF119:AF128" si="152">Z119</f>
        <v>0</v>
      </c>
      <c r="AG119" s="63">
        <f t="shared" ref="AG119:AG128" si="153">AA119</f>
        <v>0</v>
      </c>
      <c r="AH119" s="63">
        <f t="shared" ref="AH119:AH128" si="154">AB119</f>
        <v>17649.205700000006</v>
      </c>
      <c r="AI119" s="63">
        <f t="shared" ref="AI119:AI128" si="155">AC119</f>
        <v>0</v>
      </c>
      <c r="AJ119" s="60"/>
      <c r="AK119" s="59">
        <f t="shared" ref="AK119:AO128" si="156">IFERROR(Y119-AE119, "-")</f>
        <v>0</v>
      </c>
      <c r="AL119" s="59">
        <f t="shared" si="156"/>
        <v>0</v>
      </c>
      <c r="AM119" s="59">
        <f t="shared" si="156"/>
        <v>0</v>
      </c>
      <c r="AN119" s="59">
        <f t="shared" si="156"/>
        <v>0</v>
      </c>
      <c r="AO119" s="59">
        <f t="shared" si="156"/>
        <v>0</v>
      </c>
      <c r="AP119" s="60"/>
      <c r="AQ119" s="62" t="s">
        <v>112</v>
      </c>
      <c r="AR119" s="62" t="s">
        <v>112</v>
      </c>
      <c r="AS119" s="62" t="s">
        <v>112</v>
      </c>
      <c r="AU119" s="57">
        <f t="shared" ref="AU119:AY119" si="157">AU108</f>
        <v>0</v>
      </c>
      <c r="AV119" s="57">
        <f t="shared" si="157"/>
        <v>6.3377791522662125E-2</v>
      </c>
      <c r="AW119" s="57">
        <f t="shared" si="157"/>
        <v>0.12675558304532425</v>
      </c>
      <c r="AX119" s="57">
        <f t="shared" si="157"/>
        <v>0.19013337456798637</v>
      </c>
      <c r="AY119" s="57">
        <f t="shared" si="157"/>
        <v>0.2535111660906485</v>
      </c>
      <c r="AZ119" s="60"/>
      <c r="BA119" s="57">
        <f t="shared" ref="BA119:BE128" si="158">BA108</f>
        <v>4.8100000000000004E-2</v>
      </c>
      <c r="BB119" s="57">
        <f t="shared" si="158"/>
        <v>8.5566213218479945E-2</v>
      </c>
      <c r="BC119" s="57">
        <f t="shared" si="158"/>
        <v>0.1306791089658024</v>
      </c>
      <c r="BD119" s="57">
        <f t="shared" si="158"/>
        <v>0.21093036896595008</v>
      </c>
      <c r="BE119" s="57">
        <f t="shared" si="158"/>
        <v>0.32669777241450593</v>
      </c>
      <c r="BG119" s="63">
        <v>13302.60352692308</v>
      </c>
      <c r="BH119" s="61">
        <f>BG119</f>
        <v>13302.60352692308</v>
      </c>
      <c r="BI119" s="61">
        <f t="shared" ref="BI119:BI128" si="159">BH119</f>
        <v>13302.60352692308</v>
      </c>
      <c r="BJ119" s="61">
        <f t="shared" ref="BJ119:BJ128" si="160">BI119</f>
        <v>13302.60352692308</v>
      </c>
      <c r="BK119" s="61">
        <f t="shared" ref="BK119:BK128" si="161">BJ119</f>
        <v>13302.60352692308</v>
      </c>
      <c r="BM119" s="63">
        <v>23168.8338</v>
      </c>
      <c r="BN119" s="61">
        <f>BM119</f>
        <v>23168.8338</v>
      </c>
      <c r="BO119" s="61">
        <f t="shared" ref="BO119:BQ119" si="162">BN119</f>
        <v>23168.8338</v>
      </c>
      <c r="BP119" s="61">
        <f t="shared" si="162"/>
        <v>23168.8338</v>
      </c>
      <c r="BQ119" s="61">
        <f t="shared" si="162"/>
        <v>23168.8338</v>
      </c>
      <c r="BR119" s="60"/>
      <c r="BS119" s="63">
        <v>0</v>
      </c>
      <c r="BT119" s="63">
        <v>0</v>
      </c>
      <c r="BU119" s="63">
        <v>0</v>
      </c>
      <c r="BV119" s="63">
        <v>115844.16899999999</v>
      </c>
      <c r="BW119" s="63">
        <v>0</v>
      </c>
      <c r="BX119" s="60"/>
      <c r="BY119" s="63">
        <v>0</v>
      </c>
      <c r="BZ119" s="63">
        <v>0</v>
      </c>
      <c r="CA119" s="63">
        <v>0</v>
      </c>
      <c r="CB119" s="63">
        <v>27300.528400000003</v>
      </c>
      <c r="CC119" s="63">
        <v>0</v>
      </c>
      <c r="CE119" s="57">
        <f t="shared" ref="CE119:CI119" si="163">CE108</f>
        <v>0</v>
      </c>
      <c r="CF119" s="57">
        <f t="shared" si="163"/>
        <v>6.3377791522662125E-2</v>
      </c>
      <c r="CG119" s="57">
        <f t="shared" si="163"/>
        <v>0.12675558304532425</v>
      </c>
      <c r="CH119" s="57">
        <f t="shared" si="163"/>
        <v>0.19013337456798637</v>
      </c>
      <c r="CI119" s="57">
        <f t="shared" si="163"/>
        <v>0.2535111660906485</v>
      </c>
      <c r="CK119" s="57">
        <f t="shared" ref="CK119:CO128" si="164">CK108</f>
        <v>4.8100000000000004E-2</v>
      </c>
      <c r="CL119" s="57">
        <f t="shared" si="164"/>
        <v>8.6366222222222247E-2</v>
      </c>
      <c r="CM119" s="57">
        <f t="shared" si="164"/>
        <v>0.12829232000000002</v>
      </c>
      <c r="CN119" s="57">
        <f t="shared" si="164"/>
        <v>0.19587371453324506</v>
      </c>
      <c r="CO119" s="57">
        <f t="shared" si="164"/>
        <v>0.53382601797342311</v>
      </c>
      <c r="CQ119" s="63">
        <v>13302.60352692308</v>
      </c>
      <c r="CR119" s="61">
        <v>13302.60352692308</v>
      </c>
      <c r="CS119" s="61">
        <v>13302.60352692308</v>
      </c>
      <c r="CT119" s="61">
        <v>13302.60352692308</v>
      </c>
      <c r="CU119" s="61">
        <v>13302.60352692308</v>
      </c>
      <c r="CW119" s="63">
        <v>41598.696199999998</v>
      </c>
      <c r="CX119" s="61">
        <v>41598.696199999998</v>
      </c>
      <c r="CY119" s="61">
        <v>41598.696199999998</v>
      </c>
      <c r="CZ119" s="61">
        <v>41598.696199999998</v>
      </c>
      <c r="DA119" s="61">
        <v>41598.696199999998</v>
      </c>
      <c r="DB119" s="60"/>
      <c r="DC119" s="63">
        <v>0</v>
      </c>
      <c r="DD119" s="63">
        <v>0</v>
      </c>
      <c r="DE119" s="63">
        <v>0</v>
      </c>
      <c r="DF119" s="63">
        <v>124796.0886</v>
      </c>
      <c r="DG119" s="63">
        <v>0</v>
      </c>
      <c r="DH119" s="60"/>
      <c r="DI119" s="63">
        <v>0</v>
      </c>
      <c r="DJ119" s="63">
        <v>0</v>
      </c>
      <c r="DK119" s="63">
        <v>0</v>
      </c>
      <c r="DL119" s="63">
        <v>27300.528400000003</v>
      </c>
      <c r="DM119" s="63">
        <v>0</v>
      </c>
      <c r="DO119" s="57">
        <v>0</v>
      </c>
      <c r="DP119" s="57">
        <v>6.3377791522662125E-2</v>
      </c>
      <c r="DQ119" s="57">
        <v>0.12675558304532425</v>
      </c>
      <c r="DR119" s="57">
        <v>0.19013337456798637</v>
      </c>
      <c r="DS119" s="57">
        <v>0.2535111660906485</v>
      </c>
      <c r="DU119" s="57">
        <v>4.8100000000000004E-2</v>
      </c>
      <c r="DV119" s="57">
        <v>8.6366222222222247E-2</v>
      </c>
      <c r="DW119" s="57">
        <v>0.12829232000000002</v>
      </c>
      <c r="DX119" s="57">
        <v>0.19587371453324506</v>
      </c>
      <c r="DY119" s="57">
        <v>0.53382601797342311</v>
      </c>
      <c r="EA119" s="63">
        <v>13302.60352692308</v>
      </c>
      <c r="EB119" s="61">
        <v>13302.60352692308</v>
      </c>
      <c r="EC119" s="61">
        <v>13302.60352692308</v>
      </c>
      <c r="ED119" s="61">
        <v>13302.60352692308</v>
      </c>
      <c r="EE119" s="61">
        <v>13302.60352692308</v>
      </c>
      <c r="EG119" s="63">
        <v>35715.62763333333</v>
      </c>
      <c r="EH119" s="61">
        <v>35715.62763333333</v>
      </c>
      <c r="EI119" s="61">
        <v>35715.62763333333</v>
      </c>
      <c r="EJ119" s="61">
        <v>35715.62763333333</v>
      </c>
      <c r="EK119" s="61">
        <v>35715.62763333333</v>
      </c>
      <c r="EL119" s="60"/>
      <c r="EM119" s="63">
        <v>0</v>
      </c>
      <c r="EN119" s="63">
        <v>0</v>
      </c>
      <c r="EO119" s="63">
        <v>0</v>
      </c>
      <c r="EP119" s="63">
        <v>0</v>
      </c>
      <c r="EQ119" s="63">
        <v>0</v>
      </c>
      <c r="ER119" s="60"/>
      <c r="ES119" s="63">
        <v>0</v>
      </c>
      <c r="ET119" s="63">
        <v>0</v>
      </c>
      <c r="EU119" s="63">
        <v>0</v>
      </c>
      <c r="EV119" s="63">
        <v>51061.779800000004</v>
      </c>
      <c r="EW119" s="63">
        <v>0</v>
      </c>
    </row>
    <row r="120" spans="2:153" ht="14.65" thickBot="1">
      <c r="B120" s="227"/>
      <c r="C120" s="230"/>
      <c r="D120" s="32" t="s">
        <v>39</v>
      </c>
      <c r="E120" s="31" t="s">
        <v>154</v>
      </c>
      <c r="F120" s="33"/>
      <c r="G120" s="394" t="s">
        <v>144</v>
      </c>
      <c r="H120" s="394" t="s">
        <v>144</v>
      </c>
      <c r="I120" s="394" t="s">
        <v>144</v>
      </c>
      <c r="J120" s="394" t="s">
        <v>144</v>
      </c>
      <c r="K120" s="394" t="s">
        <v>144</v>
      </c>
      <c r="L120" s="70"/>
      <c r="M120" s="394" t="s">
        <v>144</v>
      </c>
      <c r="N120" s="394" t="s">
        <v>144</v>
      </c>
      <c r="O120" s="394" t="s">
        <v>144</v>
      </c>
      <c r="P120" s="394" t="s">
        <v>144</v>
      </c>
      <c r="Q120" s="394" t="s">
        <v>144</v>
      </c>
      <c r="R120" s="70"/>
      <c r="S120" s="394" t="s">
        <v>144</v>
      </c>
      <c r="T120" s="394" t="s">
        <v>144</v>
      </c>
      <c r="U120" s="394" t="s">
        <v>144</v>
      </c>
      <c r="V120" s="394" t="s">
        <v>144</v>
      </c>
      <c r="W120" s="394" t="s">
        <v>144</v>
      </c>
      <c r="X120" s="60"/>
      <c r="Y120" s="59" t="str">
        <f t="shared" si="150"/>
        <v>-</v>
      </c>
      <c r="Z120" s="59" t="str">
        <f t="shared" si="150"/>
        <v>-</v>
      </c>
      <c r="AA120" s="59" t="str">
        <f t="shared" si="150"/>
        <v>-</v>
      </c>
      <c r="AB120" s="59" t="str">
        <f t="shared" si="150"/>
        <v>-</v>
      </c>
      <c r="AC120" s="59" t="str">
        <f t="shared" si="150"/>
        <v>-</v>
      </c>
      <c r="AD120" s="60"/>
      <c r="AE120" s="63" t="str">
        <f t="shared" si="151"/>
        <v>-</v>
      </c>
      <c r="AF120" s="63" t="str">
        <f t="shared" si="152"/>
        <v>-</v>
      </c>
      <c r="AG120" s="63" t="str">
        <f t="shared" si="153"/>
        <v>-</v>
      </c>
      <c r="AH120" s="63" t="str">
        <f t="shared" si="154"/>
        <v>-</v>
      </c>
      <c r="AI120" s="63" t="str">
        <f t="shared" si="155"/>
        <v>-</v>
      </c>
      <c r="AJ120" s="60"/>
      <c r="AK120" s="59" t="str">
        <f t="shared" si="156"/>
        <v>-</v>
      </c>
      <c r="AL120" s="59" t="str">
        <f t="shared" si="156"/>
        <v>-</v>
      </c>
      <c r="AM120" s="59" t="str">
        <f t="shared" si="156"/>
        <v>-</v>
      </c>
      <c r="AN120" s="59" t="str">
        <f t="shared" si="156"/>
        <v>-</v>
      </c>
      <c r="AO120" s="59" t="str">
        <f t="shared" si="156"/>
        <v>-</v>
      </c>
      <c r="AP120" s="60"/>
      <c r="AQ120" s="62" t="s">
        <v>112</v>
      </c>
      <c r="AR120" s="62" t="s">
        <v>112</v>
      </c>
      <c r="AS120" s="62" t="s">
        <v>112</v>
      </c>
      <c r="AU120" s="57">
        <f t="shared" ref="AU120:AY120" si="165">AU109</f>
        <v>0</v>
      </c>
      <c r="AV120" s="57">
        <f t="shared" si="165"/>
        <v>0</v>
      </c>
      <c r="AW120" s="57">
        <f t="shared" si="165"/>
        <v>0</v>
      </c>
      <c r="AX120" s="57">
        <f t="shared" si="165"/>
        <v>0</v>
      </c>
      <c r="AY120" s="57">
        <f t="shared" si="165"/>
        <v>0</v>
      </c>
      <c r="AZ120" s="60"/>
      <c r="BA120" s="57">
        <f t="shared" si="158"/>
        <v>0</v>
      </c>
      <c r="BB120" s="57">
        <f t="shared" si="158"/>
        <v>0</v>
      </c>
      <c r="BC120" s="57">
        <f t="shared" si="158"/>
        <v>0</v>
      </c>
      <c r="BD120" s="57">
        <f t="shared" si="158"/>
        <v>0</v>
      </c>
      <c r="BE120" s="57">
        <f t="shared" si="158"/>
        <v>0</v>
      </c>
      <c r="BG120" s="63"/>
      <c r="BH120" s="61">
        <f t="shared" ref="BH120:BH128" si="166">BG120</f>
        <v>0</v>
      </c>
      <c r="BI120" s="61">
        <f t="shared" si="159"/>
        <v>0</v>
      </c>
      <c r="BJ120" s="61">
        <f t="shared" si="160"/>
        <v>0</v>
      </c>
      <c r="BK120" s="61">
        <f t="shared" si="161"/>
        <v>0</v>
      </c>
      <c r="BM120" s="63"/>
      <c r="BN120" s="61">
        <f t="shared" ref="BN120:BQ128" si="167">BM120</f>
        <v>0</v>
      </c>
      <c r="BO120" s="61">
        <f t="shared" si="167"/>
        <v>0</v>
      </c>
      <c r="BP120" s="61">
        <f t="shared" si="167"/>
        <v>0</v>
      </c>
      <c r="BQ120" s="61">
        <f t="shared" si="167"/>
        <v>0</v>
      </c>
      <c r="BR120" s="60"/>
      <c r="BS120" s="63"/>
      <c r="BT120" s="63"/>
      <c r="BU120" s="63"/>
      <c r="BV120" s="63"/>
      <c r="BW120" s="63"/>
      <c r="BX120" s="60"/>
      <c r="BY120" s="63"/>
      <c r="BZ120" s="63"/>
      <c r="CA120" s="63"/>
      <c r="CB120" s="63"/>
      <c r="CC120" s="63"/>
      <c r="CE120" s="57">
        <f t="shared" ref="CE120:CI120" si="168">CE109</f>
        <v>0</v>
      </c>
      <c r="CF120" s="57">
        <f t="shared" si="168"/>
        <v>0</v>
      </c>
      <c r="CG120" s="57">
        <f t="shared" si="168"/>
        <v>0</v>
      </c>
      <c r="CH120" s="57">
        <f t="shared" si="168"/>
        <v>0</v>
      </c>
      <c r="CI120" s="57">
        <f t="shared" si="168"/>
        <v>0</v>
      </c>
      <c r="CK120" s="57">
        <f t="shared" si="164"/>
        <v>0</v>
      </c>
      <c r="CL120" s="57">
        <f t="shared" si="164"/>
        <v>0</v>
      </c>
      <c r="CM120" s="57">
        <f t="shared" si="164"/>
        <v>0</v>
      </c>
      <c r="CN120" s="57">
        <f t="shared" si="164"/>
        <v>0</v>
      </c>
      <c r="CO120" s="57">
        <f t="shared" si="164"/>
        <v>0</v>
      </c>
      <c r="CQ120" s="63" t="s">
        <v>144</v>
      </c>
      <c r="CR120" s="61"/>
      <c r="CS120" s="61"/>
      <c r="CT120" s="61"/>
      <c r="CU120" s="61"/>
      <c r="CW120" s="63"/>
      <c r="CX120" s="61"/>
      <c r="CY120" s="61"/>
      <c r="CZ120" s="61"/>
      <c r="DA120" s="61"/>
      <c r="DB120" s="60"/>
      <c r="DC120" s="63"/>
      <c r="DD120" s="63"/>
      <c r="DE120" s="63"/>
      <c r="DF120" s="63"/>
      <c r="DG120" s="63"/>
      <c r="DH120" s="60"/>
      <c r="DI120" s="63"/>
      <c r="DJ120" s="63"/>
      <c r="DK120" s="63"/>
      <c r="DL120" s="63"/>
      <c r="DM120" s="63"/>
      <c r="DO120" s="57"/>
      <c r="DP120" s="57"/>
      <c r="DQ120" s="57"/>
      <c r="DR120" s="57"/>
      <c r="DS120" s="57"/>
      <c r="DU120" s="57"/>
      <c r="DV120" s="57"/>
      <c r="DW120" s="57"/>
      <c r="DX120" s="57"/>
      <c r="DY120" s="57"/>
      <c r="EA120" s="63"/>
      <c r="EB120" s="61"/>
      <c r="EC120" s="61"/>
      <c r="ED120" s="61"/>
      <c r="EE120" s="61"/>
      <c r="EG120" s="63"/>
      <c r="EH120" s="61"/>
      <c r="EI120" s="61"/>
      <c r="EJ120" s="61"/>
      <c r="EK120" s="61"/>
      <c r="EL120" s="60"/>
      <c r="EM120" s="63"/>
      <c r="EN120" s="63"/>
      <c r="EO120" s="63"/>
      <c r="EP120" s="63"/>
      <c r="EQ120" s="63"/>
      <c r="ER120" s="60"/>
      <c r="ES120" s="63"/>
      <c r="ET120" s="63"/>
      <c r="EU120" s="63"/>
      <c r="EV120" s="63"/>
      <c r="EW120" s="63"/>
    </row>
    <row r="121" spans="2:153" ht="14.65" thickBot="1">
      <c r="B121" s="227"/>
      <c r="C121" s="230"/>
      <c r="D121" s="32" t="s">
        <v>40</v>
      </c>
      <c r="E121" s="31" t="s">
        <v>154</v>
      </c>
      <c r="F121" s="33"/>
      <c r="G121" s="63">
        <v>0</v>
      </c>
      <c r="H121" s="63">
        <v>0</v>
      </c>
      <c r="I121" s="63">
        <v>33357.253700000001</v>
      </c>
      <c r="J121" s="63">
        <v>45609.711799999997</v>
      </c>
      <c r="K121" s="63">
        <v>0</v>
      </c>
      <c r="L121" s="60"/>
      <c r="M121" s="63">
        <v>0</v>
      </c>
      <c r="N121" s="63">
        <v>0</v>
      </c>
      <c r="O121" s="63">
        <v>33935.522100000002</v>
      </c>
      <c r="P121" s="63">
        <v>33560.116399999999</v>
      </c>
      <c r="Q121" s="63">
        <v>50498.962200000002</v>
      </c>
      <c r="R121" s="60"/>
      <c r="S121" s="63">
        <v>0</v>
      </c>
      <c r="T121" s="63">
        <v>0</v>
      </c>
      <c r="U121" s="63">
        <v>33935.522100000002</v>
      </c>
      <c r="V121" s="63">
        <v>0</v>
      </c>
      <c r="W121" s="63">
        <v>0</v>
      </c>
      <c r="X121" s="60"/>
      <c r="Y121" s="59">
        <f t="shared" si="150"/>
        <v>0</v>
      </c>
      <c r="Z121" s="59">
        <f t="shared" si="150"/>
        <v>0</v>
      </c>
      <c r="AA121" s="59">
        <f t="shared" si="150"/>
        <v>0</v>
      </c>
      <c r="AB121" s="59">
        <f t="shared" si="150"/>
        <v>33560.116399999999</v>
      </c>
      <c r="AC121" s="59">
        <f t="shared" si="150"/>
        <v>50498.962200000002</v>
      </c>
      <c r="AD121" s="60"/>
      <c r="AE121" s="63">
        <f t="shared" si="151"/>
        <v>0</v>
      </c>
      <c r="AF121" s="63">
        <f t="shared" si="152"/>
        <v>0</v>
      </c>
      <c r="AG121" s="63">
        <f t="shared" si="153"/>
        <v>0</v>
      </c>
      <c r="AH121" s="63">
        <f t="shared" si="154"/>
        <v>33560.116399999999</v>
      </c>
      <c r="AI121" s="63">
        <f t="shared" si="155"/>
        <v>50498.962200000002</v>
      </c>
      <c r="AJ121" s="60"/>
      <c r="AK121" s="59">
        <f t="shared" si="156"/>
        <v>0</v>
      </c>
      <c r="AL121" s="59">
        <f t="shared" si="156"/>
        <v>0</v>
      </c>
      <c r="AM121" s="59">
        <f t="shared" si="156"/>
        <v>0</v>
      </c>
      <c r="AN121" s="59">
        <f t="shared" si="156"/>
        <v>0</v>
      </c>
      <c r="AO121" s="59">
        <f t="shared" si="156"/>
        <v>0</v>
      </c>
      <c r="AP121" s="60"/>
      <c r="AQ121" s="62" t="s">
        <v>112</v>
      </c>
      <c r="AR121" s="62" t="s">
        <v>112</v>
      </c>
      <c r="AS121" s="62" t="s">
        <v>112</v>
      </c>
      <c r="AU121" s="57">
        <f t="shared" ref="AU121:AY121" si="169">AU110</f>
        <v>0</v>
      </c>
      <c r="AV121" s="57">
        <f t="shared" si="169"/>
        <v>6.1236146034559381E-2</v>
      </c>
      <c r="AW121" s="57">
        <f t="shared" si="169"/>
        <v>0.12247229206911876</v>
      </c>
      <c r="AX121" s="57">
        <f t="shared" si="169"/>
        <v>0.18370843810367815</v>
      </c>
      <c r="AY121" s="57">
        <f t="shared" si="169"/>
        <v>0.24494458413823753</v>
      </c>
      <c r="AZ121" s="60"/>
      <c r="BA121" s="57" t="str">
        <f t="shared" si="158"/>
        <v/>
      </c>
      <c r="BB121" s="57">
        <f t="shared" si="158"/>
        <v>9.8315745297927165E-2</v>
      </c>
      <c r="BC121" s="57">
        <f t="shared" si="158"/>
        <v>0.1589806344829012</v>
      </c>
      <c r="BD121" s="57">
        <f t="shared" si="158"/>
        <v>0.19240000000000002</v>
      </c>
      <c r="BE121" s="57">
        <f t="shared" si="158"/>
        <v>0.40031546551813246</v>
      </c>
      <c r="BG121" s="63">
        <v>19215.698632500003</v>
      </c>
      <c r="BH121" s="61">
        <f t="shared" si="166"/>
        <v>19215.698632500003</v>
      </c>
      <c r="BI121" s="61">
        <f t="shared" si="159"/>
        <v>19215.698632500003</v>
      </c>
      <c r="BJ121" s="61">
        <f t="shared" si="160"/>
        <v>19215.698632500003</v>
      </c>
      <c r="BK121" s="61">
        <f t="shared" si="161"/>
        <v>19215.698632500003</v>
      </c>
      <c r="BM121" s="63">
        <v>26322.321833333332</v>
      </c>
      <c r="BN121" s="61">
        <f t="shared" si="167"/>
        <v>26322.321833333332</v>
      </c>
      <c r="BO121" s="61">
        <f t="shared" si="167"/>
        <v>26322.321833333332</v>
      </c>
      <c r="BP121" s="61">
        <f t="shared" si="167"/>
        <v>26322.321833333332</v>
      </c>
      <c r="BQ121" s="61">
        <f t="shared" si="167"/>
        <v>26322.321833333332</v>
      </c>
      <c r="BR121" s="60"/>
      <c r="BS121" s="63">
        <v>0</v>
      </c>
      <c r="BT121" s="63">
        <v>0</v>
      </c>
      <c r="BU121" s="63">
        <v>33357.253700000001</v>
      </c>
      <c r="BV121" s="63">
        <v>45609.711799999997</v>
      </c>
      <c r="BW121" s="63">
        <v>0</v>
      </c>
      <c r="BX121" s="60"/>
      <c r="BY121" s="63">
        <v>0</v>
      </c>
      <c r="BZ121" s="63">
        <v>0</v>
      </c>
      <c r="CA121" s="63">
        <v>18001.017100000001</v>
      </c>
      <c r="CB121" s="63">
        <v>7919.0267999999996</v>
      </c>
      <c r="CC121" s="63">
        <v>0</v>
      </c>
      <c r="CE121" s="57">
        <f t="shared" ref="CE121:CI121" si="170">CE110</f>
        <v>0</v>
      </c>
      <c r="CF121" s="57">
        <f t="shared" si="170"/>
        <v>6.1236146034559381E-2</v>
      </c>
      <c r="CG121" s="57">
        <f t="shared" si="170"/>
        <v>0.12247229206911876</v>
      </c>
      <c r="CH121" s="57">
        <f t="shared" si="170"/>
        <v>0.18370843810367815</v>
      </c>
      <c r="CI121" s="57">
        <f t="shared" si="170"/>
        <v>0.24494458413823753</v>
      </c>
      <c r="CK121" s="57" t="str">
        <f t="shared" si="164"/>
        <v/>
      </c>
      <c r="CL121" s="57">
        <f t="shared" si="164"/>
        <v>9.6200000000000008E-2</v>
      </c>
      <c r="CM121" s="57">
        <f t="shared" si="164"/>
        <v>0.15714270000000002</v>
      </c>
      <c r="CN121" s="57">
        <f t="shared" si="164"/>
        <v>0.19240000000000002</v>
      </c>
      <c r="CO121" s="57">
        <f t="shared" si="164"/>
        <v>0.42337205659037186</v>
      </c>
      <c r="CQ121" s="63">
        <v>12810.465755000001</v>
      </c>
      <c r="CR121" s="61">
        <v>12810.465755000001</v>
      </c>
      <c r="CS121" s="61">
        <v>12810.465755000001</v>
      </c>
      <c r="CT121" s="61">
        <v>12810.465755000001</v>
      </c>
      <c r="CU121" s="61">
        <v>12810.465755000001</v>
      </c>
      <c r="CW121" s="63">
        <v>23598.920140000002</v>
      </c>
      <c r="CX121" s="61">
        <v>23598.920140000002</v>
      </c>
      <c r="CY121" s="61">
        <v>23598.920140000002</v>
      </c>
      <c r="CZ121" s="61">
        <v>23598.920140000002</v>
      </c>
      <c r="DA121" s="61">
        <v>23598.920140000002</v>
      </c>
      <c r="DB121" s="60"/>
      <c r="DC121" s="63">
        <v>0</v>
      </c>
      <c r="DD121" s="63">
        <v>0</v>
      </c>
      <c r="DE121" s="63">
        <v>33935.522100000002</v>
      </c>
      <c r="DF121" s="63">
        <v>33560.116399999999</v>
      </c>
      <c r="DG121" s="63">
        <v>50498.962200000002</v>
      </c>
      <c r="DH121" s="60"/>
      <c r="DI121" s="63">
        <v>0</v>
      </c>
      <c r="DJ121" s="63">
        <v>0</v>
      </c>
      <c r="DK121" s="63">
        <v>18001.017100000001</v>
      </c>
      <c r="DL121" s="63">
        <v>7919.0267999999996</v>
      </c>
      <c r="DM121" s="63">
        <v>0</v>
      </c>
      <c r="DO121" s="57">
        <v>0</v>
      </c>
      <c r="DP121" s="57">
        <v>6.1236146034559381E-2</v>
      </c>
      <c r="DQ121" s="57">
        <v>0.12247229206911876</v>
      </c>
      <c r="DR121" s="57">
        <v>0.18370843810367815</v>
      </c>
      <c r="DS121" s="57">
        <v>0.24494458413823753</v>
      </c>
      <c r="DU121" s="57" t="s">
        <v>144</v>
      </c>
      <c r="DV121" s="57">
        <v>9.6200000000000008E-2</v>
      </c>
      <c r="DW121" s="57">
        <v>0.15714270000000002</v>
      </c>
      <c r="DX121" s="57">
        <v>0.19240000000000002</v>
      </c>
      <c r="DY121" s="57">
        <v>0.42337205659037186</v>
      </c>
      <c r="EA121" s="63">
        <v>12810.465755000001</v>
      </c>
      <c r="EB121" s="61">
        <v>12810.465755000001</v>
      </c>
      <c r="EC121" s="61">
        <v>12810.465755000001</v>
      </c>
      <c r="ED121" s="61">
        <v>12810.465755000001</v>
      </c>
      <c r="EE121" s="61">
        <v>12810.465755000001</v>
      </c>
      <c r="EG121" s="63">
        <v>33935.522100000002</v>
      </c>
      <c r="EH121" s="61">
        <v>33935.522100000002</v>
      </c>
      <c r="EI121" s="61">
        <v>33935.522100000002</v>
      </c>
      <c r="EJ121" s="61">
        <v>33935.522100000002</v>
      </c>
      <c r="EK121" s="61">
        <v>33935.522100000002</v>
      </c>
      <c r="EL121" s="60"/>
      <c r="EM121" s="63">
        <v>0</v>
      </c>
      <c r="EN121" s="63">
        <v>0</v>
      </c>
      <c r="EO121" s="63">
        <v>33935.522100000002</v>
      </c>
      <c r="EP121" s="63">
        <v>0</v>
      </c>
      <c r="EQ121" s="63">
        <v>0</v>
      </c>
      <c r="ER121" s="60"/>
      <c r="ES121" s="63">
        <v>0</v>
      </c>
      <c r="ET121" s="63">
        <v>0</v>
      </c>
      <c r="EU121" s="63">
        <v>18001.017100000001</v>
      </c>
      <c r="EV121" s="63">
        <v>0</v>
      </c>
      <c r="EW121" s="63">
        <v>0</v>
      </c>
    </row>
    <row r="122" spans="2:153" ht="14.65" thickBot="1">
      <c r="B122" s="227"/>
      <c r="C122" s="230"/>
      <c r="D122" s="32" t="s">
        <v>41</v>
      </c>
      <c r="E122" s="31" t="s">
        <v>154</v>
      </c>
      <c r="F122" s="33"/>
      <c r="G122" s="63">
        <v>0</v>
      </c>
      <c r="H122" s="63">
        <v>142492.93590000001</v>
      </c>
      <c r="I122" s="63">
        <v>80574.375199999995</v>
      </c>
      <c r="J122" s="63">
        <v>0</v>
      </c>
      <c r="K122" s="63">
        <v>0</v>
      </c>
      <c r="L122" s="60"/>
      <c r="M122" s="63">
        <v>0</v>
      </c>
      <c r="N122" s="63">
        <v>144135.9326</v>
      </c>
      <c r="O122" s="63">
        <v>0</v>
      </c>
      <c r="P122" s="63">
        <v>0</v>
      </c>
      <c r="Q122" s="63">
        <v>0</v>
      </c>
      <c r="R122" s="60"/>
      <c r="S122" s="63">
        <v>0</v>
      </c>
      <c r="T122" s="63">
        <v>144135.9326</v>
      </c>
      <c r="U122" s="63">
        <v>0</v>
      </c>
      <c r="V122" s="63">
        <v>0</v>
      </c>
      <c r="W122" s="63">
        <v>0</v>
      </c>
      <c r="X122" s="60"/>
      <c r="Y122" s="59">
        <f t="shared" si="150"/>
        <v>0</v>
      </c>
      <c r="Z122" s="59">
        <f t="shared" si="150"/>
        <v>0</v>
      </c>
      <c r="AA122" s="59">
        <f t="shared" si="150"/>
        <v>0</v>
      </c>
      <c r="AB122" s="59">
        <f t="shared" si="150"/>
        <v>0</v>
      </c>
      <c r="AC122" s="59">
        <f t="shared" si="150"/>
        <v>0</v>
      </c>
      <c r="AD122" s="60"/>
      <c r="AE122" s="63">
        <f t="shared" si="151"/>
        <v>0</v>
      </c>
      <c r="AF122" s="63">
        <f t="shared" si="152"/>
        <v>0</v>
      </c>
      <c r="AG122" s="63">
        <f t="shared" si="153"/>
        <v>0</v>
      </c>
      <c r="AH122" s="63">
        <f t="shared" si="154"/>
        <v>0</v>
      </c>
      <c r="AI122" s="63">
        <f t="shared" si="155"/>
        <v>0</v>
      </c>
      <c r="AJ122" s="60"/>
      <c r="AK122" s="59">
        <f t="shared" si="156"/>
        <v>0</v>
      </c>
      <c r="AL122" s="59">
        <f t="shared" si="156"/>
        <v>0</v>
      </c>
      <c r="AM122" s="59">
        <f t="shared" si="156"/>
        <v>0</v>
      </c>
      <c r="AN122" s="59">
        <f t="shared" si="156"/>
        <v>0</v>
      </c>
      <c r="AO122" s="59">
        <f t="shared" si="156"/>
        <v>0</v>
      </c>
      <c r="AP122" s="60"/>
      <c r="AQ122" s="62" t="s">
        <v>112</v>
      </c>
      <c r="AR122" s="62" t="s">
        <v>112</v>
      </c>
      <c r="AS122" s="62" t="s">
        <v>112</v>
      </c>
      <c r="AU122" s="57">
        <f t="shared" ref="AU122:AY122" si="171">AU111</f>
        <v>0</v>
      </c>
      <c r="AV122" s="57">
        <f t="shared" si="171"/>
        <v>0.24416475840283564</v>
      </c>
      <c r="AW122" s="57">
        <f t="shared" si="171"/>
        <v>0.48832951680567127</v>
      </c>
      <c r="AX122" s="57">
        <f t="shared" si="171"/>
        <v>0.73249427520850685</v>
      </c>
      <c r="AY122" s="57">
        <f t="shared" si="171"/>
        <v>0.97665903361134254</v>
      </c>
      <c r="AZ122" s="60"/>
      <c r="BA122" s="57" t="str">
        <f t="shared" si="158"/>
        <v/>
      </c>
      <c r="BB122" s="57">
        <f t="shared" si="158"/>
        <v>0.33574044100000006</v>
      </c>
      <c r="BC122" s="57">
        <f t="shared" si="158"/>
        <v>0.58390093872735582</v>
      </c>
      <c r="BD122" s="57" t="str">
        <f t="shared" si="158"/>
        <v/>
      </c>
      <c r="BE122" s="57">
        <f t="shared" si="158"/>
        <v>1.2571066286702581</v>
      </c>
      <c r="BG122" s="63">
        <v>25679.801141666667</v>
      </c>
      <c r="BH122" s="61">
        <f t="shared" si="166"/>
        <v>25679.801141666667</v>
      </c>
      <c r="BI122" s="61">
        <f t="shared" si="159"/>
        <v>25679.801141666667</v>
      </c>
      <c r="BJ122" s="61">
        <f t="shared" si="160"/>
        <v>25679.801141666667</v>
      </c>
      <c r="BK122" s="61">
        <f t="shared" si="161"/>
        <v>25679.801141666667</v>
      </c>
      <c r="BM122" s="63">
        <v>111533.65555</v>
      </c>
      <c r="BN122" s="61">
        <f t="shared" si="167"/>
        <v>111533.65555</v>
      </c>
      <c r="BO122" s="61">
        <f t="shared" si="167"/>
        <v>111533.65555</v>
      </c>
      <c r="BP122" s="61">
        <f t="shared" si="167"/>
        <v>111533.65555</v>
      </c>
      <c r="BQ122" s="61">
        <f t="shared" si="167"/>
        <v>111533.65555</v>
      </c>
      <c r="BR122" s="60"/>
      <c r="BS122" s="63">
        <v>0</v>
      </c>
      <c r="BT122" s="63">
        <v>142492.93590000001</v>
      </c>
      <c r="BU122" s="63">
        <v>80574.375199999995</v>
      </c>
      <c r="BV122" s="63">
        <v>0</v>
      </c>
      <c r="BW122" s="63">
        <v>0</v>
      </c>
      <c r="BX122" s="60"/>
      <c r="BY122" s="63">
        <v>0</v>
      </c>
      <c r="BZ122" s="63">
        <v>107883.8757</v>
      </c>
      <c r="CA122" s="63">
        <v>54126.257599999997</v>
      </c>
      <c r="CB122" s="63">
        <v>0</v>
      </c>
      <c r="CC122" s="63">
        <v>0</v>
      </c>
      <c r="CE122" s="57">
        <f t="shared" ref="CE122:CI122" si="172">CE111</f>
        <v>0</v>
      </c>
      <c r="CF122" s="57">
        <f t="shared" si="172"/>
        <v>0.24416475840283564</v>
      </c>
      <c r="CG122" s="57">
        <f t="shared" si="172"/>
        <v>0.48832951680567127</v>
      </c>
      <c r="CH122" s="57">
        <f t="shared" si="172"/>
        <v>0.73249427520850685</v>
      </c>
      <c r="CI122" s="57">
        <f t="shared" si="172"/>
        <v>0.97665903361134254</v>
      </c>
      <c r="CK122" s="57">
        <f t="shared" si="164"/>
        <v>0.1052072625</v>
      </c>
      <c r="CL122" s="57">
        <f t="shared" si="164"/>
        <v>0.335740441</v>
      </c>
      <c r="CM122" s="57">
        <f t="shared" si="164"/>
        <v>0.54093380719116679</v>
      </c>
      <c r="CN122" s="57" t="str">
        <f t="shared" si="164"/>
        <v/>
      </c>
      <c r="CO122" s="57">
        <f t="shared" si="164"/>
        <v>2.0947714510696001</v>
      </c>
      <c r="CQ122" s="63">
        <v>25679.801141666667</v>
      </c>
      <c r="CR122" s="61">
        <v>25679.801141666667</v>
      </c>
      <c r="CS122" s="61">
        <v>25679.801141666667</v>
      </c>
      <c r="CT122" s="61">
        <v>25679.801141666667</v>
      </c>
      <c r="CU122" s="61">
        <v>25679.801141666667</v>
      </c>
      <c r="CW122" s="63">
        <v>144135.9326</v>
      </c>
      <c r="CX122" s="61">
        <v>144135.9326</v>
      </c>
      <c r="CY122" s="61">
        <v>144135.9326</v>
      </c>
      <c r="CZ122" s="61">
        <v>144135.9326</v>
      </c>
      <c r="DA122" s="61">
        <v>144135.9326</v>
      </c>
      <c r="DB122" s="60"/>
      <c r="DC122" s="63">
        <v>0</v>
      </c>
      <c r="DD122" s="63">
        <v>144135.9326</v>
      </c>
      <c r="DE122" s="63">
        <v>0</v>
      </c>
      <c r="DF122" s="63">
        <v>0</v>
      </c>
      <c r="DG122" s="63">
        <v>0</v>
      </c>
      <c r="DH122" s="60"/>
      <c r="DI122" s="63">
        <v>0</v>
      </c>
      <c r="DJ122" s="63">
        <v>107883.8757</v>
      </c>
      <c r="DK122" s="63">
        <v>54126.257599999997</v>
      </c>
      <c r="DL122" s="63">
        <v>0</v>
      </c>
      <c r="DM122" s="63">
        <v>0</v>
      </c>
      <c r="DO122" s="57">
        <v>0</v>
      </c>
      <c r="DP122" s="57">
        <v>0.24416475840283564</v>
      </c>
      <c r="DQ122" s="57">
        <v>0.48832951680567127</v>
      </c>
      <c r="DR122" s="57">
        <v>0.73249427520850685</v>
      </c>
      <c r="DS122" s="57">
        <v>0.97665903361134254</v>
      </c>
      <c r="DU122" s="57" t="s">
        <v>144</v>
      </c>
      <c r="DV122" s="57">
        <v>0.33574044100000006</v>
      </c>
      <c r="DW122" s="57">
        <v>0.54093380719116679</v>
      </c>
      <c r="DX122" s="57" t="s">
        <v>144</v>
      </c>
      <c r="DY122" s="57">
        <v>2.2453856091733413</v>
      </c>
      <c r="EA122" s="63">
        <v>25679.801141666667</v>
      </c>
      <c r="EB122" s="61">
        <v>25679.801141666667</v>
      </c>
      <c r="EC122" s="61">
        <v>25679.801141666667</v>
      </c>
      <c r="ED122" s="61">
        <v>25679.801141666667</v>
      </c>
      <c r="EE122" s="61">
        <v>25679.801141666667</v>
      </c>
      <c r="EG122" s="63">
        <v>144135.9326</v>
      </c>
      <c r="EH122" s="61">
        <v>144135.9326</v>
      </c>
      <c r="EI122" s="61">
        <v>144135.9326</v>
      </c>
      <c r="EJ122" s="61">
        <v>144135.9326</v>
      </c>
      <c r="EK122" s="61">
        <v>144135.9326</v>
      </c>
      <c r="EL122" s="60"/>
      <c r="EM122" s="63">
        <v>0</v>
      </c>
      <c r="EN122" s="63">
        <v>144135.9326</v>
      </c>
      <c r="EO122" s="63">
        <v>0</v>
      </c>
      <c r="EP122" s="63">
        <v>0</v>
      </c>
      <c r="EQ122" s="63">
        <v>0</v>
      </c>
      <c r="ER122" s="60"/>
      <c r="ES122" s="63">
        <v>0</v>
      </c>
      <c r="ET122" s="63">
        <v>107883.8757</v>
      </c>
      <c r="EU122" s="63">
        <v>0</v>
      </c>
      <c r="EV122" s="63">
        <v>0</v>
      </c>
      <c r="EW122" s="63">
        <v>0</v>
      </c>
    </row>
    <row r="123" spans="2:153" ht="14.65" thickBot="1">
      <c r="B123" s="227"/>
      <c r="C123" s="230"/>
      <c r="D123" s="32" t="s">
        <v>42</v>
      </c>
      <c r="E123" s="31" t="s">
        <v>154</v>
      </c>
      <c r="F123" s="33"/>
      <c r="G123" s="63">
        <v>0</v>
      </c>
      <c r="H123" s="63">
        <v>240337.37520000001</v>
      </c>
      <c r="I123" s="63">
        <v>120459.74770000001</v>
      </c>
      <c r="J123" s="63">
        <v>124838.51149999999</v>
      </c>
      <c r="K123" s="63">
        <v>0</v>
      </c>
      <c r="L123" s="60"/>
      <c r="M123" s="63">
        <v>0</v>
      </c>
      <c r="N123" s="63">
        <v>112864.74920000001</v>
      </c>
      <c r="O123" s="63">
        <v>0</v>
      </c>
      <c r="P123" s="63">
        <v>0</v>
      </c>
      <c r="Q123" s="63">
        <v>0</v>
      </c>
      <c r="R123" s="60"/>
      <c r="S123" s="63">
        <v>0</v>
      </c>
      <c r="T123" s="63">
        <v>240338.3714</v>
      </c>
      <c r="U123" s="63">
        <v>120461.076</v>
      </c>
      <c r="V123" s="63">
        <v>0</v>
      </c>
      <c r="W123" s="63">
        <v>0</v>
      </c>
      <c r="X123" s="60"/>
      <c r="Y123" s="59">
        <f t="shared" si="150"/>
        <v>0</v>
      </c>
      <c r="Z123" s="59">
        <f t="shared" si="150"/>
        <v>-127473.6222</v>
      </c>
      <c r="AA123" s="59">
        <f t="shared" si="150"/>
        <v>-120461.076</v>
      </c>
      <c r="AB123" s="59">
        <f t="shared" si="150"/>
        <v>0</v>
      </c>
      <c r="AC123" s="59">
        <f t="shared" si="150"/>
        <v>0</v>
      </c>
      <c r="AD123" s="60"/>
      <c r="AE123" s="63">
        <f t="shared" si="151"/>
        <v>0</v>
      </c>
      <c r="AF123" s="63">
        <f t="shared" si="152"/>
        <v>-127473.6222</v>
      </c>
      <c r="AG123" s="63">
        <f t="shared" si="153"/>
        <v>-120461.076</v>
      </c>
      <c r="AH123" s="63">
        <f t="shared" si="154"/>
        <v>0</v>
      </c>
      <c r="AI123" s="63">
        <f t="shared" si="155"/>
        <v>0</v>
      </c>
      <c r="AJ123" s="60"/>
      <c r="AK123" s="59">
        <f t="shared" si="156"/>
        <v>0</v>
      </c>
      <c r="AL123" s="59">
        <f t="shared" si="156"/>
        <v>0</v>
      </c>
      <c r="AM123" s="59">
        <f t="shared" si="156"/>
        <v>0</v>
      </c>
      <c r="AN123" s="59">
        <f t="shared" si="156"/>
        <v>0</v>
      </c>
      <c r="AO123" s="59">
        <f t="shared" si="156"/>
        <v>0</v>
      </c>
      <c r="AP123" s="60"/>
      <c r="AQ123" s="62" t="s">
        <v>112</v>
      </c>
      <c r="AR123" s="62" t="s">
        <v>112</v>
      </c>
      <c r="AS123" s="62" t="s">
        <v>112</v>
      </c>
      <c r="AU123" s="57">
        <f t="shared" ref="AU123:AY123" si="173">AU112</f>
        <v>0</v>
      </c>
      <c r="AV123" s="57">
        <f t="shared" si="173"/>
        <v>0.35564477773573661</v>
      </c>
      <c r="AW123" s="57">
        <f t="shared" si="173"/>
        <v>0.71128955547147321</v>
      </c>
      <c r="AX123" s="57">
        <f t="shared" si="173"/>
        <v>1.0669343332072099</v>
      </c>
      <c r="AY123" s="57">
        <f t="shared" si="173"/>
        <v>1.4225791109429464</v>
      </c>
      <c r="AZ123" s="60"/>
      <c r="BA123" s="57" t="str">
        <f t="shared" si="158"/>
        <v/>
      </c>
      <c r="BB123" s="57">
        <f t="shared" si="158"/>
        <v>0.50922820000000002</v>
      </c>
      <c r="BC123" s="57">
        <f t="shared" si="158"/>
        <v>0.86232703388000009</v>
      </c>
      <c r="BD123" s="57">
        <f t="shared" si="158"/>
        <v>1.1145827478827508</v>
      </c>
      <c r="BE123" s="57">
        <f t="shared" si="158"/>
        <v>1.9474611203602732</v>
      </c>
      <c r="BG123" s="63">
        <v>96838.680452941175</v>
      </c>
      <c r="BH123" s="61">
        <f t="shared" si="166"/>
        <v>96838.680452941175</v>
      </c>
      <c r="BI123" s="61">
        <f t="shared" si="159"/>
        <v>96838.680452941175</v>
      </c>
      <c r="BJ123" s="61">
        <f t="shared" si="160"/>
        <v>96838.680452941175</v>
      </c>
      <c r="BK123" s="61">
        <f t="shared" si="161"/>
        <v>96838.680452941175</v>
      </c>
      <c r="BM123" s="63">
        <v>121408.90860000001</v>
      </c>
      <c r="BN123" s="61">
        <f t="shared" si="167"/>
        <v>121408.90860000001</v>
      </c>
      <c r="BO123" s="61">
        <f t="shared" si="167"/>
        <v>121408.90860000001</v>
      </c>
      <c r="BP123" s="61">
        <f t="shared" si="167"/>
        <v>121408.90860000001</v>
      </c>
      <c r="BQ123" s="61">
        <f t="shared" si="167"/>
        <v>121408.90860000001</v>
      </c>
      <c r="BR123" s="60"/>
      <c r="BS123" s="63">
        <v>0</v>
      </c>
      <c r="BT123" s="63">
        <v>240337.37520000001</v>
      </c>
      <c r="BU123" s="63">
        <v>120459.74770000001</v>
      </c>
      <c r="BV123" s="63">
        <v>124838.51149999999</v>
      </c>
      <c r="BW123" s="63">
        <v>0</v>
      </c>
      <c r="BX123" s="60"/>
      <c r="BY123" s="63">
        <v>0</v>
      </c>
      <c r="BZ123" s="63">
        <v>20936.587000000014</v>
      </c>
      <c r="CA123" s="63">
        <v>3958.9582000000082</v>
      </c>
      <c r="CB123" s="63">
        <v>7549.8968999999925</v>
      </c>
      <c r="CC123" s="63">
        <v>0</v>
      </c>
      <c r="CE123" s="57">
        <f t="shared" ref="CE123:CI123" si="174">CE112</f>
        <v>0</v>
      </c>
      <c r="CF123" s="57">
        <f t="shared" si="174"/>
        <v>0.35564477773573661</v>
      </c>
      <c r="CG123" s="57">
        <f t="shared" si="174"/>
        <v>0.71128955547147321</v>
      </c>
      <c r="CH123" s="57">
        <f t="shared" si="174"/>
        <v>1.0669343332072099</v>
      </c>
      <c r="CI123" s="57">
        <f t="shared" si="174"/>
        <v>1.4225791109429464</v>
      </c>
      <c r="CK123" s="57" t="str">
        <f t="shared" si="164"/>
        <v/>
      </c>
      <c r="CL123" s="57">
        <f t="shared" si="164"/>
        <v>0.52262509739240048</v>
      </c>
      <c r="CM123" s="57">
        <f t="shared" si="164"/>
        <v>0.87421751235000011</v>
      </c>
      <c r="CN123" s="57" t="str">
        <f t="shared" si="164"/>
        <v/>
      </c>
      <c r="CO123" s="57">
        <f t="shared" si="164"/>
        <v>2.9865062086201362</v>
      </c>
      <c r="CQ123" s="63">
        <v>96838.680452941175</v>
      </c>
      <c r="CR123" s="61">
        <v>96838.680452941175</v>
      </c>
      <c r="CS123" s="61">
        <v>96838.680452941175</v>
      </c>
      <c r="CT123" s="61">
        <v>96838.680452941175</v>
      </c>
      <c r="CU123" s="61">
        <v>96838.680452941175</v>
      </c>
      <c r="CW123" s="63">
        <v>112864.74920000001</v>
      </c>
      <c r="CX123" s="61">
        <v>112864.74920000001</v>
      </c>
      <c r="CY123" s="61">
        <v>112864.74920000001</v>
      </c>
      <c r="CZ123" s="61">
        <v>112864.74920000001</v>
      </c>
      <c r="DA123" s="61">
        <v>112864.74920000001</v>
      </c>
      <c r="DB123" s="60"/>
      <c r="DC123" s="63">
        <v>0</v>
      </c>
      <c r="DD123" s="63">
        <v>112864.74920000001</v>
      </c>
      <c r="DE123" s="63">
        <v>0</v>
      </c>
      <c r="DF123" s="63">
        <v>0</v>
      </c>
      <c r="DG123" s="63">
        <v>0</v>
      </c>
      <c r="DH123" s="60"/>
      <c r="DI123" s="63">
        <v>0</v>
      </c>
      <c r="DJ123" s="63">
        <v>20936.587000000014</v>
      </c>
      <c r="DK123" s="63">
        <v>3958.9582000000082</v>
      </c>
      <c r="DL123" s="63">
        <v>7549.8968999999925</v>
      </c>
      <c r="DM123" s="63">
        <v>0</v>
      </c>
      <c r="DO123" s="57">
        <v>0</v>
      </c>
      <c r="DP123" s="57">
        <v>0.35564477773573661</v>
      </c>
      <c r="DQ123" s="57">
        <v>0.71128955547147321</v>
      </c>
      <c r="DR123" s="57">
        <v>1.0669343332072099</v>
      </c>
      <c r="DS123" s="57">
        <v>1.4225791109429464</v>
      </c>
      <c r="DU123" s="57" t="s">
        <v>144</v>
      </c>
      <c r="DV123" s="57">
        <v>0.50922820000000002</v>
      </c>
      <c r="DW123" s="57">
        <v>0.87421751235000011</v>
      </c>
      <c r="DX123" s="57" t="s">
        <v>144</v>
      </c>
      <c r="DY123" s="57">
        <v>3.4205039161329984</v>
      </c>
      <c r="EA123" s="63">
        <v>96838.680452941175</v>
      </c>
      <c r="EB123" s="61">
        <v>96838.680452941175</v>
      </c>
      <c r="EC123" s="61">
        <v>96838.680452941175</v>
      </c>
      <c r="ED123" s="61">
        <v>96838.680452941175</v>
      </c>
      <c r="EE123" s="61">
        <v>96838.680452941175</v>
      </c>
      <c r="EG123" s="63">
        <v>120266.48246666667</v>
      </c>
      <c r="EH123" s="61">
        <v>120266.48246666667</v>
      </c>
      <c r="EI123" s="61">
        <v>120266.48246666667</v>
      </c>
      <c r="EJ123" s="61">
        <v>120266.48246666667</v>
      </c>
      <c r="EK123" s="61">
        <v>120266.48246666667</v>
      </c>
      <c r="EL123" s="60"/>
      <c r="EM123" s="63">
        <v>0</v>
      </c>
      <c r="EN123" s="63">
        <v>240338.3714</v>
      </c>
      <c r="EO123" s="63">
        <v>120461.076</v>
      </c>
      <c r="EP123" s="63">
        <v>0</v>
      </c>
      <c r="EQ123" s="63">
        <v>0</v>
      </c>
      <c r="ER123" s="60"/>
      <c r="ES123" s="63">
        <v>0</v>
      </c>
      <c r="ET123" s="63">
        <v>20936.587000000014</v>
      </c>
      <c r="EU123" s="63">
        <v>3958.9582000000082</v>
      </c>
      <c r="EV123" s="63">
        <v>0</v>
      </c>
      <c r="EW123" s="63">
        <v>0</v>
      </c>
    </row>
    <row r="124" spans="2:153" ht="14.65" thickBot="1">
      <c r="B124" s="227"/>
      <c r="C124" s="230"/>
      <c r="D124" s="32" t="s">
        <v>43</v>
      </c>
      <c r="E124" s="31" t="s">
        <v>154</v>
      </c>
      <c r="F124" s="33"/>
      <c r="G124" s="63">
        <v>0</v>
      </c>
      <c r="H124" s="63">
        <v>24875.438900000001</v>
      </c>
      <c r="I124" s="63">
        <v>32837.751800000005</v>
      </c>
      <c r="J124" s="63">
        <v>8876.387200000001</v>
      </c>
      <c r="K124" s="63">
        <v>0</v>
      </c>
      <c r="L124" s="60"/>
      <c r="M124" s="63">
        <v>0</v>
      </c>
      <c r="N124" s="63">
        <v>17007.2</v>
      </c>
      <c r="O124" s="63">
        <v>24271.3946</v>
      </c>
      <c r="P124" s="63">
        <v>4293.5081</v>
      </c>
      <c r="Q124" s="63">
        <v>0</v>
      </c>
      <c r="R124" s="60"/>
      <c r="S124" s="63">
        <v>0</v>
      </c>
      <c r="T124" s="63">
        <v>24875.438900000001</v>
      </c>
      <c r="U124" s="63">
        <v>24271.3946</v>
      </c>
      <c r="V124" s="63">
        <v>4406.4447</v>
      </c>
      <c r="W124" s="63">
        <v>0</v>
      </c>
      <c r="X124" s="60"/>
      <c r="Y124" s="59">
        <f t="shared" si="150"/>
        <v>0</v>
      </c>
      <c r="Z124" s="59">
        <f t="shared" si="150"/>
        <v>-7868.2389000000003</v>
      </c>
      <c r="AA124" s="59">
        <f t="shared" si="150"/>
        <v>0</v>
      </c>
      <c r="AB124" s="59">
        <f t="shared" si="150"/>
        <v>-112.9366</v>
      </c>
      <c r="AC124" s="59">
        <f t="shared" si="150"/>
        <v>0</v>
      </c>
      <c r="AD124" s="60"/>
      <c r="AE124" s="63">
        <f t="shared" si="151"/>
        <v>0</v>
      </c>
      <c r="AF124" s="63">
        <f t="shared" si="152"/>
        <v>-7868.2389000000003</v>
      </c>
      <c r="AG124" s="63">
        <f t="shared" si="153"/>
        <v>0</v>
      </c>
      <c r="AH124" s="63">
        <f t="shared" si="154"/>
        <v>-112.9366</v>
      </c>
      <c r="AI124" s="63">
        <f t="shared" si="155"/>
        <v>0</v>
      </c>
      <c r="AJ124" s="60"/>
      <c r="AK124" s="59">
        <f t="shared" si="156"/>
        <v>0</v>
      </c>
      <c r="AL124" s="59">
        <f t="shared" si="156"/>
        <v>0</v>
      </c>
      <c r="AM124" s="59">
        <f t="shared" si="156"/>
        <v>0</v>
      </c>
      <c r="AN124" s="59">
        <f t="shared" si="156"/>
        <v>0</v>
      </c>
      <c r="AO124" s="59">
        <f t="shared" si="156"/>
        <v>0</v>
      </c>
      <c r="AP124" s="60"/>
      <c r="AQ124" s="62" t="s">
        <v>112</v>
      </c>
      <c r="AR124" s="62" t="s">
        <v>112</v>
      </c>
      <c r="AS124" s="62" t="s">
        <v>112</v>
      </c>
      <c r="AU124" s="57">
        <f t="shared" ref="AU124:AY124" si="175">AU113</f>
        <v>0</v>
      </c>
      <c r="AV124" s="57">
        <f t="shared" si="175"/>
        <v>5.7876925554870863E-5</v>
      </c>
      <c r="AW124" s="57">
        <f t="shared" si="175"/>
        <v>1.1575385110974173E-4</v>
      </c>
      <c r="AX124" s="57">
        <f t="shared" si="175"/>
        <v>1.7363077666461259E-4</v>
      </c>
      <c r="AY124" s="57">
        <f t="shared" si="175"/>
        <v>2.3150770221948345E-4</v>
      </c>
      <c r="AZ124" s="60"/>
      <c r="BA124" s="57" t="str">
        <f t="shared" si="158"/>
        <v/>
      </c>
      <c r="BB124" s="57">
        <f t="shared" si="158"/>
        <v>1.0000000000000002E-4</v>
      </c>
      <c r="BC124" s="57">
        <f t="shared" si="158"/>
        <v>1.5424687200630863E-4</v>
      </c>
      <c r="BD124" s="57">
        <f t="shared" si="158"/>
        <v>1.9426748802523451E-4</v>
      </c>
      <c r="BE124" s="57">
        <f t="shared" si="158"/>
        <v>4.0000000000000002E-4</v>
      </c>
      <c r="BG124" s="63">
        <v>310.31345294117722</v>
      </c>
      <c r="BH124" s="61">
        <f t="shared" si="166"/>
        <v>310.31345294117722</v>
      </c>
      <c r="BI124" s="61">
        <f t="shared" si="159"/>
        <v>310.31345294117722</v>
      </c>
      <c r="BJ124" s="61">
        <f t="shared" si="160"/>
        <v>310.31345294117722</v>
      </c>
      <c r="BK124" s="61">
        <f t="shared" si="161"/>
        <v>310.31345294117722</v>
      </c>
      <c r="BM124" s="63">
        <v>8323.6972374999987</v>
      </c>
      <c r="BN124" s="61">
        <f t="shared" si="167"/>
        <v>8323.6972374999987</v>
      </c>
      <c r="BO124" s="61">
        <f t="shared" si="167"/>
        <v>8323.6972374999987</v>
      </c>
      <c r="BP124" s="61">
        <f t="shared" si="167"/>
        <v>8323.6972374999987</v>
      </c>
      <c r="BQ124" s="61">
        <f t="shared" si="167"/>
        <v>8323.6972374999987</v>
      </c>
      <c r="BR124" s="60"/>
      <c r="BS124" s="63">
        <v>0</v>
      </c>
      <c r="BT124" s="63">
        <v>24875.438900000001</v>
      </c>
      <c r="BU124" s="63">
        <v>32837.751800000005</v>
      </c>
      <c r="BV124" s="63">
        <v>8876.387200000001</v>
      </c>
      <c r="BW124" s="63">
        <v>0</v>
      </c>
      <c r="BX124" s="60"/>
      <c r="BY124" s="63">
        <v>0</v>
      </c>
      <c r="BZ124" s="63">
        <v>24207.1158</v>
      </c>
      <c r="CA124" s="63">
        <v>31339.765800000001</v>
      </c>
      <c r="CB124" s="63">
        <v>8108.4031999999997</v>
      </c>
      <c r="CC124" s="63">
        <v>0</v>
      </c>
      <c r="CE124" s="57">
        <f t="shared" ref="CE124:CI124" si="176">CE113</f>
        <v>0</v>
      </c>
      <c r="CF124" s="57">
        <f t="shared" si="176"/>
        <v>5.7876925554870863E-5</v>
      </c>
      <c r="CG124" s="57">
        <f t="shared" si="176"/>
        <v>1.1575385110974173E-4</v>
      </c>
      <c r="CH124" s="57">
        <f t="shared" si="176"/>
        <v>1.7363077666461259E-4</v>
      </c>
      <c r="CI124" s="57">
        <f t="shared" si="176"/>
        <v>2.3150770221948345E-4</v>
      </c>
      <c r="CK124" s="57" t="str">
        <f t="shared" si="164"/>
        <v/>
      </c>
      <c r="CL124" s="57">
        <f t="shared" si="164"/>
        <v>1.0000000000000002E-4</v>
      </c>
      <c r="CM124" s="57">
        <f t="shared" si="164"/>
        <v>1.6335000000000001E-4</v>
      </c>
      <c r="CN124" s="57">
        <f t="shared" si="164"/>
        <v>2.0000000000000001E-4</v>
      </c>
      <c r="CO124" s="57">
        <f t="shared" si="164"/>
        <v>4.2749870058875813E-4</v>
      </c>
      <c r="CQ124" s="63">
        <v>310.31345294117722</v>
      </c>
      <c r="CR124" s="61">
        <v>310.31345294117722</v>
      </c>
      <c r="CS124" s="61">
        <v>310.31345294117722</v>
      </c>
      <c r="CT124" s="61">
        <v>310.31345294117722</v>
      </c>
      <c r="CU124" s="61">
        <v>310.31345294117722</v>
      </c>
      <c r="CW124" s="63">
        <v>9114.420540000001</v>
      </c>
      <c r="CX124" s="61">
        <v>9114.420540000001</v>
      </c>
      <c r="CY124" s="61">
        <v>9114.420540000001</v>
      </c>
      <c r="CZ124" s="61">
        <v>9114.420540000001</v>
      </c>
      <c r="DA124" s="61">
        <v>9114.420540000001</v>
      </c>
      <c r="DB124" s="60"/>
      <c r="DC124" s="63">
        <v>0</v>
      </c>
      <c r="DD124" s="63">
        <v>17007.2</v>
      </c>
      <c r="DE124" s="63">
        <v>24271.3946</v>
      </c>
      <c r="DF124" s="63">
        <v>4293.5081</v>
      </c>
      <c r="DG124" s="63">
        <v>0</v>
      </c>
      <c r="DH124" s="60"/>
      <c r="DI124" s="63">
        <v>0</v>
      </c>
      <c r="DJ124" s="63">
        <v>24207.1158</v>
      </c>
      <c r="DK124" s="63">
        <v>31339.765800000001</v>
      </c>
      <c r="DL124" s="63">
        <v>8108.4031999999997</v>
      </c>
      <c r="DM124" s="63">
        <v>0</v>
      </c>
      <c r="DO124" s="57">
        <v>0</v>
      </c>
      <c r="DP124" s="57">
        <v>5.7876925554870863E-5</v>
      </c>
      <c r="DQ124" s="57">
        <v>1.1575385110974173E-4</v>
      </c>
      <c r="DR124" s="57">
        <v>1.7363077666461259E-4</v>
      </c>
      <c r="DS124" s="57">
        <v>2.3150770221948345E-4</v>
      </c>
      <c r="DU124" s="57" t="s">
        <v>144</v>
      </c>
      <c r="DV124" s="57">
        <v>1.0000000000000002E-4</v>
      </c>
      <c r="DW124" s="57">
        <v>1.6335000000000001E-4</v>
      </c>
      <c r="DX124" s="57">
        <v>2.0000000000000001E-4</v>
      </c>
      <c r="DY124" s="57">
        <v>5.1102992856662884E-4</v>
      </c>
      <c r="EA124" s="63">
        <v>310.31345294117722</v>
      </c>
      <c r="EB124" s="61">
        <v>310.31345294117722</v>
      </c>
      <c r="EC124" s="61">
        <v>310.31345294117722</v>
      </c>
      <c r="ED124" s="61">
        <v>310.31345294117722</v>
      </c>
      <c r="EE124" s="61">
        <v>310.31345294117722</v>
      </c>
      <c r="EG124" s="63">
        <v>8925.5463666666674</v>
      </c>
      <c r="EH124" s="61">
        <v>8925.5463666666674</v>
      </c>
      <c r="EI124" s="61">
        <v>8925.5463666666674</v>
      </c>
      <c r="EJ124" s="61">
        <v>8925.5463666666674</v>
      </c>
      <c r="EK124" s="61">
        <v>8925.5463666666674</v>
      </c>
      <c r="EL124" s="60"/>
      <c r="EM124" s="63">
        <v>0</v>
      </c>
      <c r="EN124" s="63">
        <v>24875.438900000001</v>
      </c>
      <c r="EO124" s="63">
        <v>24271.3946</v>
      </c>
      <c r="EP124" s="63">
        <v>4406.4447</v>
      </c>
      <c r="EQ124" s="63">
        <v>0</v>
      </c>
      <c r="ER124" s="60"/>
      <c r="ES124" s="63">
        <v>0</v>
      </c>
      <c r="ET124" s="63">
        <v>24207.1158</v>
      </c>
      <c r="EU124" s="63">
        <v>23178.326099999998</v>
      </c>
      <c r="EV124" s="63">
        <v>3958.9580999999998</v>
      </c>
      <c r="EW124" s="63">
        <v>0</v>
      </c>
    </row>
    <row r="125" spans="2:153" ht="14.65" thickBot="1">
      <c r="B125" s="227"/>
      <c r="C125" s="230"/>
      <c r="D125" s="32" t="s">
        <v>44</v>
      </c>
      <c r="E125" s="31" t="s">
        <v>154</v>
      </c>
      <c r="F125" s="33"/>
      <c r="G125" s="63"/>
      <c r="H125" s="63"/>
      <c r="I125" s="63"/>
      <c r="J125" s="63"/>
      <c r="K125" s="63"/>
      <c r="L125" s="60"/>
      <c r="M125" s="63"/>
      <c r="N125" s="63"/>
      <c r="O125" s="63"/>
      <c r="P125" s="63"/>
      <c r="Q125" s="63"/>
      <c r="R125" s="60"/>
      <c r="S125" s="63"/>
      <c r="T125" s="63"/>
      <c r="U125" s="63"/>
      <c r="V125" s="63"/>
      <c r="W125" s="63"/>
      <c r="X125" s="60"/>
      <c r="Y125" s="59">
        <f t="shared" si="150"/>
        <v>0</v>
      </c>
      <c r="Z125" s="59">
        <f t="shared" si="150"/>
        <v>0</v>
      </c>
      <c r="AA125" s="59">
        <f t="shared" si="150"/>
        <v>0</v>
      </c>
      <c r="AB125" s="59">
        <f t="shared" si="150"/>
        <v>0</v>
      </c>
      <c r="AC125" s="59">
        <f t="shared" si="150"/>
        <v>0</v>
      </c>
      <c r="AD125" s="60"/>
      <c r="AE125" s="63">
        <f t="shared" si="151"/>
        <v>0</v>
      </c>
      <c r="AF125" s="63">
        <f t="shared" si="152"/>
        <v>0</v>
      </c>
      <c r="AG125" s="63">
        <f t="shared" si="153"/>
        <v>0</v>
      </c>
      <c r="AH125" s="63">
        <f t="shared" si="154"/>
        <v>0</v>
      </c>
      <c r="AI125" s="63">
        <f t="shared" si="155"/>
        <v>0</v>
      </c>
      <c r="AJ125" s="60"/>
      <c r="AK125" s="59">
        <f t="shared" si="156"/>
        <v>0</v>
      </c>
      <c r="AL125" s="59">
        <f t="shared" si="156"/>
        <v>0</v>
      </c>
      <c r="AM125" s="59">
        <f t="shared" si="156"/>
        <v>0</v>
      </c>
      <c r="AN125" s="59">
        <f t="shared" si="156"/>
        <v>0</v>
      </c>
      <c r="AO125" s="59">
        <f t="shared" si="156"/>
        <v>0</v>
      </c>
      <c r="AP125" s="60"/>
      <c r="AQ125" s="62" t="s">
        <v>112</v>
      </c>
      <c r="AR125" s="62" t="s">
        <v>112</v>
      </c>
      <c r="AS125" s="62" t="s">
        <v>112</v>
      </c>
      <c r="AU125" s="57">
        <f t="shared" ref="AU125:AY125" si="177">AU114</f>
        <v>0</v>
      </c>
      <c r="AV125" s="57">
        <f t="shared" si="177"/>
        <v>0</v>
      </c>
      <c r="AW125" s="57">
        <f t="shared" si="177"/>
        <v>0</v>
      </c>
      <c r="AX125" s="57">
        <f t="shared" si="177"/>
        <v>0</v>
      </c>
      <c r="AY125" s="57">
        <f t="shared" si="177"/>
        <v>0</v>
      </c>
      <c r="AZ125" s="60"/>
      <c r="BA125" s="57">
        <f t="shared" si="158"/>
        <v>0</v>
      </c>
      <c r="BB125" s="57">
        <f t="shared" si="158"/>
        <v>0</v>
      </c>
      <c r="BC125" s="57">
        <f t="shared" si="158"/>
        <v>0</v>
      </c>
      <c r="BD125" s="57">
        <f t="shared" si="158"/>
        <v>0</v>
      </c>
      <c r="BE125" s="57">
        <f t="shared" si="158"/>
        <v>0</v>
      </c>
      <c r="BG125" s="63"/>
      <c r="BH125" s="61">
        <f t="shared" si="166"/>
        <v>0</v>
      </c>
      <c r="BI125" s="61">
        <f t="shared" si="159"/>
        <v>0</v>
      </c>
      <c r="BJ125" s="61">
        <f t="shared" si="160"/>
        <v>0</v>
      </c>
      <c r="BK125" s="61">
        <f t="shared" si="161"/>
        <v>0</v>
      </c>
      <c r="BM125" s="63"/>
      <c r="BN125" s="61">
        <f t="shared" si="167"/>
        <v>0</v>
      </c>
      <c r="BO125" s="61">
        <f t="shared" si="167"/>
        <v>0</v>
      </c>
      <c r="BP125" s="61">
        <f t="shared" si="167"/>
        <v>0</v>
      </c>
      <c r="BQ125" s="61">
        <f t="shared" si="167"/>
        <v>0</v>
      </c>
      <c r="BR125" s="60"/>
      <c r="BS125" s="63"/>
      <c r="BT125" s="63"/>
      <c r="BU125" s="63"/>
      <c r="BV125" s="63"/>
      <c r="BW125" s="63"/>
      <c r="BX125" s="60"/>
      <c r="BY125" s="63"/>
      <c r="BZ125" s="63"/>
      <c r="CA125" s="63"/>
      <c r="CB125" s="63"/>
      <c r="CC125" s="63"/>
      <c r="CE125" s="57">
        <f t="shared" ref="CE125:CI125" si="178">CE114</f>
        <v>0</v>
      </c>
      <c r="CF125" s="57">
        <f t="shared" si="178"/>
        <v>0</v>
      </c>
      <c r="CG125" s="57">
        <f t="shared" si="178"/>
        <v>0</v>
      </c>
      <c r="CH125" s="57">
        <f t="shared" si="178"/>
        <v>0</v>
      </c>
      <c r="CI125" s="57">
        <f t="shared" si="178"/>
        <v>0</v>
      </c>
      <c r="CK125" s="57">
        <f t="shared" si="164"/>
        <v>0</v>
      </c>
      <c r="CL125" s="57">
        <f t="shared" si="164"/>
        <v>0</v>
      </c>
      <c r="CM125" s="57">
        <f t="shared" si="164"/>
        <v>0</v>
      </c>
      <c r="CN125" s="57">
        <f t="shared" si="164"/>
        <v>0</v>
      </c>
      <c r="CO125" s="57">
        <f t="shared" si="164"/>
        <v>0</v>
      </c>
      <c r="CQ125" s="63"/>
      <c r="CR125" s="61">
        <f t="shared" ref="CR125:CR128" si="179">CQ125</f>
        <v>0</v>
      </c>
      <c r="CS125" s="61">
        <f t="shared" ref="CS125:CS128" si="180">CR125</f>
        <v>0</v>
      </c>
      <c r="CT125" s="61">
        <f t="shared" ref="CT125:CT128" si="181">CS125</f>
        <v>0</v>
      </c>
      <c r="CU125" s="61">
        <f t="shared" ref="CU125:CU128" si="182">CT125</f>
        <v>0</v>
      </c>
      <c r="CW125" s="63"/>
      <c r="CX125" s="61">
        <f t="shared" ref="CX125:CX128" si="183">CW125</f>
        <v>0</v>
      </c>
      <c r="CY125" s="61">
        <f t="shared" ref="CY125:DA128" si="184">CX125</f>
        <v>0</v>
      </c>
      <c r="CZ125" s="61">
        <f t="shared" si="184"/>
        <v>0</v>
      </c>
      <c r="DA125" s="61">
        <f t="shared" si="184"/>
        <v>0</v>
      </c>
      <c r="DB125" s="60"/>
      <c r="DC125" s="63"/>
      <c r="DD125" s="63"/>
      <c r="DE125" s="63"/>
      <c r="DF125" s="63"/>
      <c r="DG125" s="63"/>
      <c r="DH125" s="60"/>
      <c r="DI125" s="63"/>
      <c r="DJ125" s="63"/>
      <c r="DK125" s="63"/>
      <c r="DL125" s="63"/>
      <c r="DM125" s="63"/>
      <c r="DO125" s="57">
        <f t="shared" ref="DO125:DS125" si="185">DO114</f>
        <v>0</v>
      </c>
      <c r="DP125" s="57">
        <f t="shared" si="185"/>
        <v>0</v>
      </c>
      <c r="DQ125" s="57">
        <f t="shared" si="185"/>
        <v>0</v>
      </c>
      <c r="DR125" s="57">
        <f t="shared" si="185"/>
        <v>0</v>
      </c>
      <c r="DS125" s="57">
        <f t="shared" si="185"/>
        <v>0</v>
      </c>
      <c r="DU125" s="57">
        <f t="shared" ref="DU125:DY128" si="186">DU114</f>
        <v>0</v>
      </c>
      <c r="DV125" s="57">
        <f t="shared" si="186"/>
        <v>0</v>
      </c>
      <c r="DW125" s="57">
        <f t="shared" si="186"/>
        <v>0</v>
      </c>
      <c r="DX125" s="57">
        <f t="shared" si="186"/>
        <v>0</v>
      </c>
      <c r="DY125" s="57">
        <f t="shared" si="186"/>
        <v>0</v>
      </c>
      <c r="EA125" s="63"/>
      <c r="EB125" s="61">
        <f t="shared" ref="EB125:EB128" si="187">EA125</f>
        <v>0</v>
      </c>
      <c r="EC125" s="61">
        <f t="shared" ref="EC125:EC128" si="188">EB125</f>
        <v>0</v>
      </c>
      <c r="ED125" s="61">
        <f t="shared" ref="ED125:ED128" si="189">EC125</f>
        <v>0</v>
      </c>
      <c r="EE125" s="61">
        <f t="shared" ref="EE125:EE128" si="190">ED125</f>
        <v>0</v>
      </c>
      <c r="EG125" s="63"/>
      <c r="EH125" s="61">
        <f t="shared" ref="EH125:EH128" si="191">EG125</f>
        <v>0</v>
      </c>
      <c r="EI125" s="61">
        <f t="shared" ref="EI125:EK128" si="192">EH125</f>
        <v>0</v>
      </c>
      <c r="EJ125" s="61">
        <f t="shared" si="192"/>
        <v>0</v>
      </c>
      <c r="EK125" s="61">
        <f t="shared" si="192"/>
        <v>0</v>
      </c>
      <c r="EL125" s="60"/>
      <c r="EM125" s="63"/>
      <c r="EN125" s="63"/>
      <c r="EO125" s="63"/>
      <c r="EP125" s="63"/>
      <c r="EQ125" s="63"/>
      <c r="ER125" s="60"/>
      <c r="ES125" s="63"/>
      <c r="ET125" s="63"/>
      <c r="EU125" s="63"/>
      <c r="EV125" s="63"/>
      <c r="EW125" s="63"/>
    </row>
    <row r="126" spans="2:153" ht="14.65" thickBot="1">
      <c r="B126" s="227"/>
      <c r="C126" s="230"/>
      <c r="D126" s="32" t="s">
        <v>45</v>
      </c>
      <c r="E126" s="31" t="s">
        <v>154</v>
      </c>
      <c r="F126" s="33"/>
      <c r="G126" s="63"/>
      <c r="H126" s="63"/>
      <c r="I126" s="63"/>
      <c r="J126" s="63"/>
      <c r="K126" s="63"/>
      <c r="L126" s="60"/>
      <c r="M126" s="63"/>
      <c r="N126" s="63"/>
      <c r="O126" s="63"/>
      <c r="P126" s="63"/>
      <c r="Q126" s="63"/>
      <c r="R126" s="60"/>
      <c r="S126" s="63"/>
      <c r="T126" s="63"/>
      <c r="U126" s="63"/>
      <c r="V126" s="63"/>
      <c r="W126" s="63"/>
      <c r="X126" s="60"/>
      <c r="Y126" s="59">
        <f t="shared" si="150"/>
        <v>0</v>
      </c>
      <c r="Z126" s="59">
        <f t="shared" si="150"/>
        <v>0</v>
      </c>
      <c r="AA126" s="59">
        <f t="shared" si="150"/>
        <v>0</v>
      </c>
      <c r="AB126" s="59">
        <f t="shared" si="150"/>
        <v>0</v>
      </c>
      <c r="AC126" s="59">
        <f t="shared" si="150"/>
        <v>0</v>
      </c>
      <c r="AD126" s="60"/>
      <c r="AE126" s="63">
        <f t="shared" si="151"/>
        <v>0</v>
      </c>
      <c r="AF126" s="63">
        <f t="shared" si="152"/>
        <v>0</v>
      </c>
      <c r="AG126" s="63">
        <f t="shared" si="153"/>
        <v>0</v>
      </c>
      <c r="AH126" s="63">
        <f t="shared" si="154"/>
        <v>0</v>
      </c>
      <c r="AI126" s="63">
        <f t="shared" si="155"/>
        <v>0</v>
      </c>
      <c r="AJ126" s="60"/>
      <c r="AK126" s="59">
        <f t="shared" si="156"/>
        <v>0</v>
      </c>
      <c r="AL126" s="59">
        <f t="shared" si="156"/>
        <v>0</v>
      </c>
      <c r="AM126" s="59">
        <f t="shared" si="156"/>
        <v>0</v>
      </c>
      <c r="AN126" s="59">
        <f t="shared" si="156"/>
        <v>0</v>
      </c>
      <c r="AO126" s="59">
        <f t="shared" si="156"/>
        <v>0</v>
      </c>
      <c r="AP126" s="60"/>
      <c r="AQ126" s="62" t="s">
        <v>112</v>
      </c>
      <c r="AR126" s="62" t="s">
        <v>112</v>
      </c>
      <c r="AS126" s="62" t="s">
        <v>112</v>
      </c>
      <c r="AU126" s="57">
        <f t="shared" ref="AU126:AY126" si="193">AU115</f>
        <v>0</v>
      </c>
      <c r="AV126" s="57">
        <f t="shared" si="193"/>
        <v>0</v>
      </c>
      <c r="AW126" s="57">
        <f t="shared" si="193"/>
        <v>0</v>
      </c>
      <c r="AX126" s="57">
        <f t="shared" si="193"/>
        <v>0</v>
      </c>
      <c r="AY126" s="57">
        <f t="shared" si="193"/>
        <v>0</v>
      </c>
      <c r="AZ126" s="60"/>
      <c r="BA126" s="57">
        <f t="shared" si="158"/>
        <v>0</v>
      </c>
      <c r="BB126" s="57">
        <f t="shared" si="158"/>
        <v>0</v>
      </c>
      <c r="BC126" s="57">
        <f t="shared" si="158"/>
        <v>0</v>
      </c>
      <c r="BD126" s="57">
        <f t="shared" si="158"/>
        <v>0</v>
      </c>
      <c r="BE126" s="57">
        <f t="shared" si="158"/>
        <v>0</v>
      </c>
      <c r="BG126" s="63"/>
      <c r="BH126" s="61">
        <f t="shared" si="166"/>
        <v>0</v>
      </c>
      <c r="BI126" s="61">
        <f t="shared" si="159"/>
        <v>0</v>
      </c>
      <c r="BJ126" s="61">
        <f t="shared" si="160"/>
        <v>0</v>
      </c>
      <c r="BK126" s="61">
        <f t="shared" si="161"/>
        <v>0</v>
      </c>
      <c r="BM126" s="63"/>
      <c r="BN126" s="61">
        <f t="shared" si="167"/>
        <v>0</v>
      </c>
      <c r="BO126" s="61">
        <f t="shared" si="167"/>
        <v>0</v>
      </c>
      <c r="BP126" s="61">
        <f t="shared" si="167"/>
        <v>0</v>
      </c>
      <c r="BQ126" s="61">
        <f t="shared" si="167"/>
        <v>0</v>
      </c>
      <c r="BR126" s="60"/>
      <c r="BS126" s="63"/>
      <c r="BT126" s="63"/>
      <c r="BU126" s="63"/>
      <c r="BV126" s="63"/>
      <c r="BW126" s="63"/>
      <c r="BX126" s="60"/>
      <c r="BY126" s="63"/>
      <c r="BZ126" s="63"/>
      <c r="CA126" s="63"/>
      <c r="CB126" s="63"/>
      <c r="CC126" s="63"/>
      <c r="CE126" s="57">
        <f t="shared" ref="CE126:CI126" si="194">CE115</f>
        <v>0</v>
      </c>
      <c r="CF126" s="57">
        <f t="shared" si="194"/>
        <v>0</v>
      </c>
      <c r="CG126" s="57">
        <f t="shared" si="194"/>
        <v>0</v>
      </c>
      <c r="CH126" s="57">
        <f t="shared" si="194"/>
        <v>0</v>
      </c>
      <c r="CI126" s="57">
        <f t="shared" si="194"/>
        <v>0</v>
      </c>
      <c r="CK126" s="57">
        <f t="shared" si="164"/>
        <v>0</v>
      </c>
      <c r="CL126" s="57">
        <f t="shared" si="164"/>
        <v>0</v>
      </c>
      <c r="CM126" s="57">
        <f t="shared" si="164"/>
        <v>0</v>
      </c>
      <c r="CN126" s="57">
        <f t="shared" si="164"/>
        <v>0</v>
      </c>
      <c r="CO126" s="57">
        <f t="shared" si="164"/>
        <v>0</v>
      </c>
      <c r="CQ126" s="63"/>
      <c r="CR126" s="61">
        <f t="shared" si="179"/>
        <v>0</v>
      </c>
      <c r="CS126" s="61">
        <f t="shared" si="180"/>
        <v>0</v>
      </c>
      <c r="CT126" s="61">
        <f t="shared" si="181"/>
        <v>0</v>
      </c>
      <c r="CU126" s="61">
        <f t="shared" si="182"/>
        <v>0</v>
      </c>
      <c r="CW126" s="63"/>
      <c r="CX126" s="61">
        <f t="shared" si="183"/>
        <v>0</v>
      </c>
      <c r="CY126" s="61">
        <f t="shared" si="184"/>
        <v>0</v>
      </c>
      <c r="CZ126" s="61">
        <f t="shared" si="184"/>
        <v>0</v>
      </c>
      <c r="DA126" s="61">
        <f t="shared" si="184"/>
        <v>0</v>
      </c>
      <c r="DB126" s="60"/>
      <c r="DC126" s="63"/>
      <c r="DD126" s="63"/>
      <c r="DE126" s="63"/>
      <c r="DF126" s="63"/>
      <c r="DG126" s="63"/>
      <c r="DH126" s="60"/>
      <c r="DI126" s="63"/>
      <c r="DJ126" s="63"/>
      <c r="DK126" s="63"/>
      <c r="DL126" s="63"/>
      <c r="DM126" s="63"/>
      <c r="DO126" s="57">
        <f t="shared" ref="DO126:DS126" si="195">DO115</f>
        <v>0</v>
      </c>
      <c r="DP126" s="57">
        <f t="shared" si="195"/>
        <v>0</v>
      </c>
      <c r="DQ126" s="57">
        <f t="shared" si="195"/>
        <v>0</v>
      </c>
      <c r="DR126" s="57">
        <f t="shared" si="195"/>
        <v>0</v>
      </c>
      <c r="DS126" s="57">
        <f t="shared" si="195"/>
        <v>0</v>
      </c>
      <c r="DU126" s="57">
        <f t="shared" si="186"/>
        <v>0</v>
      </c>
      <c r="DV126" s="57">
        <f t="shared" si="186"/>
        <v>0</v>
      </c>
      <c r="DW126" s="57">
        <f t="shared" si="186"/>
        <v>0</v>
      </c>
      <c r="DX126" s="57">
        <f t="shared" si="186"/>
        <v>0</v>
      </c>
      <c r="DY126" s="57">
        <f t="shared" si="186"/>
        <v>0</v>
      </c>
      <c r="EA126" s="63"/>
      <c r="EB126" s="61">
        <f t="shared" si="187"/>
        <v>0</v>
      </c>
      <c r="EC126" s="61">
        <f t="shared" si="188"/>
        <v>0</v>
      </c>
      <c r="ED126" s="61">
        <f t="shared" si="189"/>
        <v>0</v>
      </c>
      <c r="EE126" s="61">
        <f t="shared" si="190"/>
        <v>0</v>
      </c>
      <c r="EG126" s="63"/>
      <c r="EH126" s="61">
        <f t="shared" si="191"/>
        <v>0</v>
      </c>
      <c r="EI126" s="61">
        <f t="shared" si="192"/>
        <v>0</v>
      </c>
      <c r="EJ126" s="61">
        <f t="shared" si="192"/>
        <v>0</v>
      </c>
      <c r="EK126" s="61">
        <f t="shared" si="192"/>
        <v>0</v>
      </c>
      <c r="EL126" s="60"/>
      <c r="EM126" s="63"/>
      <c r="EN126" s="63"/>
      <c r="EO126" s="63"/>
      <c r="EP126" s="63"/>
      <c r="EQ126" s="63"/>
      <c r="ER126" s="60"/>
      <c r="ES126" s="63"/>
      <c r="ET126" s="63"/>
      <c r="EU126" s="63"/>
      <c r="EV126" s="63"/>
      <c r="EW126" s="63"/>
    </row>
    <row r="127" spans="2:153" ht="14.65" thickBot="1">
      <c r="B127" s="227"/>
      <c r="C127" s="230"/>
      <c r="D127" s="32" t="s">
        <v>46</v>
      </c>
      <c r="E127" s="31" t="s">
        <v>154</v>
      </c>
      <c r="F127" s="33"/>
      <c r="G127" s="63"/>
      <c r="H127" s="63"/>
      <c r="I127" s="63"/>
      <c r="J127" s="63"/>
      <c r="K127" s="63"/>
      <c r="L127" s="60"/>
      <c r="M127" s="63"/>
      <c r="N127" s="63"/>
      <c r="O127" s="63"/>
      <c r="P127" s="63"/>
      <c r="Q127" s="63"/>
      <c r="R127" s="60"/>
      <c r="S127" s="63"/>
      <c r="T127" s="63"/>
      <c r="U127" s="63"/>
      <c r="V127" s="63"/>
      <c r="W127" s="63"/>
      <c r="X127" s="60"/>
      <c r="Y127" s="59">
        <f t="shared" si="150"/>
        <v>0</v>
      </c>
      <c r="Z127" s="59">
        <f t="shared" si="150"/>
        <v>0</v>
      </c>
      <c r="AA127" s="59">
        <f t="shared" si="150"/>
        <v>0</v>
      </c>
      <c r="AB127" s="59">
        <f t="shared" si="150"/>
        <v>0</v>
      </c>
      <c r="AC127" s="59">
        <f t="shared" si="150"/>
        <v>0</v>
      </c>
      <c r="AD127" s="60"/>
      <c r="AE127" s="63">
        <f t="shared" si="151"/>
        <v>0</v>
      </c>
      <c r="AF127" s="63">
        <f t="shared" si="152"/>
        <v>0</v>
      </c>
      <c r="AG127" s="63">
        <f t="shared" si="153"/>
        <v>0</v>
      </c>
      <c r="AH127" s="63">
        <f t="shared" si="154"/>
        <v>0</v>
      </c>
      <c r="AI127" s="63">
        <f t="shared" si="155"/>
        <v>0</v>
      </c>
      <c r="AJ127" s="60"/>
      <c r="AK127" s="59">
        <f t="shared" si="156"/>
        <v>0</v>
      </c>
      <c r="AL127" s="59">
        <f t="shared" si="156"/>
        <v>0</v>
      </c>
      <c r="AM127" s="59">
        <f t="shared" si="156"/>
        <v>0</v>
      </c>
      <c r="AN127" s="59">
        <f t="shared" si="156"/>
        <v>0</v>
      </c>
      <c r="AO127" s="59">
        <f t="shared" si="156"/>
        <v>0</v>
      </c>
      <c r="AP127" s="60"/>
      <c r="AQ127" s="62" t="s">
        <v>112</v>
      </c>
      <c r="AR127" s="62" t="s">
        <v>112</v>
      </c>
      <c r="AS127" s="62" t="s">
        <v>112</v>
      </c>
      <c r="AU127" s="57">
        <f t="shared" ref="AU127:AY127" si="196">AU116</f>
        <v>0</v>
      </c>
      <c r="AV127" s="57">
        <f t="shared" si="196"/>
        <v>0</v>
      </c>
      <c r="AW127" s="57">
        <f t="shared" si="196"/>
        <v>0</v>
      </c>
      <c r="AX127" s="57">
        <f t="shared" si="196"/>
        <v>0</v>
      </c>
      <c r="AY127" s="57">
        <f t="shared" si="196"/>
        <v>0</v>
      </c>
      <c r="AZ127" s="60"/>
      <c r="BA127" s="57">
        <f t="shared" si="158"/>
        <v>0</v>
      </c>
      <c r="BB127" s="57">
        <f t="shared" si="158"/>
        <v>0</v>
      </c>
      <c r="BC127" s="57">
        <f t="shared" si="158"/>
        <v>0</v>
      </c>
      <c r="BD127" s="57">
        <f t="shared" si="158"/>
        <v>0</v>
      </c>
      <c r="BE127" s="57">
        <f t="shared" si="158"/>
        <v>0</v>
      </c>
      <c r="BG127" s="63"/>
      <c r="BH127" s="61">
        <f t="shared" si="166"/>
        <v>0</v>
      </c>
      <c r="BI127" s="61">
        <f t="shared" si="159"/>
        <v>0</v>
      </c>
      <c r="BJ127" s="61">
        <f t="shared" si="160"/>
        <v>0</v>
      </c>
      <c r="BK127" s="61">
        <f t="shared" si="161"/>
        <v>0</v>
      </c>
      <c r="BM127" s="63"/>
      <c r="BN127" s="61">
        <f t="shared" si="167"/>
        <v>0</v>
      </c>
      <c r="BO127" s="61">
        <f t="shared" si="167"/>
        <v>0</v>
      </c>
      <c r="BP127" s="61">
        <f t="shared" si="167"/>
        <v>0</v>
      </c>
      <c r="BQ127" s="61">
        <f t="shared" si="167"/>
        <v>0</v>
      </c>
      <c r="BR127" s="60"/>
      <c r="BS127" s="63"/>
      <c r="BT127" s="63"/>
      <c r="BU127" s="63"/>
      <c r="BV127" s="63"/>
      <c r="BW127" s="63"/>
      <c r="BX127" s="60"/>
      <c r="BY127" s="63"/>
      <c r="BZ127" s="63"/>
      <c r="CA127" s="63"/>
      <c r="CB127" s="63"/>
      <c r="CC127" s="63"/>
      <c r="CE127" s="57">
        <f t="shared" ref="CE127:CI127" si="197">CE116</f>
        <v>0</v>
      </c>
      <c r="CF127" s="57">
        <f t="shared" si="197"/>
        <v>0</v>
      </c>
      <c r="CG127" s="57">
        <f t="shared" si="197"/>
        <v>0</v>
      </c>
      <c r="CH127" s="57">
        <f t="shared" si="197"/>
        <v>0</v>
      </c>
      <c r="CI127" s="57">
        <f t="shared" si="197"/>
        <v>0</v>
      </c>
      <c r="CK127" s="57">
        <f t="shared" si="164"/>
        <v>0</v>
      </c>
      <c r="CL127" s="57">
        <f t="shared" si="164"/>
        <v>0</v>
      </c>
      <c r="CM127" s="57">
        <f t="shared" si="164"/>
        <v>0</v>
      </c>
      <c r="CN127" s="57">
        <f t="shared" si="164"/>
        <v>0</v>
      </c>
      <c r="CO127" s="57">
        <f t="shared" si="164"/>
        <v>0</v>
      </c>
      <c r="CQ127" s="63"/>
      <c r="CR127" s="61">
        <f t="shared" si="179"/>
        <v>0</v>
      </c>
      <c r="CS127" s="61">
        <f t="shared" si="180"/>
        <v>0</v>
      </c>
      <c r="CT127" s="61">
        <f t="shared" si="181"/>
        <v>0</v>
      </c>
      <c r="CU127" s="61">
        <f t="shared" si="182"/>
        <v>0</v>
      </c>
      <c r="CW127" s="63"/>
      <c r="CX127" s="61">
        <f t="shared" si="183"/>
        <v>0</v>
      </c>
      <c r="CY127" s="61">
        <f t="shared" si="184"/>
        <v>0</v>
      </c>
      <c r="CZ127" s="61">
        <f t="shared" si="184"/>
        <v>0</v>
      </c>
      <c r="DA127" s="61">
        <f t="shared" si="184"/>
        <v>0</v>
      </c>
      <c r="DB127" s="60"/>
      <c r="DC127" s="63"/>
      <c r="DD127" s="63"/>
      <c r="DE127" s="63"/>
      <c r="DF127" s="63"/>
      <c r="DG127" s="63"/>
      <c r="DH127" s="60"/>
      <c r="DI127" s="63"/>
      <c r="DJ127" s="63"/>
      <c r="DK127" s="63"/>
      <c r="DL127" s="63"/>
      <c r="DM127" s="63"/>
      <c r="DO127" s="57">
        <f t="shared" ref="DO127:DS127" si="198">DO116</f>
        <v>0</v>
      </c>
      <c r="DP127" s="57">
        <f t="shared" si="198"/>
        <v>0</v>
      </c>
      <c r="DQ127" s="57">
        <f t="shared" si="198"/>
        <v>0</v>
      </c>
      <c r="DR127" s="57">
        <f t="shared" si="198"/>
        <v>0</v>
      </c>
      <c r="DS127" s="57">
        <f t="shared" si="198"/>
        <v>0</v>
      </c>
      <c r="DU127" s="57">
        <f t="shared" si="186"/>
        <v>0</v>
      </c>
      <c r="DV127" s="57">
        <f t="shared" si="186"/>
        <v>0</v>
      </c>
      <c r="DW127" s="57">
        <f t="shared" si="186"/>
        <v>0</v>
      </c>
      <c r="DX127" s="57">
        <f t="shared" si="186"/>
        <v>0</v>
      </c>
      <c r="DY127" s="57">
        <f t="shared" si="186"/>
        <v>0</v>
      </c>
      <c r="EA127" s="63"/>
      <c r="EB127" s="61">
        <f t="shared" si="187"/>
        <v>0</v>
      </c>
      <c r="EC127" s="61">
        <f t="shared" si="188"/>
        <v>0</v>
      </c>
      <c r="ED127" s="61">
        <f t="shared" si="189"/>
        <v>0</v>
      </c>
      <c r="EE127" s="61">
        <f t="shared" si="190"/>
        <v>0</v>
      </c>
      <c r="EG127" s="63"/>
      <c r="EH127" s="61">
        <f t="shared" si="191"/>
        <v>0</v>
      </c>
      <c r="EI127" s="61">
        <f t="shared" si="192"/>
        <v>0</v>
      </c>
      <c r="EJ127" s="61">
        <f t="shared" si="192"/>
        <v>0</v>
      </c>
      <c r="EK127" s="61">
        <f t="shared" si="192"/>
        <v>0</v>
      </c>
      <c r="EL127" s="60"/>
      <c r="EM127" s="63"/>
      <c r="EN127" s="63"/>
      <c r="EO127" s="63"/>
      <c r="EP127" s="63"/>
      <c r="EQ127" s="63"/>
      <c r="ER127" s="60"/>
      <c r="ES127" s="63"/>
      <c r="ET127" s="63"/>
      <c r="EU127" s="63"/>
      <c r="EV127" s="63"/>
      <c r="EW127" s="63"/>
    </row>
    <row r="128" spans="2:153" ht="14.65" thickBot="1">
      <c r="B128" s="227"/>
      <c r="C128" s="230"/>
      <c r="D128" s="32" t="s">
        <v>48</v>
      </c>
      <c r="E128" s="31" t="s">
        <v>154</v>
      </c>
      <c r="F128" s="33"/>
      <c r="G128" s="63"/>
      <c r="H128" s="63"/>
      <c r="I128" s="63"/>
      <c r="J128" s="63"/>
      <c r="K128" s="63"/>
      <c r="L128" s="60"/>
      <c r="M128" s="63"/>
      <c r="N128" s="63"/>
      <c r="O128" s="63"/>
      <c r="P128" s="63"/>
      <c r="Q128" s="63"/>
      <c r="R128" s="60"/>
      <c r="S128" s="63"/>
      <c r="T128" s="63"/>
      <c r="U128" s="63"/>
      <c r="V128" s="63"/>
      <c r="W128" s="63"/>
      <c r="X128" s="60"/>
      <c r="Y128" s="59">
        <f t="shared" si="150"/>
        <v>0</v>
      </c>
      <c r="Z128" s="59">
        <f t="shared" si="150"/>
        <v>0</v>
      </c>
      <c r="AA128" s="59">
        <f t="shared" si="150"/>
        <v>0</v>
      </c>
      <c r="AB128" s="59">
        <f t="shared" si="150"/>
        <v>0</v>
      </c>
      <c r="AC128" s="59">
        <f t="shared" si="150"/>
        <v>0</v>
      </c>
      <c r="AD128" s="60"/>
      <c r="AE128" s="63">
        <f t="shared" si="151"/>
        <v>0</v>
      </c>
      <c r="AF128" s="63">
        <f t="shared" si="152"/>
        <v>0</v>
      </c>
      <c r="AG128" s="63">
        <f t="shared" si="153"/>
        <v>0</v>
      </c>
      <c r="AH128" s="63">
        <f t="shared" si="154"/>
        <v>0</v>
      </c>
      <c r="AI128" s="63">
        <f t="shared" si="155"/>
        <v>0</v>
      </c>
      <c r="AJ128" s="60"/>
      <c r="AK128" s="59">
        <f t="shared" si="156"/>
        <v>0</v>
      </c>
      <c r="AL128" s="59">
        <f t="shared" si="156"/>
        <v>0</v>
      </c>
      <c r="AM128" s="59">
        <f t="shared" si="156"/>
        <v>0</v>
      </c>
      <c r="AN128" s="59">
        <f t="shared" si="156"/>
        <v>0</v>
      </c>
      <c r="AO128" s="59">
        <f t="shared" si="156"/>
        <v>0</v>
      </c>
      <c r="AP128" s="60"/>
      <c r="AQ128" s="62" t="s">
        <v>112</v>
      </c>
      <c r="AR128" s="62" t="s">
        <v>112</v>
      </c>
      <c r="AS128" s="62" t="s">
        <v>112</v>
      </c>
      <c r="AU128" s="57">
        <f t="shared" ref="AU128:AY128" si="199">AU117</f>
        <v>0</v>
      </c>
      <c r="AV128" s="57">
        <f t="shared" si="199"/>
        <v>0</v>
      </c>
      <c r="AW128" s="57">
        <f t="shared" si="199"/>
        <v>0</v>
      </c>
      <c r="AX128" s="57">
        <f t="shared" si="199"/>
        <v>0</v>
      </c>
      <c r="AY128" s="57">
        <f t="shared" si="199"/>
        <v>0</v>
      </c>
      <c r="AZ128" s="60"/>
      <c r="BA128" s="57">
        <f t="shared" si="158"/>
        <v>0</v>
      </c>
      <c r="BB128" s="57">
        <f t="shared" si="158"/>
        <v>0</v>
      </c>
      <c r="BC128" s="57">
        <f t="shared" si="158"/>
        <v>0</v>
      </c>
      <c r="BD128" s="57">
        <f t="shared" si="158"/>
        <v>0</v>
      </c>
      <c r="BE128" s="57">
        <f t="shared" si="158"/>
        <v>0</v>
      </c>
      <c r="BG128" s="63"/>
      <c r="BH128" s="61">
        <f t="shared" si="166"/>
        <v>0</v>
      </c>
      <c r="BI128" s="61">
        <f t="shared" si="159"/>
        <v>0</v>
      </c>
      <c r="BJ128" s="61">
        <f t="shared" si="160"/>
        <v>0</v>
      </c>
      <c r="BK128" s="61">
        <f t="shared" si="161"/>
        <v>0</v>
      </c>
      <c r="BM128" s="63"/>
      <c r="BN128" s="61">
        <f t="shared" si="167"/>
        <v>0</v>
      </c>
      <c r="BO128" s="61">
        <f t="shared" si="167"/>
        <v>0</v>
      </c>
      <c r="BP128" s="61">
        <f t="shared" si="167"/>
        <v>0</v>
      </c>
      <c r="BQ128" s="61">
        <f t="shared" si="167"/>
        <v>0</v>
      </c>
      <c r="BR128" s="60"/>
      <c r="BS128" s="63"/>
      <c r="BT128" s="63"/>
      <c r="BU128" s="63"/>
      <c r="BV128" s="63"/>
      <c r="BW128" s="63"/>
      <c r="BX128" s="60"/>
      <c r="BY128" s="63"/>
      <c r="BZ128" s="63"/>
      <c r="CA128" s="63"/>
      <c r="CB128" s="63"/>
      <c r="CC128" s="63"/>
      <c r="CE128" s="57">
        <f t="shared" ref="CE128:CI128" si="200">CE117</f>
        <v>0</v>
      </c>
      <c r="CF128" s="57">
        <f t="shared" si="200"/>
        <v>0</v>
      </c>
      <c r="CG128" s="57">
        <f t="shared" si="200"/>
        <v>0</v>
      </c>
      <c r="CH128" s="57">
        <f t="shared" si="200"/>
        <v>0</v>
      </c>
      <c r="CI128" s="57">
        <f t="shared" si="200"/>
        <v>0</v>
      </c>
      <c r="CK128" s="57">
        <f t="shared" si="164"/>
        <v>0</v>
      </c>
      <c r="CL128" s="57">
        <f t="shared" si="164"/>
        <v>0</v>
      </c>
      <c r="CM128" s="57">
        <f t="shared" si="164"/>
        <v>0</v>
      </c>
      <c r="CN128" s="57">
        <f t="shared" si="164"/>
        <v>0</v>
      </c>
      <c r="CO128" s="57">
        <f t="shared" si="164"/>
        <v>0</v>
      </c>
      <c r="CQ128" s="63"/>
      <c r="CR128" s="61">
        <f t="shared" si="179"/>
        <v>0</v>
      </c>
      <c r="CS128" s="61">
        <f t="shared" si="180"/>
        <v>0</v>
      </c>
      <c r="CT128" s="61">
        <f t="shared" si="181"/>
        <v>0</v>
      </c>
      <c r="CU128" s="61">
        <f t="shared" si="182"/>
        <v>0</v>
      </c>
      <c r="CW128" s="63"/>
      <c r="CX128" s="61">
        <f t="shared" si="183"/>
        <v>0</v>
      </c>
      <c r="CY128" s="61">
        <f t="shared" si="184"/>
        <v>0</v>
      </c>
      <c r="CZ128" s="61">
        <f t="shared" si="184"/>
        <v>0</v>
      </c>
      <c r="DA128" s="61">
        <f t="shared" si="184"/>
        <v>0</v>
      </c>
      <c r="DB128" s="60"/>
      <c r="DC128" s="63"/>
      <c r="DD128" s="63"/>
      <c r="DE128" s="63"/>
      <c r="DF128" s="63"/>
      <c r="DG128" s="63"/>
      <c r="DH128" s="60"/>
      <c r="DI128" s="63"/>
      <c r="DJ128" s="63"/>
      <c r="DK128" s="63"/>
      <c r="DL128" s="63"/>
      <c r="DM128" s="63"/>
      <c r="DO128" s="57">
        <f t="shared" ref="DO128:DS128" si="201">DO117</f>
        <v>0</v>
      </c>
      <c r="DP128" s="57">
        <f t="shared" si="201"/>
        <v>0</v>
      </c>
      <c r="DQ128" s="57">
        <f t="shared" si="201"/>
        <v>0</v>
      </c>
      <c r="DR128" s="57">
        <f t="shared" si="201"/>
        <v>0</v>
      </c>
      <c r="DS128" s="57">
        <f t="shared" si="201"/>
        <v>0</v>
      </c>
      <c r="DU128" s="57">
        <f t="shared" si="186"/>
        <v>0</v>
      </c>
      <c r="DV128" s="57">
        <f t="shared" si="186"/>
        <v>0</v>
      </c>
      <c r="DW128" s="57">
        <f t="shared" si="186"/>
        <v>0</v>
      </c>
      <c r="DX128" s="57">
        <f t="shared" si="186"/>
        <v>0</v>
      </c>
      <c r="DY128" s="57">
        <f t="shared" si="186"/>
        <v>0</v>
      </c>
      <c r="EA128" s="63"/>
      <c r="EB128" s="61">
        <f t="shared" si="187"/>
        <v>0</v>
      </c>
      <c r="EC128" s="61">
        <f t="shared" si="188"/>
        <v>0</v>
      </c>
      <c r="ED128" s="61">
        <f t="shared" si="189"/>
        <v>0</v>
      </c>
      <c r="EE128" s="61">
        <f t="shared" si="190"/>
        <v>0</v>
      </c>
      <c r="EG128" s="63"/>
      <c r="EH128" s="61">
        <f t="shared" si="191"/>
        <v>0</v>
      </c>
      <c r="EI128" s="61">
        <f t="shared" si="192"/>
        <v>0</v>
      </c>
      <c r="EJ128" s="61">
        <f t="shared" si="192"/>
        <v>0</v>
      </c>
      <c r="EK128" s="61">
        <f t="shared" si="192"/>
        <v>0</v>
      </c>
      <c r="EL128" s="60"/>
      <c r="EM128" s="63"/>
      <c r="EN128" s="63"/>
      <c r="EO128" s="63"/>
      <c r="EP128" s="63"/>
      <c r="EQ128" s="63"/>
      <c r="ER128" s="60"/>
      <c r="ES128" s="63"/>
      <c r="ET128" s="63"/>
      <c r="EU128" s="63"/>
      <c r="EV128" s="63"/>
      <c r="EW128" s="63"/>
    </row>
    <row r="129" spans="2:153" ht="14.65" thickBot="1">
      <c r="B129" s="227"/>
      <c r="C129" s="230"/>
      <c r="D129" s="36" t="s">
        <v>11</v>
      </c>
      <c r="E129" s="35" t="s">
        <v>154</v>
      </c>
      <c r="F129" s="26" t="str">
        <f>F95</f>
        <v>Very High - C1</v>
      </c>
      <c r="G129" s="262"/>
      <c r="H129" s="263"/>
      <c r="I129" s="263"/>
      <c r="J129" s="263"/>
      <c r="K129" s="264"/>
      <c r="L129" s="60"/>
      <c r="M129" s="262"/>
      <c r="N129" s="263"/>
      <c r="O129" s="263"/>
      <c r="P129" s="263"/>
      <c r="Q129" s="264"/>
      <c r="R129" s="60"/>
      <c r="S129" s="262"/>
      <c r="T129" s="263"/>
      <c r="U129" s="263"/>
      <c r="V129" s="263"/>
      <c r="W129" s="264"/>
      <c r="X129" s="60"/>
      <c r="Y129" s="262"/>
      <c r="Z129" s="263"/>
      <c r="AA129" s="263"/>
      <c r="AB129" s="263"/>
      <c r="AC129" s="264"/>
      <c r="AD129" s="60"/>
      <c r="AE129" s="262"/>
      <c r="AF129" s="263"/>
      <c r="AG129" s="263"/>
      <c r="AH129" s="263"/>
      <c r="AI129" s="264"/>
      <c r="AJ129" s="60"/>
      <c r="AK129" s="262"/>
      <c r="AL129" s="263"/>
      <c r="AM129" s="263"/>
      <c r="AN129" s="263"/>
      <c r="AO129" s="264"/>
      <c r="AP129" s="60"/>
      <c r="AQ129" s="62" t="s">
        <v>112</v>
      </c>
      <c r="AR129" s="62" t="s">
        <v>112</v>
      </c>
      <c r="AS129" s="62" t="s">
        <v>112</v>
      </c>
      <c r="AU129" s="265"/>
      <c r="AV129" s="266"/>
      <c r="AW129" s="266"/>
      <c r="AX129" s="266"/>
      <c r="AY129" s="267"/>
      <c r="AZ129" s="60"/>
      <c r="BA129" s="265"/>
      <c r="BB129" s="266"/>
      <c r="BC129" s="266"/>
      <c r="BD129" s="266"/>
      <c r="BE129" s="267"/>
      <c r="BG129" s="262"/>
      <c r="BH129" s="263"/>
      <c r="BI129" s="263"/>
      <c r="BJ129" s="263"/>
      <c r="BK129" s="264"/>
      <c r="BM129" s="262"/>
      <c r="BN129" s="263"/>
      <c r="BO129" s="263"/>
      <c r="BP129" s="263"/>
      <c r="BQ129" s="264"/>
      <c r="BR129" s="60"/>
      <c r="BS129" s="262"/>
      <c r="BT129" s="263"/>
      <c r="BU129" s="263"/>
      <c r="BV129" s="263"/>
      <c r="BW129" s="264"/>
      <c r="BX129" s="60"/>
      <c r="BY129" s="262"/>
      <c r="BZ129" s="263"/>
      <c r="CA129" s="263"/>
      <c r="CB129" s="263"/>
      <c r="CC129" s="264"/>
      <c r="CE129" s="265"/>
      <c r="CF129" s="266"/>
      <c r="CG129" s="266"/>
      <c r="CH129" s="266"/>
      <c r="CI129" s="267"/>
      <c r="CK129" s="265"/>
      <c r="CL129" s="266"/>
      <c r="CM129" s="266"/>
      <c r="CN129" s="266"/>
      <c r="CO129" s="267"/>
      <c r="CQ129" s="262"/>
      <c r="CR129" s="263"/>
      <c r="CS129" s="263"/>
      <c r="CT129" s="263"/>
      <c r="CU129" s="264"/>
      <c r="CW129" s="262"/>
      <c r="CX129" s="263"/>
      <c r="CY129" s="263"/>
      <c r="CZ129" s="263"/>
      <c r="DA129" s="264"/>
      <c r="DB129" s="60"/>
      <c r="DC129" s="262"/>
      <c r="DD129" s="263"/>
      <c r="DE129" s="263"/>
      <c r="DF129" s="263"/>
      <c r="DG129" s="264"/>
      <c r="DH129" s="60"/>
      <c r="DI129" s="262"/>
      <c r="DJ129" s="263"/>
      <c r="DK129" s="263"/>
      <c r="DL129" s="263"/>
      <c r="DM129" s="264"/>
      <c r="DO129" s="265"/>
      <c r="DP129" s="266"/>
      <c r="DQ129" s="266"/>
      <c r="DR129" s="266"/>
      <c r="DS129" s="267"/>
      <c r="DU129" s="265"/>
      <c r="DV129" s="266"/>
      <c r="DW129" s="266"/>
      <c r="DX129" s="266"/>
      <c r="DY129" s="267"/>
      <c r="EA129" s="262"/>
      <c r="EB129" s="263"/>
      <c r="EC129" s="263"/>
      <c r="ED129" s="263"/>
      <c r="EE129" s="264"/>
      <c r="EG129" s="262"/>
      <c r="EH129" s="263"/>
      <c r="EI129" s="263"/>
      <c r="EJ129" s="263"/>
      <c r="EK129" s="264"/>
      <c r="EL129" s="60"/>
      <c r="EM129" s="262"/>
      <c r="EN129" s="263"/>
      <c r="EO129" s="263"/>
      <c r="EP129" s="263"/>
      <c r="EQ129" s="264"/>
      <c r="ER129" s="60"/>
      <c r="ES129" s="262"/>
      <c r="ET129" s="263"/>
      <c r="EU129" s="263"/>
      <c r="EV129" s="263"/>
      <c r="EW129" s="264"/>
    </row>
    <row r="130" spans="2:153" ht="14.65" thickBot="1">
      <c r="B130" s="227"/>
      <c r="C130" s="230"/>
      <c r="D130" s="32" t="s">
        <v>38</v>
      </c>
      <c r="E130" s="31" t="s">
        <v>154</v>
      </c>
      <c r="F130" s="33"/>
      <c r="G130" s="394">
        <v>0</v>
      </c>
      <c r="H130" s="394">
        <v>0</v>
      </c>
      <c r="I130" s="394">
        <v>0</v>
      </c>
      <c r="J130" s="394">
        <v>101396.636</v>
      </c>
      <c r="K130" s="394">
        <v>175063.47150000001</v>
      </c>
      <c r="L130" s="70"/>
      <c r="M130" s="394">
        <v>0</v>
      </c>
      <c r="N130" s="394">
        <v>0</v>
      </c>
      <c r="O130" s="394">
        <v>0</v>
      </c>
      <c r="P130" s="394">
        <v>0</v>
      </c>
      <c r="Q130" s="394">
        <v>497035.90350000001</v>
      </c>
      <c r="R130" s="70"/>
      <c r="S130" s="394">
        <v>0</v>
      </c>
      <c r="T130" s="394">
        <v>0</v>
      </c>
      <c r="U130" s="394">
        <v>0</v>
      </c>
      <c r="V130" s="394">
        <v>76272.021700000012</v>
      </c>
      <c r="W130" s="394">
        <v>497035.90350000001</v>
      </c>
      <c r="X130" s="60"/>
      <c r="Y130" s="59">
        <f t="shared" ref="Y130:AC139" si="202">IFERROR(M130-S130, "-")</f>
        <v>0</v>
      </c>
      <c r="Z130" s="59">
        <f t="shared" si="202"/>
        <v>0</v>
      </c>
      <c r="AA130" s="59">
        <f t="shared" si="202"/>
        <v>0</v>
      </c>
      <c r="AB130" s="59">
        <f t="shared" si="202"/>
        <v>-76272.021700000012</v>
      </c>
      <c r="AC130" s="59">
        <f t="shared" si="202"/>
        <v>0</v>
      </c>
      <c r="AD130" s="60"/>
      <c r="AE130" s="63">
        <f t="shared" ref="AE130:AE139" si="203">Y130</f>
        <v>0</v>
      </c>
      <c r="AF130" s="63">
        <f t="shared" ref="AF130:AF139" si="204">Z130</f>
        <v>0</v>
      </c>
      <c r="AG130" s="63">
        <f t="shared" ref="AG130:AG139" si="205">AA130</f>
        <v>0</v>
      </c>
      <c r="AH130" s="63">
        <f t="shared" ref="AH130:AH139" si="206">AB130</f>
        <v>-76272.021700000012</v>
      </c>
      <c r="AI130" s="63">
        <f t="shared" ref="AI130:AI139" si="207">AC130</f>
        <v>0</v>
      </c>
      <c r="AJ130" s="60"/>
      <c r="AK130" s="59">
        <f t="shared" ref="AK130:AO139" si="208">IFERROR(Y130-AE130, "-")</f>
        <v>0</v>
      </c>
      <c r="AL130" s="59">
        <f t="shared" si="208"/>
        <v>0</v>
      </c>
      <c r="AM130" s="59">
        <f t="shared" si="208"/>
        <v>0</v>
      </c>
      <c r="AN130" s="59">
        <f t="shared" si="208"/>
        <v>0</v>
      </c>
      <c r="AO130" s="59">
        <f t="shared" si="208"/>
        <v>0</v>
      </c>
      <c r="AP130" s="60"/>
      <c r="AQ130" s="62" t="s">
        <v>112</v>
      </c>
      <c r="AR130" s="62" t="s">
        <v>112</v>
      </c>
      <c r="AS130" s="62" t="s">
        <v>112</v>
      </c>
      <c r="AU130" s="57">
        <f t="shared" ref="AU130:AY130" si="209">AU119</f>
        <v>0</v>
      </c>
      <c r="AV130" s="57">
        <f t="shared" si="209"/>
        <v>6.3377791522662125E-2</v>
      </c>
      <c r="AW130" s="57">
        <f t="shared" si="209"/>
        <v>0.12675558304532425</v>
      </c>
      <c r="AX130" s="57">
        <f t="shared" si="209"/>
        <v>0.19013337456798637</v>
      </c>
      <c r="AY130" s="57">
        <f t="shared" si="209"/>
        <v>0.2535111660906485</v>
      </c>
      <c r="AZ130" s="60"/>
      <c r="BA130" s="57">
        <f t="shared" ref="BA130:BE139" si="210">BA119</f>
        <v>4.8100000000000004E-2</v>
      </c>
      <c r="BB130" s="57">
        <f t="shared" si="210"/>
        <v>8.5566213218479945E-2</v>
      </c>
      <c r="BC130" s="57">
        <f t="shared" si="210"/>
        <v>0.1306791089658024</v>
      </c>
      <c r="BD130" s="57">
        <f t="shared" si="210"/>
        <v>0.21093036896595008</v>
      </c>
      <c r="BE130" s="57">
        <f t="shared" si="210"/>
        <v>0.32669777241450593</v>
      </c>
      <c r="BG130" s="63">
        <v>19953.90529038462</v>
      </c>
      <c r="BH130" s="61">
        <f>BG130</f>
        <v>19953.90529038462</v>
      </c>
      <c r="BI130" s="61">
        <f t="shared" ref="BI130:BI139" si="211">BH130</f>
        <v>19953.90529038462</v>
      </c>
      <c r="BJ130" s="61">
        <f t="shared" ref="BJ130:BJ139" si="212">BI130</f>
        <v>19953.90529038462</v>
      </c>
      <c r="BK130" s="61">
        <f t="shared" ref="BK130:BK139" si="213">BJ130</f>
        <v>19953.90529038462</v>
      </c>
      <c r="BM130" s="63">
        <v>46076.684583333328</v>
      </c>
      <c r="BN130" s="61">
        <f>BM130</f>
        <v>46076.684583333328</v>
      </c>
      <c r="BO130" s="61">
        <f t="shared" ref="BO130:BQ130" si="214">BN130</f>
        <v>46076.684583333328</v>
      </c>
      <c r="BP130" s="61">
        <f t="shared" si="214"/>
        <v>46076.684583333328</v>
      </c>
      <c r="BQ130" s="61">
        <f t="shared" si="214"/>
        <v>46076.684583333328</v>
      </c>
      <c r="BR130" s="60"/>
      <c r="BS130" s="63">
        <v>0</v>
      </c>
      <c r="BT130" s="63">
        <v>0</v>
      </c>
      <c r="BU130" s="63">
        <v>0</v>
      </c>
      <c r="BV130" s="63">
        <v>101396.636</v>
      </c>
      <c r="BW130" s="63">
        <v>175063.47150000001</v>
      </c>
      <c r="BX130" s="60"/>
      <c r="BY130" s="63">
        <v>0</v>
      </c>
      <c r="BZ130" s="63">
        <v>0</v>
      </c>
      <c r="CA130" s="63">
        <v>0</v>
      </c>
      <c r="CB130" s="63">
        <v>59834.448299999996</v>
      </c>
      <c r="CC130" s="63">
        <v>53183.299000000006</v>
      </c>
      <c r="CE130" s="57">
        <f t="shared" ref="CE130:CI130" si="215">CE119</f>
        <v>0</v>
      </c>
      <c r="CF130" s="57">
        <f t="shared" si="215"/>
        <v>6.3377791522662125E-2</v>
      </c>
      <c r="CG130" s="57">
        <f t="shared" si="215"/>
        <v>0.12675558304532425</v>
      </c>
      <c r="CH130" s="57">
        <f t="shared" si="215"/>
        <v>0.19013337456798637</v>
      </c>
      <c r="CI130" s="57">
        <f t="shared" si="215"/>
        <v>0.2535111660906485</v>
      </c>
      <c r="CK130" s="57">
        <f t="shared" ref="CK130:CO139" si="216">CK119</f>
        <v>4.8100000000000004E-2</v>
      </c>
      <c r="CL130" s="57">
        <f t="shared" si="216"/>
        <v>8.6366222222222247E-2</v>
      </c>
      <c r="CM130" s="57">
        <f t="shared" si="216"/>
        <v>0.12829232000000002</v>
      </c>
      <c r="CN130" s="57">
        <f t="shared" si="216"/>
        <v>0.19587371453324506</v>
      </c>
      <c r="CO130" s="57">
        <f t="shared" si="216"/>
        <v>0.53382601797342311</v>
      </c>
      <c r="CQ130" s="63">
        <v>19953.90529038462</v>
      </c>
      <c r="CR130" s="61">
        <v>19953.90529038462</v>
      </c>
      <c r="CS130" s="61">
        <v>19953.90529038462</v>
      </c>
      <c r="CT130" s="61">
        <v>19953.90529038462</v>
      </c>
      <c r="CU130" s="61">
        <v>19953.90529038462</v>
      </c>
      <c r="CW130" s="63">
        <v>62129.487937500002</v>
      </c>
      <c r="CX130" s="61">
        <v>62129.487937500002</v>
      </c>
      <c r="CY130" s="61">
        <v>62129.487937500002</v>
      </c>
      <c r="CZ130" s="61">
        <v>62129.487937500002</v>
      </c>
      <c r="DA130" s="61">
        <v>62129.487937500002</v>
      </c>
      <c r="DB130" s="60"/>
      <c r="DC130" s="63">
        <v>0</v>
      </c>
      <c r="DD130" s="63">
        <v>0</v>
      </c>
      <c r="DE130" s="63">
        <v>0</v>
      </c>
      <c r="DF130" s="63">
        <v>0</v>
      </c>
      <c r="DG130" s="63">
        <v>497035.90350000001</v>
      </c>
      <c r="DH130" s="60"/>
      <c r="DI130" s="63">
        <v>0</v>
      </c>
      <c r="DJ130" s="63">
        <v>0</v>
      </c>
      <c r="DK130" s="63">
        <v>0</v>
      </c>
      <c r="DL130" s="63">
        <v>59834.448299999996</v>
      </c>
      <c r="DM130" s="63">
        <v>53183.299000000006</v>
      </c>
      <c r="DO130" s="57">
        <v>0</v>
      </c>
      <c r="DP130" s="57">
        <v>6.3377791522662125E-2</v>
      </c>
      <c r="DQ130" s="57">
        <v>0.12675558304532425</v>
      </c>
      <c r="DR130" s="57">
        <v>0.19013337456798637</v>
      </c>
      <c r="DS130" s="57">
        <v>0.2535111660906485</v>
      </c>
      <c r="DU130" s="57">
        <v>4.8100000000000004E-2</v>
      </c>
      <c r="DV130" s="57">
        <v>8.6366222222222247E-2</v>
      </c>
      <c r="DW130" s="57">
        <v>0.12829232000000002</v>
      </c>
      <c r="DX130" s="57">
        <v>0.19587371453324506</v>
      </c>
      <c r="DY130" s="57">
        <v>0.53382601797342311</v>
      </c>
      <c r="EA130" s="63">
        <v>19953.90529038462</v>
      </c>
      <c r="EB130" s="61">
        <v>19953.90529038462</v>
      </c>
      <c r="EC130" s="61">
        <v>19953.90529038462</v>
      </c>
      <c r="ED130" s="61">
        <v>19953.90529038462</v>
      </c>
      <c r="EE130" s="61">
        <v>19953.90529038462</v>
      </c>
      <c r="EG130" s="63">
        <v>57330.792520000003</v>
      </c>
      <c r="EH130" s="61">
        <v>57330.792520000003</v>
      </c>
      <c r="EI130" s="61">
        <v>57330.792520000003</v>
      </c>
      <c r="EJ130" s="61">
        <v>57330.792520000003</v>
      </c>
      <c r="EK130" s="61">
        <v>57330.792520000003</v>
      </c>
      <c r="EL130" s="60"/>
      <c r="EM130" s="63">
        <v>0</v>
      </c>
      <c r="EN130" s="63">
        <v>0</v>
      </c>
      <c r="EO130" s="63">
        <v>0</v>
      </c>
      <c r="EP130" s="63">
        <v>0</v>
      </c>
      <c r="EQ130" s="63">
        <v>0</v>
      </c>
      <c r="ER130" s="60"/>
      <c r="ES130" s="63">
        <v>0</v>
      </c>
      <c r="ET130" s="63">
        <v>0</v>
      </c>
      <c r="EU130" s="63">
        <v>0</v>
      </c>
      <c r="EV130" s="63">
        <v>33385.579299999998</v>
      </c>
      <c r="EW130" s="63">
        <v>123393.03419999999</v>
      </c>
    </row>
    <row r="131" spans="2:153" ht="14.65" thickBot="1">
      <c r="B131" s="227"/>
      <c r="C131" s="230"/>
      <c r="D131" s="32" t="s">
        <v>39</v>
      </c>
      <c r="E131" s="31" t="s">
        <v>154</v>
      </c>
      <c r="F131" s="33"/>
      <c r="G131" s="394" t="s">
        <v>144</v>
      </c>
      <c r="H131" s="394" t="s">
        <v>144</v>
      </c>
      <c r="I131" s="394" t="s">
        <v>144</v>
      </c>
      <c r="J131" s="394" t="s">
        <v>144</v>
      </c>
      <c r="K131" s="394" t="s">
        <v>144</v>
      </c>
      <c r="L131" s="70"/>
      <c r="M131" s="394" t="s">
        <v>144</v>
      </c>
      <c r="N131" s="394" t="s">
        <v>144</v>
      </c>
      <c r="O131" s="394" t="s">
        <v>144</v>
      </c>
      <c r="P131" s="394" t="s">
        <v>144</v>
      </c>
      <c r="Q131" s="394" t="s">
        <v>144</v>
      </c>
      <c r="R131" s="70"/>
      <c r="S131" s="394" t="s">
        <v>144</v>
      </c>
      <c r="T131" s="394" t="s">
        <v>144</v>
      </c>
      <c r="U131" s="394" t="s">
        <v>144</v>
      </c>
      <c r="V131" s="394" t="s">
        <v>144</v>
      </c>
      <c r="W131" s="394" t="s">
        <v>144</v>
      </c>
      <c r="X131" s="60"/>
      <c r="Y131" s="59" t="str">
        <f t="shared" si="202"/>
        <v>-</v>
      </c>
      <c r="Z131" s="59" t="str">
        <f t="shared" si="202"/>
        <v>-</v>
      </c>
      <c r="AA131" s="59" t="str">
        <f t="shared" si="202"/>
        <v>-</v>
      </c>
      <c r="AB131" s="59" t="str">
        <f t="shared" si="202"/>
        <v>-</v>
      </c>
      <c r="AC131" s="59" t="str">
        <f t="shared" si="202"/>
        <v>-</v>
      </c>
      <c r="AD131" s="60"/>
      <c r="AE131" s="63" t="str">
        <f t="shared" si="203"/>
        <v>-</v>
      </c>
      <c r="AF131" s="63" t="str">
        <f t="shared" si="204"/>
        <v>-</v>
      </c>
      <c r="AG131" s="63" t="str">
        <f t="shared" si="205"/>
        <v>-</v>
      </c>
      <c r="AH131" s="63" t="str">
        <f t="shared" si="206"/>
        <v>-</v>
      </c>
      <c r="AI131" s="63" t="str">
        <f t="shared" si="207"/>
        <v>-</v>
      </c>
      <c r="AJ131" s="60"/>
      <c r="AK131" s="59" t="str">
        <f t="shared" si="208"/>
        <v>-</v>
      </c>
      <c r="AL131" s="59" t="str">
        <f t="shared" si="208"/>
        <v>-</v>
      </c>
      <c r="AM131" s="59" t="str">
        <f t="shared" si="208"/>
        <v>-</v>
      </c>
      <c r="AN131" s="59" t="str">
        <f t="shared" si="208"/>
        <v>-</v>
      </c>
      <c r="AO131" s="59" t="str">
        <f t="shared" si="208"/>
        <v>-</v>
      </c>
      <c r="AP131" s="60"/>
      <c r="AQ131" s="62" t="s">
        <v>112</v>
      </c>
      <c r="AR131" s="62" t="s">
        <v>112</v>
      </c>
      <c r="AS131" s="62" t="s">
        <v>112</v>
      </c>
      <c r="AU131" s="57">
        <f t="shared" ref="AU131:AY131" si="217">AU120</f>
        <v>0</v>
      </c>
      <c r="AV131" s="57">
        <f t="shared" si="217"/>
        <v>0</v>
      </c>
      <c r="AW131" s="57">
        <f t="shared" si="217"/>
        <v>0</v>
      </c>
      <c r="AX131" s="57">
        <f t="shared" si="217"/>
        <v>0</v>
      </c>
      <c r="AY131" s="57">
        <f t="shared" si="217"/>
        <v>0</v>
      </c>
      <c r="AZ131" s="60"/>
      <c r="BA131" s="57">
        <f t="shared" si="210"/>
        <v>0</v>
      </c>
      <c r="BB131" s="57">
        <f t="shared" si="210"/>
        <v>0</v>
      </c>
      <c r="BC131" s="57">
        <f t="shared" si="210"/>
        <v>0</v>
      </c>
      <c r="BD131" s="57">
        <f t="shared" si="210"/>
        <v>0</v>
      </c>
      <c r="BE131" s="57">
        <f t="shared" si="210"/>
        <v>0</v>
      </c>
      <c r="BG131" s="63"/>
      <c r="BH131" s="61">
        <f t="shared" ref="BH131:BH139" si="218">BG131</f>
        <v>0</v>
      </c>
      <c r="BI131" s="61">
        <f t="shared" si="211"/>
        <v>0</v>
      </c>
      <c r="BJ131" s="61">
        <f t="shared" si="212"/>
        <v>0</v>
      </c>
      <c r="BK131" s="61">
        <f t="shared" si="213"/>
        <v>0</v>
      </c>
      <c r="BM131" s="63"/>
      <c r="BN131" s="61">
        <f t="shared" ref="BN131:BQ139" si="219">BM131</f>
        <v>0</v>
      </c>
      <c r="BO131" s="61">
        <f t="shared" si="219"/>
        <v>0</v>
      </c>
      <c r="BP131" s="61">
        <f t="shared" si="219"/>
        <v>0</v>
      </c>
      <c r="BQ131" s="61">
        <f t="shared" si="219"/>
        <v>0</v>
      </c>
      <c r="BR131" s="60"/>
      <c r="BS131" s="63"/>
      <c r="BT131" s="63"/>
      <c r="BU131" s="63"/>
      <c r="BV131" s="63"/>
      <c r="BW131" s="63"/>
      <c r="BX131" s="60"/>
      <c r="BY131" s="63"/>
      <c r="BZ131" s="63"/>
      <c r="CA131" s="63"/>
      <c r="CB131" s="63"/>
      <c r="CC131" s="63"/>
      <c r="CE131" s="57">
        <f t="shared" ref="CE131:CI131" si="220">CE120</f>
        <v>0</v>
      </c>
      <c r="CF131" s="57">
        <f t="shared" si="220"/>
        <v>0</v>
      </c>
      <c r="CG131" s="57">
        <f t="shared" si="220"/>
        <v>0</v>
      </c>
      <c r="CH131" s="57">
        <f t="shared" si="220"/>
        <v>0</v>
      </c>
      <c r="CI131" s="57">
        <f t="shared" si="220"/>
        <v>0</v>
      </c>
      <c r="CK131" s="57">
        <f t="shared" si="216"/>
        <v>0</v>
      </c>
      <c r="CL131" s="57">
        <f t="shared" si="216"/>
        <v>0</v>
      </c>
      <c r="CM131" s="57">
        <f t="shared" si="216"/>
        <v>0</v>
      </c>
      <c r="CN131" s="57">
        <f t="shared" si="216"/>
        <v>0</v>
      </c>
      <c r="CO131" s="57">
        <f t="shared" si="216"/>
        <v>0</v>
      </c>
      <c r="CQ131" s="63" t="s">
        <v>144</v>
      </c>
      <c r="CR131" s="61"/>
      <c r="CS131" s="61"/>
      <c r="CT131" s="61"/>
      <c r="CU131" s="61"/>
      <c r="CW131" s="63"/>
      <c r="CX131" s="61"/>
      <c r="CY131" s="61"/>
      <c r="CZ131" s="61"/>
      <c r="DA131" s="61"/>
      <c r="DB131" s="60"/>
      <c r="DC131" s="63"/>
      <c r="DD131" s="63"/>
      <c r="DE131" s="63"/>
      <c r="DF131" s="63"/>
      <c r="DG131" s="63"/>
      <c r="DH131" s="60"/>
      <c r="DI131" s="63"/>
      <c r="DJ131" s="63"/>
      <c r="DK131" s="63"/>
      <c r="DL131" s="63"/>
      <c r="DM131" s="63"/>
      <c r="DO131" s="57"/>
      <c r="DP131" s="57"/>
      <c r="DQ131" s="57"/>
      <c r="DR131" s="57"/>
      <c r="DS131" s="57"/>
      <c r="DU131" s="57"/>
      <c r="DV131" s="57"/>
      <c r="DW131" s="57"/>
      <c r="DX131" s="57"/>
      <c r="DY131" s="57"/>
      <c r="EA131" s="63"/>
      <c r="EB131" s="61"/>
      <c r="EC131" s="61"/>
      <c r="ED131" s="61"/>
      <c r="EE131" s="61"/>
      <c r="EG131" s="63"/>
      <c r="EH131" s="61"/>
      <c r="EI131" s="61"/>
      <c r="EJ131" s="61"/>
      <c r="EK131" s="61"/>
      <c r="EL131" s="60"/>
      <c r="EM131" s="63"/>
      <c r="EN131" s="63"/>
      <c r="EO131" s="63"/>
      <c r="EP131" s="63"/>
      <c r="EQ131" s="63"/>
      <c r="ER131" s="60"/>
      <c r="ES131" s="63"/>
      <c r="ET131" s="63"/>
      <c r="EU131" s="63"/>
      <c r="EV131" s="63"/>
      <c r="EW131" s="63"/>
    </row>
    <row r="132" spans="2:153" ht="14.65" thickBot="1">
      <c r="B132" s="227"/>
      <c r="C132" s="230"/>
      <c r="D132" s="32" t="s">
        <v>40</v>
      </c>
      <c r="E132" s="31" t="s">
        <v>154</v>
      </c>
      <c r="F132" s="33"/>
      <c r="G132" s="63">
        <v>0</v>
      </c>
      <c r="H132" s="63">
        <v>0</v>
      </c>
      <c r="I132" s="63">
        <v>0</v>
      </c>
      <c r="J132" s="63">
        <v>0</v>
      </c>
      <c r="K132" s="63">
        <v>91662.860099999991</v>
      </c>
      <c r="L132" s="60"/>
      <c r="M132" s="63">
        <v>0</v>
      </c>
      <c r="N132" s="63">
        <v>0</v>
      </c>
      <c r="O132" s="63">
        <v>0</v>
      </c>
      <c r="P132" s="63">
        <v>0</v>
      </c>
      <c r="Q132" s="63">
        <v>237855.3995</v>
      </c>
      <c r="R132" s="60"/>
      <c r="S132" s="63">
        <v>0</v>
      </c>
      <c r="T132" s="63">
        <v>0</v>
      </c>
      <c r="U132" s="63">
        <v>0</v>
      </c>
      <c r="V132" s="63">
        <v>48383.021399999998</v>
      </c>
      <c r="W132" s="63">
        <v>308437.35709999996</v>
      </c>
      <c r="X132" s="60"/>
      <c r="Y132" s="59">
        <f t="shared" si="202"/>
        <v>0</v>
      </c>
      <c r="Z132" s="59">
        <f t="shared" si="202"/>
        <v>0</v>
      </c>
      <c r="AA132" s="59">
        <f t="shared" si="202"/>
        <v>0</v>
      </c>
      <c r="AB132" s="59">
        <f t="shared" si="202"/>
        <v>-48383.021399999998</v>
      </c>
      <c r="AC132" s="59">
        <f t="shared" si="202"/>
        <v>-70581.957599999965</v>
      </c>
      <c r="AD132" s="60"/>
      <c r="AE132" s="63">
        <f t="shared" si="203"/>
        <v>0</v>
      </c>
      <c r="AF132" s="63">
        <f t="shared" si="204"/>
        <v>0</v>
      </c>
      <c r="AG132" s="63">
        <f t="shared" si="205"/>
        <v>0</v>
      </c>
      <c r="AH132" s="63">
        <f t="shared" si="206"/>
        <v>-48383.021399999998</v>
      </c>
      <c r="AI132" s="63">
        <f t="shared" si="207"/>
        <v>-70581.957599999965</v>
      </c>
      <c r="AJ132" s="60"/>
      <c r="AK132" s="59">
        <f t="shared" si="208"/>
        <v>0</v>
      </c>
      <c r="AL132" s="59">
        <f t="shared" si="208"/>
        <v>0</v>
      </c>
      <c r="AM132" s="59">
        <f t="shared" si="208"/>
        <v>0</v>
      </c>
      <c r="AN132" s="59">
        <f t="shared" si="208"/>
        <v>0</v>
      </c>
      <c r="AO132" s="59">
        <f t="shared" si="208"/>
        <v>0</v>
      </c>
      <c r="AP132" s="60"/>
      <c r="AQ132" s="62" t="s">
        <v>112</v>
      </c>
      <c r="AR132" s="62" t="s">
        <v>112</v>
      </c>
      <c r="AS132" s="62" t="s">
        <v>112</v>
      </c>
      <c r="AU132" s="57">
        <f t="shared" ref="AU132:AY132" si="221">AU121</f>
        <v>0</v>
      </c>
      <c r="AV132" s="57">
        <f t="shared" si="221"/>
        <v>6.1236146034559381E-2</v>
      </c>
      <c r="AW132" s="57">
        <f t="shared" si="221"/>
        <v>0.12247229206911876</v>
      </c>
      <c r="AX132" s="57">
        <f t="shared" si="221"/>
        <v>0.18370843810367815</v>
      </c>
      <c r="AY132" s="57">
        <f t="shared" si="221"/>
        <v>0.24494458413823753</v>
      </c>
      <c r="AZ132" s="60"/>
      <c r="BA132" s="57" t="str">
        <f t="shared" si="210"/>
        <v/>
      </c>
      <c r="BB132" s="57">
        <f t="shared" si="210"/>
        <v>9.8315745297927165E-2</v>
      </c>
      <c r="BC132" s="57">
        <f t="shared" si="210"/>
        <v>0.1589806344829012</v>
      </c>
      <c r="BD132" s="57">
        <f t="shared" si="210"/>
        <v>0.19240000000000002</v>
      </c>
      <c r="BE132" s="57">
        <f t="shared" si="210"/>
        <v>0.40031546551813246</v>
      </c>
      <c r="BG132" s="63">
        <v>19215.698632500003</v>
      </c>
      <c r="BH132" s="61">
        <f t="shared" si="218"/>
        <v>19215.698632500003</v>
      </c>
      <c r="BI132" s="61">
        <f t="shared" si="211"/>
        <v>19215.698632500003</v>
      </c>
      <c r="BJ132" s="61">
        <f t="shared" si="212"/>
        <v>19215.698632500003</v>
      </c>
      <c r="BK132" s="61">
        <f t="shared" si="213"/>
        <v>19215.698632500003</v>
      </c>
      <c r="BM132" s="63">
        <v>45831.430049999995</v>
      </c>
      <c r="BN132" s="61">
        <f t="shared" si="219"/>
        <v>45831.430049999995</v>
      </c>
      <c r="BO132" s="61">
        <f t="shared" si="219"/>
        <v>45831.430049999995</v>
      </c>
      <c r="BP132" s="61">
        <f t="shared" si="219"/>
        <v>45831.430049999995</v>
      </c>
      <c r="BQ132" s="61">
        <f t="shared" si="219"/>
        <v>45831.430049999995</v>
      </c>
      <c r="BR132" s="60"/>
      <c r="BS132" s="63">
        <v>0</v>
      </c>
      <c r="BT132" s="63">
        <v>0</v>
      </c>
      <c r="BU132" s="63">
        <v>0</v>
      </c>
      <c r="BV132" s="63">
        <v>0</v>
      </c>
      <c r="BW132" s="63">
        <v>91662.860099999991</v>
      </c>
      <c r="BX132" s="60"/>
      <c r="BY132" s="63">
        <v>0</v>
      </c>
      <c r="BZ132" s="63">
        <v>0</v>
      </c>
      <c r="CA132" s="63">
        <v>0</v>
      </c>
      <c r="CB132" s="63">
        <v>0</v>
      </c>
      <c r="CC132" s="63">
        <v>17455.023199999996</v>
      </c>
      <c r="CE132" s="57">
        <f t="shared" ref="CE132:CI132" si="222">CE121</f>
        <v>0</v>
      </c>
      <c r="CF132" s="57">
        <f t="shared" si="222"/>
        <v>6.1236146034559381E-2</v>
      </c>
      <c r="CG132" s="57">
        <f t="shared" si="222"/>
        <v>0.12247229206911876</v>
      </c>
      <c r="CH132" s="57">
        <f t="shared" si="222"/>
        <v>0.18370843810367815</v>
      </c>
      <c r="CI132" s="57">
        <f t="shared" si="222"/>
        <v>0.24494458413823753</v>
      </c>
      <c r="CK132" s="57" t="str">
        <f t="shared" si="216"/>
        <v/>
      </c>
      <c r="CL132" s="57">
        <f t="shared" si="216"/>
        <v>9.6200000000000008E-2</v>
      </c>
      <c r="CM132" s="57">
        <f t="shared" si="216"/>
        <v>0.15714270000000002</v>
      </c>
      <c r="CN132" s="57">
        <f t="shared" si="216"/>
        <v>0.19240000000000002</v>
      </c>
      <c r="CO132" s="57">
        <f t="shared" si="216"/>
        <v>0.42337205659037186</v>
      </c>
      <c r="CQ132" s="63">
        <v>19215.698632500003</v>
      </c>
      <c r="CR132" s="61">
        <v>19215.698632500003</v>
      </c>
      <c r="CS132" s="61">
        <v>19215.698632500003</v>
      </c>
      <c r="CT132" s="61">
        <v>19215.698632500003</v>
      </c>
      <c r="CU132" s="61">
        <v>19215.698632500003</v>
      </c>
      <c r="CW132" s="63">
        <v>59463.849875</v>
      </c>
      <c r="CX132" s="61">
        <v>59463.849875</v>
      </c>
      <c r="CY132" s="61">
        <v>59463.849875</v>
      </c>
      <c r="CZ132" s="61">
        <v>59463.849875</v>
      </c>
      <c r="DA132" s="61">
        <v>59463.849875</v>
      </c>
      <c r="DB132" s="60"/>
      <c r="DC132" s="63">
        <v>0</v>
      </c>
      <c r="DD132" s="63">
        <v>0</v>
      </c>
      <c r="DE132" s="63">
        <v>0</v>
      </c>
      <c r="DF132" s="63">
        <v>0</v>
      </c>
      <c r="DG132" s="63">
        <v>237855.3995</v>
      </c>
      <c r="DH132" s="60"/>
      <c r="DI132" s="63">
        <v>0</v>
      </c>
      <c r="DJ132" s="63">
        <v>0</v>
      </c>
      <c r="DK132" s="63">
        <v>0</v>
      </c>
      <c r="DL132" s="63">
        <v>0</v>
      </c>
      <c r="DM132" s="63">
        <v>17455.023199999996</v>
      </c>
      <c r="DO132" s="57">
        <v>0</v>
      </c>
      <c r="DP132" s="57">
        <v>6.1236146034559381E-2</v>
      </c>
      <c r="DQ132" s="57">
        <v>0.12247229206911876</v>
      </c>
      <c r="DR132" s="57">
        <v>0.18370843810367815</v>
      </c>
      <c r="DS132" s="57">
        <v>0.24494458413823753</v>
      </c>
      <c r="DU132" s="57" t="s">
        <v>144</v>
      </c>
      <c r="DV132" s="57">
        <v>9.6200000000000008E-2</v>
      </c>
      <c r="DW132" s="57">
        <v>0.15714270000000002</v>
      </c>
      <c r="DX132" s="57">
        <v>0.19240000000000002</v>
      </c>
      <c r="DY132" s="57">
        <v>0.42337205659037186</v>
      </c>
      <c r="EA132" s="63">
        <v>19215.698632500003</v>
      </c>
      <c r="EB132" s="61">
        <v>19215.698632500003</v>
      </c>
      <c r="EC132" s="61">
        <v>19215.698632500003</v>
      </c>
      <c r="ED132" s="61">
        <v>19215.698632500003</v>
      </c>
      <c r="EE132" s="61">
        <v>19215.698632500003</v>
      </c>
      <c r="EG132" s="63">
        <v>44602.547312499999</v>
      </c>
      <c r="EH132" s="61">
        <v>44602.547312499999</v>
      </c>
      <c r="EI132" s="61">
        <v>44602.547312499999</v>
      </c>
      <c r="EJ132" s="61">
        <v>44602.547312499999</v>
      </c>
      <c r="EK132" s="61">
        <v>44602.547312499999</v>
      </c>
      <c r="EL132" s="60"/>
      <c r="EM132" s="63">
        <v>0</v>
      </c>
      <c r="EN132" s="63">
        <v>0</v>
      </c>
      <c r="EO132" s="63">
        <v>0</v>
      </c>
      <c r="EP132" s="63">
        <v>48383.021399999998</v>
      </c>
      <c r="EQ132" s="63">
        <v>308437.35709999996</v>
      </c>
      <c r="ER132" s="60"/>
      <c r="ES132" s="63">
        <v>0</v>
      </c>
      <c r="ET132" s="63">
        <v>0</v>
      </c>
      <c r="EU132" s="63">
        <v>0</v>
      </c>
      <c r="EV132" s="63">
        <v>7919.0267999999996</v>
      </c>
      <c r="EW132" s="63">
        <v>67627.763000000006</v>
      </c>
    </row>
    <row r="133" spans="2:153" ht="14.65" thickBot="1">
      <c r="B133" s="227"/>
      <c r="C133" s="230"/>
      <c r="D133" s="32" t="s">
        <v>41</v>
      </c>
      <c r="E133" s="31" t="s">
        <v>154</v>
      </c>
      <c r="F133" s="33"/>
      <c r="G133" s="63">
        <v>0</v>
      </c>
      <c r="H133" s="63">
        <v>0</v>
      </c>
      <c r="I133" s="63">
        <v>100419.3374</v>
      </c>
      <c r="J133" s="63">
        <v>0</v>
      </c>
      <c r="K133" s="63">
        <v>446542.72450000001</v>
      </c>
      <c r="L133" s="60"/>
      <c r="M133" s="63">
        <v>0</v>
      </c>
      <c r="N133" s="63">
        <v>0</v>
      </c>
      <c r="O133" s="63">
        <v>0</v>
      </c>
      <c r="P133" s="63">
        <v>0</v>
      </c>
      <c r="Q133" s="63">
        <v>318368.55339999998</v>
      </c>
      <c r="R133" s="60"/>
      <c r="S133" s="63">
        <v>0</v>
      </c>
      <c r="T133" s="63">
        <v>0</v>
      </c>
      <c r="U133" s="63">
        <v>0</v>
      </c>
      <c r="V133" s="63">
        <v>0</v>
      </c>
      <c r="W133" s="63">
        <v>1009102.0728000002</v>
      </c>
      <c r="X133" s="60"/>
      <c r="Y133" s="59">
        <f t="shared" si="202"/>
        <v>0</v>
      </c>
      <c r="Z133" s="59">
        <f t="shared" si="202"/>
        <v>0</v>
      </c>
      <c r="AA133" s="59">
        <f t="shared" si="202"/>
        <v>0</v>
      </c>
      <c r="AB133" s="59">
        <f t="shared" si="202"/>
        <v>0</v>
      </c>
      <c r="AC133" s="59">
        <f t="shared" si="202"/>
        <v>-690733.51940000022</v>
      </c>
      <c r="AD133" s="60"/>
      <c r="AE133" s="63">
        <f t="shared" si="203"/>
        <v>0</v>
      </c>
      <c r="AF133" s="63">
        <f t="shared" si="204"/>
        <v>0</v>
      </c>
      <c r="AG133" s="63">
        <f t="shared" si="205"/>
        <v>0</v>
      </c>
      <c r="AH133" s="63">
        <f t="shared" si="206"/>
        <v>0</v>
      </c>
      <c r="AI133" s="63">
        <f t="shared" si="207"/>
        <v>-690733.51940000022</v>
      </c>
      <c r="AJ133" s="60"/>
      <c r="AK133" s="59">
        <f t="shared" si="208"/>
        <v>0</v>
      </c>
      <c r="AL133" s="59">
        <f t="shared" si="208"/>
        <v>0</v>
      </c>
      <c r="AM133" s="59">
        <f t="shared" si="208"/>
        <v>0</v>
      </c>
      <c r="AN133" s="59">
        <f t="shared" si="208"/>
        <v>0</v>
      </c>
      <c r="AO133" s="59">
        <f t="shared" si="208"/>
        <v>0</v>
      </c>
      <c r="AP133" s="60"/>
      <c r="AQ133" s="62" t="s">
        <v>112</v>
      </c>
      <c r="AR133" s="62" t="s">
        <v>112</v>
      </c>
      <c r="AS133" s="62" t="s">
        <v>112</v>
      </c>
      <c r="AU133" s="57">
        <f t="shared" ref="AU133:AY133" si="223">AU122</f>
        <v>0</v>
      </c>
      <c r="AV133" s="57">
        <f t="shared" si="223"/>
        <v>0.24416475840283564</v>
      </c>
      <c r="AW133" s="57">
        <f t="shared" si="223"/>
        <v>0.48832951680567127</v>
      </c>
      <c r="AX133" s="57">
        <f t="shared" si="223"/>
        <v>0.73249427520850685</v>
      </c>
      <c r="AY133" s="57">
        <f t="shared" si="223"/>
        <v>0.97665903361134254</v>
      </c>
      <c r="AZ133" s="60"/>
      <c r="BA133" s="57" t="str">
        <f t="shared" si="210"/>
        <v/>
      </c>
      <c r="BB133" s="57">
        <f t="shared" si="210"/>
        <v>0.33574044100000006</v>
      </c>
      <c r="BC133" s="57">
        <f t="shared" si="210"/>
        <v>0.58390093872735582</v>
      </c>
      <c r="BD133" s="57" t="str">
        <f t="shared" si="210"/>
        <v/>
      </c>
      <c r="BE133" s="57">
        <f t="shared" si="210"/>
        <v>1.2571066286702581</v>
      </c>
      <c r="BG133" s="63">
        <v>38519.701712499998</v>
      </c>
      <c r="BH133" s="61">
        <f t="shared" si="218"/>
        <v>38519.701712499998</v>
      </c>
      <c r="BI133" s="61">
        <f t="shared" si="211"/>
        <v>38519.701712499998</v>
      </c>
      <c r="BJ133" s="61">
        <f t="shared" si="212"/>
        <v>38519.701712499998</v>
      </c>
      <c r="BK133" s="61">
        <f t="shared" si="213"/>
        <v>38519.701712499998</v>
      </c>
      <c r="BM133" s="63">
        <v>109392.41238000002</v>
      </c>
      <c r="BN133" s="61">
        <f t="shared" si="219"/>
        <v>109392.41238000002</v>
      </c>
      <c r="BO133" s="61">
        <f t="shared" si="219"/>
        <v>109392.41238000002</v>
      </c>
      <c r="BP133" s="61">
        <f t="shared" si="219"/>
        <v>109392.41238000002</v>
      </c>
      <c r="BQ133" s="61">
        <f t="shared" si="219"/>
        <v>109392.41238000002</v>
      </c>
      <c r="BR133" s="60"/>
      <c r="BS133" s="63">
        <v>0</v>
      </c>
      <c r="BT133" s="63">
        <v>0</v>
      </c>
      <c r="BU133" s="63">
        <v>100419.3374</v>
      </c>
      <c r="BV133" s="63">
        <v>0</v>
      </c>
      <c r="BW133" s="63">
        <v>446542.72450000001</v>
      </c>
      <c r="BX133" s="60"/>
      <c r="BY133" s="63">
        <v>0</v>
      </c>
      <c r="BZ133" s="63">
        <v>0</v>
      </c>
      <c r="CA133" s="63">
        <v>58856.613100000002</v>
      </c>
      <c r="CB133" s="63">
        <v>0</v>
      </c>
      <c r="CC133" s="63">
        <v>149373.9044</v>
      </c>
      <c r="CE133" s="57">
        <f t="shared" ref="CE133:CI133" si="224">CE122</f>
        <v>0</v>
      </c>
      <c r="CF133" s="57">
        <f t="shared" si="224"/>
        <v>0.24416475840283564</v>
      </c>
      <c r="CG133" s="57">
        <f t="shared" si="224"/>
        <v>0.48832951680567127</v>
      </c>
      <c r="CH133" s="57">
        <f t="shared" si="224"/>
        <v>0.73249427520850685</v>
      </c>
      <c r="CI133" s="57">
        <f t="shared" si="224"/>
        <v>0.97665903361134254</v>
      </c>
      <c r="CK133" s="57">
        <f t="shared" si="216"/>
        <v>0.1052072625</v>
      </c>
      <c r="CL133" s="57">
        <f t="shared" si="216"/>
        <v>0.335740441</v>
      </c>
      <c r="CM133" s="57">
        <f t="shared" si="216"/>
        <v>0.54093380719116679</v>
      </c>
      <c r="CN133" s="57" t="str">
        <f t="shared" si="216"/>
        <v/>
      </c>
      <c r="CO133" s="57">
        <f t="shared" si="216"/>
        <v>2.0947714510696001</v>
      </c>
      <c r="CQ133" s="63">
        <v>38519.701712499998</v>
      </c>
      <c r="CR133" s="61">
        <v>38519.701712499998</v>
      </c>
      <c r="CS133" s="61">
        <v>38519.701712499998</v>
      </c>
      <c r="CT133" s="61">
        <v>38519.701712499998</v>
      </c>
      <c r="CU133" s="61">
        <v>38519.701712499998</v>
      </c>
      <c r="CW133" s="63">
        <v>159184.27669999999</v>
      </c>
      <c r="CX133" s="61">
        <v>159184.27669999999</v>
      </c>
      <c r="CY133" s="61">
        <v>159184.27669999999</v>
      </c>
      <c r="CZ133" s="61">
        <v>159184.27669999999</v>
      </c>
      <c r="DA133" s="61">
        <v>159184.27669999999</v>
      </c>
      <c r="DB133" s="60"/>
      <c r="DC133" s="63">
        <v>0</v>
      </c>
      <c r="DD133" s="63">
        <v>0</v>
      </c>
      <c r="DE133" s="63">
        <v>0</v>
      </c>
      <c r="DF133" s="63">
        <v>0</v>
      </c>
      <c r="DG133" s="63">
        <v>318368.55339999998</v>
      </c>
      <c r="DH133" s="60"/>
      <c r="DI133" s="63">
        <v>0</v>
      </c>
      <c r="DJ133" s="63">
        <v>0</v>
      </c>
      <c r="DK133" s="63">
        <v>58856.613100000002</v>
      </c>
      <c r="DL133" s="63">
        <v>0</v>
      </c>
      <c r="DM133" s="63">
        <v>149373.9044</v>
      </c>
      <c r="DO133" s="57">
        <v>0</v>
      </c>
      <c r="DP133" s="57">
        <v>0.24416475840283564</v>
      </c>
      <c r="DQ133" s="57">
        <v>0.48832951680567127</v>
      </c>
      <c r="DR133" s="57">
        <v>0.73249427520850685</v>
      </c>
      <c r="DS133" s="57">
        <v>0.97665903361134254</v>
      </c>
      <c r="DU133" s="57" t="s">
        <v>144</v>
      </c>
      <c r="DV133" s="57">
        <v>0.33574044100000006</v>
      </c>
      <c r="DW133" s="57">
        <v>0.54093380719116679</v>
      </c>
      <c r="DX133" s="57" t="s">
        <v>144</v>
      </c>
      <c r="DY133" s="57">
        <v>2.2453856091733413</v>
      </c>
      <c r="EA133" s="63">
        <v>38519.701712499998</v>
      </c>
      <c r="EB133" s="61">
        <v>38519.701712499998</v>
      </c>
      <c r="EC133" s="61">
        <v>38519.701712499998</v>
      </c>
      <c r="ED133" s="61">
        <v>38519.701712499998</v>
      </c>
      <c r="EE133" s="61">
        <v>38519.701712499998</v>
      </c>
      <c r="EG133" s="63">
        <v>144157.43897142861</v>
      </c>
      <c r="EH133" s="61">
        <v>144157.43897142861</v>
      </c>
      <c r="EI133" s="61">
        <v>144157.43897142861</v>
      </c>
      <c r="EJ133" s="61">
        <v>144157.43897142861</v>
      </c>
      <c r="EK133" s="61">
        <v>144157.43897142861</v>
      </c>
      <c r="EL133" s="60"/>
      <c r="EM133" s="63">
        <v>0</v>
      </c>
      <c r="EN133" s="63">
        <v>0</v>
      </c>
      <c r="EO133" s="63">
        <v>0</v>
      </c>
      <c r="EP133" s="63">
        <v>0</v>
      </c>
      <c r="EQ133" s="63">
        <v>1009102.0728000002</v>
      </c>
      <c r="ER133" s="60"/>
      <c r="ES133" s="63">
        <v>0</v>
      </c>
      <c r="ET133" s="63">
        <v>0</v>
      </c>
      <c r="EU133" s="63">
        <v>0</v>
      </c>
      <c r="EV133" s="63">
        <v>0</v>
      </c>
      <c r="EW133" s="63">
        <v>270210.69749999995</v>
      </c>
    </row>
    <row r="134" spans="2:153" ht="14.65" thickBot="1">
      <c r="B134" s="227"/>
      <c r="C134" s="230"/>
      <c r="D134" s="32" t="s">
        <v>42</v>
      </c>
      <c r="E134" s="31" t="s">
        <v>154</v>
      </c>
      <c r="F134" s="33"/>
      <c r="G134" s="63">
        <v>0</v>
      </c>
      <c r="H134" s="63">
        <v>0</v>
      </c>
      <c r="I134" s="63">
        <v>0</v>
      </c>
      <c r="J134" s="63">
        <v>284878.2917</v>
      </c>
      <c r="K134" s="63">
        <v>592292.38079999993</v>
      </c>
      <c r="L134" s="60"/>
      <c r="M134" s="63">
        <v>0</v>
      </c>
      <c r="N134" s="63">
        <v>0</v>
      </c>
      <c r="O134" s="63">
        <v>0</v>
      </c>
      <c r="P134" s="63">
        <v>0</v>
      </c>
      <c r="Q134" s="63">
        <v>640057.27760000003</v>
      </c>
      <c r="R134" s="60"/>
      <c r="S134" s="63">
        <v>0</v>
      </c>
      <c r="T134" s="63">
        <v>0</v>
      </c>
      <c r="U134" s="63">
        <v>0</v>
      </c>
      <c r="V134" s="63">
        <v>0</v>
      </c>
      <c r="W134" s="63">
        <v>2512257.1626000004</v>
      </c>
      <c r="X134" s="60"/>
      <c r="Y134" s="59">
        <f t="shared" si="202"/>
        <v>0</v>
      </c>
      <c r="Z134" s="59">
        <f t="shared" si="202"/>
        <v>0</v>
      </c>
      <c r="AA134" s="59">
        <f t="shared" si="202"/>
        <v>0</v>
      </c>
      <c r="AB134" s="59">
        <f t="shared" si="202"/>
        <v>0</v>
      </c>
      <c r="AC134" s="59">
        <f t="shared" si="202"/>
        <v>-1872199.8850000002</v>
      </c>
      <c r="AD134" s="60"/>
      <c r="AE134" s="63">
        <f t="shared" si="203"/>
        <v>0</v>
      </c>
      <c r="AF134" s="63">
        <f t="shared" si="204"/>
        <v>0</v>
      </c>
      <c r="AG134" s="63">
        <f t="shared" si="205"/>
        <v>0</v>
      </c>
      <c r="AH134" s="63">
        <f t="shared" si="206"/>
        <v>0</v>
      </c>
      <c r="AI134" s="63">
        <f t="shared" si="207"/>
        <v>-1872199.8850000002</v>
      </c>
      <c r="AJ134" s="60"/>
      <c r="AK134" s="59">
        <f t="shared" si="208"/>
        <v>0</v>
      </c>
      <c r="AL134" s="59">
        <f t="shared" si="208"/>
        <v>0</v>
      </c>
      <c r="AM134" s="59">
        <f t="shared" si="208"/>
        <v>0</v>
      </c>
      <c r="AN134" s="59">
        <f t="shared" si="208"/>
        <v>0</v>
      </c>
      <c r="AO134" s="59">
        <f t="shared" si="208"/>
        <v>0</v>
      </c>
      <c r="AP134" s="60"/>
      <c r="AQ134" s="62" t="s">
        <v>112</v>
      </c>
      <c r="AR134" s="62" t="s">
        <v>112</v>
      </c>
      <c r="AS134" s="62" t="s">
        <v>112</v>
      </c>
      <c r="AU134" s="57">
        <f t="shared" ref="AU134:AY134" si="225">AU123</f>
        <v>0</v>
      </c>
      <c r="AV134" s="57">
        <f t="shared" si="225"/>
        <v>0.35564477773573661</v>
      </c>
      <c r="AW134" s="57">
        <f t="shared" si="225"/>
        <v>0.71128955547147321</v>
      </c>
      <c r="AX134" s="57">
        <f t="shared" si="225"/>
        <v>1.0669343332072099</v>
      </c>
      <c r="AY134" s="57">
        <f t="shared" si="225"/>
        <v>1.4225791109429464</v>
      </c>
      <c r="AZ134" s="60"/>
      <c r="BA134" s="57" t="str">
        <f t="shared" si="210"/>
        <v/>
      </c>
      <c r="BB134" s="57">
        <f t="shared" si="210"/>
        <v>0.50922820000000002</v>
      </c>
      <c r="BC134" s="57">
        <f t="shared" si="210"/>
        <v>0.86232703388000009</v>
      </c>
      <c r="BD134" s="57">
        <f t="shared" si="210"/>
        <v>1.1145827478827508</v>
      </c>
      <c r="BE134" s="57">
        <f t="shared" si="210"/>
        <v>1.9474611203602732</v>
      </c>
      <c r="BG134" s="63">
        <v>145258.02067941177</v>
      </c>
      <c r="BH134" s="61">
        <f t="shared" si="218"/>
        <v>145258.02067941177</v>
      </c>
      <c r="BI134" s="61">
        <f t="shared" si="211"/>
        <v>145258.02067941177</v>
      </c>
      <c r="BJ134" s="61">
        <f t="shared" si="212"/>
        <v>145258.02067941177</v>
      </c>
      <c r="BK134" s="61">
        <f t="shared" si="213"/>
        <v>145258.02067941177</v>
      </c>
      <c r="BM134" s="63">
        <v>292390.22416666668</v>
      </c>
      <c r="BN134" s="61">
        <f t="shared" si="219"/>
        <v>292390.22416666668</v>
      </c>
      <c r="BO134" s="61">
        <f t="shared" si="219"/>
        <v>292390.22416666668</v>
      </c>
      <c r="BP134" s="61">
        <f t="shared" si="219"/>
        <v>292390.22416666668</v>
      </c>
      <c r="BQ134" s="61">
        <f t="shared" si="219"/>
        <v>292390.22416666668</v>
      </c>
      <c r="BR134" s="60"/>
      <c r="BS134" s="63">
        <v>0</v>
      </c>
      <c r="BT134" s="63">
        <v>0</v>
      </c>
      <c r="BU134" s="63">
        <v>0</v>
      </c>
      <c r="BV134" s="63">
        <v>284878.2917</v>
      </c>
      <c r="BW134" s="63">
        <v>592292.38079999993</v>
      </c>
      <c r="BX134" s="60"/>
      <c r="BY134" s="63">
        <v>0</v>
      </c>
      <c r="BZ134" s="63">
        <v>0</v>
      </c>
      <c r="CA134" s="63">
        <v>0</v>
      </c>
      <c r="CB134" s="63">
        <v>16657.218899999978</v>
      </c>
      <c r="CC134" s="63">
        <v>17727.800399999949</v>
      </c>
      <c r="CE134" s="57">
        <f t="shared" ref="CE134:CI134" si="226">CE123</f>
        <v>0</v>
      </c>
      <c r="CF134" s="57">
        <f t="shared" si="226"/>
        <v>0.35564477773573661</v>
      </c>
      <c r="CG134" s="57">
        <f t="shared" si="226"/>
        <v>0.71128955547147321</v>
      </c>
      <c r="CH134" s="57">
        <f t="shared" si="226"/>
        <v>1.0669343332072099</v>
      </c>
      <c r="CI134" s="57">
        <f t="shared" si="226"/>
        <v>1.4225791109429464</v>
      </c>
      <c r="CK134" s="57" t="str">
        <f t="shared" si="216"/>
        <v/>
      </c>
      <c r="CL134" s="57">
        <f t="shared" si="216"/>
        <v>0.52262509739240048</v>
      </c>
      <c r="CM134" s="57">
        <f t="shared" si="216"/>
        <v>0.87421751235000011</v>
      </c>
      <c r="CN134" s="57" t="str">
        <f t="shared" si="216"/>
        <v/>
      </c>
      <c r="CO134" s="57">
        <f t="shared" si="216"/>
        <v>2.9865062086201362</v>
      </c>
      <c r="CQ134" s="63">
        <v>145258.02067941177</v>
      </c>
      <c r="CR134" s="61">
        <v>145258.02067941177</v>
      </c>
      <c r="CS134" s="61">
        <v>145258.02067941177</v>
      </c>
      <c r="CT134" s="61">
        <v>145258.02067941177</v>
      </c>
      <c r="CU134" s="61">
        <v>145258.02067941177</v>
      </c>
      <c r="CW134" s="63">
        <v>640057.27760000003</v>
      </c>
      <c r="CX134" s="61">
        <v>640057.27760000003</v>
      </c>
      <c r="CY134" s="61">
        <v>640057.27760000003</v>
      </c>
      <c r="CZ134" s="61">
        <v>640057.27760000003</v>
      </c>
      <c r="DA134" s="61">
        <v>640057.27760000003</v>
      </c>
      <c r="DB134" s="60"/>
      <c r="DC134" s="63">
        <v>0</v>
      </c>
      <c r="DD134" s="63">
        <v>0</v>
      </c>
      <c r="DE134" s="63">
        <v>0</v>
      </c>
      <c r="DF134" s="63">
        <v>0</v>
      </c>
      <c r="DG134" s="63">
        <v>640057.27760000003</v>
      </c>
      <c r="DH134" s="60"/>
      <c r="DI134" s="63">
        <v>0</v>
      </c>
      <c r="DJ134" s="63">
        <v>0</v>
      </c>
      <c r="DK134" s="63">
        <v>0</v>
      </c>
      <c r="DL134" s="63">
        <v>16657.218899999978</v>
      </c>
      <c r="DM134" s="63">
        <v>17727.800399999949</v>
      </c>
      <c r="DO134" s="57">
        <v>0</v>
      </c>
      <c r="DP134" s="57">
        <v>0.35564477773573661</v>
      </c>
      <c r="DQ134" s="57">
        <v>0.71128955547147321</v>
      </c>
      <c r="DR134" s="57">
        <v>1.0669343332072099</v>
      </c>
      <c r="DS134" s="57">
        <v>1.4225791109429464</v>
      </c>
      <c r="DU134" s="57" t="s">
        <v>144</v>
      </c>
      <c r="DV134" s="57">
        <v>0.50922820000000002</v>
      </c>
      <c r="DW134" s="57">
        <v>0.87421751235000011</v>
      </c>
      <c r="DX134" s="57" t="s">
        <v>144</v>
      </c>
      <c r="DY134" s="57">
        <v>3.4205039161329984</v>
      </c>
      <c r="EA134" s="63">
        <v>145258.02067941177</v>
      </c>
      <c r="EB134" s="61">
        <v>145258.02067941177</v>
      </c>
      <c r="EC134" s="61">
        <v>145258.02067941177</v>
      </c>
      <c r="ED134" s="61">
        <v>145258.02067941177</v>
      </c>
      <c r="EE134" s="61">
        <v>145258.02067941177</v>
      </c>
      <c r="EG134" s="63">
        <v>628064.2906500001</v>
      </c>
      <c r="EH134" s="61">
        <v>628064.2906500001</v>
      </c>
      <c r="EI134" s="61">
        <v>628064.2906500001</v>
      </c>
      <c r="EJ134" s="61">
        <v>628064.2906500001</v>
      </c>
      <c r="EK134" s="61">
        <v>628064.2906500001</v>
      </c>
      <c r="EL134" s="60"/>
      <c r="EM134" s="63">
        <v>0</v>
      </c>
      <c r="EN134" s="63">
        <v>0</v>
      </c>
      <c r="EO134" s="63">
        <v>0</v>
      </c>
      <c r="EP134" s="63">
        <v>0</v>
      </c>
      <c r="EQ134" s="63">
        <v>2512257.1626000004</v>
      </c>
      <c r="ER134" s="60"/>
      <c r="ES134" s="63">
        <v>0</v>
      </c>
      <c r="ET134" s="63">
        <v>0</v>
      </c>
      <c r="EU134" s="63">
        <v>0</v>
      </c>
      <c r="EV134" s="63">
        <v>0</v>
      </c>
      <c r="EW134" s="63">
        <v>41934.91619999992</v>
      </c>
    </row>
    <row r="135" spans="2:153" ht="14.65" thickBot="1">
      <c r="B135" s="227"/>
      <c r="C135" s="230"/>
      <c r="D135" s="32" t="s">
        <v>43</v>
      </c>
      <c r="E135" s="31" t="s">
        <v>154</v>
      </c>
      <c r="F135" s="33"/>
      <c r="G135" s="63">
        <v>0</v>
      </c>
      <c r="H135" s="63">
        <v>0</v>
      </c>
      <c r="I135" s="63">
        <v>0</v>
      </c>
      <c r="J135" s="63">
        <v>0</v>
      </c>
      <c r="K135" s="63">
        <v>9727.1748000000007</v>
      </c>
      <c r="L135" s="60"/>
      <c r="M135" s="63">
        <v>0</v>
      </c>
      <c r="N135" s="63">
        <v>0</v>
      </c>
      <c r="O135" s="63">
        <v>0</v>
      </c>
      <c r="P135" s="63">
        <v>0</v>
      </c>
      <c r="Q135" s="63">
        <v>18929.555899999999</v>
      </c>
      <c r="R135" s="60"/>
      <c r="S135" s="63">
        <v>0</v>
      </c>
      <c r="T135" s="63">
        <v>0</v>
      </c>
      <c r="U135" s="63">
        <v>0</v>
      </c>
      <c r="V135" s="63">
        <v>0</v>
      </c>
      <c r="W135" s="63">
        <v>24725.082199999997</v>
      </c>
      <c r="X135" s="60"/>
      <c r="Y135" s="59">
        <f t="shared" si="202"/>
        <v>0</v>
      </c>
      <c r="Z135" s="59">
        <f t="shared" si="202"/>
        <v>0</v>
      </c>
      <c r="AA135" s="59">
        <f t="shared" si="202"/>
        <v>0</v>
      </c>
      <c r="AB135" s="59">
        <f t="shared" si="202"/>
        <v>0</v>
      </c>
      <c r="AC135" s="59">
        <f t="shared" si="202"/>
        <v>-5795.5262999999977</v>
      </c>
      <c r="AD135" s="60"/>
      <c r="AE135" s="63">
        <f t="shared" si="203"/>
        <v>0</v>
      </c>
      <c r="AF135" s="63">
        <f t="shared" si="204"/>
        <v>0</v>
      </c>
      <c r="AG135" s="63">
        <f t="shared" si="205"/>
        <v>0</v>
      </c>
      <c r="AH135" s="63">
        <f t="shared" si="206"/>
        <v>0</v>
      </c>
      <c r="AI135" s="63">
        <f t="shared" si="207"/>
        <v>-5795.5262999999977</v>
      </c>
      <c r="AJ135" s="60"/>
      <c r="AK135" s="59">
        <f t="shared" si="208"/>
        <v>0</v>
      </c>
      <c r="AL135" s="59">
        <f t="shared" si="208"/>
        <v>0</v>
      </c>
      <c r="AM135" s="59">
        <f t="shared" si="208"/>
        <v>0</v>
      </c>
      <c r="AN135" s="59">
        <f t="shared" si="208"/>
        <v>0</v>
      </c>
      <c r="AO135" s="59">
        <f t="shared" si="208"/>
        <v>0</v>
      </c>
      <c r="AP135" s="60"/>
      <c r="AQ135" s="62" t="s">
        <v>112</v>
      </c>
      <c r="AR135" s="62" t="s">
        <v>112</v>
      </c>
      <c r="AS135" s="62" t="s">
        <v>112</v>
      </c>
      <c r="AU135" s="57">
        <f t="shared" ref="AU135:AY135" si="227">AU124</f>
        <v>0</v>
      </c>
      <c r="AV135" s="57">
        <f t="shared" si="227"/>
        <v>5.7876925554870863E-5</v>
      </c>
      <c r="AW135" s="57">
        <f t="shared" si="227"/>
        <v>1.1575385110974173E-4</v>
      </c>
      <c r="AX135" s="57">
        <f t="shared" si="227"/>
        <v>1.7363077666461259E-4</v>
      </c>
      <c r="AY135" s="57">
        <f t="shared" si="227"/>
        <v>2.3150770221948345E-4</v>
      </c>
      <c r="AZ135" s="60"/>
      <c r="BA135" s="57" t="str">
        <f t="shared" si="210"/>
        <v/>
      </c>
      <c r="BB135" s="57">
        <f t="shared" si="210"/>
        <v>1.0000000000000002E-4</v>
      </c>
      <c r="BC135" s="57">
        <f t="shared" si="210"/>
        <v>1.5424687200630863E-4</v>
      </c>
      <c r="BD135" s="57">
        <f t="shared" si="210"/>
        <v>1.9426748802523451E-4</v>
      </c>
      <c r="BE135" s="57">
        <f t="shared" si="210"/>
        <v>4.0000000000000002E-4</v>
      </c>
      <c r="BG135" s="63">
        <v>465.4701794117658</v>
      </c>
      <c r="BH135" s="61">
        <f t="shared" si="218"/>
        <v>465.4701794117658</v>
      </c>
      <c r="BI135" s="61">
        <f t="shared" si="211"/>
        <v>465.4701794117658</v>
      </c>
      <c r="BJ135" s="61">
        <f t="shared" si="212"/>
        <v>465.4701794117658</v>
      </c>
      <c r="BK135" s="61">
        <f t="shared" si="213"/>
        <v>465.4701794117658</v>
      </c>
      <c r="BM135" s="63">
        <v>9727.1748000000007</v>
      </c>
      <c r="BN135" s="61">
        <f t="shared" si="219"/>
        <v>9727.1748000000007</v>
      </c>
      <c r="BO135" s="61">
        <f t="shared" si="219"/>
        <v>9727.1748000000007</v>
      </c>
      <c r="BP135" s="61">
        <f t="shared" si="219"/>
        <v>9727.1748000000007</v>
      </c>
      <c r="BQ135" s="61">
        <f t="shared" si="219"/>
        <v>9727.1748000000007</v>
      </c>
      <c r="BR135" s="60"/>
      <c r="BS135" s="63">
        <v>0</v>
      </c>
      <c r="BT135" s="63">
        <v>0</v>
      </c>
      <c r="BU135" s="63">
        <v>0</v>
      </c>
      <c r="BV135" s="63">
        <v>0</v>
      </c>
      <c r="BW135" s="63">
        <v>9727.1748000000007</v>
      </c>
      <c r="BX135" s="60"/>
      <c r="BY135" s="63">
        <v>0</v>
      </c>
      <c r="BZ135" s="63">
        <v>0</v>
      </c>
      <c r="CA135" s="63">
        <v>0</v>
      </c>
      <c r="CB135" s="63">
        <v>0</v>
      </c>
      <c r="CC135" s="63">
        <v>8727.2726000000002</v>
      </c>
      <c r="CE135" s="57">
        <f t="shared" ref="CE135:CI135" si="228">CE124</f>
        <v>0</v>
      </c>
      <c r="CF135" s="57">
        <f t="shared" si="228"/>
        <v>5.7876925554870863E-5</v>
      </c>
      <c r="CG135" s="57">
        <f t="shared" si="228"/>
        <v>1.1575385110974173E-4</v>
      </c>
      <c r="CH135" s="57">
        <f t="shared" si="228"/>
        <v>1.7363077666461259E-4</v>
      </c>
      <c r="CI135" s="57">
        <f t="shared" si="228"/>
        <v>2.3150770221948345E-4</v>
      </c>
      <c r="CK135" s="57" t="str">
        <f t="shared" si="216"/>
        <v/>
      </c>
      <c r="CL135" s="57">
        <f t="shared" si="216"/>
        <v>1.0000000000000002E-4</v>
      </c>
      <c r="CM135" s="57">
        <f t="shared" si="216"/>
        <v>1.6335000000000001E-4</v>
      </c>
      <c r="CN135" s="57">
        <f t="shared" si="216"/>
        <v>2.0000000000000001E-4</v>
      </c>
      <c r="CO135" s="57">
        <f t="shared" si="216"/>
        <v>4.2749870058875813E-4</v>
      </c>
      <c r="CQ135" s="63">
        <v>465.4701794117658</v>
      </c>
      <c r="CR135" s="61">
        <v>465.4701794117658</v>
      </c>
      <c r="CS135" s="61">
        <v>465.4701794117658</v>
      </c>
      <c r="CT135" s="61">
        <v>465.4701794117658</v>
      </c>
      <c r="CU135" s="61">
        <v>465.4701794117658</v>
      </c>
      <c r="CW135" s="63">
        <v>9464.7779499999997</v>
      </c>
      <c r="CX135" s="61">
        <v>9464.7779499999997</v>
      </c>
      <c r="CY135" s="61">
        <v>9464.7779499999997</v>
      </c>
      <c r="CZ135" s="61">
        <v>9464.7779499999997</v>
      </c>
      <c r="DA135" s="61">
        <v>9464.7779499999997</v>
      </c>
      <c r="DB135" s="60"/>
      <c r="DC135" s="63">
        <v>0</v>
      </c>
      <c r="DD135" s="63">
        <v>0</v>
      </c>
      <c r="DE135" s="63">
        <v>0</v>
      </c>
      <c r="DF135" s="63">
        <v>0</v>
      </c>
      <c r="DG135" s="63">
        <v>18929.555899999999</v>
      </c>
      <c r="DH135" s="60"/>
      <c r="DI135" s="63">
        <v>0</v>
      </c>
      <c r="DJ135" s="63">
        <v>0</v>
      </c>
      <c r="DK135" s="63">
        <v>0</v>
      </c>
      <c r="DL135" s="63">
        <v>0</v>
      </c>
      <c r="DM135" s="63">
        <v>8727.2726000000002</v>
      </c>
      <c r="DO135" s="57">
        <v>0</v>
      </c>
      <c r="DP135" s="57">
        <v>5.7876925554870863E-5</v>
      </c>
      <c r="DQ135" s="57">
        <v>1.1575385110974173E-4</v>
      </c>
      <c r="DR135" s="57">
        <v>1.7363077666461259E-4</v>
      </c>
      <c r="DS135" s="57">
        <v>2.3150770221948345E-4</v>
      </c>
      <c r="DU135" s="57" t="s">
        <v>144</v>
      </c>
      <c r="DV135" s="57">
        <v>1.0000000000000002E-4</v>
      </c>
      <c r="DW135" s="57">
        <v>1.6335000000000001E-4</v>
      </c>
      <c r="DX135" s="57">
        <v>2.0000000000000001E-4</v>
      </c>
      <c r="DY135" s="57">
        <v>5.1102992856662884E-4</v>
      </c>
      <c r="EA135" s="63">
        <v>465.4701794117658</v>
      </c>
      <c r="EB135" s="61">
        <v>465.4701794117658</v>
      </c>
      <c r="EC135" s="61">
        <v>465.4701794117658</v>
      </c>
      <c r="ED135" s="61">
        <v>465.4701794117658</v>
      </c>
      <c r="EE135" s="61">
        <v>465.4701794117658</v>
      </c>
      <c r="EG135" s="63">
        <v>8241.6940666666651</v>
      </c>
      <c r="EH135" s="61">
        <v>8241.6940666666651</v>
      </c>
      <c r="EI135" s="61">
        <v>8241.6940666666651</v>
      </c>
      <c r="EJ135" s="61">
        <v>8241.6940666666651</v>
      </c>
      <c r="EK135" s="61">
        <v>8241.6940666666651</v>
      </c>
      <c r="EL135" s="60"/>
      <c r="EM135" s="63">
        <v>0</v>
      </c>
      <c r="EN135" s="63">
        <v>0</v>
      </c>
      <c r="EO135" s="63">
        <v>0</v>
      </c>
      <c r="EP135" s="63">
        <v>0</v>
      </c>
      <c r="EQ135" s="63">
        <v>24725.082199999997</v>
      </c>
      <c r="ER135" s="60"/>
      <c r="ES135" s="63">
        <v>0</v>
      </c>
      <c r="ET135" s="63">
        <v>0</v>
      </c>
      <c r="EU135" s="63">
        <v>0</v>
      </c>
      <c r="EV135" s="63">
        <v>0</v>
      </c>
      <c r="EW135" s="63">
        <v>21038.1574</v>
      </c>
    </row>
    <row r="136" spans="2:153" ht="14.65" thickBot="1">
      <c r="B136" s="227"/>
      <c r="C136" s="230"/>
      <c r="D136" s="32" t="s">
        <v>44</v>
      </c>
      <c r="E136" s="31" t="s">
        <v>154</v>
      </c>
      <c r="F136" s="33"/>
      <c r="G136" s="63"/>
      <c r="H136" s="63"/>
      <c r="I136" s="63"/>
      <c r="J136" s="63"/>
      <c r="K136" s="63"/>
      <c r="L136" s="60"/>
      <c r="M136" s="63"/>
      <c r="N136" s="63"/>
      <c r="O136" s="63"/>
      <c r="P136" s="63"/>
      <c r="Q136" s="63"/>
      <c r="R136" s="60"/>
      <c r="S136" s="63"/>
      <c r="T136" s="63"/>
      <c r="U136" s="63"/>
      <c r="V136" s="63"/>
      <c r="W136" s="63"/>
      <c r="X136" s="60"/>
      <c r="Y136" s="59">
        <f t="shared" si="202"/>
        <v>0</v>
      </c>
      <c r="Z136" s="59">
        <f t="shared" si="202"/>
        <v>0</v>
      </c>
      <c r="AA136" s="59">
        <f t="shared" si="202"/>
        <v>0</v>
      </c>
      <c r="AB136" s="59">
        <f t="shared" si="202"/>
        <v>0</v>
      </c>
      <c r="AC136" s="59">
        <f t="shared" si="202"/>
        <v>0</v>
      </c>
      <c r="AD136" s="60"/>
      <c r="AE136" s="63">
        <f t="shared" si="203"/>
        <v>0</v>
      </c>
      <c r="AF136" s="63">
        <f t="shared" si="204"/>
        <v>0</v>
      </c>
      <c r="AG136" s="63">
        <f t="shared" si="205"/>
        <v>0</v>
      </c>
      <c r="AH136" s="63">
        <f t="shared" si="206"/>
        <v>0</v>
      </c>
      <c r="AI136" s="63">
        <f t="shared" si="207"/>
        <v>0</v>
      </c>
      <c r="AJ136" s="60"/>
      <c r="AK136" s="59">
        <f t="shared" si="208"/>
        <v>0</v>
      </c>
      <c r="AL136" s="59">
        <f t="shared" si="208"/>
        <v>0</v>
      </c>
      <c r="AM136" s="59">
        <f t="shared" si="208"/>
        <v>0</v>
      </c>
      <c r="AN136" s="59">
        <f t="shared" si="208"/>
        <v>0</v>
      </c>
      <c r="AO136" s="59">
        <f t="shared" si="208"/>
        <v>0</v>
      </c>
      <c r="AP136" s="60"/>
      <c r="AQ136" s="62" t="s">
        <v>112</v>
      </c>
      <c r="AR136" s="62" t="s">
        <v>112</v>
      </c>
      <c r="AS136" s="62" t="s">
        <v>112</v>
      </c>
      <c r="AU136" s="57">
        <f t="shared" ref="AU136:AY136" si="229">AU125</f>
        <v>0</v>
      </c>
      <c r="AV136" s="57">
        <f t="shared" si="229"/>
        <v>0</v>
      </c>
      <c r="AW136" s="57">
        <f t="shared" si="229"/>
        <v>0</v>
      </c>
      <c r="AX136" s="57">
        <f t="shared" si="229"/>
        <v>0</v>
      </c>
      <c r="AY136" s="57">
        <f t="shared" si="229"/>
        <v>0</v>
      </c>
      <c r="AZ136" s="60"/>
      <c r="BA136" s="57">
        <f t="shared" si="210"/>
        <v>0</v>
      </c>
      <c r="BB136" s="57">
        <f t="shared" si="210"/>
        <v>0</v>
      </c>
      <c r="BC136" s="57">
        <f t="shared" si="210"/>
        <v>0</v>
      </c>
      <c r="BD136" s="57">
        <f t="shared" si="210"/>
        <v>0</v>
      </c>
      <c r="BE136" s="57">
        <f t="shared" si="210"/>
        <v>0</v>
      </c>
      <c r="BG136" s="63"/>
      <c r="BH136" s="61">
        <f t="shared" si="218"/>
        <v>0</v>
      </c>
      <c r="BI136" s="61">
        <f t="shared" si="211"/>
        <v>0</v>
      </c>
      <c r="BJ136" s="61">
        <f t="shared" si="212"/>
        <v>0</v>
      </c>
      <c r="BK136" s="61">
        <f t="shared" si="213"/>
        <v>0</v>
      </c>
      <c r="BM136" s="63"/>
      <c r="BN136" s="61">
        <f t="shared" si="219"/>
        <v>0</v>
      </c>
      <c r="BO136" s="61">
        <f t="shared" si="219"/>
        <v>0</v>
      </c>
      <c r="BP136" s="61">
        <f t="shared" si="219"/>
        <v>0</v>
      </c>
      <c r="BQ136" s="61">
        <f t="shared" si="219"/>
        <v>0</v>
      </c>
      <c r="BR136" s="60"/>
      <c r="BS136" s="63"/>
      <c r="BT136" s="63"/>
      <c r="BU136" s="63"/>
      <c r="BV136" s="63"/>
      <c r="BW136" s="63"/>
      <c r="BX136" s="60"/>
      <c r="BY136" s="63"/>
      <c r="BZ136" s="63"/>
      <c r="CA136" s="63"/>
      <c r="CB136" s="63"/>
      <c r="CC136" s="63"/>
      <c r="CE136" s="57">
        <f t="shared" ref="CE136:CI136" si="230">CE125</f>
        <v>0</v>
      </c>
      <c r="CF136" s="57">
        <f t="shared" si="230"/>
        <v>0</v>
      </c>
      <c r="CG136" s="57">
        <f t="shared" si="230"/>
        <v>0</v>
      </c>
      <c r="CH136" s="57">
        <f t="shared" si="230"/>
        <v>0</v>
      </c>
      <c r="CI136" s="57">
        <f t="shared" si="230"/>
        <v>0</v>
      </c>
      <c r="CK136" s="57">
        <f t="shared" si="216"/>
        <v>0</v>
      </c>
      <c r="CL136" s="57">
        <f t="shared" si="216"/>
        <v>0</v>
      </c>
      <c r="CM136" s="57">
        <f t="shared" si="216"/>
        <v>0</v>
      </c>
      <c r="CN136" s="57">
        <f t="shared" si="216"/>
        <v>0</v>
      </c>
      <c r="CO136" s="57">
        <f t="shared" si="216"/>
        <v>0</v>
      </c>
      <c r="CQ136" s="63"/>
      <c r="CR136" s="61">
        <f t="shared" ref="CR136:CR139" si="231">CQ136</f>
        <v>0</v>
      </c>
      <c r="CS136" s="61">
        <f t="shared" ref="CS136:CS139" si="232">CR136</f>
        <v>0</v>
      </c>
      <c r="CT136" s="61">
        <f t="shared" ref="CT136:CT139" si="233">CS136</f>
        <v>0</v>
      </c>
      <c r="CU136" s="61">
        <f t="shared" ref="CU136:CU139" si="234">CT136</f>
        <v>0</v>
      </c>
      <c r="CW136" s="63"/>
      <c r="CX136" s="61">
        <f t="shared" ref="CX136:CX139" si="235">CW136</f>
        <v>0</v>
      </c>
      <c r="CY136" s="61">
        <f t="shared" ref="CY136:DA139" si="236">CX136</f>
        <v>0</v>
      </c>
      <c r="CZ136" s="61">
        <f t="shared" si="236"/>
        <v>0</v>
      </c>
      <c r="DA136" s="61">
        <f t="shared" si="236"/>
        <v>0</v>
      </c>
      <c r="DB136" s="60"/>
      <c r="DC136" s="63"/>
      <c r="DD136" s="63"/>
      <c r="DE136" s="63"/>
      <c r="DF136" s="63"/>
      <c r="DG136" s="63"/>
      <c r="DH136" s="60"/>
      <c r="DI136" s="63"/>
      <c r="DJ136" s="63"/>
      <c r="DK136" s="63"/>
      <c r="DL136" s="63"/>
      <c r="DM136" s="63"/>
      <c r="DO136" s="57">
        <f t="shared" ref="DO136:DS136" si="237">DO125</f>
        <v>0</v>
      </c>
      <c r="DP136" s="57">
        <f t="shared" si="237"/>
        <v>0</v>
      </c>
      <c r="DQ136" s="57">
        <f t="shared" si="237"/>
        <v>0</v>
      </c>
      <c r="DR136" s="57">
        <f t="shared" si="237"/>
        <v>0</v>
      </c>
      <c r="DS136" s="57">
        <f t="shared" si="237"/>
        <v>0</v>
      </c>
      <c r="DU136" s="57">
        <f t="shared" ref="DU136:DY139" si="238">DU125</f>
        <v>0</v>
      </c>
      <c r="DV136" s="57">
        <f t="shared" si="238"/>
        <v>0</v>
      </c>
      <c r="DW136" s="57">
        <f t="shared" si="238"/>
        <v>0</v>
      </c>
      <c r="DX136" s="57">
        <f t="shared" si="238"/>
        <v>0</v>
      </c>
      <c r="DY136" s="57">
        <f t="shared" si="238"/>
        <v>0</v>
      </c>
      <c r="EA136" s="63"/>
      <c r="EB136" s="61">
        <f t="shared" ref="EB136:EB139" si="239">EA136</f>
        <v>0</v>
      </c>
      <c r="EC136" s="61">
        <f t="shared" ref="EC136:EC139" si="240">EB136</f>
        <v>0</v>
      </c>
      <c r="ED136" s="61">
        <f t="shared" ref="ED136:ED139" si="241">EC136</f>
        <v>0</v>
      </c>
      <c r="EE136" s="61">
        <f t="shared" ref="EE136:EE139" si="242">ED136</f>
        <v>0</v>
      </c>
      <c r="EG136" s="63"/>
      <c r="EH136" s="61">
        <f t="shared" ref="EH136:EH139" si="243">EG136</f>
        <v>0</v>
      </c>
      <c r="EI136" s="61">
        <f t="shared" ref="EI136:EK139" si="244">EH136</f>
        <v>0</v>
      </c>
      <c r="EJ136" s="61">
        <f t="shared" si="244"/>
        <v>0</v>
      </c>
      <c r="EK136" s="61">
        <f t="shared" si="244"/>
        <v>0</v>
      </c>
      <c r="EL136" s="60"/>
      <c r="EM136" s="63"/>
      <c r="EN136" s="63"/>
      <c r="EO136" s="63"/>
      <c r="EP136" s="63"/>
      <c r="EQ136" s="63"/>
      <c r="ER136" s="60"/>
      <c r="ES136" s="63"/>
      <c r="ET136" s="63"/>
      <c r="EU136" s="63"/>
      <c r="EV136" s="63"/>
      <c r="EW136" s="63"/>
    </row>
    <row r="137" spans="2:153" ht="14.65" thickBot="1">
      <c r="B137" s="227"/>
      <c r="C137" s="230"/>
      <c r="D137" s="32" t="s">
        <v>45</v>
      </c>
      <c r="E137" s="31" t="s">
        <v>154</v>
      </c>
      <c r="F137" s="33"/>
      <c r="G137" s="63"/>
      <c r="H137" s="63"/>
      <c r="I137" s="63"/>
      <c r="J137" s="63"/>
      <c r="K137" s="63"/>
      <c r="L137" s="60"/>
      <c r="M137" s="63"/>
      <c r="N137" s="63"/>
      <c r="O137" s="63"/>
      <c r="P137" s="63"/>
      <c r="Q137" s="63"/>
      <c r="R137" s="60"/>
      <c r="S137" s="63"/>
      <c r="T137" s="63"/>
      <c r="U137" s="63"/>
      <c r="V137" s="63"/>
      <c r="W137" s="63"/>
      <c r="X137" s="60"/>
      <c r="Y137" s="59">
        <f t="shared" si="202"/>
        <v>0</v>
      </c>
      <c r="Z137" s="59">
        <f t="shared" si="202"/>
        <v>0</v>
      </c>
      <c r="AA137" s="59">
        <f t="shared" si="202"/>
        <v>0</v>
      </c>
      <c r="AB137" s="59">
        <f t="shared" si="202"/>
        <v>0</v>
      </c>
      <c r="AC137" s="59">
        <f t="shared" si="202"/>
        <v>0</v>
      </c>
      <c r="AD137" s="60"/>
      <c r="AE137" s="63">
        <f t="shared" si="203"/>
        <v>0</v>
      </c>
      <c r="AF137" s="63">
        <f t="shared" si="204"/>
        <v>0</v>
      </c>
      <c r="AG137" s="63">
        <f t="shared" si="205"/>
        <v>0</v>
      </c>
      <c r="AH137" s="63">
        <f t="shared" si="206"/>
        <v>0</v>
      </c>
      <c r="AI137" s="63">
        <f t="shared" si="207"/>
        <v>0</v>
      </c>
      <c r="AJ137" s="60"/>
      <c r="AK137" s="59">
        <f t="shared" si="208"/>
        <v>0</v>
      </c>
      <c r="AL137" s="59">
        <f t="shared" si="208"/>
        <v>0</v>
      </c>
      <c r="AM137" s="59">
        <f t="shared" si="208"/>
        <v>0</v>
      </c>
      <c r="AN137" s="59">
        <f t="shared" si="208"/>
        <v>0</v>
      </c>
      <c r="AO137" s="59">
        <f t="shared" si="208"/>
        <v>0</v>
      </c>
      <c r="AP137" s="60"/>
      <c r="AQ137" s="62" t="s">
        <v>112</v>
      </c>
      <c r="AR137" s="62" t="s">
        <v>112</v>
      </c>
      <c r="AS137" s="62" t="s">
        <v>112</v>
      </c>
      <c r="AU137" s="57">
        <f t="shared" ref="AU137:AY137" si="245">AU126</f>
        <v>0</v>
      </c>
      <c r="AV137" s="57">
        <f t="shared" si="245"/>
        <v>0</v>
      </c>
      <c r="AW137" s="57">
        <f t="shared" si="245"/>
        <v>0</v>
      </c>
      <c r="AX137" s="57">
        <f t="shared" si="245"/>
        <v>0</v>
      </c>
      <c r="AY137" s="57">
        <f t="shared" si="245"/>
        <v>0</v>
      </c>
      <c r="AZ137" s="60"/>
      <c r="BA137" s="57">
        <f t="shared" si="210"/>
        <v>0</v>
      </c>
      <c r="BB137" s="57">
        <f t="shared" si="210"/>
        <v>0</v>
      </c>
      <c r="BC137" s="57">
        <f t="shared" si="210"/>
        <v>0</v>
      </c>
      <c r="BD137" s="57">
        <f t="shared" si="210"/>
        <v>0</v>
      </c>
      <c r="BE137" s="57">
        <f t="shared" si="210"/>
        <v>0</v>
      </c>
      <c r="BG137" s="63"/>
      <c r="BH137" s="61">
        <f t="shared" si="218"/>
        <v>0</v>
      </c>
      <c r="BI137" s="61">
        <f t="shared" si="211"/>
        <v>0</v>
      </c>
      <c r="BJ137" s="61">
        <f t="shared" si="212"/>
        <v>0</v>
      </c>
      <c r="BK137" s="61">
        <f t="shared" si="213"/>
        <v>0</v>
      </c>
      <c r="BM137" s="63"/>
      <c r="BN137" s="61">
        <f t="shared" si="219"/>
        <v>0</v>
      </c>
      <c r="BO137" s="61">
        <f t="shared" si="219"/>
        <v>0</v>
      </c>
      <c r="BP137" s="61">
        <f t="shared" si="219"/>
        <v>0</v>
      </c>
      <c r="BQ137" s="61">
        <f t="shared" si="219"/>
        <v>0</v>
      </c>
      <c r="BR137" s="60"/>
      <c r="BS137" s="63"/>
      <c r="BT137" s="63"/>
      <c r="BU137" s="63"/>
      <c r="BV137" s="63"/>
      <c r="BW137" s="63"/>
      <c r="BX137" s="60"/>
      <c r="BY137" s="63"/>
      <c r="BZ137" s="63"/>
      <c r="CA137" s="63"/>
      <c r="CB137" s="63"/>
      <c r="CC137" s="63"/>
      <c r="CE137" s="57">
        <f t="shared" ref="CE137:CI137" si="246">CE126</f>
        <v>0</v>
      </c>
      <c r="CF137" s="57">
        <f t="shared" si="246"/>
        <v>0</v>
      </c>
      <c r="CG137" s="57">
        <f t="shared" si="246"/>
        <v>0</v>
      </c>
      <c r="CH137" s="57">
        <f t="shared" si="246"/>
        <v>0</v>
      </c>
      <c r="CI137" s="57">
        <f t="shared" si="246"/>
        <v>0</v>
      </c>
      <c r="CK137" s="57">
        <f t="shared" si="216"/>
        <v>0</v>
      </c>
      <c r="CL137" s="57">
        <f t="shared" si="216"/>
        <v>0</v>
      </c>
      <c r="CM137" s="57">
        <f t="shared" si="216"/>
        <v>0</v>
      </c>
      <c r="CN137" s="57">
        <f t="shared" si="216"/>
        <v>0</v>
      </c>
      <c r="CO137" s="57">
        <f t="shared" si="216"/>
        <v>0</v>
      </c>
      <c r="CQ137" s="63"/>
      <c r="CR137" s="61">
        <f t="shared" si="231"/>
        <v>0</v>
      </c>
      <c r="CS137" s="61">
        <f t="shared" si="232"/>
        <v>0</v>
      </c>
      <c r="CT137" s="61">
        <f t="shared" si="233"/>
        <v>0</v>
      </c>
      <c r="CU137" s="61">
        <f t="shared" si="234"/>
        <v>0</v>
      </c>
      <c r="CW137" s="63"/>
      <c r="CX137" s="61">
        <f t="shared" si="235"/>
        <v>0</v>
      </c>
      <c r="CY137" s="61">
        <f t="shared" si="236"/>
        <v>0</v>
      </c>
      <c r="CZ137" s="61">
        <f t="shared" si="236"/>
        <v>0</v>
      </c>
      <c r="DA137" s="61">
        <f t="shared" si="236"/>
        <v>0</v>
      </c>
      <c r="DB137" s="60"/>
      <c r="DC137" s="63"/>
      <c r="DD137" s="63"/>
      <c r="DE137" s="63"/>
      <c r="DF137" s="63"/>
      <c r="DG137" s="63"/>
      <c r="DH137" s="60"/>
      <c r="DI137" s="63"/>
      <c r="DJ137" s="63"/>
      <c r="DK137" s="63"/>
      <c r="DL137" s="63"/>
      <c r="DM137" s="63"/>
      <c r="DO137" s="57">
        <f t="shared" ref="DO137:DS137" si="247">DO126</f>
        <v>0</v>
      </c>
      <c r="DP137" s="57">
        <f t="shared" si="247"/>
        <v>0</v>
      </c>
      <c r="DQ137" s="57">
        <f t="shared" si="247"/>
        <v>0</v>
      </c>
      <c r="DR137" s="57">
        <f t="shared" si="247"/>
        <v>0</v>
      </c>
      <c r="DS137" s="57">
        <f t="shared" si="247"/>
        <v>0</v>
      </c>
      <c r="DU137" s="57">
        <f t="shared" si="238"/>
        <v>0</v>
      </c>
      <c r="DV137" s="57">
        <f t="shared" si="238"/>
        <v>0</v>
      </c>
      <c r="DW137" s="57">
        <f t="shared" si="238"/>
        <v>0</v>
      </c>
      <c r="DX137" s="57">
        <f t="shared" si="238"/>
        <v>0</v>
      </c>
      <c r="DY137" s="57">
        <f t="shared" si="238"/>
        <v>0</v>
      </c>
      <c r="EA137" s="63"/>
      <c r="EB137" s="61">
        <f t="shared" si="239"/>
        <v>0</v>
      </c>
      <c r="EC137" s="61">
        <f t="shared" si="240"/>
        <v>0</v>
      </c>
      <c r="ED137" s="61">
        <f t="shared" si="241"/>
        <v>0</v>
      </c>
      <c r="EE137" s="61">
        <f t="shared" si="242"/>
        <v>0</v>
      </c>
      <c r="EG137" s="63"/>
      <c r="EH137" s="61">
        <f t="shared" si="243"/>
        <v>0</v>
      </c>
      <c r="EI137" s="61">
        <f t="shared" si="244"/>
        <v>0</v>
      </c>
      <c r="EJ137" s="61">
        <f t="shared" si="244"/>
        <v>0</v>
      </c>
      <c r="EK137" s="61">
        <f t="shared" si="244"/>
        <v>0</v>
      </c>
      <c r="EL137" s="60"/>
      <c r="EM137" s="63"/>
      <c r="EN137" s="63"/>
      <c r="EO137" s="63"/>
      <c r="EP137" s="63"/>
      <c r="EQ137" s="63"/>
      <c r="ER137" s="60"/>
      <c r="ES137" s="63"/>
      <c r="ET137" s="63"/>
      <c r="EU137" s="63"/>
      <c r="EV137" s="63"/>
      <c r="EW137" s="63"/>
    </row>
    <row r="138" spans="2:153" ht="14.65" thickBot="1">
      <c r="B138" s="227"/>
      <c r="C138" s="230"/>
      <c r="D138" s="32" t="s">
        <v>46</v>
      </c>
      <c r="E138" s="31" t="s">
        <v>154</v>
      </c>
      <c r="F138" s="33"/>
      <c r="G138" s="63"/>
      <c r="H138" s="63"/>
      <c r="I138" s="63"/>
      <c r="J138" s="63"/>
      <c r="K138" s="63"/>
      <c r="L138" s="60"/>
      <c r="M138" s="63"/>
      <c r="N138" s="63"/>
      <c r="O138" s="63"/>
      <c r="P138" s="63"/>
      <c r="Q138" s="63"/>
      <c r="R138" s="60"/>
      <c r="S138" s="63"/>
      <c r="T138" s="63"/>
      <c r="U138" s="63"/>
      <c r="V138" s="63"/>
      <c r="W138" s="63"/>
      <c r="X138" s="60"/>
      <c r="Y138" s="59">
        <f t="shared" si="202"/>
        <v>0</v>
      </c>
      <c r="Z138" s="59">
        <f t="shared" si="202"/>
        <v>0</v>
      </c>
      <c r="AA138" s="59">
        <f t="shared" si="202"/>
        <v>0</v>
      </c>
      <c r="AB138" s="59">
        <f t="shared" si="202"/>
        <v>0</v>
      </c>
      <c r="AC138" s="59">
        <f t="shared" si="202"/>
        <v>0</v>
      </c>
      <c r="AD138" s="60"/>
      <c r="AE138" s="63">
        <f t="shared" si="203"/>
        <v>0</v>
      </c>
      <c r="AF138" s="63">
        <f t="shared" si="204"/>
        <v>0</v>
      </c>
      <c r="AG138" s="63">
        <f t="shared" si="205"/>
        <v>0</v>
      </c>
      <c r="AH138" s="63">
        <f t="shared" si="206"/>
        <v>0</v>
      </c>
      <c r="AI138" s="63">
        <f t="shared" si="207"/>
        <v>0</v>
      </c>
      <c r="AJ138" s="60"/>
      <c r="AK138" s="59">
        <f t="shared" si="208"/>
        <v>0</v>
      </c>
      <c r="AL138" s="59">
        <f t="shared" si="208"/>
        <v>0</v>
      </c>
      <c r="AM138" s="59">
        <f t="shared" si="208"/>
        <v>0</v>
      </c>
      <c r="AN138" s="59">
        <f t="shared" si="208"/>
        <v>0</v>
      </c>
      <c r="AO138" s="59">
        <f t="shared" si="208"/>
        <v>0</v>
      </c>
      <c r="AP138" s="60"/>
      <c r="AQ138" s="62" t="s">
        <v>112</v>
      </c>
      <c r="AR138" s="62" t="s">
        <v>112</v>
      </c>
      <c r="AS138" s="62" t="s">
        <v>112</v>
      </c>
      <c r="AU138" s="57">
        <f t="shared" ref="AU138:AY138" si="248">AU127</f>
        <v>0</v>
      </c>
      <c r="AV138" s="57">
        <f t="shared" si="248"/>
        <v>0</v>
      </c>
      <c r="AW138" s="57">
        <f t="shared" si="248"/>
        <v>0</v>
      </c>
      <c r="AX138" s="57">
        <f t="shared" si="248"/>
        <v>0</v>
      </c>
      <c r="AY138" s="57">
        <f t="shared" si="248"/>
        <v>0</v>
      </c>
      <c r="AZ138" s="60"/>
      <c r="BA138" s="57">
        <f t="shared" si="210"/>
        <v>0</v>
      </c>
      <c r="BB138" s="57">
        <f t="shared" si="210"/>
        <v>0</v>
      </c>
      <c r="BC138" s="57">
        <f t="shared" si="210"/>
        <v>0</v>
      </c>
      <c r="BD138" s="57">
        <f t="shared" si="210"/>
        <v>0</v>
      </c>
      <c r="BE138" s="57">
        <f t="shared" si="210"/>
        <v>0</v>
      </c>
      <c r="BG138" s="63"/>
      <c r="BH138" s="61">
        <f t="shared" si="218"/>
        <v>0</v>
      </c>
      <c r="BI138" s="61">
        <f t="shared" si="211"/>
        <v>0</v>
      </c>
      <c r="BJ138" s="61">
        <f t="shared" si="212"/>
        <v>0</v>
      </c>
      <c r="BK138" s="61">
        <f t="shared" si="213"/>
        <v>0</v>
      </c>
      <c r="BM138" s="63"/>
      <c r="BN138" s="61">
        <f t="shared" si="219"/>
        <v>0</v>
      </c>
      <c r="BO138" s="61">
        <f t="shared" si="219"/>
        <v>0</v>
      </c>
      <c r="BP138" s="61">
        <f t="shared" si="219"/>
        <v>0</v>
      </c>
      <c r="BQ138" s="61">
        <f t="shared" si="219"/>
        <v>0</v>
      </c>
      <c r="BR138" s="60"/>
      <c r="BS138" s="63"/>
      <c r="BT138" s="63"/>
      <c r="BU138" s="63"/>
      <c r="BV138" s="63"/>
      <c r="BW138" s="63"/>
      <c r="BX138" s="60"/>
      <c r="BY138" s="63"/>
      <c r="BZ138" s="63"/>
      <c r="CA138" s="63"/>
      <c r="CB138" s="63"/>
      <c r="CC138" s="63"/>
      <c r="CE138" s="57">
        <f t="shared" ref="CE138:CI138" si="249">CE127</f>
        <v>0</v>
      </c>
      <c r="CF138" s="57">
        <f t="shared" si="249"/>
        <v>0</v>
      </c>
      <c r="CG138" s="57">
        <f t="shared" si="249"/>
        <v>0</v>
      </c>
      <c r="CH138" s="57">
        <f t="shared" si="249"/>
        <v>0</v>
      </c>
      <c r="CI138" s="57">
        <f t="shared" si="249"/>
        <v>0</v>
      </c>
      <c r="CK138" s="57">
        <f t="shared" si="216"/>
        <v>0</v>
      </c>
      <c r="CL138" s="57">
        <f t="shared" si="216"/>
        <v>0</v>
      </c>
      <c r="CM138" s="57">
        <f t="shared" si="216"/>
        <v>0</v>
      </c>
      <c r="CN138" s="57">
        <f t="shared" si="216"/>
        <v>0</v>
      </c>
      <c r="CO138" s="57">
        <f t="shared" si="216"/>
        <v>0</v>
      </c>
      <c r="CQ138" s="63"/>
      <c r="CR138" s="61">
        <f t="shared" si="231"/>
        <v>0</v>
      </c>
      <c r="CS138" s="61">
        <f t="shared" si="232"/>
        <v>0</v>
      </c>
      <c r="CT138" s="61">
        <f t="shared" si="233"/>
        <v>0</v>
      </c>
      <c r="CU138" s="61">
        <f t="shared" si="234"/>
        <v>0</v>
      </c>
      <c r="CW138" s="63"/>
      <c r="CX138" s="61">
        <f t="shared" si="235"/>
        <v>0</v>
      </c>
      <c r="CY138" s="61">
        <f t="shared" si="236"/>
        <v>0</v>
      </c>
      <c r="CZ138" s="61">
        <f t="shared" si="236"/>
        <v>0</v>
      </c>
      <c r="DA138" s="61">
        <f t="shared" si="236"/>
        <v>0</v>
      </c>
      <c r="DB138" s="60"/>
      <c r="DC138" s="63"/>
      <c r="DD138" s="63"/>
      <c r="DE138" s="63"/>
      <c r="DF138" s="63"/>
      <c r="DG138" s="63"/>
      <c r="DH138" s="60"/>
      <c r="DI138" s="63"/>
      <c r="DJ138" s="63"/>
      <c r="DK138" s="63"/>
      <c r="DL138" s="63"/>
      <c r="DM138" s="63"/>
      <c r="DO138" s="57">
        <f t="shared" ref="DO138:DS138" si="250">DO127</f>
        <v>0</v>
      </c>
      <c r="DP138" s="57">
        <f t="shared" si="250"/>
        <v>0</v>
      </c>
      <c r="DQ138" s="57">
        <f t="shared" si="250"/>
        <v>0</v>
      </c>
      <c r="DR138" s="57">
        <f t="shared" si="250"/>
        <v>0</v>
      </c>
      <c r="DS138" s="57">
        <f t="shared" si="250"/>
        <v>0</v>
      </c>
      <c r="DU138" s="57">
        <f t="shared" si="238"/>
        <v>0</v>
      </c>
      <c r="DV138" s="57">
        <f t="shared" si="238"/>
        <v>0</v>
      </c>
      <c r="DW138" s="57">
        <f t="shared" si="238"/>
        <v>0</v>
      </c>
      <c r="DX138" s="57">
        <f t="shared" si="238"/>
        <v>0</v>
      </c>
      <c r="DY138" s="57">
        <f t="shared" si="238"/>
        <v>0</v>
      </c>
      <c r="EA138" s="63"/>
      <c r="EB138" s="61">
        <f t="shared" si="239"/>
        <v>0</v>
      </c>
      <c r="EC138" s="61">
        <f t="shared" si="240"/>
        <v>0</v>
      </c>
      <c r="ED138" s="61">
        <f t="shared" si="241"/>
        <v>0</v>
      </c>
      <c r="EE138" s="61">
        <f t="shared" si="242"/>
        <v>0</v>
      </c>
      <c r="EG138" s="63"/>
      <c r="EH138" s="61">
        <f t="shared" si="243"/>
        <v>0</v>
      </c>
      <c r="EI138" s="61">
        <f t="shared" si="244"/>
        <v>0</v>
      </c>
      <c r="EJ138" s="61">
        <f t="shared" si="244"/>
        <v>0</v>
      </c>
      <c r="EK138" s="61">
        <f t="shared" si="244"/>
        <v>0</v>
      </c>
      <c r="EL138" s="60"/>
      <c r="EM138" s="63"/>
      <c r="EN138" s="63"/>
      <c r="EO138" s="63"/>
      <c r="EP138" s="63"/>
      <c r="EQ138" s="63"/>
      <c r="ER138" s="60"/>
      <c r="ES138" s="63"/>
      <c r="ET138" s="63"/>
      <c r="EU138" s="63"/>
      <c r="EV138" s="63"/>
      <c r="EW138" s="63"/>
    </row>
    <row r="139" spans="2:153" ht="14.65" thickBot="1">
      <c r="B139" s="228"/>
      <c r="C139" s="231"/>
      <c r="D139" s="32" t="s">
        <v>48</v>
      </c>
      <c r="E139" s="31" t="s">
        <v>154</v>
      </c>
      <c r="F139" s="30"/>
      <c r="G139" s="63"/>
      <c r="H139" s="63"/>
      <c r="I139" s="63"/>
      <c r="J139" s="63"/>
      <c r="K139" s="63"/>
      <c r="L139" s="60"/>
      <c r="M139" s="63"/>
      <c r="N139" s="63"/>
      <c r="O139" s="63"/>
      <c r="P139" s="63"/>
      <c r="Q139" s="63"/>
      <c r="R139" s="60"/>
      <c r="S139" s="63"/>
      <c r="T139" s="63"/>
      <c r="U139" s="63"/>
      <c r="V139" s="63"/>
      <c r="W139" s="63"/>
      <c r="X139" s="60"/>
      <c r="Y139" s="59">
        <f t="shared" si="202"/>
        <v>0</v>
      </c>
      <c r="Z139" s="59">
        <f t="shared" si="202"/>
        <v>0</v>
      </c>
      <c r="AA139" s="59">
        <f t="shared" si="202"/>
        <v>0</v>
      </c>
      <c r="AB139" s="59">
        <f t="shared" si="202"/>
        <v>0</v>
      </c>
      <c r="AC139" s="59">
        <f t="shared" si="202"/>
        <v>0</v>
      </c>
      <c r="AD139" s="60"/>
      <c r="AE139" s="63">
        <f t="shared" si="203"/>
        <v>0</v>
      </c>
      <c r="AF139" s="63">
        <f t="shared" si="204"/>
        <v>0</v>
      </c>
      <c r="AG139" s="63">
        <f t="shared" si="205"/>
        <v>0</v>
      </c>
      <c r="AH139" s="63">
        <f t="shared" si="206"/>
        <v>0</v>
      </c>
      <c r="AI139" s="63">
        <f t="shared" si="207"/>
        <v>0</v>
      </c>
      <c r="AJ139" s="60"/>
      <c r="AK139" s="59">
        <f t="shared" si="208"/>
        <v>0</v>
      </c>
      <c r="AL139" s="59">
        <f t="shared" si="208"/>
        <v>0</v>
      </c>
      <c r="AM139" s="59">
        <f t="shared" si="208"/>
        <v>0</v>
      </c>
      <c r="AN139" s="59">
        <f t="shared" si="208"/>
        <v>0</v>
      </c>
      <c r="AO139" s="59">
        <f t="shared" si="208"/>
        <v>0</v>
      </c>
      <c r="AP139" s="60"/>
      <c r="AQ139" s="62" t="s">
        <v>112</v>
      </c>
      <c r="AR139" s="62" t="s">
        <v>112</v>
      </c>
      <c r="AS139" s="62" t="s">
        <v>112</v>
      </c>
      <c r="AU139" s="57">
        <f t="shared" ref="AU139:AY139" si="251">AU128</f>
        <v>0</v>
      </c>
      <c r="AV139" s="57">
        <f t="shared" si="251"/>
        <v>0</v>
      </c>
      <c r="AW139" s="57">
        <f t="shared" si="251"/>
        <v>0</v>
      </c>
      <c r="AX139" s="57">
        <f t="shared" si="251"/>
        <v>0</v>
      </c>
      <c r="AY139" s="57">
        <f t="shared" si="251"/>
        <v>0</v>
      </c>
      <c r="AZ139" s="60"/>
      <c r="BA139" s="57">
        <f t="shared" si="210"/>
        <v>0</v>
      </c>
      <c r="BB139" s="57">
        <f t="shared" si="210"/>
        <v>0</v>
      </c>
      <c r="BC139" s="57">
        <f t="shared" si="210"/>
        <v>0</v>
      </c>
      <c r="BD139" s="57">
        <f t="shared" si="210"/>
        <v>0</v>
      </c>
      <c r="BE139" s="57">
        <f t="shared" si="210"/>
        <v>0</v>
      </c>
      <c r="BG139" s="63"/>
      <c r="BH139" s="61">
        <f t="shared" si="218"/>
        <v>0</v>
      </c>
      <c r="BI139" s="61">
        <f t="shared" si="211"/>
        <v>0</v>
      </c>
      <c r="BJ139" s="61">
        <f t="shared" si="212"/>
        <v>0</v>
      </c>
      <c r="BK139" s="61">
        <f t="shared" si="213"/>
        <v>0</v>
      </c>
      <c r="BM139" s="63"/>
      <c r="BN139" s="61">
        <f t="shared" si="219"/>
        <v>0</v>
      </c>
      <c r="BO139" s="61">
        <f t="shared" si="219"/>
        <v>0</v>
      </c>
      <c r="BP139" s="61">
        <f t="shared" si="219"/>
        <v>0</v>
      </c>
      <c r="BQ139" s="61">
        <f t="shared" si="219"/>
        <v>0</v>
      </c>
      <c r="BR139" s="60"/>
      <c r="BS139" s="63"/>
      <c r="BT139" s="63"/>
      <c r="BU139" s="63"/>
      <c r="BV139" s="63"/>
      <c r="BW139" s="63"/>
      <c r="BX139" s="60"/>
      <c r="BY139" s="63"/>
      <c r="BZ139" s="63"/>
      <c r="CA139" s="63"/>
      <c r="CB139" s="63"/>
      <c r="CC139" s="63"/>
      <c r="CE139" s="57">
        <f t="shared" ref="CE139:CI139" si="252">CE128</f>
        <v>0</v>
      </c>
      <c r="CF139" s="57">
        <f t="shared" si="252"/>
        <v>0</v>
      </c>
      <c r="CG139" s="57">
        <f t="shared" si="252"/>
        <v>0</v>
      </c>
      <c r="CH139" s="57">
        <f t="shared" si="252"/>
        <v>0</v>
      </c>
      <c r="CI139" s="57">
        <f t="shared" si="252"/>
        <v>0</v>
      </c>
      <c r="CK139" s="57">
        <f t="shared" si="216"/>
        <v>0</v>
      </c>
      <c r="CL139" s="57">
        <f t="shared" si="216"/>
        <v>0</v>
      </c>
      <c r="CM139" s="57">
        <f t="shared" si="216"/>
        <v>0</v>
      </c>
      <c r="CN139" s="57">
        <f t="shared" si="216"/>
        <v>0</v>
      </c>
      <c r="CO139" s="57">
        <f t="shared" si="216"/>
        <v>0</v>
      </c>
      <c r="CQ139" s="63"/>
      <c r="CR139" s="61">
        <f t="shared" si="231"/>
        <v>0</v>
      </c>
      <c r="CS139" s="61">
        <f t="shared" si="232"/>
        <v>0</v>
      </c>
      <c r="CT139" s="61">
        <f t="shared" si="233"/>
        <v>0</v>
      </c>
      <c r="CU139" s="61">
        <f t="shared" si="234"/>
        <v>0</v>
      </c>
      <c r="CW139" s="63"/>
      <c r="CX139" s="61">
        <f t="shared" si="235"/>
        <v>0</v>
      </c>
      <c r="CY139" s="61">
        <f t="shared" si="236"/>
        <v>0</v>
      </c>
      <c r="CZ139" s="61">
        <f t="shared" si="236"/>
        <v>0</v>
      </c>
      <c r="DA139" s="61">
        <f t="shared" si="236"/>
        <v>0</v>
      </c>
      <c r="DB139" s="60"/>
      <c r="DC139" s="63"/>
      <c r="DD139" s="63"/>
      <c r="DE139" s="63"/>
      <c r="DF139" s="63"/>
      <c r="DG139" s="63"/>
      <c r="DH139" s="60"/>
      <c r="DI139" s="63"/>
      <c r="DJ139" s="63"/>
      <c r="DK139" s="63"/>
      <c r="DL139" s="63"/>
      <c r="DM139" s="63"/>
      <c r="DO139" s="57">
        <f t="shared" ref="DO139:DS139" si="253">DO128</f>
        <v>0</v>
      </c>
      <c r="DP139" s="57">
        <f t="shared" si="253"/>
        <v>0</v>
      </c>
      <c r="DQ139" s="57">
        <f t="shared" si="253"/>
        <v>0</v>
      </c>
      <c r="DR139" s="57">
        <f t="shared" si="253"/>
        <v>0</v>
      </c>
      <c r="DS139" s="57">
        <f t="shared" si="253"/>
        <v>0</v>
      </c>
      <c r="DU139" s="57">
        <f t="shared" si="238"/>
        <v>0</v>
      </c>
      <c r="DV139" s="57">
        <f t="shared" si="238"/>
        <v>0</v>
      </c>
      <c r="DW139" s="57">
        <f t="shared" si="238"/>
        <v>0</v>
      </c>
      <c r="DX139" s="57">
        <f t="shared" si="238"/>
        <v>0</v>
      </c>
      <c r="DY139" s="57">
        <f t="shared" si="238"/>
        <v>0</v>
      </c>
      <c r="EA139" s="63"/>
      <c r="EB139" s="61">
        <f t="shared" si="239"/>
        <v>0</v>
      </c>
      <c r="EC139" s="61">
        <f t="shared" si="240"/>
        <v>0</v>
      </c>
      <c r="ED139" s="61">
        <f t="shared" si="241"/>
        <v>0</v>
      </c>
      <c r="EE139" s="61">
        <f t="shared" si="242"/>
        <v>0</v>
      </c>
      <c r="EG139" s="63"/>
      <c r="EH139" s="61">
        <f t="shared" si="243"/>
        <v>0</v>
      </c>
      <c r="EI139" s="61">
        <f t="shared" si="244"/>
        <v>0</v>
      </c>
      <c r="EJ139" s="61">
        <f t="shared" si="244"/>
        <v>0</v>
      </c>
      <c r="EK139" s="61">
        <f t="shared" si="244"/>
        <v>0</v>
      </c>
      <c r="EL139" s="60"/>
      <c r="EM139" s="63"/>
      <c r="EN139" s="63"/>
      <c r="EO139" s="63"/>
      <c r="EP139" s="63"/>
      <c r="EQ139" s="63"/>
      <c r="ER139" s="60"/>
      <c r="ES139" s="63"/>
      <c r="ET139" s="63"/>
      <c r="EU139" s="63"/>
      <c r="EV139" s="63"/>
      <c r="EW139" s="63"/>
    </row>
    <row r="140" spans="2:153" ht="14.65" thickBot="1">
      <c r="B140" s="226">
        <v>23</v>
      </c>
      <c r="C140" s="229" t="s">
        <v>49</v>
      </c>
      <c r="D140" s="53" t="s">
        <v>11</v>
      </c>
      <c r="E140" s="35" t="s">
        <v>154</v>
      </c>
      <c r="F140" s="28" t="str">
        <f>+F96</f>
        <v>Low - C4</v>
      </c>
      <c r="G140" s="262"/>
      <c r="H140" s="263"/>
      <c r="I140" s="263"/>
      <c r="J140" s="263"/>
      <c r="K140" s="264"/>
      <c r="L140" s="60"/>
      <c r="M140" s="262"/>
      <c r="N140" s="263"/>
      <c r="O140" s="263"/>
      <c r="P140" s="263"/>
      <c r="Q140" s="264"/>
      <c r="R140" s="60"/>
      <c r="S140" s="262"/>
      <c r="T140" s="263"/>
      <c r="U140" s="263"/>
      <c r="V140" s="263"/>
      <c r="W140" s="264"/>
      <c r="X140" s="60"/>
      <c r="Y140" s="262"/>
      <c r="Z140" s="263"/>
      <c r="AA140" s="263"/>
      <c r="AB140" s="263"/>
      <c r="AC140" s="264"/>
      <c r="AD140" s="60"/>
      <c r="AE140" s="262"/>
      <c r="AF140" s="263"/>
      <c r="AG140" s="263"/>
      <c r="AH140" s="263"/>
      <c r="AI140" s="264"/>
      <c r="AJ140" s="60"/>
      <c r="AK140" s="262"/>
      <c r="AL140" s="263"/>
      <c r="AM140" s="263"/>
      <c r="AN140" s="263"/>
      <c r="AO140" s="264"/>
      <c r="AP140" s="60"/>
      <c r="AQ140" s="61">
        <f>SUM(Y141:AC183)</f>
        <v>-19513923.193699993</v>
      </c>
      <c r="AR140" s="61">
        <f>SUM(AE141:AI183)</f>
        <v>-19513923.193699993</v>
      </c>
      <c r="AS140" s="61">
        <f>IFERROR(AQ140-AR140, "-")</f>
        <v>0</v>
      </c>
      <c r="AU140" s="265"/>
      <c r="AV140" s="266"/>
      <c r="AW140" s="266"/>
      <c r="AX140" s="266"/>
      <c r="AY140" s="267"/>
      <c r="AZ140" s="60"/>
      <c r="BA140" s="265"/>
      <c r="BB140" s="266"/>
      <c r="BC140" s="266"/>
      <c r="BD140" s="266"/>
      <c r="BE140" s="267"/>
      <c r="BG140" s="262"/>
      <c r="BH140" s="263"/>
      <c r="BI140" s="263"/>
      <c r="BJ140" s="263"/>
      <c r="BK140" s="264"/>
      <c r="BM140" s="262"/>
      <c r="BN140" s="263"/>
      <c r="BO140" s="263"/>
      <c r="BP140" s="263"/>
      <c r="BQ140" s="264"/>
      <c r="BR140" s="60"/>
      <c r="BS140" s="262"/>
      <c r="BT140" s="263"/>
      <c r="BU140" s="263"/>
      <c r="BV140" s="263"/>
      <c r="BW140" s="264"/>
      <c r="BX140" s="60"/>
      <c r="BY140" s="262"/>
      <c r="BZ140" s="263"/>
      <c r="CA140" s="263"/>
      <c r="CB140" s="263"/>
      <c r="CC140" s="264"/>
      <c r="CE140" s="265"/>
      <c r="CF140" s="266"/>
      <c r="CG140" s="266"/>
      <c r="CH140" s="266"/>
      <c r="CI140" s="267"/>
      <c r="CK140" s="265"/>
      <c r="CL140" s="266"/>
      <c r="CM140" s="266"/>
      <c r="CN140" s="266"/>
      <c r="CO140" s="267"/>
      <c r="CQ140" s="262"/>
      <c r="CR140" s="263"/>
      <c r="CS140" s="263"/>
      <c r="CT140" s="263"/>
      <c r="CU140" s="264"/>
      <c r="CW140" s="262"/>
      <c r="CX140" s="263"/>
      <c r="CY140" s="263"/>
      <c r="CZ140" s="263"/>
      <c r="DA140" s="264"/>
      <c r="DB140" s="60"/>
      <c r="DC140" s="262"/>
      <c r="DD140" s="263"/>
      <c r="DE140" s="263"/>
      <c r="DF140" s="263"/>
      <c r="DG140" s="264"/>
      <c r="DH140" s="60"/>
      <c r="DI140" s="262"/>
      <c r="DJ140" s="263"/>
      <c r="DK140" s="263"/>
      <c r="DL140" s="263"/>
      <c r="DM140" s="264"/>
      <c r="DO140" s="265"/>
      <c r="DP140" s="266"/>
      <c r="DQ140" s="266"/>
      <c r="DR140" s="266"/>
      <c r="DS140" s="267"/>
      <c r="DU140" s="265"/>
      <c r="DV140" s="266"/>
      <c r="DW140" s="266"/>
      <c r="DX140" s="266"/>
      <c r="DY140" s="267"/>
      <c r="EA140" s="262"/>
      <c r="EB140" s="263"/>
      <c r="EC140" s="263"/>
      <c r="ED140" s="263"/>
      <c r="EE140" s="264"/>
      <c r="EG140" s="262"/>
      <c r="EH140" s="263"/>
      <c r="EI140" s="263"/>
      <c r="EJ140" s="263"/>
      <c r="EK140" s="264"/>
      <c r="EL140" s="60"/>
      <c r="EM140" s="262"/>
      <c r="EN140" s="263"/>
      <c r="EO140" s="263"/>
      <c r="EP140" s="263"/>
      <c r="EQ140" s="264"/>
      <c r="ER140" s="60"/>
      <c r="ES140" s="262"/>
      <c r="ET140" s="263"/>
      <c r="EU140" s="263"/>
      <c r="EV140" s="263"/>
      <c r="EW140" s="264"/>
    </row>
    <row r="141" spans="2:153" ht="14.65" thickBot="1">
      <c r="B141" s="227"/>
      <c r="C141" s="230"/>
      <c r="D141" s="32" t="s">
        <v>38</v>
      </c>
      <c r="E141" s="31" t="s">
        <v>154</v>
      </c>
      <c r="F141" s="33"/>
      <c r="G141" s="394">
        <v>400197.95420000004</v>
      </c>
      <c r="H141" s="394">
        <v>1369131.0595</v>
      </c>
      <c r="I141" s="394">
        <v>75662.964700000011</v>
      </c>
      <c r="J141" s="394">
        <v>0</v>
      </c>
      <c r="K141" s="394">
        <v>0</v>
      </c>
      <c r="L141" s="70"/>
      <c r="M141" s="394">
        <v>409361.02649999998</v>
      </c>
      <c r="N141" s="394">
        <v>1267322.4941999998</v>
      </c>
      <c r="O141" s="394">
        <v>68365.150800000003</v>
      </c>
      <c r="P141" s="394">
        <v>0</v>
      </c>
      <c r="Q141" s="394">
        <v>0</v>
      </c>
      <c r="R141" s="70"/>
      <c r="S141" s="394">
        <v>329343.33590000006</v>
      </c>
      <c r="T141" s="394">
        <v>1007589.6590000001</v>
      </c>
      <c r="U141" s="394">
        <v>45991.080799999996</v>
      </c>
      <c r="V141" s="394">
        <v>0</v>
      </c>
      <c r="W141" s="394">
        <v>0</v>
      </c>
      <c r="X141" s="60"/>
      <c r="Y141" s="59">
        <f t="shared" ref="Y141:AC150" si="254">IFERROR(M141-S141, "-")</f>
        <v>80017.690599999914</v>
      </c>
      <c r="Z141" s="59">
        <f t="shared" si="254"/>
        <v>259732.83519999974</v>
      </c>
      <c r="AA141" s="59">
        <f t="shared" si="254"/>
        <v>22374.070000000007</v>
      </c>
      <c r="AB141" s="59">
        <f t="shared" si="254"/>
        <v>0</v>
      </c>
      <c r="AC141" s="59">
        <f t="shared" si="254"/>
        <v>0</v>
      </c>
      <c r="AD141" s="60"/>
      <c r="AE141" s="63">
        <f t="shared" ref="AE141:AE150" si="255">Y141</f>
        <v>80017.690599999914</v>
      </c>
      <c r="AF141" s="63">
        <f t="shared" ref="AF141:AF150" si="256">Z141</f>
        <v>259732.83519999974</v>
      </c>
      <c r="AG141" s="63">
        <f t="shared" ref="AG141:AG150" si="257">AA141</f>
        <v>22374.070000000007</v>
      </c>
      <c r="AH141" s="63">
        <f t="shared" ref="AH141:AH150" si="258">AB141</f>
        <v>0</v>
      </c>
      <c r="AI141" s="63">
        <f t="shared" ref="AI141:AI150" si="259">AC141</f>
        <v>0</v>
      </c>
      <c r="AJ141" s="60"/>
      <c r="AK141" s="59">
        <f t="shared" ref="AK141:AO150" si="260">IFERROR(Y141-AE141, "-")</f>
        <v>0</v>
      </c>
      <c r="AL141" s="59">
        <f t="shared" si="260"/>
        <v>0</v>
      </c>
      <c r="AM141" s="59">
        <f t="shared" si="260"/>
        <v>0</v>
      </c>
      <c r="AN141" s="59">
        <f t="shared" si="260"/>
        <v>0</v>
      </c>
      <c r="AO141" s="59">
        <f t="shared" si="260"/>
        <v>0</v>
      </c>
      <c r="AP141" s="60"/>
      <c r="AQ141" s="62" t="s">
        <v>112</v>
      </c>
      <c r="AR141" s="62" t="s">
        <v>112</v>
      </c>
      <c r="AS141" s="62" t="s">
        <v>112</v>
      </c>
      <c r="AU141" s="56">
        <v>0</v>
      </c>
      <c r="AV141" s="56">
        <v>0.11118063879500281</v>
      </c>
      <c r="AW141" s="56">
        <v>0.22236127759000562</v>
      </c>
      <c r="AX141" s="56">
        <v>0.33354191638500841</v>
      </c>
      <c r="AY141" s="56">
        <v>0.44472255518001125</v>
      </c>
      <c r="AZ141" s="60"/>
      <c r="BA141" s="56">
        <v>7.7699689898879043E-2</v>
      </c>
      <c r="BB141" s="56">
        <v>0.16186431416418864</v>
      </c>
      <c r="BC141" s="56">
        <v>0.27013814745416276</v>
      </c>
      <c r="BD141" s="56">
        <v>0.39077255247924575</v>
      </c>
      <c r="BE141" s="56">
        <v>0.78753296293080688</v>
      </c>
      <c r="BG141" s="63">
        <v>0</v>
      </c>
      <c r="BH141" s="61">
        <f>BG141</f>
        <v>0</v>
      </c>
      <c r="BI141" s="61">
        <f t="shared" ref="BI141:BI150" si="261">BH141</f>
        <v>0</v>
      </c>
      <c r="BJ141" s="61">
        <f t="shared" ref="BJ141:BJ150" si="262">BI141</f>
        <v>0</v>
      </c>
      <c r="BK141" s="61">
        <f t="shared" ref="BK141:BK150" si="263">BJ141</f>
        <v>0</v>
      </c>
      <c r="BM141" s="63">
        <v>12058.771100653592</v>
      </c>
      <c r="BN141" s="61">
        <f>BM141</f>
        <v>12058.771100653592</v>
      </c>
      <c r="BO141" s="61">
        <f t="shared" ref="BO141:BQ141" si="264">BN141</f>
        <v>12058.771100653592</v>
      </c>
      <c r="BP141" s="61">
        <f t="shared" si="264"/>
        <v>12058.771100653592</v>
      </c>
      <c r="BQ141" s="61">
        <f t="shared" si="264"/>
        <v>12058.771100653592</v>
      </c>
      <c r="BR141" s="60"/>
      <c r="BS141" s="63">
        <v>400197.95420000004</v>
      </c>
      <c r="BT141" s="63">
        <v>1369131.0595</v>
      </c>
      <c r="BU141" s="63">
        <v>75662.964700000011</v>
      </c>
      <c r="BV141" s="63">
        <v>0</v>
      </c>
      <c r="BW141" s="63">
        <v>0</v>
      </c>
      <c r="BX141" s="60"/>
      <c r="BY141" s="63">
        <v>113999.29289999999</v>
      </c>
      <c r="BZ141" s="63">
        <v>193019.46029999989</v>
      </c>
      <c r="CA141" s="63">
        <v>1317.0865999999969</v>
      </c>
      <c r="CB141" s="63">
        <v>0</v>
      </c>
      <c r="CC141" s="63">
        <v>0</v>
      </c>
      <c r="CE141" s="56">
        <v>0</v>
      </c>
      <c r="CF141" s="56">
        <v>0.11118063879500281</v>
      </c>
      <c r="CG141" s="56">
        <v>0.22236127759000562</v>
      </c>
      <c r="CH141" s="56">
        <v>0.33354191638500841</v>
      </c>
      <c r="CI141" s="56">
        <v>0.44472255518001125</v>
      </c>
      <c r="CK141" s="56">
        <v>4.8100000000000004E-2</v>
      </c>
      <c r="CL141" s="56">
        <v>8.6366222222222247E-2</v>
      </c>
      <c r="CM141" s="56">
        <v>0.12829232000000002</v>
      </c>
      <c r="CN141" s="56">
        <v>0.19587371453324506</v>
      </c>
      <c r="CO141" s="56">
        <v>0.53382601797342311</v>
      </c>
      <c r="CQ141" s="63">
        <v>0</v>
      </c>
      <c r="CR141" s="61">
        <v>0</v>
      </c>
      <c r="CS141" s="61">
        <v>0</v>
      </c>
      <c r="CT141" s="61">
        <v>0</v>
      </c>
      <c r="CU141" s="61">
        <v>0</v>
      </c>
      <c r="CW141" s="63">
        <v>12203.137562937056</v>
      </c>
      <c r="CX141" s="61">
        <v>12203.137562937056</v>
      </c>
      <c r="CY141" s="61">
        <v>12203.137562937056</v>
      </c>
      <c r="CZ141" s="61">
        <v>12203.137562937056</v>
      </c>
      <c r="DA141" s="61">
        <v>12203.137562937056</v>
      </c>
      <c r="DB141" s="60"/>
      <c r="DC141" s="63">
        <v>409361.02649999998</v>
      </c>
      <c r="DD141" s="63">
        <v>1267322.4941999998</v>
      </c>
      <c r="DE141" s="63">
        <v>68365.150800000003</v>
      </c>
      <c r="DF141" s="63">
        <v>0</v>
      </c>
      <c r="DG141" s="63">
        <v>0</v>
      </c>
      <c r="DH141" s="60"/>
      <c r="DI141" s="63">
        <v>113999.29289999999</v>
      </c>
      <c r="DJ141" s="63">
        <v>193019.46029999989</v>
      </c>
      <c r="DK141" s="63">
        <v>1317.0865999999969</v>
      </c>
      <c r="DL141" s="63">
        <v>0</v>
      </c>
      <c r="DM141" s="63">
        <v>0</v>
      </c>
      <c r="DO141" s="56">
        <v>0</v>
      </c>
      <c r="DP141" s="56">
        <v>0.11118063879500281</v>
      </c>
      <c r="DQ141" s="56">
        <v>0.22236127759000562</v>
      </c>
      <c r="DR141" s="56">
        <v>0.33354191638500841</v>
      </c>
      <c r="DS141" s="56">
        <v>0.44472255518001125</v>
      </c>
      <c r="DU141" s="56">
        <v>7.5892447222222187E-2</v>
      </c>
      <c r="DV141" s="56">
        <v>0.15739556300907323</v>
      </c>
      <c r="DW141" s="56">
        <v>0.27467146779703361</v>
      </c>
      <c r="DX141" s="56">
        <v>0.38706718391799788</v>
      </c>
      <c r="DY141" s="56">
        <v>1.1517118351162396</v>
      </c>
      <c r="EA141" s="63">
        <v>0</v>
      </c>
      <c r="EB141" s="61">
        <v>0</v>
      </c>
      <c r="EC141" s="61">
        <v>0</v>
      </c>
      <c r="ED141" s="61">
        <v>0</v>
      </c>
      <c r="EE141" s="61">
        <v>0</v>
      </c>
      <c r="EG141" s="63">
        <v>12238.266156637161</v>
      </c>
      <c r="EH141" s="61">
        <v>12238.266156637161</v>
      </c>
      <c r="EI141" s="61">
        <v>12238.266156637161</v>
      </c>
      <c r="EJ141" s="61">
        <v>12238.266156637161</v>
      </c>
      <c r="EK141" s="61">
        <v>12238.266156637161</v>
      </c>
      <c r="EL141" s="60"/>
      <c r="EM141" s="63">
        <v>329343.33590000006</v>
      </c>
      <c r="EN141" s="63">
        <v>329343.33590000006</v>
      </c>
      <c r="EO141" s="63">
        <v>329343.33590000006</v>
      </c>
      <c r="EP141" s="63">
        <v>329343.33590000006</v>
      </c>
      <c r="EQ141" s="63">
        <v>329343.33590000006</v>
      </c>
      <c r="ER141" s="60"/>
      <c r="ES141" s="63">
        <v>97460.081200000001</v>
      </c>
      <c r="ET141" s="63">
        <v>136873.3328</v>
      </c>
      <c r="EU141" s="63">
        <v>796.42969999999877</v>
      </c>
      <c r="EV141" s="63">
        <v>0</v>
      </c>
      <c r="EW141" s="63">
        <v>0</v>
      </c>
    </row>
    <row r="142" spans="2:153" ht="14.65" thickBot="1">
      <c r="B142" s="227"/>
      <c r="C142" s="230"/>
      <c r="D142" s="32" t="s">
        <v>39</v>
      </c>
      <c r="E142" s="31" t="s">
        <v>154</v>
      </c>
      <c r="F142" s="33"/>
      <c r="G142" s="394" t="s">
        <v>144</v>
      </c>
      <c r="H142" s="394" t="s">
        <v>144</v>
      </c>
      <c r="I142" s="394" t="s">
        <v>144</v>
      </c>
      <c r="J142" s="394" t="s">
        <v>144</v>
      </c>
      <c r="K142" s="394" t="s">
        <v>144</v>
      </c>
      <c r="L142" s="70"/>
      <c r="M142" s="394" t="s">
        <v>144</v>
      </c>
      <c r="N142" s="394" t="s">
        <v>144</v>
      </c>
      <c r="O142" s="394" t="s">
        <v>144</v>
      </c>
      <c r="P142" s="394" t="s">
        <v>144</v>
      </c>
      <c r="Q142" s="394" t="s">
        <v>144</v>
      </c>
      <c r="R142" s="70"/>
      <c r="S142" s="394" t="s">
        <v>144</v>
      </c>
      <c r="T142" s="394" t="s">
        <v>144</v>
      </c>
      <c r="U142" s="394" t="s">
        <v>144</v>
      </c>
      <c r="V142" s="394" t="s">
        <v>144</v>
      </c>
      <c r="W142" s="394" t="s">
        <v>144</v>
      </c>
      <c r="X142" s="60"/>
      <c r="Y142" s="59" t="str">
        <f t="shared" si="254"/>
        <v>-</v>
      </c>
      <c r="Z142" s="59" t="str">
        <f t="shared" si="254"/>
        <v>-</v>
      </c>
      <c r="AA142" s="59" t="str">
        <f t="shared" si="254"/>
        <v>-</v>
      </c>
      <c r="AB142" s="59" t="str">
        <f t="shared" si="254"/>
        <v>-</v>
      </c>
      <c r="AC142" s="59" t="str">
        <f t="shared" si="254"/>
        <v>-</v>
      </c>
      <c r="AD142" s="60"/>
      <c r="AE142" s="63" t="str">
        <f t="shared" si="255"/>
        <v>-</v>
      </c>
      <c r="AF142" s="63" t="str">
        <f t="shared" si="256"/>
        <v>-</v>
      </c>
      <c r="AG142" s="63" t="str">
        <f t="shared" si="257"/>
        <v>-</v>
      </c>
      <c r="AH142" s="63" t="str">
        <f t="shared" si="258"/>
        <v>-</v>
      </c>
      <c r="AI142" s="63" t="str">
        <f t="shared" si="259"/>
        <v>-</v>
      </c>
      <c r="AJ142" s="60"/>
      <c r="AK142" s="59" t="str">
        <f t="shared" si="260"/>
        <v>-</v>
      </c>
      <c r="AL142" s="59" t="str">
        <f t="shared" si="260"/>
        <v>-</v>
      </c>
      <c r="AM142" s="59" t="str">
        <f t="shared" si="260"/>
        <v>-</v>
      </c>
      <c r="AN142" s="59" t="str">
        <f t="shared" si="260"/>
        <v>-</v>
      </c>
      <c r="AO142" s="59" t="str">
        <f t="shared" si="260"/>
        <v>-</v>
      </c>
      <c r="AP142" s="60"/>
      <c r="AQ142" s="62" t="s">
        <v>112</v>
      </c>
      <c r="AR142" s="62" t="s">
        <v>112</v>
      </c>
      <c r="AS142" s="62" t="s">
        <v>112</v>
      </c>
      <c r="AU142" s="56"/>
      <c r="AV142" s="56"/>
      <c r="AW142" s="56"/>
      <c r="AX142" s="56"/>
      <c r="AY142" s="56"/>
      <c r="AZ142" s="60"/>
      <c r="BA142" s="56"/>
      <c r="BB142" s="56"/>
      <c r="BC142" s="56"/>
      <c r="BD142" s="56"/>
      <c r="BE142" s="56"/>
      <c r="BG142" s="63"/>
      <c r="BH142" s="61">
        <f t="shared" ref="BH142:BH150" si="265">BG142</f>
        <v>0</v>
      </c>
      <c r="BI142" s="61">
        <f t="shared" si="261"/>
        <v>0</v>
      </c>
      <c r="BJ142" s="61">
        <f t="shared" si="262"/>
        <v>0</v>
      </c>
      <c r="BK142" s="61">
        <f t="shared" si="263"/>
        <v>0</v>
      </c>
      <c r="BM142" s="63"/>
      <c r="BN142" s="61">
        <f t="shared" ref="BN142:BQ150" si="266">BM142</f>
        <v>0</v>
      </c>
      <c r="BO142" s="61">
        <f t="shared" si="266"/>
        <v>0</v>
      </c>
      <c r="BP142" s="61">
        <f t="shared" si="266"/>
        <v>0</v>
      </c>
      <c r="BQ142" s="61">
        <f t="shared" si="266"/>
        <v>0</v>
      </c>
      <c r="BR142" s="60"/>
      <c r="BS142" s="63"/>
      <c r="BT142" s="63"/>
      <c r="BU142" s="63"/>
      <c r="BV142" s="63"/>
      <c r="BW142" s="63"/>
      <c r="BX142" s="60"/>
      <c r="BY142" s="63"/>
      <c r="BZ142" s="63"/>
      <c r="CA142" s="63"/>
      <c r="CB142" s="63"/>
      <c r="CC142" s="63"/>
      <c r="CE142" s="56"/>
      <c r="CF142" s="56"/>
      <c r="CG142" s="56"/>
      <c r="CH142" s="56"/>
      <c r="CI142" s="56"/>
      <c r="CK142" s="56"/>
      <c r="CL142" s="56"/>
      <c r="CM142" s="56"/>
      <c r="CN142" s="56"/>
      <c r="CO142" s="56"/>
      <c r="CQ142" s="63" t="s">
        <v>144</v>
      </c>
      <c r="CR142" s="61"/>
      <c r="CS142" s="61"/>
      <c r="CT142" s="61"/>
      <c r="CU142" s="61"/>
      <c r="CW142" s="63"/>
      <c r="CX142" s="61"/>
      <c r="CY142" s="61"/>
      <c r="CZ142" s="61"/>
      <c r="DA142" s="61"/>
      <c r="DB142" s="60"/>
      <c r="DC142" s="63"/>
      <c r="DD142" s="63"/>
      <c r="DE142" s="63"/>
      <c r="DF142" s="63"/>
      <c r="DG142" s="63"/>
      <c r="DH142" s="60"/>
      <c r="DI142" s="63"/>
      <c r="DJ142" s="63"/>
      <c r="DK142" s="63"/>
      <c r="DL142" s="63"/>
      <c r="DM142" s="63"/>
      <c r="DO142" s="56"/>
      <c r="DP142" s="56"/>
      <c r="DQ142" s="56"/>
      <c r="DR142" s="56"/>
      <c r="DS142" s="56"/>
      <c r="DU142" s="56"/>
      <c r="DV142" s="56"/>
      <c r="DW142" s="56"/>
      <c r="DX142" s="56"/>
      <c r="DY142" s="56"/>
      <c r="EA142" s="63"/>
      <c r="EB142" s="61"/>
      <c r="EC142" s="61"/>
      <c r="ED142" s="61"/>
      <c r="EE142" s="61"/>
      <c r="EG142" s="63"/>
      <c r="EH142" s="61"/>
      <c r="EI142" s="61"/>
      <c r="EJ142" s="61"/>
      <c r="EK142" s="61"/>
      <c r="EL142" s="60"/>
      <c r="EM142" s="63"/>
      <c r="EN142" s="63"/>
      <c r="EO142" s="63"/>
      <c r="EP142" s="63"/>
      <c r="EQ142" s="63"/>
      <c r="ER142" s="60"/>
      <c r="ES142" s="63"/>
      <c r="ET142" s="63"/>
      <c r="EU142" s="63"/>
      <c r="EV142" s="63"/>
      <c r="EW142" s="63"/>
    </row>
    <row r="143" spans="2:153" ht="14.65" thickBot="1">
      <c r="B143" s="227"/>
      <c r="C143" s="230"/>
      <c r="D143" s="32" t="s">
        <v>40</v>
      </c>
      <c r="E143" s="31" t="s">
        <v>154</v>
      </c>
      <c r="F143" s="33"/>
      <c r="G143" s="63">
        <v>348028.76999999996</v>
      </c>
      <c r="H143" s="63">
        <v>1028170.6612000001</v>
      </c>
      <c r="I143" s="63">
        <v>269071.57009999995</v>
      </c>
      <c r="J143" s="63">
        <v>0</v>
      </c>
      <c r="K143" s="63">
        <v>0</v>
      </c>
      <c r="L143" s="60"/>
      <c r="M143" s="63">
        <v>336025.55040000012</v>
      </c>
      <c r="N143" s="63">
        <v>1010676.2406000001</v>
      </c>
      <c r="O143" s="63">
        <v>0</v>
      </c>
      <c r="P143" s="63">
        <v>0</v>
      </c>
      <c r="Q143" s="63">
        <v>0</v>
      </c>
      <c r="R143" s="60"/>
      <c r="S143" s="63">
        <v>240944.39269999994</v>
      </c>
      <c r="T143" s="63">
        <v>790056.99380000005</v>
      </c>
      <c r="U143" s="63">
        <v>0</v>
      </c>
      <c r="V143" s="63">
        <v>0</v>
      </c>
      <c r="W143" s="63">
        <v>0</v>
      </c>
      <c r="X143" s="60"/>
      <c r="Y143" s="59">
        <f t="shared" si="254"/>
        <v>95081.157700000185</v>
      </c>
      <c r="Z143" s="59">
        <f t="shared" si="254"/>
        <v>220619.24680000008</v>
      </c>
      <c r="AA143" s="59">
        <f t="shared" si="254"/>
        <v>0</v>
      </c>
      <c r="AB143" s="59">
        <f t="shared" si="254"/>
        <v>0</v>
      </c>
      <c r="AC143" s="59">
        <f t="shared" si="254"/>
        <v>0</v>
      </c>
      <c r="AD143" s="60"/>
      <c r="AE143" s="63">
        <f t="shared" si="255"/>
        <v>95081.157700000185</v>
      </c>
      <c r="AF143" s="63">
        <f t="shared" si="256"/>
        <v>220619.24680000008</v>
      </c>
      <c r="AG143" s="63">
        <f t="shared" si="257"/>
        <v>0</v>
      </c>
      <c r="AH143" s="63">
        <f t="shared" si="258"/>
        <v>0</v>
      </c>
      <c r="AI143" s="63">
        <f t="shared" si="259"/>
        <v>0</v>
      </c>
      <c r="AJ143" s="60"/>
      <c r="AK143" s="59">
        <f t="shared" si="260"/>
        <v>0</v>
      </c>
      <c r="AL143" s="59">
        <f t="shared" si="260"/>
        <v>0</v>
      </c>
      <c r="AM143" s="59">
        <f t="shared" si="260"/>
        <v>0</v>
      </c>
      <c r="AN143" s="59">
        <f t="shared" si="260"/>
        <v>0</v>
      </c>
      <c r="AO143" s="59">
        <f t="shared" si="260"/>
        <v>0</v>
      </c>
      <c r="AP143" s="60"/>
      <c r="AQ143" s="62" t="s">
        <v>112</v>
      </c>
      <c r="AR143" s="62" t="s">
        <v>112</v>
      </c>
      <c r="AS143" s="62" t="s">
        <v>112</v>
      </c>
      <c r="AU143" s="56">
        <v>0</v>
      </c>
      <c r="AV143" s="56">
        <v>0.11090074363077303</v>
      </c>
      <c r="AW143" s="56">
        <v>0.22180148726154605</v>
      </c>
      <c r="AX143" s="56">
        <v>0.3327022308923191</v>
      </c>
      <c r="AY143" s="56">
        <v>0.44360297452309211</v>
      </c>
      <c r="AZ143" s="60"/>
      <c r="BA143" s="56">
        <v>9.89152064656732E-2</v>
      </c>
      <c r="BB143" s="56">
        <v>0.16837298774955967</v>
      </c>
      <c r="BC143" s="56">
        <v>0.28675973604701799</v>
      </c>
      <c r="BD143" s="56">
        <v>0.37975789923041314</v>
      </c>
      <c r="BE143" s="56">
        <v>0.73171881473036404</v>
      </c>
      <c r="BG143" s="63">
        <v>0</v>
      </c>
      <c r="BH143" s="61">
        <f t="shared" si="265"/>
        <v>0</v>
      </c>
      <c r="BI143" s="61">
        <f t="shared" si="261"/>
        <v>0</v>
      </c>
      <c r="BJ143" s="61">
        <f t="shared" si="262"/>
        <v>0</v>
      </c>
      <c r="BK143" s="61">
        <f t="shared" si="263"/>
        <v>0</v>
      </c>
      <c r="BM143" s="63">
        <v>12853.679697656249</v>
      </c>
      <c r="BN143" s="61">
        <f t="shared" si="266"/>
        <v>12853.679697656249</v>
      </c>
      <c r="BO143" s="61">
        <f t="shared" si="266"/>
        <v>12853.679697656249</v>
      </c>
      <c r="BP143" s="61">
        <f t="shared" si="266"/>
        <v>12853.679697656249</v>
      </c>
      <c r="BQ143" s="61">
        <f t="shared" si="266"/>
        <v>12853.679697656249</v>
      </c>
      <c r="BR143" s="60"/>
      <c r="BS143" s="63">
        <v>348028.76999999996</v>
      </c>
      <c r="BT143" s="63">
        <v>1028170.6612000001</v>
      </c>
      <c r="BU143" s="63">
        <v>269071.57009999995</v>
      </c>
      <c r="BV143" s="63">
        <v>0</v>
      </c>
      <c r="BW143" s="63">
        <v>0</v>
      </c>
      <c r="BX143" s="60"/>
      <c r="BY143" s="63">
        <v>61570.152999999991</v>
      </c>
      <c r="BZ143" s="63">
        <v>135385.9705</v>
      </c>
      <c r="CA143" s="63">
        <v>14865.300800000001</v>
      </c>
      <c r="CB143" s="63">
        <v>0</v>
      </c>
      <c r="CC143" s="63">
        <v>0</v>
      </c>
      <c r="CE143" s="56">
        <v>0</v>
      </c>
      <c r="CF143" s="56">
        <v>0.11090074363077303</v>
      </c>
      <c r="CG143" s="56">
        <v>0.22180148726154605</v>
      </c>
      <c r="CH143" s="56">
        <v>0.3327022308923191</v>
      </c>
      <c r="CI143" s="56">
        <v>0.44360297452309211</v>
      </c>
      <c r="CK143" s="56" t="s">
        <v>144</v>
      </c>
      <c r="CL143" s="56">
        <v>9.6200000000000008E-2</v>
      </c>
      <c r="CM143" s="56">
        <v>0.15714270000000002</v>
      </c>
      <c r="CN143" s="56">
        <v>0.19240000000000002</v>
      </c>
      <c r="CO143" s="56">
        <v>0.42337205659037186</v>
      </c>
      <c r="CQ143" s="63">
        <v>0</v>
      </c>
      <c r="CR143" s="61">
        <v>0</v>
      </c>
      <c r="CS143" s="61">
        <v>0</v>
      </c>
      <c r="CT143" s="61">
        <v>0</v>
      </c>
      <c r="CU143" s="61">
        <v>0</v>
      </c>
      <c r="CW143" s="63">
        <v>12469.461027777776</v>
      </c>
      <c r="CX143" s="61">
        <v>12469.461027777776</v>
      </c>
      <c r="CY143" s="61">
        <v>12469.461027777776</v>
      </c>
      <c r="CZ143" s="61">
        <v>12469.461027777776</v>
      </c>
      <c r="DA143" s="61">
        <v>12469.461027777776</v>
      </c>
      <c r="DB143" s="60"/>
      <c r="DC143" s="63">
        <v>336025.55040000012</v>
      </c>
      <c r="DD143" s="63">
        <v>1010676.2406000001</v>
      </c>
      <c r="DE143" s="63">
        <v>0</v>
      </c>
      <c r="DF143" s="63">
        <v>0</v>
      </c>
      <c r="DG143" s="63">
        <v>0</v>
      </c>
      <c r="DH143" s="60"/>
      <c r="DI143" s="63">
        <v>61570.152999999991</v>
      </c>
      <c r="DJ143" s="63">
        <v>135385.9705</v>
      </c>
      <c r="DK143" s="63">
        <v>14865.300800000001</v>
      </c>
      <c r="DL143" s="63">
        <v>0</v>
      </c>
      <c r="DM143" s="63">
        <v>0</v>
      </c>
      <c r="DO143" s="56">
        <v>0</v>
      </c>
      <c r="DP143" s="56">
        <v>0.11090074363077303</v>
      </c>
      <c r="DQ143" s="56">
        <v>0.22180148726154605</v>
      </c>
      <c r="DR143" s="56">
        <v>0.3327022308923191</v>
      </c>
      <c r="DS143" s="56">
        <v>0.44360297452309211</v>
      </c>
      <c r="DU143" s="56">
        <v>9.6200000000000049E-2</v>
      </c>
      <c r="DV143" s="56">
        <v>0.16661839999999972</v>
      </c>
      <c r="DW143" s="56">
        <v>0.28275178128072165</v>
      </c>
      <c r="DX143" s="56">
        <v>0.40185576136657741</v>
      </c>
      <c r="DY143" s="56">
        <v>1.1922510092557956</v>
      </c>
      <c r="EA143" s="63">
        <v>0</v>
      </c>
      <c r="EB143" s="61">
        <v>0</v>
      </c>
      <c r="EC143" s="61">
        <v>0</v>
      </c>
      <c r="ED143" s="61">
        <v>0</v>
      </c>
      <c r="EE143" s="61">
        <v>0</v>
      </c>
      <c r="EG143" s="63">
        <v>12573.187640243907</v>
      </c>
      <c r="EH143" s="61">
        <v>12573.187640243907</v>
      </c>
      <c r="EI143" s="61">
        <v>12573.187640243907</v>
      </c>
      <c r="EJ143" s="61">
        <v>12573.187640243907</v>
      </c>
      <c r="EK143" s="61">
        <v>12573.187640243907</v>
      </c>
      <c r="EL143" s="60"/>
      <c r="EM143" s="63">
        <v>240944.39269999994</v>
      </c>
      <c r="EN143" s="63">
        <v>790056.99380000005</v>
      </c>
      <c r="EO143" s="63">
        <v>0</v>
      </c>
      <c r="EP143" s="63">
        <v>0</v>
      </c>
      <c r="EQ143" s="63">
        <v>0</v>
      </c>
      <c r="ER143" s="60"/>
      <c r="ES143" s="63">
        <v>32446.257599999997</v>
      </c>
      <c r="ET143" s="63">
        <v>111323.68129999998</v>
      </c>
      <c r="EU143" s="63">
        <v>0</v>
      </c>
      <c r="EV143" s="63">
        <v>0</v>
      </c>
      <c r="EW143" s="63">
        <v>0</v>
      </c>
    </row>
    <row r="144" spans="2:153" ht="14.65" thickBot="1">
      <c r="B144" s="227"/>
      <c r="C144" s="230"/>
      <c r="D144" s="32" t="s">
        <v>41</v>
      </c>
      <c r="E144" s="31" t="s">
        <v>154</v>
      </c>
      <c r="F144" s="33"/>
      <c r="G144" s="63">
        <v>290557.23879999999</v>
      </c>
      <c r="H144" s="63">
        <v>558853.57799999998</v>
      </c>
      <c r="I144" s="63">
        <v>91529.827999999994</v>
      </c>
      <c r="J144" s="63">
        <v>0</v>
      </c>
      <c r="K144" s="63">
        <v>0</v>
      </c>
      <c r="L144" s="60"/>
      <c r="M144" s="63">
        <v>825891.33040000021</v>
      </c>
      <c r="N144" s="63">
        <v>542868.93489999999</v>
      </c>
      <c r="O144" s="63">
        <v>12669.2942</v>
      </c>
      <c r="P144" s="63">
        <v>0</v>
      </c>
      <c r="Q144" s="63">
        <v>0</v>
      </c>
      <c r="R144" s="60"/>
      <c r="S144" s="63">
        <v>294529.14679999993</v>
      </c>
      <c r="T144" s="63">
        <v>415020.57459999993</v>
      </c>
      <c r="U144" s="63">
        <v>0</v>
      </c>
      <c r="V144" s="63">
        <v>0</v>
      </c>
      <c r="W144" s="63">
        <v>0</v>
      </c>
      <c r="X144" s="60"/>
      <c r="Y144" s="59">
        <f t="shared" si="254"/>
        <v>531362.18360000034</v>
      </c>
      <c r="Z144" s="59">
        <f t="shared" si="254"/>
        <v>127848.36030000006</v>
      </c>
      <c r="AA144" s="59">
        <f t="shared" si="254"/>
        <v>12669.2942</v>
      </c>
      <c r="AB144" s="59">
        <f t="shared" si="254"/>
        <v>0</v>
      </c>
      <c r="AC144" s="59">
        <f t="shared" si="254"/>
        <v>0</v>
      </c>
      <c r="AD144" s="60"/>
      <c r="AE144" s="63">
        <f t="shared" si="255"/>
        <v>531362.18360000034</v>
      </c>
      <c r="AF144" s="63">
        <f t="shared" si="256"/>
        <v>127848.36030000006</v>
      </c>
      <c r="AG144" s="63">
        <f t="shared" si="257"/>
        <v>12669.2942</v>
      </c>
      <c r="AH144" s="63">
        <f t="shared" si="258"/>
        <v>0</v>
      </c>
      <c r="AI144" s="63">
        <f t="shared" si="259"/>
        <v>0</v>
      </c>
      <c r="AJ144" s="60"/>
      <c r="AK144" s="59">
        <f t="shared" si="260"/>
        <v>0</v>
      </c>
      <c r="AL144" s="59">
        <f t="shared" si="260"/>
        <v>0</v>
      </c>
      <c r="AM144" s="59">
        <f t="shared" si="260"/>
        <v>0</v>
      </c>
      <c r="AN144" s="59">
        <f t="shared" si="260"/>
        <v>0</v>
      </c>
      <c r="AO144" s="59">
        <f t="shared" si="260"/>
        <v>0</v>
      </c>
      <c r="AP144" s="60"/>
      <c r="AQ144" s="62" t="s">
        <v>112</v>
      </c>
      <c r="AR144" s="62" t="s">
        <v>112</v>
      </c>
      <c r="AS144" s="62" t="s">
        <v>112</v>
      </c>
      <c r="AU144" s="56">
        <v>0</v>
      </c>
      <c r="AV144" s="56">
        <v>0.52727447436704411</v>
      </c>
      <c r="AW144" s="56">
        <v>1.0545489487340882</v>
      </c>
      <c r="AX144" s="56">
        <v>1.5818234231011323</v>
      </c>
      <c r="AY144" s="56">
        <v>2.1090978974681764</v>
      </c>
      <c r="AZ144" s="60"/>
      <c r="BA144" s="56">
        <v>0.33574044100000022</v>
      </c>
      <c r="BB144" s="56">
        <v>0.65545957610494643</v>
      </c>
      <c r="BC144" s="56">
        <v>1.2225824339081692</v>
      </c>
      <c r="BD144" s="56">
        <v>1.8202223454487918</v>
      </c>
      <c r="BE144" s="56">
        <v>4.1790351425973356</v>
      </c>
      <c r="BG144" s="63">
        <v>0</v>
      </c>
      <c r="BH144" s="61">
        <f t="shared" si="265"/>
        <v>0</v>
      </c>
      <c r="BI144" s="61">
        <f t="shared" si="261"/>
        <v>0</v>
      </c>
      <c r="BJ144" s="61">
        <f t="shared" si="262"/>
        <v>0</v>
      </c>
      <c r="BK144" s="61">
        <f t="shared" si="263"/>
        <v>0</v>
      </c>
      <c r="BM144" s="63">
        <v>13442.009211428571</v>
      </c>
      <c r="BN144" s="61">
        <f t="shared" si="266"/>
        <v>13442.009211428571</v>
      </c>
      <c r="BO144" s="61">
        <f t="shared" si="266"/>
        <v>13442.009211428571</v>
      </c>
      <c r="BP144" s="61">
        <f t="shared" si="266"/>
        <v>13442.009211428571</v>
      </c>
      <c r="BQ144" s="61">
        <f t="shared" si="266"/>
        <v>13442.009211428571</v>
      </c>
      <c r="BR144" s="60"/>
      <c r="BS144" s="63">
        <v>290557.23879999999</v>
      </c>
      <c r="BT144" s="63">
        <v>558853.57799999998</v>
      </c>
      <c r="BU144" s="63">
        <v>91529.827999999994</v>
      </c>
      <c r="BV144" s="63">
        <v>0</v>
      </c>
      <c r="BW144" s="63">
        <v>0</v>
      </c>
      <c r="BX144" s="60"/>
      <c r="BY144" s="63">
        <v>164550.90990000003</v>
      </c>
      <c r="BZ144" s="63">
        <v>167379.64979999998</v>
      </c>
      <c r="CA144" s="63">
        <v>7212.2415999999957</v>
      </c>
      <c r="CB144" s="63">
        <v>0</v>
      </c>
      <c r="CC144" s="63">
        <v>0</v>
      </c>
      <c r="CE144" s="56">
        <v>0</v>
      </c>
      <c r="CF144" s="56">
        <v>0.52727447436704411</v>
      </c>
      <c r="CG144" s="56">
        <v>1.0545489487340882</v>
      </c>
      <c r="CH144" s="56">
        <v>1.5818234231011323</v>
      </c>
      <c r="CI144" s="56">
        <v>2.1090978974681764</v>
      </c>
      <c r="CK144" s="56">
        <v>0.1052072625</v>
      </c>
      <c r="CL144" s="56">
        <v>0.335740441</v>
      </c>
      <c r="CM144" s="56">
        <v>0.54093380719116679</v>
      </c>
      <c r="CN144" s="56" t="s">
        <v>144</v>
      </c>
      <c r="CO144" s="56">
        <v>2.0947714510696001</v>
      </c>
      <c r="CQ144" s="63">
        <v>0</v>
      </c>
      <c r="CR144" s="61">
        <v>0</v>
      </c>
      <c r="CS144" s="61">
        <v>0</v>
      </c>
      <c r="CT144" s="61">
        <v>0</v>
      </c>
      <c r="CU144" s="61">
        <v>0</v>
      </c>
      <c r="CW144" s="63">
        <v>10792.418433593748</v>
      </c>
      <c r="CX144" s="61">
        <v>10792.418433593748</v>
      </c>
      <c r="CY144" s="61">
        <v>10792.418433593748</v>
      </c>
      <c r="CZ144" s="61">
        <v>10792.418433593748</v>
      </c>
      <c r="DA144" s="61">
        <v>10792.418433593748</v>
      </c>
      <c r="DB144" s="60"/>
      <c r="DC144" s="63">
        <v>825891.33040000021</v>
      </c>
      <c r="DD144" s="63">
        <v>542868.93489999999</v>
      </c>
      <c r="DE144" s="63">
        <v>12669.2942</v>
      </c>
      <c r="DF144" s="63">
        <v>0</v>
      </c>
      <c r="DG144" s="63">
        <v>0</v>
      </c>
      <c r="DH144" s="60"/>
      <c r="DI144" s="63">
        <v>164550.90990000003</v>
      </c>
      <c r="DJ144" s="63">
        <v>167379.64979999998</v>
      </c>
      <c r="DK144" s="63">
        <v>7212.2415999999957</v>
      </c>
      <c r="DL144" s="63">
        <v>0</v>
      </c>
      <c r="DM144" s="63">
        <v>0</v>
      </c>
      <c r="DO144" s="56">
        <v>0</v>
      </c>
      <c r="DP144" s="56">
        <v>0.52727447436704411</v>
      </c>
      <c r="DQ144" s="56">
        <v>1.0545489487340882</v>
      </c>
      <c r="DR144" s="56">
        <v>1.5818234231011323</v>
      </c>
      <c r="DS144" s="56">
        <v>2.1090978974681764</v>
      </c>
      <c r="DU144" s="56">
        <v>0.33826670437429474</v>
      </c>
      <c r="DV144" s="56">
        <v>0.64935230241330211</v>
      </c>
      <c r="DW144" s="56">
        <v>1.2972789121820374</v>
      </c>
      <c r="DX144" s="56">
        <v>1.6275583162554343</v>
      </c>
      <c r="DY144" s="56">
        <v>4.7020016990870586</v>
      </c>
      <c r="EA144" s="63">
        <v>0</v>
      </c>
      <c r="EB144" s="61">
        <v>0</v>
      </c>
      <c r="EC144" s="61">
        <v>0</v>
      </c>
      <c r="ED144" s="61">
        <v>0</v>
      </c>
      <c r="EE144" s="61">
        <v>0</v>
      </c>
      <c r="EG144" s="63">
        <v>13387.73059245283</v>
      </c>
      <c r="EH144" s="61">
        <v>13387.73059245283</v>
      </c>
      <c r="EI144" s="61">
        <v>13387.73059245283</v>
      </c>
      <c r="EJ144" s="61">
        <v>13387.73059245283</v>
      </c>
      <c r="EK144" s="61">
        <v>13387.73059245283</v>
      </c>
      <c r="EL144" s="60"/>
      <c r="EM144" s="63">
        <v>294529.14679999993</v>
      </c>
      <c r="EN144" s="63">
        <v>415020.57459999993</v>
      </c>
      <c r="EO144" s="63">
        <v>0</v>
      </c>
      <c r="EP144" s="63">
        <v>0</v>
      </c>
      <c r="EQ144" s="63">
        <v>0</v>
      </c>
      <c r="ER144" s="60"/>
      <c r="ES144" s="63">
        <v>164550.90990000003</v>
      </c>
      <c r="ET144" s="63">
        <v>123888.52</v>
      </c>
      <c r="EU144" s="63">
        <v>0</v>
      </c>
      <c r="EV144" s="63">
        <v>0</v>
      </c>
      <c r="EW144" s="63">
        <v>0</v>
      </c>
    </row>
    <row r="145" spans="2:153" ht="14.65" thickBot="1">
      <c r="B145" s="227"/>
      <c r="C145" s="230"/>
      <c r="D145" s="32" t="s">
        <v>42</v>
      </c>
      <c r="E145" s="31" t="s">
        <v>154</v>
      </c>
      <c r="F145" s="33"/>
      <c r="G145" s="63"/>
      <c r="H145" s="63"/>
      <c r="I145" s="63"/>
      <c r="J145" s="63"/>
      <c r="K145" s="63"/>
      <c r="L145" s="60"/>
      <c r="M145" s="63"/>
      <c r="N145" s="63"/>
      <c r="O145" s="63"/>
      <c r="P145" s="63"/>
      <c r="Q145" s="63"/>
      <c r="R145" s="60"/>
      <c r="S145" s="63"/>
      <c r="T145" s="63"/>
      <c r="U145" s="63"/>
      <c r="V145" s="63"/>
      <c r="W145" s="63"/>
      <c r="X145" s="60"/>
      <c r="Y145" s="59">
        <f t="shared" si="254"/>
        <v>0</v>
      </c>
      <c r="Z145" s="59">
        <f t="shared" si="254"/>
        <v>0</v>
      </c>
      <c r="AA145" s="59">
        <f t="shared" si="254"/>
        <v>0</v>
      </c>
      <c r="AB145" s="59">
        <f t="shared" si="254"/>
        <v>0</v>
      </c>
      <c r="AC145" s="59">
        <f t="shared" si="254"/>
        <v>0</v>
      </c>
      <c r="AD145" s="60"/>
      <c r="AE145" s="63">
        <f t="shared" si="255"/>
        <v>0</v>
      </c>
      <c r="AF145" s="63">
        <f t="shared" si="256"/>
        <v>0</v>
      </c>
      <c r="AG145" s="63">
        <f t="shared" si="257"/>
        <v>0</v>
      </c>
      <c r="AH145" s="63">
        <f t="shared" si="258"/>
        <v>0</v>
      </c>
      <c r="AI145" s="63">
        <f t="shared" si="259"/>
        <v>0</v>
      </c>
      <c r="AJ145" s="60"/>
      <c r="AK145" s="59">
        <f t="shared" si="260"/>
        <v>0</v>
      </c>
      <c r="AL145" s="59">
        <f t="shared" si="260"/>
        <v>0</v>
      </c>
      <c r="AM145" s="59">
        <f t="shared" si="260"/>
        <v>0</v>
      </c>
      <c r="AN145" s="59">
        <f t="shared" si="260"/>
        <v>0</v>
      </c>
      <c r="AO145" s="59">
        <f t="shared" si="260"/>
        <v>0</v>
      </c>
      <c r="AP145" s="60"/>
      <c r="AQ145" s="62" t="s">
        <v>112</v>
      </c>
      <c r="AR145" s="62" t="s">
        <v>112</v>
      </c>
      <c r="AS145" s="62" t="s">
        <v>112</v>
      </c>
      <c r="AU145" s="56"/>
      <c r="AV145" s="56"/>
      <c r="AW145" s="56"/>
      <c r="AX145" s="56"/>
      <c r="AY145" s="56"/>
      <c r="AZ145" s="60"/>
      <c r="BA145" s="56"/>
      <c r="BB145" s="56"/>
      <c r="BC145" s="56"/>
      <c r="BD145" s="56"/>
      <c r="BE145" s="56"/>
      <c r="BG145" s="63"/>
      <c r="BH145" s="61">
        <f t="shared" si="265"/>
        <v>0</v>
      </c>
      <c r="BI145" s="61">
        <f t="shared" si="261"/>
        <v>0</v>
      </c>
      <c r="BJ145" s="61">
        <f t="shared" si="262"/>
        <v>0</v>
      </c>
      <c r="BK145" s="61">
        <f t="shared" si="263"/>
        <v>0</v>
      </c>
      <c r="BM145" s="63"/>
      <c r="BN145" s="61">
        <f t="shared" si="266"/>
        <v>0</v>
      </c>
      <c r="BO145" s="61">
        <f t="shared" si="266"/>
        <v>0</v>
      </c>
      <c r="BP145" s="61">
        <f t="shared" si="266"/>
        <v>0</v>
      </c>
      <c r="BQ145" s="61">
        <f t="shared" si="266"/>
        <v>0</v>
      </c>
      <c r="BR145" s="60"/>
      <c r="BS145" s="63"/>
      <c r="BT145" s="63"/>
      <c r="BU145" s="63"/>
      <c r="BV145" s="63"/>
      <c r="BW145" s="63"/>
      <c r="BX145" s="60"/>
      <c r="BY145" s="63"/>
      <c r="BZ145" s="63"/>
      <c r="CA145" s="63"/>
      <c r="CB145" s="63"/>
      <c r="CC145" s="63"/>
      <c r="CE145" s="56"/>
      <c r="CF145" s="56"/>
      <c r="CG145" s="56"/>
      <c r="CH145" s="56"/>
      <c r="CI145" s="56"/>
      <c r="CK145" s="56"/>
      <c r="CL145" s="56"/>
      <c r="CM145" s="56"/>
      <c r="CN145" s="56"/>
      <c r="CO145" s="56"/>
      <c r="CQ145" s="63"/>
      <c r="CR145" s="61">
        <f t="shared" ref="CR145:CR150" si="267">CQ145</f>
        <v>0</v>
      </c>
      <c r="CS145" s="61">
        <f t="shared" ref="CS145:CS150" si="268">CR145</f>
        <v>0</v>
      </c>
      <c r="CT145" s="61">
        <f t="shared" ref="CT145:CT150" si="269">CS145</f>
        <v>0</v>
      </c>
      <c r="CU145" s="61">
        <f t="shared" ref="CU145:CU150" si="270">CT145</f>
        <v>0</v>
      </c>
      <c r="CW145" s="63"/>
      <c r="CX145" s="61">
        <f t="shared" ref="CX145:CX150" si="271">CW145</f>
        <v>0</v>
      </c>
      <c r="CY145" s="61">
        <f t="shared" ref="CY145:DA150" si="272">CX145</f>
        <v>0</v>
      </c>
      <c r="CZ145" s="61">
        <f t="shared" si="272"/>
        <v>0</v>
      </c>
      <c r="DA145" s="61">
        <f t="shared" si="272"/>
        <v>0</v>
      </c>
      <c r="DB145" s="60"/>
      <c r="DC145" s="63"/>
      <c r="DD145" s="63"/>
      <c r="DE145" s="63"/>
      <c r="DF145" s="63"/>
      <c r="DG145" s="63"/>
      <c r="DH145" s="60"/>
      <c r="DI145" s="63"/>
      <c r="DJ145" s="63"/>
      <c r="DK145" s="63"/>
      <c r="DL145" s="63"/>
      <c r="DM145" s="63"/>
      <c r="DO145" s="56"/>
      <c r="DP145" s="56"/>
      <c r="DQ145" s="56"/>
      <c r="DR145" s="56"/>
      <c r="DS145" s="56"/>
      <c r="DU145" s="56"/>
      <c r="DV145" s="56"/>
      <c r="DW145" s="56"/>
      <c r="DX145" s="56"/>
      <c r="DY145" s="56"/>
      <c r="EA145" s="63"/>
      <c r="EB145" s="61">
        <f t="shared" ref="EB145:EB150" si="273">EA145</f>
        <v>0</v>
      </c>
      <c r="EC145" s="61">
        <f t="shared" ref="EC145:EC150" si="274">EB145</f>
        <v>0</v>
      </c>
      <c r="ED145" s="61">
        <f t="shared" ref="ED145:ED150" si="275">EC145</f>
        <v>0</v>
      </c>
      <c r="EE145" s="61">
        <f t="shared" ref="EE145:EE150" si="276">ED145</f>
        <v>0</v>
      </c>
      <c r="EG145" s="63"/>
      <c r="EH145" s="61">
        <f t="shared" ref="EH145:EH150" si="277">EG145</f>
        <v>0</v>
      </c>
      <c r="EI145" s="61">
        <f t="shared" ref="EI145:EK150" si="278">EH145</f>
        <v>0</v>
      </c>
      <c r="EJ145" s="61">
        <f t="shared" si="278"/>
        <v>0</v>
      </c>
      <c r="EK145" s="61">
        <f t="shared" si="278"/>
        <v>0</v>
      </c>
      <c r="EL145" s="60"/>
      <c r="EM145" s="63"/>
      <c r="EN145" s="63"/>
      <c r="EO145" s="63"/>
      <c r="EP145" s="63"/>
      <c r="EQ145" s="63"/>
      <c r="ER145" s="60"/>
      <c r="ES145" s="63"/>
      <c r="ET145" s="63"/>
      <c r="EU145" s="63"/>
      <c r="EV145" s="63"/>
      <c r="EW145" s="63"/>
    </row>
    <row r="146" spans="2:153" ht="14.65" thickBot="1">
      <c r="B146" s="227"/>
      <c r="C146" s="230"/>
      <c r="D146" s="32" t="s">
        <v>43</v>
      </c>
      <c r="E146" s="31" t="s">
        <v>154</v>
      </c>
      <c r="F146" s="33"/>
      <c r="G146" s="63"/>
      <c r="H146" s="63"/>
      <c r="I146" s="63"/>
      <c r="J146" s="63"/>
      <c r="K146" s="63"/>
      <c r="L146" s="60"/>
      <c r="M146" s="63"/>
      <c r="N146" s="63"/>
      <c r="O146" s="63"/>
      <c r="P146" s="63"/>
      <c r="Q146" s="63"/>
      <c r="R146" s="60"/>
      <c r="S146" s="63"/>
      <c r="T146" s="63"/>
      <c r="U146" s="63"/>
      <c r="V146" s="63"/>
      <c r="W146" s="63"/>
      <c r="X146" s="60"/>
      <c r="Y146" s="59">
        <f t="shared" si="254"/>
        <v>0</v>
      </c>
      <c r="Z146" s="59">
        <f t="shared" si="254"/>
        <v>0</v>
      </c>
      <c r="AA146" s="59">
        <f t="shared" si="254"/>
        <v>0</v>
      </c>
      <c r="AB146" s="59">
        <f t="shared" si="254"/>
        <v>0</v>
      </c>
      <c r="AC146" s="59">
        <f t="shared" si="254"/>
        <v>0</v>
      </c>
      <c r="AD146" s="60"/>
      <c r="AE146" s="63">
        <f t="shared" si="255"/>
        <v>0</v>
      </c>
      <c r="AF146" s="63">
        <f t="shared" si="256"/>
        <v>0</v>
      </c>
      <c r="AG146" s="63">
        <f t="shared" si="257"/>
        <v>0</v>
      </c>
      <c r="AH146" s="63">
        <f t="shared" si="258"/>
        <v>0</v>
      </c>
      <c r="AI146" s="63">
        <f t="shared" si="259"/>
        <v>0</v>
      </c>
      <c r="AJ146" s="60"/>
      <c r="AK146" s="59">
        <f t="shared" si="260"/>
        <v>0</v>
      </c>
      <c r="AL146" s="59">
        <f t="shared" si="260"/>
        <v>0</v>
      </c>
      <c r="AM146" s="59">
        <f t="shared" si="260"/>
        <v>0</v>
      </c>
      <c r="AN146" s="59">
        <f t="shared" si="260"/>
        <v>0</v>
      </c>
      <c r="AO146" s="59">
        <f t="shared" si="260"/>
        <v>0</v>
      </c>
      <c r="AP146" s="60"/>
      <c r="AQ146" s="62" t="s">
        <v>112</v>
      </c>
      <c r="AR146" s="62" t="s">
        <v>112</v>
      </c>
      <c r="AS146" s="62" t="s">
        <v>112</v>
      </c>
      <c r="AU146" s="56"/>
      <c r="AV146" s="56"/>
      <c r="AW146" s="56"/>
      <c r="AX146" s="56"/>
      <c r="AY146" s="56"/>
      <c r="AZ146" s="60"/>
      <c r="BA146" s="56"/>
      <c r="BB146" s="56"/>
      <c r="BC146" s="56"/>
      <c r="BD146" s="56"/>
      <c r="BE146" s="56"/>
      <c r="BG146" s="63"/>
      <c r="BH146" s="61">
        <f t="shared" si="265"/>
        <v>0</v>
      </c>
      <c r="BI146" s="61">
        <f t="shared" si="261"/>
        <v>0</v>
      </c>
      <c r="BJ146" s="61">
        <f t="shared" si="262"/>
        <v>0</v>
      </c>
      <c r="BK146" s="61">
        <f t="shared" si="263"/>
        <v>0</v>
      </c>
      <c r="BM146" s="63"/>
      <c r="BN146" s="61">
        <f t="shared" si="266"/>
        <v>0</v>
      </c>
      <c r="BO146" s="61">
        <f t="shared" si="266"/>
        <v>0</v>
      </c>
      <c r="BP146" s="61">
        <f t="shared" si="266"/>
        <v>0</v>
      </c>
      <c r="BQ146" s="61">
        <f t="shared" si="266"/>
        <v>0</v>
      </c>
      <c r="BR146" s="60"/>
      <c r="BS146" s="63"/>
      <c r="BT146" s="63"/>
      <c r="BU146" s="63"/>
      <c r="BV146" s="63"/>
      <c r="BW146" s="63"/>
      <c r="BX146" s="60"/>
      <c r="BY146" s="63"/>
      <c r="BZ146" s="63"/>
      <c r="CA146" s="63"/>
      <c r="CB146" s="63"/>
      <c r="CC146" s="63"/>
      <c r="CE146" s="56"/>
      <c r="CF146" s="56"/>
      <c r="CG146" s="56"/>
      <c r="CH146" s="56"/>
      <c r="CI146" s="56"/>
      <c r="CK146" s="56"/>
      <c r="CL146" s="56"/>
      <c r="CM146" s="56"/>
      <c r="CN146" s="56"/>
      <c r="CO146" s="56"/>
      <c r="CQ146" s="63"/>
      <c r="CR146" s="61">
        <f t="shared" si="267"/>
        <v>0</v>
      </c>
      <c r="CS146" s="61">
        <f t="shared" si="268"/>
        <v>0</v>
      </c>
      <c r="CT146" s="61">
        <f t="shared" si="269"/>
        <v>0</v>
      </c>
      <c r="CU146" s="61">
        <f t="shared" si="270"/>
        <v>0</v>
      </c>
      <c r="CW146" s="63"/>
      <c r="CX146" s="61">
        <f t="shared" si="271"/>
        <v>0</v>
      </c>
      <c r="CY146" s="61">
        <f t="shared" si="272"/>
        <v>0</v>
      </c>
      <c r="CZ146" s="61">
        <f t="shared" si="272"/>
        <v>0</v>
      </c>
      <c r="DA146" s="61">
        <f t="shared" si="272"/>
        <v>0</v>
      </c>
      <c r="DB146" s="60"/>
      <c r="DC146" s="63"/>
      <c r="DD146" s="63"/>
      <c r="DE146" s="63"/>
      <c r="DF146" s="63"/>
      <c r="DG146" s="63"/>
      <c r="DH146" s="60"/>
      <c r="DI146" s="63"/>
      <c r="DJ146" s="63"/>
      <c r="DK146" s="63"/>
      <c r="DL146" s="63"/>
      <c r="DM146" s="63"/>
      <c r="DO146" s="56"/>
      <c r="DP146" s="56"/>
      <c r="DQ146" s="56"/>
      <c r="DR146" s="56"/>
      <c r="DS146" s="56"/>
      <c r="DU146" s="56"/>
      <c r="DV146" s="56"/>
      <c r="DW146" s="56"/>
      <c r="DX146" s="56"/>
      <c r="DY146" s="56"/>
      <c r="EA146" s="63"/>
      <c r="EB146" s="61">
        <f t="shared" si="273"/>
        <v>0</v>
      </c>
      <c r="EC146" s="61">
        <f t="shared" si="274"/>
        <v>0</v>
      </c>
      <c r="ED146" s="61">
        <f t="shared" si="275"/>
        <v>0</v>
      </c>
      <c r="EE146" s="61">
        <f t="shared" si="276"/>
        <v>0</v>
      </c>
      <c r="EG146" s="63"/>
      <c r="EH146" s="61">
        <f t="shared" si="277"/>
        <v>0</v>
      </c>
      <c r="EI146" s="61">
        <f t="shared" si="278"/>
        <v>0</v>
      </c>
      <c r="EJ146" s="61">
        <f t="shared" si="278"/>
        <v>0</v>
      </c>
      <c r="EK146" s="61">
        <f t="shared" si="278"/>
        <v>0</v>
      </c>
      <c r="EL146" s="60"/>
      <c r="EM146" s="63"/>
      <c r="EN146" s="63"/>
      <c r="EO146" s="63"/>
      <c r="EP146" s="63"/>
      <c r="EQ146" s="63"/>
      <c r="ER146" s="60"/>
      <c r="ES146" s="63"/>
      <c r="ET146" s="63"/>
      <c r="EU146" s="63"/>
      <c r="EV146" s="63"/>
      <c r="EW146" s="63"/>
    </row>
    <row r="147" spans="2:153" ht="14.65" thickBot="1">
      <c r="B147" s="227"/>
      <c r="C147" s="230"/>
      <c r="D147" s="32" t="s">
        <v>44</v>
      </c>
      <c r="E147" s="31" t="s">
        <v>154</v>
      </c>
      <c r="F147" s="33"/>
      <c r="G147" s="63"/>
      <c r="H147" s="63"/>
      <c r="I147" s="63"/>
      <c r="J147" s="63"/>
      <c r="K147" s="63"/>
      <c r="L147" s="60"/>
      <c r="M147" s="63"/>
      <c r="N147" s="63"/>
      <c r="O147" s="63"/>
      <c r="P147" s="63"/>
      <c r="Q147" s="63"/>
      <c r="R147" s="60"/>
      <c r="S147" s="63"/>
      <c r="T147" s="63"/>
      <c r="U147" s="63"/>
      <c r="V147" s="63"/>
      <c r="W147" s="63"/>
      <c r="X147" s="60"/>
      <c r="Y147" s="59">
        <f t="shared" si="254"/>
        <v>0</v>
      </c>
      <c r="Z147" s="59">
        <f t="shared" si="254"/>
        <v>0</v>
      </c>
      <c r="AA147" s="59">
        <f t="shared" si="254"/>
        <v>0</v>
      </c>
      <c r="AB147" s="59">
        <f t="shared" si="254"/>
        <v>0</v>
      </c>
      <c r="AC147" s="59">
        <f t="shared" si="254"/>
        <v>0</v>
      </c>
      <c r="AD147" s="60"/>
      <c r="AE147" s="63">
        <f t="shared" si="255"/>
        <v>0</v>
      </c>
      <c r="AF147" s="63">
        <f t="shared" si="256"/>
        <v>0</v>
      </c>
      <c r="AG147" s="63">
        <f t="shared" si="257"/>
        <v>0</v>
      </c>
      <c r="AH147" s="63">
        <f t="shared" si="258"/>
        <v>0</v>
      </c>
      <c r="AI147" s="63">
        <f t="shared" si="259"/>
        <v>0</v>
      </c>
      <c r="AJ147" s="60"/>
      <c r="AK147" s="59">
        <f t="shared" si="260"/>
        <v>0</v>
      </c>
      <c r="AL147" s="59">
        <f t="shared" si="260"/>
        <v>0</v>
      </c>
      <c r="AM147" s="59">
        <f t="shared" si="260"/>
        <v>0</v>
      </c>
      <c r="AN147" s="59">
        <f t="shared" si="260"/>
        <v>0</v>
      </c>
      <c r="AO147" s="59">
        <f t="shared" si="260"/>
        <v>0</v>
      </c>
      <c r="AP147" s="60"/>
      <c r="AQ147" s="62" t="s">
        <v>112</v>
      </c>
      <c r="AR147" s="62" t="s">
        <v>112</v>
      </c>
      <c r="AS147" s="62" t="s">
        <v>112</v>
      </c>
      <c r="AU147" s="56"/>
      <c r="AV147" s="56"/>
      <c r="AW147" s="56"/>
      <c r="AX147" s="56"/>
      <c r="AY147" s="56"/>
      <c r="AZ147" s="60"/>
      <c r="BA147" s="56"/>
      <c r="BB147" s="56"/>
      <c r="BC147" s="56"/>
      <c r="BD147" s="56"/>
      <c r="BE147" s="56"/>
      <c r="BG147" s="63"/>
      <c r="BH147" s="61">
        <f t="shared" si="265"/>
        <v>0</v>
      </c>
      <c r="BI147" s="61">
        <f t="shared" si="261"/>
        <v>0</v>
      </c>
      <c r="BJ147" s="61">
        <f t="shared" si="262"/>
        <v>0</v>
      </c>
      <c r="BK147" s="61">
        <f t="shared" si="263"/>
        <v>0</v>
      </c>
      <c r="BM147" s="63"/>
      <c r="BN147" s="61">
        <f t="shared" si="266"/>
        <v>0</v>
      </c>
      <c r="BO147" s="61">
        <f t="shared" si="266"/>
        <v>0</v>
      </c>
      <c r="BP147" s="61">
        <f t="shared" si="266"/>
        <v>0</v>
      </c>
      <c r="BQ147" s="61">
        <f t="shared" si="266"/>
        <v>0</v>
      </c>
      <c r="BR147" s="60"/>
      <c r="BS147" s="63"/>
      <c r="BT147" s="63"/>
      <c r="BU147" s="63"/>
      <c r="BV147" s="63"/>
      <c r="BW147" s="63"/>
      <c r="BX147" s="60"/>
      <c r="BY147" s="63"/>
      <c r="BZ147" s="63"/>
      <c r="CA147" s="63"/>
      <c r="CB147" s="63"/>
      <c r="CC147" s="63"/>
      <c r="CE147" s="56"/>
      <c r="CF147" s="56"/>
      <c r="CG147" s="56"/>
      <c r="CH147" s="56"/>
      <c r="CI147" s="56"/>
      <c r="CK147" s="56"/>
      <c r="CL147" s="56"/>
      <c r="CM147" s="56"/>
      <c r="CN147" s="56"/>
      <c r="CO147" s="56"/>
      <c r="CQ147" s="63"/>
      <c r="CR147" s="61">
        <f t="shared" si="267"/>
        <v>0</v>
      </c>
      <c r="CS147" s="61">
        <f t="shared" si="268"/>
        <v>0</v>
      </c>
      <c r="CT147" s="61">
        <f t="shared" si="269"/>
        <v>0</v>
      </c>
      <c r="CU147" s="61">
        <f t="shared" si="270"/>
        <v>0</v>
      </c>
      <c r="CW147" s="63"/>
      <c r="CX147" s="61">
        <f t="shared" si="271"/>
        <v>0</v>
      </c>
      <c r="CY147" s="61">
        <f t="shared" si="272"/>
        <v>0</v>
      </c>
      <c r="CZ147" s="61">
        <f t="shared" si="272"/>
        <v>0</v>
      </c>
      <c r="DA147" s="61">
        <f t="shared" si="272"/>
        <v>0</v>
      </c>
      <c r="DB147" s="60"/>
      <c r="DC147" s="63"/>
      <c r="DD147" s="63"/>
      <c r="DE147" s="63"/>
      <c r="DF147" s="63"/>
      <c r="DG147" s="63"/>
      <c r="DH147" s="60"/>
      <c r="DI147" s="63"/>
      <c r="DJ147" s="63"/>
      <c r="DK147" s="63"/>
      <c r="DL147" s="63"/>
      <c r="DM147" s="63"/>
      <c r="DO147" s="56"/>
      <c r="DP147" s="56"/>
      <c r="DQ147" s="56"/>
      <c r="DR147" s="56"/>
      <c r="DS147" s="56"/>
      <c r="DU147" s="56"/>
      <c r="DV147" s="56"/>
      <c r="DW147" s="56"/>
      <c r="DX147" s="56"/>
      <c r="DY147" s="56"/>
      <c r="EA147" s="63"/>
      <c r="EB147" s="61">
        <f t="shared" si="273"/>
        <v>0</v>
      </c>
      <c r="EC147" s="61">
        <f t="shared" si="274"/>
        <v>0</v>
      </c>
      <c r="ED147" s="61">
        <f t="shared" si="275"/>
        <v>0</v>
      </c>
      <c r="EE147" s="61">
        <f t="shared" si="276"/>
        <v>0</v>
      </c>
      <c r="EG147" s="63"/>
      <c r="EH147" s="61">
        <f t="shared" si="277"/>
        <v>0</v>
      </c>
      <c r="EI147" s="61">
        <f t="shared" si="278"/>
        <v>0</v>
      </c>
      <c r="EJ147" s="61">
        <f t="shared" si="278"/>
        <v>0</v>
      </c>
      <c r="EK147" s="61">
        <f t="shared" si="278"/>
        <v>0</v>
      </c>
      <c r="EL147" s="60"/>
      <c r="EM147" s="63"/>
      <c r="EN147" s="63"/>
      <c r="EO147" s="63"/>
      <c r="EP147" s="63"/>
      <c r="EQ147" s="63"/>
      <c r="ER147" s="60"/>
      <c r="ES147" s="63"/>
      <c r="ET147" s="63"/>
      <c r="EU147" s="63"/>
      <c r="EV147" s="63"/>
      <c r="EW147" s="63"/>
    </row>
    <row r="148" spans="2:153" ht="14.65" thickBot="1">
      <c r="B148" s="227"/>
      <c r="C148" s="230"/>
      <c r="D148" s="32" t="s">
        <v>45</v>
      </c>
      <c r="E148" s="31" t="s">
        <v>154</v>
      </c>
      <c r="F148" s="33"/>
      <c r="G148" s="63"/>
      <c r="H148" s="63"/>
      <c r="I148" s="63"/>
      <c r="J148" s="63"/>
      <c r="K148" s="63"/>
      <c r="L148" s="60"/>
      <c r="M148" s="63"/>
      <c r="N148" s="63"/>
      <c r="O148" s="63"/>
      <c r="P148" s="63"/>
      <c r="Q148" s="63"/>
      <c r="R148" s="60"/>
      <c r="S148" s="63"/>
      <c r="T148" s="63"/>
      <c r="U148" s="63"/>
      <c r="V148" s="63"/>
      <c r="W148" s="63"/>
      <c r="X148" s="60"/>
      <c r="Y148" s="59">
        <f t="shared" si="254"/>
        <v>0</v>
      </c>
      <c r="Z148" s="59">
        <f t="shared" si="254"/>
        <v>0</v>
      </c>
      <c r="AA148" s="59">
        <f t="shared" si="254"/>
        <v>0</v>
      </c>
      <c r="AB148" s="59">
        <f t="shared" si="254"/>
        <v>0</v>
      </c>
      <c r="AC148" s="59">
        <f t="shared" si="254"/>
        <v>0</v>
      </c>
      <c r="AD148" s="60"/>
      <c r="AE148" s="63">
        <f t="shared" si="255"/>
        <v>0</v>
      </c>
      <c r="AF148" s="63">
        <f t="shared" si="256"/>
        <v>0</v>
      </c>
      <c r="AG148" s="63">
        <f t="shared" si="257"/>
        <v>0</v>
      </c>
      <c r="AH148" s="63">
        <f t="shared" si="258"/>
        <v>0</v>
      </c>
      <c r="AI148" s="63">
        <f t="shared" si="259"/>
        <v>0</v>
      </c>
      <c r="AJ148" s="60"/>
      <c r="AK148" s="59">
        <f t="shared" si="260"/>
        <v>0</v>
      </c>
      <c r="AL148" s="59">
        <f t="shared" si="260"/>
        <v>0</v>
      </c>
      <c r="AM148" s="59">
        <f t="shared" si="260"/>
        <v>0</v>
      </c>
      <c r="AN148" s="59">
        <f t="shared" si="260"/>
        <v>0</v>
      </c>
      <c r="AO148" s="59">
        <f t="shared" si="260"/>
        <v>0</v>
      </c>
      <c r="AP148" s="60"/>
      <c r="AQ148" s="62" t="s">
        <v>112</v>
      </c>
      <c r="AR148" s="62" t="s">
        <v>112</v>
      </c>
      <c r="AS148" s="62" t="s">
        <v>112</v>
      </c>
      <c r="AU148" s="56"/>
      <c r="AV148" s="56"/>
      <c r="AW148" s="56"/>
      <c r="AX148" s="56"/>
      <c r="AY148" s="56"/>
      <c r="AZ148" s="60"/>
      <c r="BA148" s="56"/>
      <c r="BB148" s="56"/>
      <c r="BC148" s="56"/>
      <c r="BD148" s="56"/>
      <c r="BE148" s="56"/>
      <c r="BG148" s="63"/>
      <c r="BH148" s="61">
        <f t="shared" si="265"/>
        <v>0</v>
      </c>
      <c r="BI148" s="61">
        <f t="shared" si="261"/>
        <v>0</v>
      </c>
      <c r="BJ148" s="61">
        <f t="shared" si="262"/>
        <v>0</v>
      </c>
      <c r="BK148" s="61">
        <f t="shared" si="263"/>
        <v>0</v>
      </c>
      <c r="BM148" s="63"/>
      <c r="BN148" s="61">
        <f t="shared" si="266"/>
        <v>0</v>
      </c>
      <c r="BO148" s="61">
        <f t="shared" si="266"/>
        <v>0</v>
      </c>
      <c r="BP148" s="61">
        <f t="shared" si="266"/>
        <v>0</v>
      </c>
      <c r="BQ148" s="61">
        <f t="shared" si="266"/>
        <v>0</v>
      </c>
      <c r="BR148" s="60"/>
      <c r="BS148" s="63"/>
      <c r="BT148" s="63"/>
      <c r="BU148" s="63"/>
      <c r="BV148" s="63"/>
      <c r="BW148" s="63"/>
      <c r="BX148" s="60"/>
      <c r="BY148" s="63"/>
      <c r="BZ148" s="63"/>
      <c r="CA148" s="63"/>
      <c r="CB148" s="63"/>
      <c r="CC148" s="63"/>
      <c r="CE148" s="56"/>
      <c r="CF148" s="56"/>
      <c r="CG148" s="56"/>
      <c r="CH148" s="56"/>
      <c r="CI148" s="56"/>
      <c r="CK148" s="56"/>
      <c r="CL148" s="56"/>
      <c r="CM148" s="56"/>
      <c r="CN148" s="56"/>
      <c r="CO148" s="56"/>
      <c r="CQ148" s="63"/>
      <c r="CR148" s="61">
        <f t="shared" si="267"/>
        <v>0</v>
      </c>
      <c r="CS148" s="61">
        <f t="shared" si="268"/>
        <v>0</v>
      </c>
      <c r="CT148" s="61">
        <f t="shared" si="269"/>
        <v>0</v>
      </c>
      <c r="CU148" s="61">
        <f t="shared" si="270"/>
        <v>0</v>
      </c>
      <c r="CW148" s="63"/>
      <c r="CX148" s="61">
        <f t="shared" si="271"/>
        <v>0</v>
      </c>
      <c r="CY148" s="61">
        <f t="shared" si="272"/>
        <v>0</v>
      </c>
      <c r="CZ148" s="61">
        <f t="shared" si="272"/>
        <v>0</v>
      </c>
      <c r="DA148" s="61">
        <f t="shared" si="272"/>
        <v>0</v>
      </c>
      <c r="DB148" s="60"/>
      <c r="DC148" s="63"/>
      <c r="DD148" s="63"/>
      <c r="DE148" s="63"/>
      <c r="DF148" s="63"/>
      <c r="DG148" s="63"/>
      <c r="DH148" s="60"/>
      <c r="DI148" s="63"/>
      <c r="DJ148" s="63"/>
      <c r="DK148" s="63"/>
      <c r="DL148" s="63"/>
      <c r="DM148" s="63"/>
      <c r="DO148" s="56"/>
      <c r="DP148" s="56"/>
      <c r="DQ148" s="56"/>
      <c r="DR148" s="56"/>
      <c r="DS148" s="56"/>
      <c r="DU148" s="56"/>
      <c r="DV148" s="56"/>
      <c r="DW148" s="56"/>
      <c r="DX148" s="56"/>
      <c r="DY148" s="56"/>
      <c r="EA148" s="63"/>
      <c r="EB148" s="61">
        <f t="shared" si="273"/>
        <v>0</v>
      </c>
      <c r="EC148" s="61">
        <f t="shared" si="274"/>
        <v>0</v>
      </c>
      <c r="ED148" s="61">
        <f t="shared" si="275"/>
        <v>0</v>
      </c>
      <c r="EE148" s="61">
        <f t="shared" si="276"/>
        <v>0</v>
      </c>
      <c r="EG148" s="63"/>
      <c r="EH148" s="61">
        <f t="shared" si="277"/>
        <v>0</v>
      </c>
      <c r="EI148" s="61">
        <f t="shared" si="278"/>
        <v>0</v>
      </c>
      <c r="EJ148" s="61">
        <f t="shared" si="278"/>
        <v>0</v>
      </c>
      <c r="EK148" s="61">
        <f t="shared" si="278"/>
        <v>0</v>
      </c>
      <c r="EL148" s="60"/>
      <c r="EM148" s="63"/>
      <c r="EN148" s="63"/>
      <c r="EO148" s="63"/>
      <c r="EP148" s="63"/>
      <c r="EQ148" s="63"/>
      <c r="ER148" s="60"/>
      <c r="ES148" s="63"/>
      <c r="ET148" s="63"/>
      <c r="EU148" s="63"/>
      <c r="EV148" s="63"/>
      <c r="EW148" s="63"/>
    </row>
    <row r="149" spans="2:153" ht="14.65" thickBot="1">
      <c r="B149" s="227"/>
      <c r="C149" s="230"/>
      <c r="D149" s="32" t="s">
        <v>46</v>
      </c>
      <c r="E149" s="31" t="s">
        <v>154</v>
      </c>
      <c r="F149" s="33"/>
      <c r="G149" s="63"/>
      <c r="H149" s="63"/>
      <c r="I149" s="63"/>
      <c r="J149" s="63"/>
      <c r="K149" s="63"/>
      <c r="L149" s="60"/>
      <c r="M149" s="63"/>
      <c r="N149" s="63"/>
      <c r="O149" s="63"/>
      <c r="P149" s="63"/>
      <c r="Q149" s="63"/>
      <c r="R149" s="60"/>
      <c r="S149" s="63"/>
      <c r="T149" s="63"/>
      <c r="U149" s="63"/>
      <c r="V149" s="63"/>
      <c r="W149" s="63"/>
      <c r="X149" s="60"/>
      <c r="Y149" s="59">
        <f t="shared" si="254"/>
        <v>0</v>
      </c>
      <c r="Z149" s="59">
        <f t="shared" si="254"/>
        <v>0</v>
      </c>
      <c r="AA149" s="59">
        <f t="shared" si="254"/>
        <v>0</v>
      </c>
      <c r="AB149" s="59">
        <f t="shared" si="254"/>
        <v>0</v>
      </c>
      <c r="AC149" s="59">
        <f t="shared" si="254"/>
        <v>0</v>
      </c>
      <c r="AD149" s="60"/>
      <c r="AE149" s="63">
        <f t="shared" si="255"/>
        <v>0</v>
      </c>
      <c r="AF149" s="63">
        <f t="shared" si="256"/>
        <v>0</v>
      </c>
      <c r="AG149" s="63">
        <f t="shared" si="257"/>
        <v>0</v>
      </c>
      <c r="AH149" s="63">
        <f t="shared" si="258"/>
        <v>0</v>
      </c>
      <c r="AI149" s="63">
        <f t="shared" si="259"/>
        <v>0</v>
      </c>
      <c r="AJ149" s="60"/>
      <c r="AK149" s="59">
        <f t="shared" si="260"/>
        <v>0</v>
      </c>
      <c r="AL149" s="59">
        <f t="shared" si="260"/>
        <v>0</v>
      </c>
      <c r="AM149" s="59">
        <f t="shared" si="260"/>
        <v>0</v>
      </c>
      <c r="AN149" s="59">
        <f t="shared" si="260"/>
        <v>0</v>
      </c>
      <c r="AO149" s="59">
        <f t="shared" si="260"/>
        <v>0</v>
      </c>
      <c r="AP149" s="60"/>
      <c r="AQ149" s="62" t="s">
        <v>112</v>
      </c>
      <c r="AR149" s="62" t="s">
        <v>112</v>
      </c>
      <c r="AS149" s="62" t="s">
        <v>112</v>
      </c>
      <c r="AU149" s="56"/>
      <c r="AV149" s="56"/>
      <c r="AW149" s="56"/>
      <c r="AX149" s="56"/>
      <c r="AY149" s="56"/>
      <c r="AZ149" s="60"/>
      <c r="BA149" s="56"/>
      <c r="BB149" s="56"/>
      <c r="BC149" s="56"/>
      <c r="BD149" s="56"/>
      <c r="BE149" s="56"/>
      <c r="BG149" s="63"/>
      <c r="BH149" s="61">
        <f t="shared" si="265"/>
        <v>0</v>
      </c>
      <c r="BI149" s="61">
        <f t="shared" si="261"/>
        <v>0</v>
      </c>
      <c r="BJ149" s="61">
        <f t="shared" si="262"/>
        <v>0</v>
      </c>
      <c r="BK149" s="61">
        <f t="shared" si="263"/>
        <v>0</v>
      </c>
      <c r="BM149" s="63"/>
      <c r="BN149" s="61">
        <f t="shared" si="266"/>
        <v>0</v>
      </c>
      <c r="BO149" s="61">
        <f t="shared" si="266"/>
        <v>0</v>
      </c>
      <c r="BP149" s="61">
        <f t="shared" si="266"/>
        <v>0</v>
      </c>
      <c r="BQ149" s="61">
        <f t="shared" si="266"/>
        <v>0</v>
      </c>
      <c r="BR149" s="60"/>
      <c r="BS149" s="63"/>
      <c r="BT149" s="63"/>
      <c r="BU149" s="63"/>
      <c r="BV149" s="63"/>
      <c r="BW149" s="63"/>
      <c r="BX149" s="60"/>
      <c r="BY149" s="63"/>
      <c r="BZ149" s="63"/>
      <c r="CA149" s="63"/>
      <c r="CB149" s="63"/>
      <c r="CC149" s="63"/>
      <c r="CE149" s="56"/>
      <c r="CF149" s="56"/>
      <c r="CG149" s="56"/>
      <c r="CH149" s="56"/>
      <c r="CI149" s="56"/>
      <c r="CK149" s="56"/>
      <c r="CL149" s="56"/>
      <c r="CM149" s="56"/>
      <c r="CN149" s="56"/>
      <c r="CO149" s="56"/>
      <c r="CQ149" s="63"/>
      <c r="CR149" s="61">
        <f t="shared" si="267"/>
        <v>0</v>
      </c>
      <c r="CS149" s="61">
        <f t="shared" si="268"/>
        <v>0</v>
      </c>
      <c r="CT149" s="61">
        <f t="shared" si="269"/>
        <v>0</v>
      </c>
      <c r="CU149" s="61">
        <f t="shared" si="270"/>
        <v>0</v>
      </c>
      <c r="CW149" s="63"/>
      <c r="CX149" s="61">
        <f t="shared" si="271"/>
        <v>0</v>
      </c>
      <c r="CY149" s="61">
        <f t="shared" si="272"/>
        <v>0</v>
      </c>
      <c r="CZ149" s="61">
        <f t="shared" si="272"/>
        <v>0</v>
      </c>
      <c r="DA149" s="61">
        <f t="shared" si="272"/>
        <v>0</v>
      </c>
      <c r="DB149" s="60"/>
      <c r="DC149" s="63"/>
      <c r="DD149" s="63"/>
      <c r="DE149" s="63"/>
      <c r="DF149" s="63"/>
      <c r="DG149" s="63"/>
      <c r="DH149" s="60"/>
      <c r="DI149" s="63"/>
      <c r="DJ149" s="63"/>
      <c r="DK149" s="63"/>
      <c r="DL149" s="63"/>
      <c r="DM149" s="63"/>
      <c r="DO149" s="56"/>
      <c r="DP149" s="56"/>
      <c r="DQ149" s="56"/>
      <c r="DR149" s="56"/>
      <c r="DS149" s="56"/>
      <c r="DU149" s="56"/>
      <c r="DV149" s="56"/>
      <c r="DW149" s="56"/>
      <c r="DX149" s="56"/>
      <c r="DY149" s="56"/>
      <c r="EA149" s="63"/>
      <c r="EB149" s="61">
        <f t="shared" si="273"/>
        <v>0</v>
      </c>
      <c r="EC149" s="61">
        <f t="shared" si="274"/>
        <v>0</v>
      </c>
      <c r="ED149" s="61">
        <f t="shared" si="275"/>
        <v>0</v>
      </c>
      <c r="EE149" s="61">
        <f t="shared" si="276"/>
        <v>0</v>
      </c>
      <c r="EG149" s="63"/>
      <c r="EH149" s="61">
        <f t="shared" si="277"/>
        <v>0</v>
      </c>
      <c r="EI149" s="61">
        <f t="shared" si="278"/>
        <v>0</v>
      </c>
      <c r="EJ149" s="61">
        <f t="shared" si="278"/>
        <v>0</v>
      </c>
      <c r="EK149" s="61">
        <f t="shared" si="278"/>
        <v>0</v>
      </c>
      <c r="EL149" s="60"/>
      <c r="EM149" s="63"/>
      <c r="EN149" s="63"/>
      <c r="EO149" s="63"/>
      <c r="EP149" s="63"/>
      <c r="EQ149" s="63"/>
      <c r="ER149" s="60"/>
      <c r="ES149" s="63"/>
      <c r="ET149" s="63"/>
      <c r="EU149" s="63"/>
      <c r="EV149" s="63"/>
      <c r="EW149" s="63"/>
    </row>
    <row r="150" spans="2:153" ht="14.65" thickBot="1">
      <c r="B150" s="227"/>
      <c r="C150" s="230"/>
      <c r="D150" s="32" t="s">
        <v>48</v>
      </c>
      <c r="E150" s="31" t="s">
        <v>154</v>
      </c>
      <c r="F150" s="33"/>
      <c r="G150" s="63"/>
      <c r="H150" s="63"/>
      <c r="I150" s="63"/>
      <c r="J150" s="63"/>
      <c r="K150" s="63"/>
      <c r="L150" s="60"/>
      <c r="M150" s="63"/>
      <c r="N150" s="63"/>
      <c r="O150" s="63"/>
      <c r="P150" s="63"/>
      <c r="Q150" s="63"/>
      <c r="R150" s="60"/>
      <c r="S150" s="63"/>
      <c r="T150" s="63"/>
      <c r="U150" s="63"/>
      <c r="V150" s="63"/>
      <c r="W150" s="63"/>
      <c r="X150" s="60"/>
      <c r="Y150" s="59">
        <f t="shared" si="254"/>
        <v>0</v>
      </c>
      <c r="Z150" s="59">
        <f t="shared" si="254"/>
        <v>0</v>
      </c>
      <c r="AA150" s="59">
        <f t="shared" si="254"/>
        <v>0</v>
      </c>
      <c r="AB150" s="59">
        <f t="shared" si="254"/>
        <v>0</v>
      </c>
      <c r="AC150" s="59">
        <f t="shared" si="254"/>
        <v>0</v>
      </c>
      <c r="AD150" s="60"/>
      <c r="AE150" s="63">
        <f t="shared" si="255"/>
        <v>0</v>
      </c>
      <c r="AF150" s="63">
        <f t="shared" si="256"/>
        <v>0</v>
      </c>
      <c r="AG150" s="63">
        <f t="shared" si="257"/>
        <v>0</v>
      </c>
      <c r="AH150" s="63">
        <f t="shared" si="258"/>
        <v>0</v>
      </c>
      <c r="AI150" s="63">
        <f t="shared" si="259"/>
        <v>0</v>
      </c>
      <c r="AJ150" s="60"/>
      <c r="AK150" s="59">
        <f t="shared" si="260"/>
        <v>0</v>
      </c>
      <c r="AL150" s="59">
        <f t="shared" si="260"/>
        <v>0</v>
      </c>
      <c r="AM150" s="59">
        <f t="shared" si="260"/>
        <v>0</v>
      </c>
      <c r="AN150" s="59">
        <f t="shared" si="260"/>
        <v>0</v>
      </c>
      <c r="AO150" s="59">
        <f t="shared" si="260"/>
        <v>0</v>
      </c>
      <c r="AP150" s="60"/>
      <c r="AQ150" s="62" t="s">
        <v>112</v>
      </c>
      <c r="AR150" s="62" t="s">
        <v>112</v>
      </c>
      <c r="AS150" s="62" t="s">
        <v>112</v>
      </c>
      <c r="AU150" s="56"/>
      <c r="AV150" s="56"/>
      <c r="AW150" s="56"/>
      <c r="AX150" s="56"/>
      <c r="AY150" s="56"/>
      <c r="AZ150" s="60"/>
      <c r="BA150" s="56"/>
      <c r="BB150" s="56"/>
      <c r="BC150" s="56"/>
      <c r="BD150" s="56"/>
      <c r="BE150" s="56"/>
      <c r="BG150" s="63"/>
      <c r="BH150" s="61">
        <f t="shared" si="265"/>
        <v>0</v>
      </c>
      <c r="BI150" s="61">
        <f t="shared" si="261"/>
        <v>0</v>
      </c>
      <c r="BJ150" s="61">
        <f t="shared" si="262"/>
        <v>0</v>
      </c>
      <c r="BK150" s="61">
        <f t="shared" si="263"/>
        <v>0</v>
      </c>
      <c r="BM150" s="63"/>
      <c r="BN150" s="61">
        <f t="shared" si="266"/>
        <v>0</v>
      </c>
      <c r="BO150" s="61">
        <f t="shared" si="266"/>
        <v>0</v>
      </c>
      <c r="BP150" s="61">
        <f t="shared" si="266"/>
        <v>0</v>
      </c>
      <c r="BQ150" s="61">
        <f t="shared" si="266"/>
        <v>0</v>
      </c>
      <c r="BR150" s="60"/>
      <c r="BS150" s="63"/>
      <c r="BT150" s="63"/>
      <c r="BU150" s="63"/>
      <c r="BV150" s="63"/>
      <c r="BW150" s="63"/>
      <c r="BX150" s="60"/>
      <c r="BY150" s="63"/>
      <c r="BZ150" s="63"/>
      <c r="CA150" s="63"/>
      <c r="CB150" s="63"/>
      <c r="CC150" s="63"/>
      <c r="CE150" s="56"/>
      <c r="CF150" s="56"/>
      <c r="CG150" s="56"/>
      <c r="CH150" s="56"/>
      <c r="CI150" s="56"/>
      <c r="CK150" s="56"/>
      <c r="CL150" s="56"/>
      <c r="CM150" s="56"/>
      <c r="CN150" s="56"/>
      <c r="CO150" s="56"/>
      <c r="CQ150" s="63"/>
      <c r="CR150" s="61">
        <f t="shared" si="267"/>
        <v>0</v>
      </c>
      <c r="CS150" s="61">
        <f t="shared" si="268"/>
        <v>0</v>
      </c>
      <c r="CT150" s="61">
        <f t="shared" si="269"/>
        <v>0</v>
      </c>
      <c r="CU150" s="61">
        <f t="shared" si="270"/>
        <v>0</v>
      </c>
      <c r="CW150" s="63"/>
      <c r="CX150" s="61">
        <f t="shared" si="271"/>
        <v>0</v>
      </c>
      <c r="CY150" s="61">
        <f t="shared" si="272"/>
        <v>0</v>
      </c>
      <c r="CZ150" s="61">
        <f t="shared" si="272"/>
        <v>0</v>
      </c>
      <c r="DA150" s="61">
        <f t="shared" si="272"/>
        <v>0</v>
      </c>
      <c r="DB150" s="60"/>
      <c r="DC150" s="63"/>
      <c r="DD150" s="63"/>
      <c r="DE150" s="63"/>
      <c r="DF150" s="63"/>
      <c r="DG150" s="63"/>
      <c r="DH150" s="60"/>
      <c r="DI150" s="63"/>
      <c r="DJ150" s="63"/>
      <c r="DK150" s="63"/>
      <c r="DL150" s="63"/>
      <c r="DM150" s="63"/>
      <c r="DO150" s="56"/>
      <c r="DP150" s="56"/>
      <c r="DQ150" s="56"/>
      <c r="DR150" s="56"/>
      <c r="DS150" s="56"/>
      <c r="DU150" s="56"/>
      <c r="DV150" s="56"/>
      <c r="DW150" s="56"/>
      <c r="DX150" s="56"/>
      <c r="DY150" s="56"/>
      <c r="EA150" s="63"/>
      <c r="EB150" s="61">
        <f t="shared" si="273"/>
        <v>0</v>
      </c>
      <c r="EC150" s="61">
        <f t="shared" si="274"/>
        <v>0</v>
      </c>
      <c r="ED150" s="61">
        <f t="shared" si="275"/>
        <v>0</v>
      </c>
      <c r="EE150" s="61">
        <f t="shared" si="276"/>
        <v>0</v>
      </c>
      <c r="EG150" s="63"/>
      <c r="EH150" s="61">
        <f t="shared" si="277"/>
        <v>0</v>
      </c>
      <c r="EI150" s="61">
        <f t="shared" si="278"/>
        <v>0</v>
      </c>
      <c r="EJ150" s="61">
        <f t="shared" si="278"/>
        <v>0</v>
      </c>
      <c r="EK150" s="61">
        <f t="shared" si="278"/>
        <v>0</v>
      </c>
      <c r="EL150" s="60"/>
      <c r="EM150" s="63"/>
      <c r="EN150" s="63"/>
      <c r="EO150" s="63"/>
      <c r="EP150" s="63"/>
      <c r="EQ150" s="63"/>
      <c r="ER150" s="60"/>
      <c r="ES150" s="63"/>
      <c r="ET150" s="63"/>
      <c r="EU150" s="63"/>
      <c r="EV150" s="63"/>
      <c r="EW150" s="63"/>
    </row>
    <row r="151" spans="2:153" ht="14.65" thickBot="1">
      <c r="B151" s="227"/>
      <c r="C151" s="230"/>
      <c r="D151" s="36" t="s">
        <v>11</v>
      </c>
      <c r="E151" s="35" t="s">
        <v>154</v>
      </c>
      <c r="F151" s="26" t="str">
        <f>+F107</f>
        <v>Medium - C3</v>
      </c>
      <c r="G151" s="262"/>
      <c r="H151" s="263"/>
      <c r="I151" s="263"/>
      <c r="J151" s="263"/>
      <c r="K151" s="264"/>
      <c r="L151" s="60"/>
      <c r="M151" s="262"/>
      <c r="N151" s="263"/>
      <c r="O151" s="263"/>
      <c r="P151" s="263"/>
      <c r="Q151" s="264"/>
      <c r="R151" s="60"/>
      <c r="S151" s="262"/>
      <c r="T151" s="263"/>
      <c r="U151" s="263"/>
      <c r="V151" s="263"/>
      <c r="W151" s="264"/>
      <c r="X151" s="60"/>
      <c r="Y151" s="262"/>
      <c r="Z151" s="263"/>
      <c r="AA151" s="263"/>
      <c r="AB151" s="263"/>
      <c r="AC151" s="264"/>
      <c r="AD151" s="60"/>
      <c r="AE151" s="262"/>
      <c r="AF151" s="263"/>
      <c r="AG151" s="263"/>
      <c r="AH151" s="263"/>
      <c r="AI151" s="264"/>
      <c r="AJ151" s="60"/>
      <c r="AK151" s="262"/>
      <c r="AL151" s="263"/>
      <c r="AM151" s="263"/>
      <c r="AN151" s="263"/>
      <c r="AO151" s="264"/>
      <c r="AP151" s="60"/>
      <c r="AQ151" s="62" t="s">
        <v>112</v>
      </c>
      <c r="AR151" s="62" t="s">
        <v>112</v>
      </c>
      <c r="AS151" s="62" t="s">
        <v>112</v>
      </c>
      <c r="AU151" s="265"/>
      <c r="AV151" s="266"/>
      <c r="AW151" s="266"/>
      <c r="AX151" s="266"/>
      <c r="AY151" s="267"/>
      <c r="AZ151" s="60"/>
      <c r="BA151" s="265"/>
      <c r="BB151" s="266"/>
      <c r="BC151" s="266"/>
      <c r="BD151" s="266"/>
      <c r="BE151" s="267"/>
      <c r="BG151" s="262"/>
      <c r="BH151" s="263"/>
      <c r="BI151" s="263"/>
      <c r="BJ151" s="263"/>
      <c r="BK151" s="264"/>
      <c r="BM151" s="262"/>
      <c r="BN151" s="263"/>
      <c r="BO151" s="263"/>
      <c r="BP151" s="263"/>
      <c r="BQ151" s="264"/>
      <c r="BR151" s="60"/>
      <c r="BS151" s="262"/>
      <c r="BT151" s="263"/>
      <c r="BU151" s="263"/>
      <c r="BV151" s="263"/>
      <c r="BW151" s="264"/>
      <c r="BX151" s="60"/>
      <c r="BY151" s="262"/>
      <c r="BZ151" s="263"/>
      <c r="CA151" s="263"/>
      <c r="CB151" s="263"/>
      <c r="CC151" s="264"/>
      <c r="CE151" s="265"/>
      <c r="CF151" s="266"/>
      <c r="CG151" s="266"/>
      <c r="CH151" s="266"/>
      <c r="CI151" s="267"/>
      <c r="CK151" s="265"/>
      <c r="CL151" s="266"/>
      <c r="CM151" s="266"/>
      <c r="CN151" s="266"/>
      <c r="CO151" s="267"/>
      <c r="CQ151" s="262"/>
      <c r="CR151" s="263"/>
      <c r="CS151" s="263"/>
      <c r="CT151" s="263"/>
      <c r="CU151" s="264"/>
      <c r="CW151" s="262"/>
      <c r="CX151" s="263"/>
      <c r="CY151" s="263"/>
      <c r="CZ151" s="263"/>
      <c r="DA151" s="264"/>
      <c r="DB151" s="60"/>
      <c r="DC151" s="262"/>
      <c r="DD151" s="263"/>
      <c r="DE151" s="263"/>
      <c r="DF151" s="263"/>
      <c r="DG151" s="264"/>
      <c r="DH151" s="60"/>
      <c r="DI151" s="262"/>
      <c r="DJ151" s="263"/>
      <c r="DK151" s="263"/>
      <c r="DL151" s="263"/>
      <c r="DM151" s="264"/>
      <c r="DO151" s="265"/>
      <c r="DP151" s="266"/>
      <c r="DQ151" s="266"/>
      <c r="DR151" s="266"/>
      <c r="DS151" s="267"/>
      <c r="DU151" s="265"/>
      <c r="DV151" s="266"/>
      <c r="DW151" s="266"/>
      <c r="DX151" s="266"/>
      <c r="DY151" s="267"/>
      <c r="EA151" s="262"/>
      <c r="EB151" s="263"/>
      <c r="EC151" s="263"/>
      <c r="ED151" s="263"/>
      <c r="EE151" s="264"/>
      <c r="EG151" s="262"/>
      <c r="EH151" s="263"/>
      <c r="EI151" s="263"/>
      <c r="EJ151" s="263"/>
      <c r="EK151" s="264"/>
      <c r="EL151" s="60"/>
      <c r="EM151" s="262"/>
      <c r="EN151" s="263"/>
      <c r="EO151" s="263"/>
      <c r="EP151" s="263"/>
      <c r="EQ151" s="264"/>
      <c r="ER151" s="60"/>
      <c r="ES151" s="262"/>
      <c r="ET151" s="263"/>
      <c r="EU151" s="263"/>
      <c r="EV151" s="263"/>
      <c r="EW151" s="264"/>
    </row>
    <row r="152" spans="2:153" ht="14.65" thickBot="1">
      <c r="B152" s="227"/>
      <c r="C152" s="230"/>
      <c r="D152" s="32" t="s">
        <v>38</v>
      </c>
      <c r="E152" s="31" t="s">
        <v>154</v>
      </c>
      <c r="F152" s="33"/>
      <c r="G152" s="63">
        <v>46457.093000000001</v>
      </c>
      <c r="H152" s="63">
        <v>1033690.3257</v>
      </c>
      <c r="I152" s="63">
        <v>1026599.1986999999</v>
      </c>
      <c r="J152" s="63">
        <v>227284.97869999998</v>
      </c>
      <c r="K152" s="63">
        <v>93964.178100000005</v>
      </c>
      <c r="L152" s="60"/>
      <c r="M152" s="63">
        <v>45256.639500000005</v>
      </c>
      <c r="N152" s="63">
        <v>1015109.6210000002</v>
      </c>
      <c r="O152" s="63">
        <v>943345.51670000015</v>
      </c>
      <c r="P152" s="63">
        <v>282640.17169999995</v>
      </c>
      <c r="Q152" s="63">
        <v>65135.503799999999</v>
      </c>
      <c r="R152" s="60"/>
      <c r="S152" s="63">
        <v>20367.591700000001</v>
      </c>
      <c r="T152" s="63">
        <v>749052.7150000002</v>
      </c>
      <c r="U152" s="63">
        <v>915968.71399999992</v>
      </c>
      <c r="V152" s="63">
        <v>466516.77850000001</v>
      </c>
      <c r="W152" s="63">
        <v>65135.503799999999</v>
      </c>
      <c r="X152" s="60"/>
      <c r="Y152" s="59">
        <f t="shared" ref="Y152:AC161" si="279">IFERROR(M152-S152, "-")</f>
        <v>24889.047800000004</v>
      </c>
      <c r="Z152" s="59">
        <f t="shared" si="279"/>
        <v>266056.90599999996</v>
      </c>
      <c r="AA152" s="59">
        <f t="shared" si="279"/>
        <v>27376.802700000233</v>
      </c>
      <c r="AB152" s="59">
        <f t="shared" si="279"/>
        <v>-183876.60680000007</v>
      </c>
      <c r="AC152" s="59">
        <f t="shared" si="279"/>
        <v>0</v>
      </c>
      <c r="AD152" s="60"/>
      <c r="AE152" s="63">
        <f t="shared" ref="AE152:AE161" si="280">Y152</f>
        <v>24889.047800000004</v>
      </c>
      <c r="AF152" s="63">
        <f t="shared" ref="AF152:AF161" si="281">Z152</f>
        <v>266056.90599999996</v>
      </c>
      <c r="AG152" s="63">
        <f t="shared" ref="AG152:AG161" si="282">AA152</f>
        <v>27376.802700000233</v>
      </c>
      <c r="AH152" s="63">
        <f t="shared" ref="AH152:AH161" si="283">AB152</f>
        <v>-183876.60680000007</v>
      </c>
      <c r="AI152" s="63">
        <f t="shared" ref="AI152:AI161" si="284">AC152</f>
        <v>0</v>
      </c>
      <c r="AJ152" s="60"/>
      <c r="AK152" s="59">
        <f t="shared" ref="AK152:AO161" si="285">IFERROR(Y152-AE152, "-")</f>
        <v>0</v>
      </c>
      <c r="AL152" s="59">
        <f t="shared" si="285"/>
        <v>0</v>
      </c>
      <c r="AM152" s="59">
        <f t="shared" si="285"/>
        <v>0</v>
      </c>
      <c r="AN152" s="59">
        <f t="shared" si="285"/>
        <v>0</v>
      </c>
      <c r="AO152" s="59">
        <f t="shared" si="285"/>
        <v>0</v>
      </c>
      <c r="AP152" s="60"/>
      <c r="AQ152" s="62" t="s">
        <v>112</v>
      </c>
      <c r="AR152" s="62" t="s">
        <v>112</v>
      </c>
      <c r="AS152" s="62" t="s">
        <v>112</v>
      </c>
      <c r="AU152" s="57">
        <f t="shared" ref="AU152:AY152" si="286">AU141</f>
        <v>0</v>
      </c>
      <c r="AV152" s="57">
        <f t="shared" si="286"/>
        <v>0.11118063879500281</v>
      </c>
      <c r="AW152" s="57">
        <f t="shared" si="286"/>
        <v>0.22236127759000562</v>
      </c>
      <c r="AX152" s="57">
        <f t="shared" si="286"/>
        <v>0.33354191638500841</v>
      </c>
      <c r="AY152" s="57">
        <f t="shared" si="286"/>
        <v>0.44472255518001125</v>
      </c>
      <c r="AZ152" s="60"/>
      <c r="BA152" s="57">
        <f t="shared" ref="BA152:BE161" si="287">BA141</f>
        <v>7.7699689898879043E-2</v>
      </c>
      <c r="BB152" s="57">
        <f t="shared" si="287"/>
        <v>0.16186431416418864</v>
      </c>
      <c r="BC152" s="57">
        <f t="shared" si="287"/>
        <v>0.27013814745416276</v>
      </c>
      <c r="BD152" s="57">
        <f t="shared" si="287"/>
        <v>0.39077255247924575</v>
      </c>
      <c r="BE152" s="57">
        <f t="shared" si="287"/>
        <v>0.78753296293080688</v>
      </c>
      <c r="BG152" s="63">
        <v>15863.763085119057</v>
      </c>
      <c r="BH152" s="61">
        <f>BG152</f>
        <v>15863.763085119057</v>
      </c>
      <c r="BI152" s="61">
        <f t="shared" ref="BI152:BI161" si="288">BH152</f>
        <v>15863.763085119057</v>
      </c>
      <c r="BJ152" s="61">
        <f t="shared" ref="BJ152:BJ161" si="289">BI152</f>
        <v>15863.763085119057</v>
      </c>
      <c r="BK152" s="61">
        <f t="shared" ref="BK152:BK161" si="290">BJ152</f>
        <v>15863.763085119057</v>
      </c>
      <c r="BM152" s="63">
        <v>24279.957741999988</v>
      </c>
      <c r="BN152" s="61">
        <f>BM152</f>
        <v>24279.957741999988</v>
      </c>
      <c r="BO152" s="61">
        <f t="shared" ref="BO152:BQ152" si="291">BN152</f>
        <v>24279.957741999988</v>
      </c>
      <c r="BP152" s="61">
        <f t="shared" si="291"/>
        <v>24279.957741999988</v>
      </c>
      <c r="BQ152" s="61">
        <f t="shared" si="291"/>
        <v>24279.957741999988</v>
      </c>
      <c r="BR152" s="60"/>
      <c r="BS152" s="63">
        <v>46457.093000000001</v>
      </c>
      <c r="BT152" s="63">
        <v>1033690.3257</v>
      </c>
      <c r="BU152" s="63">
        <v>1026599.1986999999</v>
      </c>
      <c r="BV152" s="63">
        <v>227284.97869999998</v>
      </c>
      <c r="BW152" s="63">
        <v>93964.178100000005</v>
      </c>
      <c r="BX152" s="60"/>
      <c r="BY152" s="63">
        <v>5419.0970000000016</v>
      </c>
      <c r="BZ152" s="63">
        <v>22936.213100000019</v>
      </c>
      <c r="CA152" s="63">
        <v>32491.223900000008</v>
      </c>
      <c r="CB152" s="63">
        <v>10910.100199999997</v>
      </c>
      <c r="CC152" s="63">
        <v>2760.0744000000013</v>
      </c>
      <c r="CE152" s="57">
        <f t="shared" ref="CE152:CI152" si="292">CE141</f>
        <v>0</v>
      </c>
      <c r="CF152" s="57">
        <f t="shared" si="292"/>
        <v>0.11118063879500281</v>
      </c>
      <c r="CG152" s="57">
        <f t="shared" si="292"/>
        <v>0.22236127759000562</v>
      </c>
      <c r="CH152" s="57">
        <f t="shared" si="292"/>
        <v>0.33354191638500841</v>
      </c>
      <c r="CI152" s="57">
        <f t="shared" si="292"/>
        <v>0.44472255518001125</v>
      </c>
      <c r="CK152" s="57">
        <f t="shared" ref="CK152:CO161" si="293">CK141</f>
        <v>4.8100000000000004E-2</v>
      </c>
      <c r="CL152" s="57">
        <f t="shared" si="293"/>
        <v>8.6366222222222247E-2</v>
      </c>
      <c r="CM152" s="57">
        <f t="shared" si="293"/>
        <v>0.12829232000000002</v>
      </c>
      <c r="CN152" s="57">
        <f t="shared" si="293"/>
        <v>0.19587371453324506</v>
      </c>
      <c r="CO152" s="57">
        <f t="shared" si="293"/>
        <v>0.53382601797342311</v>
      </c>
      <c r="CQ152" s="63">
        <v>15863.763085119057</v>
      </c>
      <c r="CR152" s="61">
        <v>15863.763085119057</v>
      </c>
      <c r="CS152" s="61">
        <v>15863.763085119057</v>
      </c>
      <c r="CT152" s="61">
        <v>15863.763085119057</v>
      </c>
      <c r="CU152" s="61">
        <v>15863.763085119057</v>
      </c>
      <c r="CW152" s="63">
        <v>23752.398512121214</v>
      </c>
      <c r="CX152" s="61">
        <v>23752.398512121214</v>
      </c>
      <c r="CY152" s="61">
        <v>23752.398512121214</v>
      </c>
      <c r="CZ152" s="61">
        <v>23752.398512121214</v>
      </c>
      <c r="DA152" s="61">
        <v>23752.398512121214</v>
      </c>
      <c r="DB152" s="60"/>
      <c r="DC152" s="63">
        <v>45256.639500000005</v>
      </c>
      <c r="DD152" s="63">
        <v>1015109.6210000002</v>
      </c>
      <c r="DE152" s="63">
        <v>943345.51670000015</v>
      </c>
      <c r="DF152" s="63">
        <v>282640.17169999995</v>
      </c>
      <c r="DG152" s="63">
        <v>65135.503799999999</v>
      </c>
      <c r="DH152" s="60"/>
      <c r="DI152" s="63">
        <v>5419.0970000000016</v>
      </c>
      <c r="DJ152" s="63">
        <v>22936.213100000019</v>
      </c>
      <c r="DK152" s="63">
        <v>32491.223900000008</v>
      </c>
      <c r="DL152" s="63">
        <v>10910.100199999997</v>
      </c>
      <c r="DM152" s="63">
        <v>2760.0744000000013</v>
      </c>
      <c r="DO152" s="57">
        <v>0</v>
      </c>
      <c r="DP152" s="57">
        <v>0.11118063879500281</v>
      </c>
      <c r="DQ152" s="57">
        <v>0.22236127759000562</v>
      </c>
      <c r="DR152" s="57">
        <v>0.33354191638500841</v>
      </c>
      <c r="DS152" s="57">
        <v>0.44472255518001125</v>
      </c>
      <c r="DU152" s="57">
        <v>7.5892447222222187E-2</v>
      </c>
      <c r="DV152" s="57">
        <v>0.15739556300907323</v>
      </c>
      <c r="DW152" s="57">
        <v>0.27467146779703361</v>
      </c>
      <c r="DX152" s="57">
        <v>0.38706718391799788</v>
      </c>
      <c r="DY152" s="57">
        <v>1.1517118351162396</v>
      </c>
      <c r="EA152" s="63">
        <v>15863.763085119057</v>
      </c>
      <c r="EB152" s="61">
        <v>15863.763085119057</v>
      </c>
      <c r="EC152" s="61">
        <v>15863.763085119057</v>
      </c>
      <c r="ED152" s="61">
        <v>15863.763085119057</v>
      </c>
      <c r="EE152" s="61">
        <v>15863.763085119057</v>
      </c>
      <c r="EG152" s="63">
        <v>24633.79225555556</v>
      </c>
      <c r="EH152" s="61">
        <v>24633.79225555556</v>
      </c>
      <c r="EI152" s="61">
        <v>24633.79225555556</v>
      </c>
      <c r="EJ152" s="61">
        <v>24633.79225555556</v>
      </c>
      <c r="EK152" s="61">
        <v>24633.79225555556</v>
      </c>
      <c r="EL152" s="60"/>
      <c r="EM152" s="63">
        <v>20367.591700000001</v>
      </c>
      <c r="EN152" s="63">
        <v>20367.591700000001</v>
      </c>
      <c r="EO152" s="63">
        <v>20367.591700000001</v>
      </c>
      <c r="EP152" s="63">
        <v>20367.591700000001</v>
      </c>
      <c r="EQ152" s="63">
        <v>20367.591700000001</v>
      </c>
      <c r="ER152" s="60"/>
      <c r="ES152" s="63">
        <v>2571.027900000001</v>
      </c>
      <c r="ET152" s="63">
        <v>9928.7581000000118</v>
      </c>
      <c r="EU152" s="63">
        <v>45435.542000000009</v>
      </c>
      <c r="EV152" s="63">
        <v>32974.872599999988</v>
      </c>
      <c r="EW152" s="63">
        <v>2170.3558000000012</v>
      </c>
    </row>
    <row r="153" spans="2:153" ht="14.65" thickBot="1">
      <c r="B153" s="227"/>
      <c r="C153" s="230"/>
      <c r="D153" s="32" t="s">
        <v>39</v>
      </c>
      <c r="E153" s="31" t="s">
        <v>154</v>
      </c>
      <c r="F153" s="33"/>
      <c r="G153" s="63" t="s">
        <v>144</v>
      </c>
      <c r="H153" s="63" t="s">
        <v>144</v>
      </c>
      <c r="I153" s="63" t="s">
        <v>144</v>
      </c>
      <c r="J153" s="63" t="s">
        <v>144</v>
      </c>
      <c r="K153" s="63" t="s">
        <v>144</v>
      </c>
      <c r="L153" s="60"/>
      <c r="M153" s="63" t="s">
        <v>144</v>
      </c>
      <c r="N153" s="63" t="s">
        <v>144</v>
      </c>
      <c r="O153" s="63" t="s">
        <v>144</v>
      </c>
      <c r="P153" s="63" t="s">
        <v>144</v>
      </c>
      <c r="Q153" s="63" t="s">
        <v>144</v>
      </c>
      <c r="R153" s="60"/>
      <c r="S153" s="63" t="s">
        <v>144</v>
      </c>
      <c r="T153" s="63" t="s">
        <v>144</v>
      </c>
      <c r="U153" s="63" t="s">
        <v>144</v>
      </c>
      <c r="V153" s="63" t="s">
        <v>144</v>
      </c>
      <c r="W153" s="63" t="s">
        <v>144</v>
      </c>
      <c r="X153" s="60"/>
      <c r="Y153" s="59" t="str">
        <f t="shared" si="279"/>
        <v>-</v>
      </c>
      <c r="Z153" s="59" t="str">
        <f t="shared" si="279"/>
        <v>-</v>
      </c>
      <c r="AA153" s="59" t="str">
        <f t="shared" si="279"/>
        <v>-</v>
      </c>
      <c r="AB153" s="59" t="str">
        <f t="shared" si="279"/>
        <v>-</v>
      </c>
      <c r="AC153" s="59" t="str">
        <f t="shared" si="279"/>
        <v>-</v>
      </c>
      <c r="AD153" s="60"/>
      <c r="AE153" s="63" t="str">
        <f t="shared" si="280"/>
        <v>-</v>
      </c>
      <c r="AF153" s="63" t="str">
        <f t="shared" si="281"/>
        <v>-</v>
      </c>
      <c r="AG153" s="63" t="str">
        <f t="shared" si="282"/>
        <v>-</v>
      </c>
      <c r="AH153" s="63" t="str">
        <f t="shared" si="283"/>
        <v>-</v>
      </c>
      <c r="AI153" s="63" t="str">
        <f t="shared" si="284"/>
        <v>-</v>
      </c>
      <c r="AJ153" s="60"/>
      <c r="AK153" s="59" t="str">
        <f t="shared" si="285"/>
        <v>-</v>
      </c>
      <c r="AL153" s="59" t="str">
        <f t="shared" si="285"/>
        <v>-</v>
      </c>
      <c r="AM153" s="59" t="str">
        <f t="shared" si="285"/>
        <v>-</v>
      </c>
      <c r="AN153" s="59" t="str">
        <f t="shared" si="285"/>
        <v>-</v>
      </c>
      <c r="AO153" s="59" t="str">
        <f t="shared" si="285"/>
        <v>-</v>
      </c>
      <c r="AP153" s="60"/>
      <c r="AQ153" s="62" t="s">
        <v>112</v>
      </c>
      <c r="AR153" s="62" t="s">
        <v>112</v>
      </c>
      <c r="AS153" s="62" t="s">
        <v>112</v>
      </c>
      <c r="AU153" s="57">
        <f t="shared" ref="AU153:AY153" si="294">AU142</f>
        <v>0</v>
      </c>
      <c r="AV153" s="57">
        <f t="shared" si="294"/>
        <v>0</v>
      </c>
      <c r="AW153" s="57">
        <f t="shared" si="294"/>
        <v>0</v>
      </c>
      <c r="AX153" s="57">
        <f t="shared" si="294"/>
        <v>0</v>
      </c>
      <c r="AY153" s="57">
        <f t="shared" si="294"/>
        <v>0</v>
      </c>
      <c r="AZ153" s="60"/>
      <c r="BA153" s="57">
        <f t="shared" si="287"/>
        <v>0</v>
      </c>
      <c r="BB153" s="57">
        <f t="shared" si="287"/>
        <v>0</v>
      </c>
      <c r="BC153" s="57">
        <f t="shared" si="287"/>
        <v>0</v>
      </c>
      <c r="BD153" s="57">
        <f t="shared" si="287"/>
        <v>0</v>
      </c>
      <c r="BE153" s="57">
        <f t="shared" si="287"/>
        <v>0</v>
      </c>
      <c r="BG153" s="63"/>
      <c r="BH153" s="61">
        <f t="shared" ref="BH153:BH161" si="295">BG153</f>
        <v>0</v>
      </c>
      <c r="BI153" s="61">
        <f t="shared" si="288"/>
        <v>0</v>
      </c>
      <c r="BJ153" s="61">
        <f t="shared" si="289"/>
        <v>0</v>
      </c>
      <c r="BK153" s="61">
        <f t="shared" si="290"/>
        <v>0</v>
      </c>
      <c r="BM153" s="63"/>
      <c r="BN153" s="61">
        <f t="shared" ref="BN153:BQ161" si="296">BM153</f>
        <v>0</v>
      </c>
      <c r="BO153" s="61">
        <f t="shared" si="296"/>
        <v>0</v>
      </c>
      <c r="BP153" s="61">
        <f t="shared" si="296"/>
        <v>0</v>
      </c>
      <c r="BQ153" s="61">
        <f t="shared" si="296"/>
        <v>0</v>
      </c>
      <c r="BR153" s="60"/>
      <c r="BS153" s="63"/>
      <c r="BT153" s="63"/>
      <c r="BU153" s="63"/>
      <c r="BV153" s="63"/>
      <c r="BW153" s="63"/>
      <c r="BX153" s="60"/>
      <c r="BY153" s="63"/>
      <c r="BZ153" s="63"/>
      <c r="CA153" s="63"/>
      <c r="CB153" s="63"/>
      <c r="CC153" s="63"/>
      <c r="CE153" s="57">
        <f t="shared" ref="CE153:CI153" si="297">CE142</f>
        <v>0</v>
      </c>
      <c r="CF153" s="57">
        <f t="shared" si="297"/>
        <v>0</v>
      </c>
      <c r="CG153" s="57">
        <f t="shared" si="297"/>
        <v>0</v>
      </c>
      <c r="CH153" s="57">
        <f t="shared" si="297"/>
        <v>0</v>
      </c>
      <c r="CI153" s="57">
        <f t="shared" si="297"/>
        <v>0</v>
      </c>
      <c r="CK153" s="57">
        <f t="shared" si="293"/>
        <v>0</v>
      </c>
      <c r="CL153" s="57">
        <f t="shared" si="293"/>
        <v>0</v>
      </c>
      <c r="CM153" s="57">
        <f t="shared" si="293"/>
        <v>0</v>
      </c>
      <c r="CN153" s="57">
        <f t="shared" si="293"/>
        <v>0</v>
      </c>
      <c r="CO153" s="57">
        <f t="shared" si="293"/>
        <v>0</v>
      </c>
      <c r="CQ153" s="63" t="s">
        <v>144</v>
      </c>
      <c r="CR153" s="61"/>
      <c r="CS153" s="61"/>
      <c r="CT153" s="61"/>
      <c r="CU153" s="61"/>
      <c r="CW153" s="63"/>
      <c r="CX153" s="61"/>
      <c r="CY153" s="61"/>
      <c r="CZ153" s="61"/>
      <c r="DA153" s="61"/>
      <c r="DB153" s="60"/>
      <c r="DC153" s="63"/>
      <c r="DD153" s="63"/>
      <c r="DE153" s="63"/>
      <c r="DF153" s="63"/>
      <c r="DG153" s="63"/>
      <c r="DH153" s="60"/>
      <c r="DI153" s="63"/>
      <c r="DJ153" s="63"/>
      <c r="DK153" s="63"/>
      <c r="DL153" s="63"/>
      <c r="DM153" s="63"/>
      <c r="DO153" s="57"/>
      <c r="DP153" s="57"/>
      <c r="DQ153" s="57"/>
      <c r="DR153" s="57"/>
      <c r="DS153" s="57"/>
      <c r="DU153" s="57"/>
      <c r="DV153" s="57"/>
      <c r="DW153" s="57"/>
      <c r="DX153" s="57"/>
      <c r="DY153" s="57"/>
      <c r="EA153" s="63"/>
      <c r="EB153" s="61"/>
      <c r="EC153" s="61"/>
      <c r="ED153" s="61"/>
      <c r="EE153" s="61"/>
      <c r="EG153" s="63"/>
      <c r="EH153" s="61"/>
      <c r="EI153" s="61"/>
      <c r="EJ153" s="61"/>
      <c r="EK153" s="61"/>
      <c r="EL153" s="60"/>
      <c r="EM153" s="63"/>
      <c r="EN153" s="63"/>
      <c r="EO153" s="63"/>
      <c r="EP153" s="63"/>
      <c r="EQ153" s="63"/>
      <c r="ER153" s="60"/>
      <c r="ES153" s="63"/>
      <c r="ET153" s="63"/>
      <c r="EU153" s="63"/>
      <c r="EV153" s="63"/>
      <c r="EW153" s="63"/>
    </row>
    <row r="154" spans="2:153" ht="14.65" thickBot="1">
      <c r="B154" s="227"/>
      <c r="C154" s="230"/>
      <c r="D154" s="32" t="s">
        <v>40</v>
      </c>
      <c r="E154" s="31" t="s">
        <v>154</v>
      </c>
      <c r="F154" s="33"/>
      <c r="G154" s="63">
        <v>75263.581200000001</v>
      </c>
      <c r="H154" s="63">
        <v>767048.57719999994</v>
      </c>
      <c r="I154" s="63">
        <v>1412457.1046000007</v>
      </c>
      <c r="J154" s="63">
        <v>97855.295200000008</v>
      </c>
      <c r="K154" s="63">
        <v>130920.21090000001</v>
      </c>
      <c r="L154" s="60"/>
      <c r="M154" s="63">
        <v>71014.007299999997</v>
      </c>
      <c r="N154" s="63">
        <v>846214.60610000021</v>
      </c>
      <c r="O154" s="63">
        <v>1259322.7461999997</v>
      </c>
      <c r="P154" s="63">
        <v>129082.359</v>
      </c>
      <c r="Q154" s="63">
        <v>115241.7098</v>
      </c>
      <c r="R154" s="60"/>
      <c r="S154" s="63">
        <v>0</v>
      </c>
      <c r="T154" s="63">
        <v>736430.13970000006</v>
      </c>
      <c r="U154" s="63">
        <v>1397400.5518999996</v>
      </c>
      <c r="V154" s="63">
        <v>265723.64919999999</v>
      </c>
      <c r="W154" s="63">
        <v>96414.258399999992</v>
      </c>
      <c r="X154" s="60"/>
      <c r="Y154" s="59">
        <f t="shared" si="279"/>
        <v>71014.007299999997</v>
      </c>
      <c r="Z154" s="59">
        <f t="shared" si="279"/>
        <v>109784.46640000015</v>
      </c>
      <c r="AA154" s="59">
        <f t="shared" si="279"/>
        <v>-138077.80569999991</v>
      </c>
      <c r="AB154" s="59">
        <f t="shared" si="279"/>
        <v>-136641.29019999999</v>
      </c>
      <c r="AC154" s="59">
        <f t="shared" si="279"/>
        <v>18827.451400000005</v>
      </c>
      <c r="AD154" s="60"/>
      <c r="AE154" s="63">
        <f t="shared" si="280"/>
        <v>71014.007299999997</v>
      </c>
      <c r="AF154" s="63">
        <f t="shared" si="281"/>
        <v>109784.46640000015</v>
      </c>
      <c r="AG154" s="63">
        <f t="shared" si="282"/>
        <v>-138077.80569999991</v>
      </c>
      <c r="AH154" s="63">
        <f t="shared" si="283"/>
        <v>-136641.29019999999</v>
      </c>
      <c r="AI154" s="63">
        <f t="shared" si="284"/>
        <v>18827.451400000005</v>
      </c>
      <c r="AJ154" s="60"/>
      <c r="AK154" s="59">
        <f t="shared" si="285"/>
        <v>0</v>
      </c>
      <c r="AL154" s="59">
        <f t="shared" si="285"/>
        <v>0</v>
      </c>
      <c r="AM154" s="59">
        <f t="shared" si="285"/>
        <v>0</v>
      </c>
      <c r="AN154" s="59">
        <f t="shared" si="285"/>
        <v>0</v>
      </c>
      <c r="AO154" s="59">
        <f t="shared" si="285"/>
        <v>0</v>
      </c>
      <c r="AP154" s="60"/>
      <c r="AQ154" s="62" t="s">
        <v>112</v>
      </c>
      <c r="AR154" s="62" t="s">
        <v>112</v>
      </c>
      <c r="AS154" s="62" t="s">
        <v>112</v>
      </c>
      <c r="AU154" s="57">
        <f t="shared" ref="AU154:AY154" si="298">AU143</f>
        <v>0</v>
      </c>
      <c r="AV154" s="57">
        <f t="shared" si="298"/>
        <v>0.11090074363077303</v>
      </c>
      <c r="AW154" s="57">
        <f t="shared" si="298"/>
        <v>0.22180148726154605</v>
      </c>
      <c r="AX154" s="57">
        <f t="shared" si="298"/>
        <v>0.3327022308923191</v>
      </c>
      <c r="AY154" s="57">
        <f t="shared" si="298"/>
        <v>0.44360297452309211</v>
      </c>
      <c r="AZ154" s="60"/>
      <c r="BA154" s="57">
        <f t="shared" si="287"/>
        <v>9.89152064656732E-2</v>
      </c>
      <c r="BB154" s="57">
        <f t="shared" si="287"/>
        <v>0.16837298774955967</v>
      </c>
      <c r="BC154" s="57">
        <f t="shared" si="287"/>
        <v>0.28675973604701799</v>
      </c>
      <c r="BD154" s="57">
        <f t="shared" si="287"/>
        <v>0.37975789923041314</v>
      </c>
      <c r="BE154" s="57">
        <f t="shared" si="287"/>
        <v>0.73171881473036404</v>
      </c>
      <c r="BG154" s="63">
        <v>16190.241865705126</v>
      </c>
      <c r="BH154" s="61">
        <f t="shared" si="295"/>
        <v>16190.241865705126</v>
      </c>
      <c r="BI154" s="61">
        <f t="shared" si="288"/>
        <v>16190.241865705126</v>
      </c>
      <c r="BJ154" s="61">
        <f t="shared" si="289"/>
        <v>16190.241865705126</v>
      </c>
      <c r="BK154" s="61">
        <f t="shared" si="290"/>
        <v>16190.241865705126</v>
      </c>
      <c r="BM154" s="63">
        <v>25086.310798989911</v>
      </c>
      <c r="BN154" s="61">
        <f t="shared" si="296"/>
        <v>25086.310798989911</v>
      </c>
      <c r="BO154" s="61">
        <f t="shared" si="296"/>
        <v>25086.310798989911</v>
      </c>
      <c r="BP154" s="61">
        <f t="shared" si="296"/>
        <v>25086.310798989911</v>
      </c>
      <c r="BQ154" s="61">
        <f t="shared" si="296"/>
        <v>25086.310798989911</v>
      </c>
      <c r="BR154" s="60"/>
      <c r="BS154" s="63">
        <v>75263.581200000001</v>
      </c>
      <c r="BT154" s="63">
        <v>767048.57719999994</v>
      </c>
      <c r="BU154" s="63">
        <v>1412457.1046000007</v>
      </c>
      <c r="BV154" s="63">
        <v>97855.295200000008</v>
      </c>
      <c r="BW154" s="63">
        <v>130920.21090000001</v>
      </c>
      <c r="BX154" s="60"/>
      <c r="BY154" s="63">
        <v>4382.222099999999</v>
      </c>
      <c r="BZ154" s="63">
        <v>22419.964400000015</v>
      </c>
      <c r="CA154" s="63">
        <v>11704.104699999991</v>
      </c>
      <c r="CB154" s="63">
        <v>1019.4960000000028</v>
      </c>
      <c r="CC154" s="63">
        <v>10548.933400000002</v>
      </c>
      <c r="CE154" s="57">
        <f t="shared" ref="CE154:CI154" si="299">CE143</f>
        <v>0</v>
      </c>
      <c r="CF154" s="57">
        <f t="shared" si="299"/>
        <v>0.11090074363077303</v>
      </c>
      <c r="CG154" s="57">
        <f t="shared" si="299"/>
        <v>0.22180148726154605</v>
      </c>
      <c r="CH154" s="57">
        <f t="shared" si="299"/>
        <v>0.3327022308923191</v>
      </c>
      <c r="CI154" s="57">
        <f t="shared" si="299"/>
        <v>0.44360297452309211</v>
      </c>
      <c r="CK154" s="57" t="str">
        <f t="shared" si="293"/>
        <v/>
      </c>
      <c r="CL154" s="57">
        <f t="shared" si="293"/>
        <v>9.6200000000000008E-2</v>
      </c>
      <c r="CM154" s="57">
        <f t="shared" si="293"/>
        <v>0.15714270000000002</v>
      </c>
      <c r="CN154" s="57">
        <f t="shared" si="293"/>
        <v>0.19240000000000002</v>
      </c>
      <c r="CO154" s="57">
        <f t="shared" si="293"/>
        <v>0.42337205659037186</v>
      </c>
      <c r="CQ154" s="63">
        <v>16190.241865705126</v>
      </c>
      <c r="CR154" s="61">
        <v>16190.241865705126</v>
      </c>
      <c r="CS154" s="61">
        <v>16190.241865705126</v>
      </c>
      <c r="CT154" s="61">
        <v>16190.241865705126</v>
      </c>
      <c r="CU154" s="61">
        <v>16190.241865705126</v>
      </c>
      <c r="CW154" s="63">
        <v>23734.072827450997</v>
      </c>
      <c r="CX154" s="61">
        <v>23734.072827450997</v>
      </c>
      <c r="CY154" s="61">
        <v>23734.072827450997</v>
      </c>
      <c r="CZ154" s="61">
        <v>23734.072827450997</v>
      </c>
      <c r="DA154" s="61">
        <v>23734.072827450997</v>
      </c>
      <c r="DB154" s="60"/>
      <c r="DC154" s="63">
        <v>71014.007299999997</v>
      </c>
      <c r="DD154" s="63">
        <v>846214.60610000021</v>
      </c>
      <c r="DE154" s="63">
        <v>1259322.7461999997</v>
      </c>
      <c r="DF154" s="63">
        <v>129082.359</v>
      </c>
      <c r="DG154" s="63">
        <v>115241.7098</v>
      </c>
      <c r="DH154" s="60"/>
      <c r="DI154" s="63">
        <v>4382.222099999999</v>
      </c>
      <c r="DJ154" s="63">
        <v>22419.964400000015</v>
      </c>
      <c r="DK154" s="63">
        <v>11704.104699999991</v>
      </c>
      <c r="DL154" s="63">
        <v>1019.4960000000028</v>
      </c>
      <c r="DM154" s="63">
        <v>10548.933400000002</v>
      </c>
      <c r="DO154" s="57">
        <v>0</v>
      </c>
      <c r="DP154" s="57">
        <v>0.11090074363077303</v>
      </c>
      <c r="DQ154" s="57">
        <v>0.22180148726154605</v>
      </c>
      <c r="DR154" s="57">
        <v>0.3327022308923191</v>
      </c>
      <c r="DS154" s="57">
        <v>0.44360297452309211</v>
      </c>
      <c r="DU154" s="57">
        <v>9.6200000000000049E-2</v>
      </c>
      <c r="DV154" s="57">
        <v>0.16661839999999972</v>
      </c>
      <c r="DW154" s="57">
        <v>0.28275178128072165</v>
      </c>
      <c r="DX154" s="57">
        <v>0.40185576136657741</v>
      </c>
      <c r="DY154" s="57">
        <v>1.1922510092557956</v>
      </c>
      <c r="EA154" s="63">
        <v>16190.241865705126</v>
      </c>
      <c r="EB154" s="61">
        <v>16190.241865705126</v>
      </c>
      <c r="EC154" s="61">
        <v>16190.241865705126</v>
      </c>
      <c r="ED154" s="61">
        <v>16190.241865705126</v>
      </c>
      <c r="EE154" s="61">
        <v>16190.241865705126</v>
      </c>
      <c r="EG154" s="63">
        <v>23771.129516190482</v>
      </c>
      <c r="EH154" s="61">
        <v>23771.129516190482</v>
      </c>
      <c r="EI154" s="61">
        <v>23771.129516190482</v>
      </c>
      <c r="EJ154" s="61">
        <v>23771.129516190482</v>
      </c>
      <c r="EK154" s="61">
        <v>23771.129516190482</v>
      </c>
      <c r="EL154" s="60"/>
      <c r="EM154" s="63">
        <v>0</v>
      </c>
      <c r="EN154" s="63">
        <v>736430.13970000006</v>
      </c>
      <c r="EO154" s="63">
        <v>1397400.5518999996</v>
      </c>
      <c r="EP154" s="63">
        <v>265723.64919999999</v>
      </c>
      <c r="EQ154" s="63">
        <v>96414.258399999992</v>
      </c>
      <c r="ER154" s="60"/>
      <c r="ES154" s="63">
        <v>0</v>
      </c>
      <c r="ET154" s="63">
        <v>15177.120100000015</v>
      </c>
      <c r="EU154" s="63">
        <v>52116.996999999988</v>
      </c>
      <c r="EV154" s="63">
        <v>4636.0484000000015</v>
      </c>
      <c r="EW154" s="63">
        <v>1989.3688000000002</v>
      </c>
    </row>
    <row r="155" spans="2:153" ht="14.65" thickBot="1">
      <c r="B155" s="227"/>
      <c r="C155" s="230"/>
      <c r="D155" s="32" t="s">
        <v>41</v>
      </c>
      <c r="E155" s="31" t="s">
        <v>154</v>
      </c>
      <c r="F155" s="33"/>
      <c r="G155" s="63">
        <v>35078.734799999998</v>
      </c>
      <c r="H155" s="63">
        <v>802190.29459999991</v>
      </c>
      <c r="I155" s="63">
        <v>508039.76949999994</v>
      </c>
      <c r="J155" s="63">
        <v>252638.51439999999</v>
      </c>
      <c r="K155" s="63">
        <v>93268.23139999999</v>
      </c>
      <c r="L155" s="60"/>
      <c r="M155" s="63">
        <v>70999.062900000004</v>
      </c>
      <c r="N155" s="63">
        <v>785508.80669999972</v>
      </c>
      <c r="O155" s="63">
        <v>72165.143200000006</v>
      </c>
      <c r="P155" s="63">
        <v>20573.076099999998</v>
      </c>
      <c r="Q155" s="63">
        <v>24647.144799999998</v>
      </c>
      <c r="R155" s="60"/>
      <c r="S155" s="63">
        <v>35262.7929</v>
      </c>
      <c r="T155" s="63">
        <v>668437.60459999996</v>
      </c>
      <c r="U155" s="63">
        <v>116035.837</v>
      </c>
      <c r="V155" s="63">
        <v>115141.31310000001</v>
      </c>
      <c r="W155" s="63">
        <v>96134.951199999996</v>
      </c>
      <c r="X155" s="60"/>
      <c r="Y155" s="59">
        <f t="shared" si="279"/>
        <v>35736.270000000004</v>
      </c>
      <c r="Z155" s="59">
        <f t="shared" si="279"/>
        <v>117071.20209999976</v>
      </c>
      <c r="AA155" s="59">
        <f t="shared" si="279"/>
        <v>-43870.693799999994</v>
      </c>
      <c r="AB155" s="59">
        <f t="shared" si="279"/>
        <v>-94568.237000000023</v>
      </c>
      <c r="AC155" s="59">
        <f t="shared" si="279"/>
        <v>-71487.806400000001</v>
      </c>
      <c r="AD155" s="60"/>
      <c r="AE155" s="63">
        <f t="shared" si="280"/>
        <v>35736.270000000004</v>
      </c>
      <c r="AF155" s="63">
        <f t="shared" si="281"/>
        <v>117071.20209999976</v>
      </c>
      <c r="AG155" s="63">
        <f t="shared" si="282"/>
        <v>-43870.693799999994</v>
      </c>
      <c r="AH155" s="63">
        <f t="shared" si="283"/>
        <v>-94568.237000000023</v>
      </c>
      <c r="AI155" s="63">
        <f t="shared" si="284"/>
        <v>-71487.806400000001</v>
      </c>
      <c r="AJ155" s="60"/>
      <c r="AK155" s="59">
        <f t="shared" si="285"/>
        <v>0</v>
      </c>
      <c r="AL155" s="59">
        <f t="shared" si="285"/>
        <v>0</v>
      </c>
      <c r="AM155" s="59">
        <f t="shared" si="285"/>
        <v>0</v>
      </c>
      <c r="AN155" s="59">
        <f t="shared" si="285"/>
        <v>0</v>
      </c>
      <c r="AO155" s="59">
        <f t="shared" si="285"/>
        <v>0</v>
      </c>
      <c r="AP155" s="60"/>
      <c r="AQ155" s="62" t="s">
        <v>112</v>
      </c>
      <c r="AR155" s="62" t="s">
        <v>112</v>
      </c>
      <c r="AS155" s="62" t="s">
        <v>112</v>
      </c>
      <c r="AU155" s="57">
        <f t="shared" ref="AU155:AY155" si="300">AU144</f>
        <v>0</v>
      </c>
      <c r="AV155" s="57">
        <f t="shared" si="300"/>
        <v>0.52727447436704411</v>
      </c>
      <c r="AW155" s="57">
        <f t="shared" si="300"/>
        <v>1.0545489487340882</v>
      </c>
      <c r="AX155" s="57">
        <f t="shared" si="300"/>
        <v>1.5818234231011323</v>
      </c>
      <c r="AY155" s="57">
        <f t="shared" si="300"/>
        <v>2.1090978974681764</v>
      </c>
      <c r="AZ155" s="60"/>
      <c r="BA155" s="57">
        <f t="shared" si="287"/>
        <v>0.33574044100000022</v>
      </c>
      <c r="BB155" s="57">
        <f t="shared" si="287"/>
        <v>0.65545957610494643</v>
      </c>
      <c r="BC155" s="57">
        <f t="shared" si="287"/>
        <v>1.2225824339081692</v>
      </c>
      <c r="BD155" s="57">
        <f t="shared" si="287"/>
        <v>1.8202223454487918</v>
      </c>
      <c r="BE155" s="57">
        <f t="shared" si="287"/>
        <v>4.1790351425973356</v>
      </c>
      <c r="BG155" s="63">
        <v>13579.811544444448</v>
      </c>
      <c r="BH155" s="61">
        <f t="shared" si="295"/>
        <v>13579.811544444448</v>
      </c>
      <c r="BI155" s="61">
        <f t="shared" si="288"/>
        <v>13579.811544444448</v>
      </c>
      <c r="BJ155" s="61">
        <f t="shared" si="289"/>
        <v>13579.811544444448</v>
      </c>
      <c r="BK155" s="61">
        <f t="shared" si="290"/>
        <v>13579.811544444448</v>
      </c>
      <c r="BM155" s="63">
        <v>24160.222067142866</v>
      </c>
      <c r="BN155" s="61">
        <f t="shared" si="296"/>
        <v>24160.222067142866</v>
      </c>
      <c r="BO155" s="61">
        <f t="shared" si="296"/>
        <v>24160.222067142866</v>
      </c>
      <c r="BP155" s="61">
        <f t="shared" si="296"/>
        <v>24160.222067142866</v>
      </c>
      <c r="BQ155" s="61">
        <f t="shared" si="296"/>
        <v>24160.222067142866</v>
      </c>
      <c r="BR155" s="60"/>
      <c r="BS155" s="63">
        <v>35078.734799999998</v>
      </c>
      <c r="BT155" s="63">
        <v>802190.29459999991</v>
      </c>
      <c r="BU155" s="63">
        <v>508039.76949999994</v>
      </c>
      <c r="BV155" s="63">
        <v>252638.51439999999</v>
      </c>
      <c r="BW155" s="63">
        <v>93268.23139999999</v>
      </c>
      <c r="BX155" s="60"/>
      <c r="BY155" s="63">
        <v>8392.1742999999988</v>
      </c>
      <c r="BZ155" s="63">
        <v>244551.75939999995</v>
      </c>
      <c r="CA155" s="63">
        <v>71099.265399999989</v>
      </c>
      <c r="CB155" s="63">
        <v>18758.486400000005</v>
      </c>
      <c r="CC155" s="63">
        <v>1200.9732000000004</v>
      </c>
      <c r="CE155" s="57">
        <f t="shared" ref="CE155:CI155" si="301">CE144</f>
        <v>0</v>
      </c>
      <c r="CF155" s="57">
        <f t="shared" si="301"/>
        <v>0.52727447436704411</v>
      </c>
      <c r="CG155" s="57">
        <f t="shared" si="301"/>
        <v>1.0545489487340882</v>
      </c>
      <c r="CH155" s="57">
        <f t="shared" si="301"/>
        <v>1.5818234231011323</v>
      </c>
      <c r="CI155" s="57">
        <f t="shared" si="301"/>
        <v>2.1090978974681764</v>
      </c>
      <c r="CK155" s="57">
        <f t="shared" si="293"/>
        <v>0.1052072625</v>
      </c>
      <c r="CL155" s="57">
        <f t="shared" si="293"/>
        <v>0.335740441</v>
      </c>
      <c r="CM155" s="57">
        <f t="shared" si="293"/>
        <v>0.54093380719116679</v>
      </c>
      <c r="CN155" s="57" t="str">
        <f t="shared" si="293"/>
        <v/>
      </c>
      <c r="CO155" s="57">
        <f t="shared" si="293"/>
        <v>2.0947714510696001</v>
      </c>
      <c r="CQ155" s="63">
        <v>13579.811544444448</v>
      </c>
      <c r="CR155" s="61">
        <v>13579.811544444448</v>
      </c>
      <c r="CS155" s="61">
        <v>13579.811544444448</v>
      </c>
      <c r="CT155" s="61">
        <v>13579.811544444448</v>
      </c>
      <c r="CU155" s="61">
        <v>13579.811544444448</v>
      </c>
      <c r="CW155" s="63">
        <v>24971.621376923071</v>
      </c>
      <c r="CX155" s="61">
        <v>24971.621376923071</v>
      </c>
      <c r="CY155" s="61">
        <v>24971.621376923071</v>
      </c>
      <c r="CZ155" s="61">
        <v>24971.621376923071</v>
      </c>
      <c r="DA155" s="61">
        <v>24971.621376923071</v>
      </c>
      <c r="DB155" s="60"/>
      <c r="DC155" s="63">
        <v>70999.062900000004</v>
      </c>
      <c r="DD155" s="63">
        <v>785508.80669999972</v>
      </c>
      <c r="DE155" s="63">
        <v>72165.143200000006</v>
      </c>
      <c r="DF155" s="63">
        <v>20573.076099999998</v>
      </c>
      <c r="DG155" s="63">
        <v>24647.144799999998</v>
      </c>
      <c r="DH155" s="60"/>
      <c r="DI155" s="63">
        <v>8392.1742999999988</v>
      </c>
      <c r="DJ155" s="63">
        <v>244551.75939999995</v>
      </c>
      <c r="DK155" s="63">
        <v>71099.265399999989</v>
      </c>
      <c r="DL155" s="63">
        <v>18758.486400000005</v>
      </c>
      <c r="DM155" s="63">
        <v>1200.9732000000004</v>
      </c>
      <c r="DO155" s="57">
        <v>0</v>
      </c>
      <c r="DP155" s="57">
        <v>0.52727447436704411</v>
      </c>
      <c r="DQ155" s="57">
        <v>1.0545489487340882</v>
      </c>
      <c r="DR155" s="57">
        <v>1.5818234231011323</v>
      </c>
      <c r="DS155" s="57">
        <v>2.1090978974681764</v>
      </c>
      <c r="DU155" s="57">
        <v>0.33826670437429474</v>
      </c>
      <c r="DV155" s="57">
        <v>0.64935230241330211</v>
      </c>
      <c r="DW155" s="57">
        <v>1.2972789121820374</v>
      </c>
      <c r="DX155" s="57">
        <v>1.6275583162554343</v>
      </c>
      <c r="DY155" s="57">
        <v>4.7020016990870586</v>
      </c>
      <c r="EA155" s="63">
        <v>13579.811544444448</v>
      </c>
      <c r="EB155" s="61">
        <v>13579.811544444448</v>
      </c>
      <c r="EC155" s="61">
        <v>13579.811544444448</v>
      </c>
      <c r="ED155" s="61">
        <v>13579.811544444448</v>
      </c>
      <c r="EE155" s="61">
        <v>13579.811544444448</v>
      </c>
      <c r="EG155" s="63">
        <v>25775.312470000001</v>
      </c>
      <c r="EH155" s="61">
        <v>25775.312470000001</v>
      </c>
      <c r="EI155" s="61">
        <v>25775.312470000001</v>
      </c>
      <c r="EJ155" s="61">
        <v>25775.312470000001</v>
      </c>
      <c r="EK155" s="61">
        <v>25775.312470000001</v>
      </c>
      <c r="EL155" s="60"/>
      <c r="EM155" s="63">
        <v>35262.7929</v>
      </c>
      <c r="EN155" s="63">
        <v>668437.60459999996</v>
      </c>
      <c r="EO155" s="63">
        <v>116035.837</v>
      </c>
      <c r="EP155" s="63">
        <v>115141.31310000001</v>
      </c>
      <c r="EQ155" s="63">
        <v>96134.951199999996</v>
      </c>
      <c r="ER155" s="60"/>
      <c r="ES155" s="63">
        <v>8392.1742999999988</v>
      </c>
      <c r="ET155" s="63">
        <v>196360.15710000001</v>
      </c>
      <c r="EU155" s="63">
        <v>3328.0126000000037</v>
      </c>
      <c r="EV155" s="63">
        <v>22675.6849</v>
      </c>
      <c r="EW155" s="63">
        <v>2040.8606999999975</v>
      </c>
    </row>
    <row r="156" spans="2:153" ht="14.65" thickBot="1">
      <c r="B156" s="227"/>
      <c r="C156" s="230"/>
      <c r="D156" s="32" t="s">
        <v>42</v>
      </c>
      <c r="E156" s="31" t="s">
        <v>154</v>
      </c>
      <c r="F156" s="33"/>
      <c r="G156" s="63"/>
      <c r="H156" s="63"/>
      <c r="I156" s="63"/>
      <c r="J156" s="63"/>
      <c r="K156" s="63"/>
      <c r="L156" s="60"/>
      <c r="M156" s="63"/>
      <c r="N156" s="63"/>
      <c r="O156" s="63"/>
      <c r="P156" s="63"/>
      <c r="Q156" s="63"/>
      <c r="R156" s="60"/>
      <c r="S156" s="63"/>
      <c r="T156" s="63"/>
      <c r="U156" s="63"/>
      <c r="V156" s="63"/>
      <c r="W156" s="63"/>
      <c r="X156" s="60"/>
      <c r="Y156" s="59">
        <f t="shared" si="279"/>
        <v>0</v>
      </c>
      <c r="Z156" s="59">
        <f t="shared" si="279"/>
        <v>0</v>
      </c>
      <c r="AA156" s="59">
        <f t="shared" si="279"/>
        <v>0</v>
      </c>
      <c r="AB156" s="59">
        <f t="shared" si="279"/>
        <v>0</v>
      </c>
      <c r="AC156" s="59">
        <f t="shared" si="279"/>
        <v>0</v>
      </c>
      <c r="AD156" s="60"/>
      <c r="AE156" s="63">
        <f t="shared" si="280"/>
        <v>0</v>
      </c>
      <c r="AF156" s="63">
        <f t="shared" si="281"/>
        <v>0</v>
      </c>
      <c r="AG156" s="63">
        <f t="shared" si="282"/>
        <v>0</v>
      </c>
      <c r="AH156" s="63">
        <f t="shared" si="283"/>
        <v>0</v>
      </c>
      <c r="AI156" s="63">
        <f t="shared" si="284"/>
        <v>0</v>
      </c>
      <c r="AJ156" s="60"/>
      <c r="AK156" s="59">
        <f t="shared" si="285"/>
        <v>0</v>
      </c>
      <c r="AL156" s="59">
        <f t="shared" si="285"/>
        <v>0</v>
      </c>
      <c r="AM156" s="59">
        <f t="shared" si="285"/>
        <v>0</v>
      </c>
      <c r="AN156" s="59">
        <f t="shared" si="285"/>
        <v>0</v>
      </c>
      <c r="AO156" s="59">
        <f t="shared" si="285"/>
        <v>0</v>
      </c>
      <c r="AP156" s="60"/>
      <c r="AQ156" s="62" t="s">
        <v>112</v>
      </c>
      <c r="AR156" s="62" t="s">
        <v>112</v>
      </c>
      <c r="AS156" s="62" t="s">
        <v>112</v>
      </c>
      <c r="AU156" s="57">
        <f t="shared" ref="AU156:AY156" si="302">AU145</f>
        <v>0</v>
      </c>
      <c r="AV156" s="57">
        <f t="shared" si="302"/>
        <v>0</v>
      </c>
      <c r="AW156" s="57">
        <f t="shared" si="302"/>
        <v>0</v>
      </c>
      <c r="AX156" s="57">
        <f t="shared" si="302"/>
        <v>0</v>
      </c>
      <c r="AY156" s="57">
        <f t="shared" si="302"/>
        <v>0</v>
      </c>
      <c r="AZ156" s="60"/>
      <c r="BA156" s="57">
        <f t="shared" si="287"/>
        <v>0</v>
      </c>
      <c r="BB156" s="57">
        <f t="shared" si="287"/>
        <v>0</v>
      </c>
      <c r="BC156" s="57">
        <f t="shared" si="287"/>
        <v>0</v>
      </c>
      <c r="BD156" s="57">
        <f t="shared" si="287"/>
        <v>0</v>
      </c>
      <c r="BE156" s="57">
        <f t="shared" si="287"/>
        <v>0</v>
      </c>
      <c r="BG156" s="63"/>
      <c r="BH156" s="61">
        <f t="shared" si="295"/>
        <v>0</v>
      </c>
      <c r="BI156" s="61">
        <f t="shared" si="288"/>
        <v>0</v>
      </c>
      <c r="BJ156" s="61">
        <f t="shared" si="289"/>
        <v>0</v>
      </c>
      <c r="BK156" s="61">
        <f t="shared" si="290"/>
        <v>0</v>
      </c>
      <c r="BM156" s="63"/>
      <c r="BN156" s="61">
        <f t="shared" si="296"/>
        <v>0</v>
      </c>
      <c r="BO156" s="61">
        <f t="shared" si="296"/>
        <v>0</v>
      </c>
      <c r="BP156" s="61">
        <f t="shared" si="296"/>
        <v>0</v>
      </c>
      <c r="BQ156" s="61">
        <f t="shared" si="296"/>
        <v>0</v>
      </c>
      <c r="BR156" s="60"/>
      <c r="BS156" s="63"/>
      <c r="BT156" s="63"/>
      <c r="BU156" s="63"/>
      <c r="BV156" s="63"/>
      <c r="BW156" s="63"/>
      <c r="BX156" s="60"/>
      <c r="BY156" s="63"/>
      <c r="BZ156" s="63"/>
      <c r="CA156" s="63"/>
      <c r="CB156" s="63"/>
      <c r="CC156" s="63"/>
      <c r="CE156" s="57">
        <f t="shared" ref="CE156:CI156" si="303">CE145</f>
        <v>0</v>
      </c>
      <c r="CF156" s="57">
        <f t="shared" si="303"/>
        <v>0</v>
      </c>
      <c r="CG156" s="57">
        <f t="shared" si="303"/>
        <v>0</v>
      </c>
      <c r="CH156" s="57">
        <f t="shared" si="303"/>
        <v>0</v>
      </c>
      <c r="CI156" s="57">
        <f t="shared" si="303"/>
        <v>0</v>
      </c>
      <c r="CK156" s="57">
        <f t="shared" si="293"/>
        <v>0</v>
      </c>
      <c r="CL156" s="57">
        <f t="shared" si="293"/>
        <v>0</v>
      </c>
      <c r="CM156" s="57">
        <f t="shared" si="293"/>
        <v>0</v>
      </c>
      <c r="CN156" s="57">
        <f t="shared" si="293"/>
        <v>0</v>
      </c>
      <c r="CO156" s="57">
        <f t="shared" si="293"/>
        <v>0</v>
      </c>
      <c r="CQ156" s="63"/>
      <c r="CR156" s="61">
        <f t="shared" ref="CR156:CR161" si="304">CQ156</f>
        <v>0</v>
      </c>
      <c r="CS156" s="61">
        <f t="shared" ref="CS156:CS161" si="305">CR156</f>
        <v>0</v>
      </c>
      <c r="CT156" s="61">
        <f t="shared" ref="CT156:CT161" si="306">CS156</f>
        <v>0</v>
      </c>
      <c r="CU156" s="61">
        <f t="shared" ref="CU156:CU161" si="307">CT156</f>
        <v>0</v>
      </c>
      <c r="CW156" s="63"/>
      <c r="CX156" s="61">
        <f t="shared" ref="CX156:CX161" si="308">CW156</f>
        <v>0</v>
      </c>
      <c r="CY156" s="61">
        <f t="shared" ref="CY156:DA161" si="309">CX156</f>
        <v>0</v>
      </c>
      <c r="CZ156" s="61">
        <f t="shared" si="309"/>
        <v>0</v>
      </c>
      <c r="DA156" s="61">
        <f t="shared" si="309"/>
        <v>0</v>
      </c>
      <c r="DB156" s="60"/>
      <c r="DC156" s="63"/>
      <c r="DD156" s="63"/>
      <c r="DE156" s="63"/>
      <c r="DF156" s="63"/>
      <c r="DG156" s="63"/>
      <c r="DH156" s="60"/>
      <c r="DI156" s="63"/>
      <c r="DJ156" s="63"/>
      <c r="DK156" s="63"/>
      <c r="DL156" s="63"/>
      <c r="DM156" s="63"/>
      <c r="DO156" s="57">
        <f t="shared" ref="DO156:DS156" si="310">DO145</f>
        <v>0</v>
      </c>
      <c r="DP156" s="57">
        <f t="shared" si="310"/>
        <v>0</v>
      </c>
      <c r="DQ156" s="57">
        <f t="shared" si="310"/>
        <v>0</v>
      </c>
      <c r="DR156" s="57">
        <f t="shared" si="310"/>
        <v>0</v>
      </c>
      <c r="DS156" s="57">
        <f t="shared" si="310"/>
        <v>0</v>
      </c>
      <c r="DU156" s="57">
        <f t="shared" ref="DU156:DY161" si="311">DU145</f>
        <v>0</v>
      </c>
      <c r="DV156" s="57">
        <f t="shared" si="311"/>
        <v>0</v>
      </c>
      <c r="DW156" s="57">
        <f t="shared" si="311"/>
        <v>0</v>
      </c>
      <c r="DX156" s="57">
        <f t="shared" si="311"/>
        <v>0</v>
      </c>
      <c r="DY156" s="57">
        <f t="shared" si="311"/>
        <v>0</v>
      </c>
      <c r="EA156" s="63"/>
      <c r="EB156" s="61">
        <f t="shared" ref="EB156:EB161" si="312">EA156</f>
        <v>0</v>
      </c>
      <c r="EC156" s="61">
        <f t="shared" ref="EC156:EC161" si="313">EB156</f>
        <v>0</v>
      </c>
      <c r="ED156" s="61">
        <f t="shared" ref="ED156:ED161" si="314">EC156</f>
        <v>0</v>
      </c>
      <c r="EE156" s="61">
        <f t="shared" ref="EE156:EE161" si="315">ED156</f>
        <v>0</v>
      </c>
      <c r="EG156" s="63"/>
      <c r="EH156" s="61">
        <f t="shared" ref="EH156:EH161" si="316">EG156</f>
        <v>0</v>
      </c>
      <c r="EI156" s="61">
        <f t="shared" ref="EI156:EK161" si="317">EH156</f>
        <v>0</v>
      </c>
      <c r="EJ156" s="61">
        <f t="shared" si="317"/>
        <v>0</v>
      </c>
      <c r="EK156" s="61">
        <f t="shared" si="317"/>
        <v>0</v>
      </c>
      <c r="EL156" s="60"/>
      <c r="EM156" s="63"/>
      <c r="EN156" s="63"/>
      <c r="EO156" s="63"/>
      <c r="EP156" s="63"/>
      <c r="EQ156" s="63"/>
      <c r="ER156" s="60"/>
      <c r="ES156" s="63"/>
      <c r="ET156" s="63"/>
      <c r="EU156" s="63"/>
      <c r="EV156" s="63"/>
      <c r="EW156" s="63"/>
    </row>
    <row r="157" spans="2:153" ht="14.65" thickBot="1">
      <c r="B157" s="227"/>
      <c r="C157" s="230"/>
      <c r="D157" s="32" t="s">
        <v>43</v>
      </c>
      <c r="E157" s="31" t="s">
        <v>154</v>
      </c>
      <c r="F157" s="33"/>
      <c r="G157" s="63"/>
      <c r="H157" s="63"/>
      <c r="I157" s="63"/>
      <c r="J157" s="63"/>
      <c r="K157" s="63"/>
      <c r="L157" s="60"/>
      <c r="M157" s="63"/>
      <c r="N157" s="63"/>
      <c r="O157" s="63"/>
      <c r="P157" s="63"/>
      <c r="Q157" s="63"/>
      <c r="R157" s="60"/>
      <c r="S157" s="63"/>
      <c r="T157" s="63"/>
      <c r="U157" s="63"/>
      <c r="V157" s="63"/>
      <c r="W157" s="63"/>
      <c r="X157" s="60"/>
      <c r="Y157" s="59">
        <f t="shared" si="279"/>
        <v>0</v>
      </c>
      <c r="Z157" s="59">
        <f t="shared" si="279"/>
        <v>0</v>
      </c>
      <c r="AA157" s="59">
        <f t="shared" si="279"/>
        <v>0</v>
      </c>
      <c r="AB157" s="59">
        <f t="shared" si="279"/>
        <v>0</v>
      </c>
      <c r="AC157" s="59">
        <f t="shared" si="279"/>
        <v>0</v>
      </c>
      <c r="AD157" s="60"/>
      <c r="AE157" s="63">
        <f t="shared" si="280"/>
        <v>0</v>
      </c>
      <c r="AF157" s="63">
        <f t="shared" si="281"/>
        <v>0</v>
      </c>
      <c r="AG157" s="63">
        <f t="shared" si="282"/>
        <v>0</v>
      </c>
      <c r="AH157" s="63">
        <f t="shared" si="283"/>
        <v>0</v>
      </c>
      <c r="AI157" s="63">
        <f t="shared" si="284"/>
        <v>0</v>
      </c>
      <c r="AJ157" s="60"/>
      <c r="AK157" s="59">
        <f t="shared" si="285"/>
        <v>0</v>
      </c>
      <c r="AL157" s="59">
        <f t="shared" si="285"/>
        <v>0</v>
      </c>
      <c r="AM157" s="59">
        <f t="shared" si="285"/>
        <v>0</v>
      </c>
      <c r="AN157" s="59">
        <f t="shared" si="285"/>
        <v>0</v>
      </c>
      <c r="AO157" s="59">
        <f t="shared" si="285"/>
        <v>0</v>
      </c>
      <c r="AP157" s="60"/>
      <c r="AQ157" s="62" t="s">
        <v>112</v>
      </c>
      <c r="AR157" s="62" t="s">
        <v>112</v>
      </c>
      <c r="AS157" s="62" t="s">
        <v>112</v>
      </c>
      <c r="AU157" s="57">
        <f t="shared" ref="AU157:AY157" si="318">AU146</f>
        <v>0</v>
      </c>
      <c r="AV157" s="57">
        <f t="shared" si="318"/>
        <v>0</v>
      </c>
      <c r="AW157" s="57">
        <f t="shared" si="318"/>
        <v>0</v>
      </c>
      <c r="AX157" s="57">
        <f t="shared" si="318"/>
        <v>0</v>
      </c>
      <c r="AY157" s="57">
        <f t="shared" si="318"/>
        <v>0</v>
      </c>
      <c r="AZ157" s="60"/>
      <c r="BA157" s="57">
        <f t="shared" si="287"/>
        <v>0</v>
      </c>
      <c r="BB157" s="57">
        <f t="shared" si="287"/>
        <v>0</v>
      </c>
      <c r="BC157" s="57">
        <f t="shared" si="287"/>
        <v>0</v>
      </c>
      <c r="BD157" s="57">
        <f t="shared" si="287"/>
        <v>0</v>
      </c>
      <c r="BE157" s="57">
        <f t="shared" si="287"/>
        <v>0</v>
      </c>
      <c r="BG157" s="63"/>
      <c r="BH157" s="61">
        <f t="shared" si="295"/>
        <v>0</v>
      </c>
      <c r="BI157" s="61">
        <f t="shared" si="288"/>
        <v>0</v>
      </c>
      <c r="BJ157" s="61">
        <f t="shared" si="289"/>
        <v>0</v>
      </c>
      <c r="BK157" s="61">
        <f t="shared" si="290"/>
        <v>0</v>
      </c>
      <c r="BM157" s="63"/>
      <c r="BN157" s="61">
        <f t="shared" si="296"/>
        <v>0</v>
      </c>
      <c r="BO157" s="61">
        <f t="shared" si="296"/>
        <v>0</v>
      </c>
      <c r="BP157" s="61">
        <f t="shared" si="296"/>
        <v>0</v>
      </c>
      <c r="BQ157" s="61">
        <f t="shared" si="296"/>
        <v>0</v>
      </c>
      <c r="BR157" s="60"/>
      <c r="BS157" s="63"/>
      <c r="BT157" s="63"/>
      <c r="BU157" s="63"/>
      <c r="BV157" s="63"/>
      <c r="BW157" s="63"/>
      <c r="BX157" s="60"/>
      <c r="BY157" s="63"/>
      <c r="BZ157" s="63"/>
      <c r="CA157" s="63"/>
      <c r="CB157" s="63"/>
      <c r="CC157" s="63"/>
      <c r="CE157" s="57">
        <f t="shared" ref="CE157:CI157" si="319">CE146</f>
        <v>0</v>
      </c>
      <c r="CF157" s="57">
        <f t="shared" si="319"/>
        <v>0</v>
      </c>
      <c r="CG157" s="57">
        <f t="shared" si="319"/>
        <v>0</v>
      </c>
      <c r="CH157" s="57">
        <f t="shared" si="319"/>
        <v>0</v>
      </c>
      <c r="CI157" s="57">
        <f t="shared" si="319"/>
        <v>0</v>
      </c>
      <c r="CK157" s="57">
        <f t="shared" si="293"/>
        <v>0</v>
      </c>
      <c r="CL157" s="57">
        <f t="shared" si="293"/>
        <v>0</v>
      </c>
      <c r="CM157" s="57">
        <f t="shared" si="293"/>
        <v>0</v>
      </c>
      <c r="CN157" s="57">
        <f t="shared" si="293"/>
        <v>0</v>
      </c>
      <c r="CO157" s="57">
        <f t="shared" si="293"/>
        <v>0</v>
      </c>
      <c r="CQ157" s="63"/>
      <c r="CR157" s="61">
        <f t="shared" si="304"/>
        <v>0</v>
      </c>
      <c r="CS157" s="61">
        <f t="shared" si="305"/>
        <v>0</v>
      </c>
      <c r="CT157" s="61">
        <f t="shared" si="306"/>
        <v>0</v>
      </c>
      <c r="CU157" s="61">
        <f t="shared" si="307"/>
        <v>0</v>
      </c>
      <c r="CW157" s="63"/>
      <c r="CX157" s="61">
        <f t="shared" si="308"/>
        <v>0</v>
      </c>
      <c r="CY157" s="61">
        <f t="shared" si="309"/>
        <v>0</v>
      </c>
      <c r="CZ157" s="61">
        <f t="shared" si="309"/>
        <v>0</v>
      </c>
      <c r="DA157" s="61">
        <f t="shared" si="309"/>
        <v>0</v>
      </c>
      <c r="DB157" s="60"/>
      <c r="DC157" s="63"/>
      <c r="DD157" s="63"/>
      <c r="DE157" s="63"/>
      <c r="DF157" s="63"/>
      <c r="DG157" s="63"/>
      <c r="DH157" s="60"/>
      <c r="DI157" s="63"/>
      <c r="DJ157" s="63"/>
      <c r="DK157" s="63"/>
      <c r="DL157" s="63"/>
      <c r="DM157" s="63"/>
      <c r="DO157" s="57">
        <f t="shared" ref="DO157:DS157" si="320">DO146</f>
        <v>0</v>
      </c>
      <c r="DP157" s="57">
        <f t="shared" si="320"/>
        <v>0</v>
      </c>
      <c r="DQ157" s="57">
        <f t="shared" si="320"/>
        <v>0</v>
      </c>
      <c r="DR157" s="57">
        <f t="shared" si="320"/>
        <v>0</v>
      </c>
      <c r="DS157" s="57">
        <f t="shared" si="320"/>
        <v>0</v>
      </c>
      <c r="DU157" s="57">
        <f t="shared" si="311"/>
        <v>0</v>
      </c>
      <c r="DV157" s="57">
        <f t="shared" si="311"/>
        <v>0</v>
      </c>
      <c r="DW157" s="57">
        <f t="shared" si="311"/>
        <v>0</v>
      </c>
      <c r="DX157" s="57">
        <f t="shared" si="311"/>
        <v>0</v>
      </c>
      <c r="DY157" s="57">
        <f t="shared" si="311"/>
        <v>0</v>
      </c>
      <c r="EA157" s="63"/>
      <c r="EB157" s="61">
        <f t="shared" si="312"/>
        <v>0</v>
      </c>
      <c r="EC157" s="61">
        <f t="shared" si="313"/>
        <v>0</v>
      </c>
      <c r="ED157" s="61">
        <f t="shared" si="314"/>
        <v>0</v>
      </c>
      <c r="EE157" s="61">
        <f t="shared" si="315"/>
        <v>0</v>
      </c>
      <c r="EG157" s="63"/>
      <c r="EH157" s="61">
        <f t="shared" si="316"/>
        <v>0</v>
      </c>
      <c r="EI157" s="61">
        <f t="shared" si="317"/>
        <v>0</v>
      </c>
      <c r="EJ157" s="61">
        <f t="shared" si="317"/>
        <v>0</v>
      </c>
      <c r="EK157" s="61">
        <f t="shared" si="317"/>
        <v>0</v>
      </c>
      <c r="EL157" s="60"/>
      <c r="EM157" s="63"/>
      <c r="EN157" s="63"/>
      <c r="EO157" s="63"/>
      <c r="EP157" s="63"/>
      <c r="EQ157" s="63"/>
      <c r="ER157" s="60"/>
      <c r="ES157" s="63"/>
      <c r="ET157" s="63"/>
      <c r="EU157" s="63"/>
      <c r="EV157" s="63"/>
      <c r="EW157" s="63"/>
    </row>
    <row r="158" spans="2:153" ht="14.65" thickBot="1">
      <c r="B158" s="227"/>
      <c r="C158" s="230"/>
      <c r="D158" s="32" t="s">
        <v>44</v>
      </c>
      <c r="E158" s="31" t="s">
        <v>154</v>
      </c>
      <c r="F158" s="33"/>
      <c r="G158" s="63"/>
      <c r="H158" s="63"/>
      <c r="I158" s="63"/>
      <c r="J158" s="63"/>
      <c r="K158" s="63"/>
      <c r="L158" s="60"/>
      <c r="M158" s="63"/>
      <c r="N158" s="63"/>
      <c r="O158" s="63"/>
      <c r="P158" s="63"/>
      <c r="Q158" s="63"/>
      <c r="R158" s="60"/>
      <c r="S158" s="63"/>
      <c r="T158" s="63"/>
      <c r="U158" s="63"/>
      <c r="V158" s="63"/>
      <c r="W158" s="63"/>
      <c r="X158" s="60"/>
      <c r="Y158" s="59">
        <f t="shared" si="279"/>
        <v>0</v>
      </c>
      <c r="Z158" s="59">
        <f t="shared" si="279"/>
        <v>0</v>
      </c>
      <c r="AA158" s="59">
        <f t="shared" si="279"/>
        <v>0</v>
      </c>
      <c r="AB158" s="59">
        <f t="shared" si="279"/>
        <v>0</v>
      </c>
      <c r="AC158" s="59">
        <f t="shared" si="279"/>
        <v>0</v>
      </c>
      <c r="AD158" s="60"/>
      <c r="AE158" s="63">
        <f t="shared" si="280"/>
        <v>0</v>
      </c>
      <c r="AF158" s="63">
        <f t="shared" si="281"/>
        <v>0</v>
      </c>
      <c r="AG158" s="63">
        <f t="shared" si="282"/>
        <v>0</v>
      </c>
      <c r="AH158" s="63">
        <f t="shared" si="283"/>
        <v>0</v>
      </c>
      <c r="AI158" s="63">
        <f t="shared" si="284"/>
        <v>0</v>
      </c>
      <c r="AJ158" s="60"/>
      <c r="AK158" s="59">
        <f t="shared" si="285"/>
        <v>0</v>
      </c>
      <c r="AL158" s="59">
        <f t="shared" si="285"/>
        <v>0</v>
      </c>
      <c r="AM158" s="59">
        <f t="shared" si="285"/>
        <v>0</v>
      </c>
      <c r="AN158" s="59">
        <f t="shared" si="285"/>
        <v>0</v>
      </c>
      <c r="AO158" s="59">
        <f t="shared" si="285"/>
        <v>0</v>
      </c>
      <c r="AP158" s="60"/>
      <c r="AQ158" s="62" t="s">
        <v>112</v>
      </c>
      <c r="AR158" s="62" t="s">
        <v>112</v>
      </c>
      <c r="AS158" s="62" t="s">
        <v>112</v>
      </c>
      <c r="AU158" s="57">
        <f t="shared" ref="AU158:AY158" si="321">AU147</f>
        <v>0</v>
      </c>
      <c r="AV158" s="57">
        <f t="shared" si="321"/>
        <v>0</v>
      </c>
      <c r="AW158" s="57">
        <f t="shared" si="321"/>
        <v>0</v>
      </c>
      <c r="AX158" s="57">
        <f t="shared" si="321"/>
        <v>0</v>
      </c>
      <c r="AY158" s="57">
        <f t="shared" si="321"/>
        <v>0</v>
      </c>
      <c r="AZ158" s="60"/>
      <c r="BA158" s="57">
        <f t="shared" si="287"/>
        <v>0</v>
      </c>
      <c r="BB158" s="57">
        <f t="shared" si="287"/>
        <v>0</v>
      </c>
      <c r="BC158" s="57">
        <f t="shared" si="287"/>
        <v>0</v>
      </c>
      <c r="BD158" s="57">
        <f t="shared" si="287"/>
        <v>0</v>
      </c>
      <c r="BE158" s="57">
        <f t="shared" si="287"/>
        <v>0</v>
      </c>
      <c r="BG158" s="63"/>
      <c r="BH158" s="61">
        <f t="shared" si="295"/>
        <v>0</v>
      </c>
      <c r="BI158" s="61">
        <f t="shared" si="288"/>
        <v>0</v>
      </c>
      <c r="BJ158" s="61">
        <f t="shared" si="289"/>
        <v>0</v>
      </c>
      <c r="BK158" s="61">
        <f t="shared" si="290"/>
        <v>0</v>
      </c>
      <c r="BM158" s="63"/>
      <c r="BN158" s="61">
        <f t="shared" si="296"/>
        <v>0</v>
      </c>
      <c r="BO158" s="61">
        <f t="shared" si="296"/>
        <v>0</v>
      </c>
      <c r="BP158" s="61">
        <f t="shared" si="296"/>
        <v>0</v>
      </c>
      <c r="BQ158" s="61">
        <f t="shared" si="296"/>
        <v>0</v>
      </c>
      <c r="BR158" s="60"/>
      <c r="BS158" s="63"/>
      <c r="BT158" s="63"/>
      <c r="BU158" s="63"/>
      <c r="BV158" s="63"/>
      <c r="BW158" s="63"/>
      <c r="BX158" s="60"/>
      <c r="BY158" s="63"/>
      <c r="BZ158" s="63"/>
      <c r="CA158" s="63"/>
      <c r="CB158" s="63"/>
      <c r="CC158" s="63"/>
      <c r="CE158" s="57">
        <f t="shared" ref="CE158:CI158" si="322">CE147</f>
        <v>0</v>
      </c>
      <c r="CF158" s="57">
        <f t="shared" si="322"/>
        <v>0</v>
      </c>
      <c r="CG158" s="57">
        <f t="shared" si="322"/>
        <v>0</v>
      </c>
      <c r="CH158" s="57">
        <f t="shared" si="322"/>
        <v>0</v>
      </c>
      <c r="CI158" s="57">
        <f t="shared" si="322"/>
        <v>0</v>
      </c>
      <c r="CK158" s="57">
        <f t="shared" si="293"/>
        <v>0</v>
      </c>
      <c r="CL158" s="57">
        <f t="shared" si="293"/>
        <v>0</v>
      </c>
      <c r="CM158" s="57">
        <f t="shared" si="293"/>
        <v>0</v>
      </c>
      <c r="CN158" s="57">
        <f t="shared" si="293"/>
        <v>0</v>
      </c>
      <c r="CO158" s="57">
        <f t="shared" si="293"/>
        <v>0</v>
      </c>
      <c r="CQ158" s="63"/>
      <c r="CR158" s="61">
        <f t="shared" si="304"/>
        <v>0</v>
      </c>
      <c r="CS158" s="61">
        <f t="shared" si="305"/>
        <v>0</v>
      </c>
      <c r="CT158" s="61">
        <f t="shared" si="306"/>
        <v>0</v>
      </c>
      <c r="CU158" s="61">
        <f t="shared" si="307"/>
        <v>0</v>
      </c>
      <c r="CW158" s="63"/>
      <c r="CX158" s="61">
        <f t="shared" si="308"/>
        <v>0</v>
      </c>
      <c r="CY158" s="61">
        <f t="shared" si="309"/>
        <v>0</v>
      </c>
      <c r="CZ158" s="61">
        <f t="shared" si="309"/>
        <v>0</v>
      </c>
      <c r="DA158" s="61">
        <f t="shared" si="309"/>
        <v>0</v>
      </c>
      <c r="DB158" s="60"/>
      <c r="DC158" s="63"/>
      <c r="DD158" s="63"/>
      <c r="DE158" s="63"/>
      <c r="DF158" s="63"/>
      <c r="DG158" s="63"/>
      <c r="DH158" s="60"/>
      <c r="DI158" s="63"/>
      <c r="DJ158" s="63"/>
      <c r="DK158" s="63"/>
      <c r="DL158" s="63"/>
      <c r="DM158" s="63"/>
      <c r="DO158" s="57">
        <f t="shared" ref="DO158:DS158" si="323">DO147</f>
        <v>0</v>
      </c>
      <c r="DP158" s="57">
        <f t="shared" si="323"/>
        <v>0</v>
      </c>
      <c r="DQ158" s="57">
        <f t="shared" si="323"/>
        <v>0</v>
      </c>
      <c r="DR158" s="57">
        <f t="shared" si="323"/>
        <v>0</v>
      </c>
      <c r="DS158" s="57">
        <f t="shared" si="323"/>
        <v>0</v>
      </c>
      <c r="DU158" s="57">
        <f t="shared" si="311"/>
        <v>0</v>
      </c>
      <c r="DV158" s="57">
        <f t="shared" si="311"/>
        <v>0</v>
      </c>
      <c r="DW158" s="57">
        <f t="shared" si="311"/>
        <v>0</v>
      </c>
      <c r="DX158" s="57">
        <f t="shared" si="311"/>
        <v>0</v>
      </c>
      <c r="DY158" s="57">
        <f t="shared" si="311"/>
        <v>0</v>
      </c>
      <c r="EA158" s="63"/>
      <c r="EB158" s="61">
        <f t="shared" si="312"/>
        <v>0</v>
      </c>
      <c r="EC158" s="61">
        <f t="shared" si="313"/>
        <v>0</v>
      </c>
      <c r="ED158" s="61">
        <f t="shared" si="314"/>
        <v>0</v>
      </c>
      <c r="EE158" s="61">
        <f t="shared" si="315"/>
        <v>0</v>
      </c>
      <c r="EG158" s="63"/>
      <c r="EH158" s="61">
        <f t="shared" si="316"/>
        <v>0</v>
      </c>
      <c r="EI158" s="61">
        <f t="shared" si="317"/>
        <v>0</v>
      </c>
      <c r="EJ158" s="61">
        <f t="shared" si="317"/>
        <v>0</v>
      </c>
      <c r="EK158" s="61">
        <f t="shared" si="317"/>
        <v>0</v>
      </c>
      <c r="EL158" s="60"/>
      <c r="EM158" s="63"/>
      <c r="EN158" s="63"/>
      <c r="EO158" s="63"/>
      <c r="EP158" s="63"/>
      <c r="EQ158" s="63"/>
      <c r="ER158" s="60"/>
      <c r="ES158" s="63"/>
      <c r="ET158" s="63"/>
      <c r="EU158" s="63"/>
      <c r="EV158" s="63"/>
      <c r="EW158" s="63"/>
    </row>
    <row r="159" spans="2:153" ht="14.65" thickBot="1">
      <c r="B159" s="227"/>
      <c r="C159" s="230"/>
      <c r="D159" s="32" t="s">
        <v>45</v>
      </c>
      <c r="E159" s="31" t="s">
        <v>154</v>
      </c>
      <c r="F159" s="33"/>
      <c r="G159" s="63"/>
      <c r="H159" s="63"/>
      <c r="I159" s="63"/>
      <c r="J159" s="63"/>
      <c r="K159" s="63"/>
      <c r="L159" s="60"/>
      <c r="M159" s="63"/>
      <c r="N159" s="63"/>
      <c r="O159" s="63"/>
      <c r="P159" s="63"/>
      <c r="Q159" s="63"/>
      <c r="R159" s="60"/>
      <c r="S159" s="63"/>
      <c r="T159" s="63"/>
      <c r="U159" s="63"/>
      <c r="V159" s="63"/>
      <c r="W159" s="63"/>
      <c r="X159" s="60"/>
      <c r="Y159" s="59">
        <f t="shared" si="279"/>
        <v>0</v>
      </c>
      <c r="Z159" s="59">
        <f t="shared" si="279"/>
        <v>0</v>
      </c>
      <c r="AA159" s="59">
        <f t="shared" si="279"/>
        <v>0</v>
      </c>
      <c r="AB159" s="59">
        <f t="shared" si="279"/>
        <v>0</v>
      </c>
      <c r="AC159" s="59">
        <f t="shared" si="279"/>
        <v>0</v>
      </c>
      <c r="AD159" s="60"/>
      <c r="AE159" s="63">
        <f t="shared" si="280"/>
        <v>0</v>
      </c>
      <c r="AF159" s="63">
        <f t="shared" si="281"/>
        <v>0</v>
      </c>
      <c r="AG159" s="63">
        <f t="shared" si="282"/>
        <v>0</v>
      </c>
      <c r="AH159" s="63">
        <f t="shared" si="283"/>
        <v>0</v>
      </c>
      <c r="AI159" s="63">
        <f t="shared" si="284"/>
        <v>0</v>
      </c>
      <c r="AJ159" s="60"/>
      <c r="AK159" s="59">
        <f t="shared" si="285"/>
        <v>0</v>
      </c>
      <c r="AL159" s="59">
        <f t="shared" si="285"/>
        <v>0</v>
      </c>
      <c r="AM159" s="59">
        <f t="shared" si="285"/>
        <v>0</v>
      </c>
      <c r="AN159" s="59">
        <f t="shared" si="285"/>
        <v>0</v>
      </c>
      <c r="AO159" s="59">
        <f t="shared" si="285"/>
        <v>0</v>
      </c>
      <c r="AP159" s="60"/>
      <c r="AQ159" s="62" t="s">
        <v>112</v>
      </c>
      <c r="AR159" s="62" t="s">
        <v>112</v>
      </c>
      <c r="AS159" s="62" t="s">
        <v>112</v>
      </c>
      <c r="AU159" s="57">
        <f t="shared" ref="AU159:AY159" si="324">AU148</f>
        <v>0</v>
      </c>
      <c r="AV159" s="57">
        <f t="shared" si="324"/>
        <v>0</v>
      </c>
      <c r="AW159" s="57">
        <f t="shared" si="324"/>
        <v>0</v>
      </c>
      <c r="AX159" s="57">
        <f t="shared" si="324"/>
        <v>0</v>
      </c>
      <c r="AY159" s="57">
        <f t="shared" si="324"/>
        <v>0</v>
      </c>
      <c r="AZ159" s="60"/>
      <c r="BA159" s="57">
        <f t="shared" si="287"/>
        <v>0</v>
      </c>
      <c r="BB159" s="57">
        <f t="shared" si="287"/>
        <v>0</v>
      </c>
      <c r="BC159" s="57">
        <f t="shared" si="287"/>
        <v>0</v>
      </c>
      <c r="BD159" s="57">
        <f t="shared" si="287"/>
        <v>0</v>
      </c>
      <c r="BE159" s="57">
        <f t="shared" si="287"/>
        <v>0</v>
      </c>
      <c r="BG159" s="63"/>
      <c r="BH159" s="61">
        <f t="shared" si="295"/>
        <v>0</v>
      </c>
      <c r="BI159" s="61">
        <f t="shared" si="288"/>
        <v>0</v>
      </c>
      <c r="BJ159" s="61">
        <f t="shared" si="289"/>
        <v>0</v>
      </c>
      <c r="BK159" s="61">
        <f t="shared" si="290"/>
        <v>0</v>
      </c>
      <c r="BM159" s="63"/>
      <c r="BN159" s="61">
        <f t="shared" si="296"/>
        <v>0</v>
      </c>
      <c r="BO159" s="61">
        <f t="shared" si="296"/>
        <v>0</v>
      </c>
      <c r="BP159" s="61">
        <f t="shared" si="296"/>
        <v>0</v>
      </c>
      <c r="BQ159" s="61">
        <f t="shared" si="296"/>
        <v>0</v>
      </c>
      <c r="BR159" s="60"/>
      <c r="BS159" s="63"/>
      <c r="BT159" s="63"/>
      <c r="BU159" s="63"/>
      <c r="BV159" s="63"/>
      <c r="BW159" s="63"/>
      <c r="BX159" s="60"/>
      <c r="BY159" s="63"/>
      <c r="BZ159" s="63"/>
      <c r="CA159" s="63"/>
      <c r="CB159" s="63"/>
      <c r="CC159" s="63"/>
      <c r="CE159" s="57">
        <f t="shared" ref="CE159:CI159" si="325">CE148</f>
        <v>0</v>
      </c>
      <c r="CF159" s="57">
        <f t="shared" si="325"/>
        <v>0</v>
      </c>
      <c r="CG159" s="57">
        <f t="shared" si="325"/>
        <v>0</v>
      </c>
      <c r="CH159" s="57">
        <f t="shared" si="325"/>
        <v>0</v>
      </c>
      <c r="CI159" s="57">
        <f t="shared" si="325"/>
        <v>0</v>
      </c>
      <c r="CK159" s="57">
        <f t="shared" si="293"/>
        <v>0</v>
      </c>
      <c r="CL159" s="57">
        <f t="shared" si="293"/>
        <v>0</v>
      </c>
      <c r="CM159" s="57">
        <f t="shared" si="293"/>
        <v>0</v>
      </c>
      <c r="CN159" s="57">
        <f t="shared" si="293"/>
        <v>0</v>
      </c>
      <c r="CO159" s="57">
        <f t="shared" si="293"/>
        <v>0</v>
      </c>
      <c r="CQ159" s="63"/>
      <c r="CR159" s="61">
        <f t="shared" si="304"/>
        <v>0</v>
      </c>
      <c r="CS159" s="61">
        <f t="shared" si="305"/>
        <v>0</v>
      </c>
      <c r="CT159" s="61">
        <f t="shared" si="306"/>
        <v>0</v>
      </c>
      <c r="CU159" s="61">
        <f t="shared" si="307"/>
        <v>0</v>
      </c>
      <c r="CW159" s="63"/>
      <c r="CX159" s="61">
        <f t="shared" si="308"/>
        <v>0</v>
      </c>
      <c r="CY159" s="61">
        <f t="shared" si="309"/>
        <v>0</v>
      </c>
      <c r="CZ159" s="61">
        <f t="shared" si="309"/>
        <v>0</v>
      </c>
      <c r="DA159" s="61">
        <f t="shared" si="309"/>
        <v>0</v>
      </c>
      <c r="DB159" s="60"/>
      <c r="DC159" s="63"/>
      <c r="DD159" s="63"/>
      <c r="DE159" s="63"/>
      <c r="DF159" s="63"/>
      <c r="DG159" s="63"/>
      <c r="DH159" s="60"/>
      <c r="DI159" s="63"/>
      <c r="DJ159" s="63"/>
      <c r="DK159" s="63"/>
      <c r="DL159" s="63"/>
      <c r="DM159" s="63"/>
      <c r="DO159" s="57">
        <f t="shared" ref="DO159:DS159" si="326">DO148</f>
        <v>0</v>
      </c>
      <c r="DP159" s="57">
        <f t="shared" si="326"/>
        <v>0</v>
      </c>
      <c r="DQ159" s="57">
        <f t="shared" si="326"/>
        <v>0</v>
      </c>
      <c r="DR159" s="57">
        <f t="shared" si="326"/>
        <v>0</v>
      </c>
      <c r="DS159" s="57">
        <f t="shared" si="326"/>
        <v>0</v>
      </c>
      <c r="DU159" s="57">
        <f t="shared" si="311"/>
        <v>0</v>
      </c>
      <c r="DV159" s="57">
        <f t="shared" si="311"/>
        <v>0</v>
      </c>
      <c r="DW159" s="57">
        <f t="shared" si="311"/>
        <v>0</v>
      </c>
      <c r="DX159" s="57">
        <f t="shared" si="311"/>
        <v>0</v>
      </c>
      <c r="DY159" s="57">
        <f t="shared" si="311"/>
        <v>0</v>
      </c>
      <c r="EA159" s="63"/>
      <c r="EB159" s="61">
        <f t="shared" si="312"/>
        <v>0</v>
      </c>
      <c r="EC159" s="61">
        <f t="shared" si="313"/>
        <v>0</v>
      </c>
      <c r="ED159" s="61">
        <f t="shared" si="314"/>
        <v>0</v>
      </c>
      <c r="EE159" s="61">
        <f t="shared" si="315"/>
        <v>0</v>
      </c>
      <c r="EG159" s="63"/>
      <c r="EH159" s="61">
        <f t="shared" si="316"/>
        <v>0</v>
      </c>
      <c r="EI159" s="61">
        <f t="shared" si="317"/>
        <v>0</v>
      </c>
      <c r="EJ159" s="61">
        <f t="shared" si="317"/>
        <v>0</v>
      </c>
      <c r="EK159" s="61">
        <f t="shared" si="317"/>
        <v>0</v>
      </c>
      <c r="EL159" s="60"/>
      <c r="EM159" s="63"/>
      <c r="EN159" s="63"/>
      <c r="EO159" s="63"/>
      <c r="EP159" s="63"/>
      <c r="EQ159" s="63"/>
      <c r="ER159" s="60"/>
      <c r="ES159" s="63"/>
      <c r="ET159" s="63"/>
      <c r="EU159" s="63"/>
      <c r="EV159" s="63"/>
      <c r="EW159" s="63"/>
    </row>
    <row r="160" spans="2:153" ht="14.65" thickBot="1">
      <c r="B160" s="227"/>
      <c r="C160" s="230"/>
      <c r="D160" s="32" t="s">
        <v>46</v>
      </c>
      <c r="E160" s="31" t="s">
        <v>154</v>
      </c>
      <c r="F160" s="33"/>
      <c r="G160" s="63"/>
      <c r="H160" s="63"/>
      <c r="I160" s="63"/>
      <c r="J160" s="63"/>
      <c r="K160" s="63"/>
      <c r="L160" s="60"/>
      <c r="M160" s="63"/>
      <c r="N160" s="63"/>
      <c r="O160" s="63"/>
      <c r="P160" s="63"/>
      <c r="Q160" s="63"/>
      <c r="R160" s="60"/>
      <c r="S160" s="63"/>
      <c r="T160" s="63"/>
      <c r="U160" s="63"/>
      <c r="V160" s="63"/>
      <c r="W160" s="63"/>
      <c r="X160" s="60"/>
      <c r="Y160" s="59">
        <f t="shared" si="279"/>
        <v>0</v>
      </c>
      <c r="Z160" s="59">
        <f t="shared" si="279"/>
        <v>0</v>
      </c>
      <c r="AA160" s="59">
        <f t="shared" si="279"/>
        <v>0</v>
      </c>
      <c r="AB160" s="59">
        <f t="shared" si="279"/>
        <v>0</v>
      </c>
      <c r="AC160" s="59">
        <f t="shared" si="279"/>
        <v>0</v>
      </c>
      <c r="AD160" s="60"/>
      <c r="AE160" s="63">
        <f t="shared" si="280"/>
        <v>0</v>
      </c>
      <c r="AF160" s="63">
        <f t="shared" si="281"/>
        <v>0</v>
      </c>
      <c r="AG160" s="63">
        <f t="shared" si="282"/>
        <v>0</v>
      </c>
      <c r="AH160" s="63">
        <f t="shared" si="283"/>
        <v>0</v>
      </c>
      <c r="AI160" s="63">
        <f t="shared" si="284"/>
        <v>0</v>
      </c>
      <c r="AJ160" s="60"/>
      <c r="AK160" s="59">
        <f t="shared" si="285"/>
        <v>0</v>
      </c>
      <c r="AL160" s="59">
        <f t="shared" si="285"/>
        <v>0</v>
      </c>
      <c r="AM160" s="59">
        <f t="shared" si="285"/>
        <v>0</v>
      </c>
      <c r="AN160" s="59">
        <f t="shared" si="285"/>
        <v>0</v>
      </c>
      <c r="AO160" s="59">
        <f t="shared" si="285"/>
        <v>0</v>
      </c>
      <c r="AP160" s="60"/>
      <c r="AQ160" s="62" t="s">
        <v>112</v>
      </c>
      <c r="AR160" s="62" t="s">
        <v>112</v>
      </c>
      <c r="AS160" s="62" t="s">
        <v>112</v>
      </c>
      <c r="AU160" s="57">
        <f t="shared" ref="AU160:AY160" si="327">AU149</f>
        <v>0</v>
      </c>
      <c r="AV160" s="57">
        <f t="shared" si="327"/>
        <v>0</v>
      </c>
      <c r="AW160" s="57">
        <f t="shared" si="327"/>
        <v>0</v>
      </c>
      <c r="AX160" s="57">
        <f t="shared" si="327"/>
        <v>0</v>
      </c>
      <c r="AY160" s="57">
        <f t="shared" si="327"/>
        <v>0</v>
      </c>
      <c r="AZ160" s="60"/>
      <c r="BA160" s="57">
        <f t="shared" si="287"/>
        <v>0</v>
      </c>
      <c r="BB160" s="57">
        <f t="shared" si="287"/>
        <v>0</v>
      </c>
      <c r="BC160" s="57">
        <f t="shared" si="287"/>
        <v>0</v>
      </c>
      <c r="BD160" s="57">
        <f t="shared" si="287"/>
        <v>0</v>
      </c>
      <c r="BE160" s="57">
        <f t="shared" si="287"/>
        <v>0</v>
      </c>
      <c r="BG160" s="63"/>
      <c r="BH160" s="61">
        <f t="shared" si="295"/>
        <v>0</v>
      </c>
      <c r="BI160" s="61">
        <f t="shared" si="288"/>
        <v>0</v>
      </c>
      <c r="BJ160" s="61">
        <f t="shared" si="289"/>
        <v>0</v>
      </c>
      <c r="BK160" s="61">
        <f t="shared" si="290"/>
        <v>0</v>
      </c>
      <c r="BM160" s="63"/>
      <c r="BN160" s="61">
        <f t="shared" si="296"/>
        <v>0</v>
      </c>
      <c r="BO160" s="61">
        <f t="shared" si="296"/>
        <v>0</v>
      </c>
      <c r="BP160" s="61">
        <f t="shared" si="296"/>
        <v>0</v>
      </c>
      <c r="BQ160" s="61">
        <f t="shared" si="296"/>
        <v>0</v>
      </c>
      <c r="BR160" s="60"/>
      <c r="BS160" s="63"/>
      <c r="BT160" s="63"/>
      <c r="BU160" s="63"/>
      <c r="BV160" s="63"/>
      <c r="BW160" s="63"/>
      <c r="BX160" s="60"/>
      <c r="BY160" s="63"/>
      <c r="BZ160" s="63"/>
      <c r="CA160" s="63"/>
      <c r="CB160" s="63"/>
      <c r="CC160" s="63"/>
      <c r="CE160" s="57">
        <f t="shared" ref="CE160:CI160" si="328">CE149</f>
        <v>0</v>
      </c>
      <c r="CF160" s="57">
        <f t="shared" si="328"/>
        <v>0</v>
      </c>
      <c r="CG160" s="57">
        <f t="shared" si="328"/>
        <v>0</v>
      </c>
      <c r="CH160" s="57">
        <f t="shared" si="328"/>
        <v>0</v>
      </c>
      <c r="CI160" s="57">
        <f t="shared" si="328"/>
        <v>0</v>
      </c>
      <c r="CK160" s="57">
        <f t="shared" si="293"/>
        <v>0</v>
      </c>
      <c r="CL160" s="57">
        <f t="shared" si="293"/>
        <v>0</v>
      </c>
      <c r="CM160" s="57">
        <f t="shared" si="293"/>
        <v>0</v>
      </c>
      <c r="CN160" s="57">
        <f t="shared" si="293"/>
        <v>0</v>
      </c>
      <c r="CO160" s="57">
        <f t="shared" si="293"/>
        <v>0</v>
      </c>
      <c r="CQ160" s="63"/>
      <c r="CR160" s="61">
        <f t="shared" si="304"/>
        <v>0</v>
      </c>
      <c r="CS160" s="61">
        <f t="shared" si="305"/>
        <v>0</v>
      </c>
      <c r="CT160" s="61">
        <f t="shared" si="306"/>
        <v>0</v>
      </c>
      <c r="CU160" s="61">
        <f t="shared" si="307"/>
        <v>0</v>
      </c>
      <c r="CW160" s="63"/>
      <c r="CX160" s="61">
        <f t="shared" si="308"/>
        <v>0</v>
      </c>
      <c r="CY160" s="61">
        <f t="shared" si="309"/>
        <v>0</v>
      </c>
      <c r="CZ160" s="61">
        <f t="shared" si="309"/>
        <v>0</v>
      </c>
      <c r="DA160" s="61">
        <f t="shared" si="309"/>
        <v>0</v>
      </c>
      <c r="DB160" s="60"/>
      <c r="DC160" s="63"/>
      <c r="DD160" s="63"/>
      <c r="DE160" s="63"/>
      <c r="DF160" s="63"/>
      <c r="DG160" s="63"/>
      <c r="DH160" s="60"/>
      <c r="DI160" s="63"/>
      <c r="DJ160" s="63"/>
      <c r="DK160" s="63"/>
      <c r="DL160" s="63"/>
      <c r="DM160" s="63"/>
      <c r="DO160" s="57">
        <f t="shared" ref="DO160:DS160" si="329">DO149</f>
        <v>0</v>
      </c>
      <c r="DP160" s="57">
        <f t="shared" si="329"/>
        <v>0</v>
      </c>
      <c r="DQ160" s="57">
        <f t="shared" si="329"/>
        <v>0</v>
      </c>
      <c r="DR160" s="57">
        <f t="shared" si="329"/>
        <v>0</v>
      </c>
      <c r="DS160" s="57">
        <f t="shared" si="329"/>
        <v>0</v>
      </c>
      <c r="DU160" s="57">
        <f t="shared" si="311"/>
        <v>0</v>
      </c>
      <c r="DV160" s="57">
        <f t="shared" si="311"/>
        <v>0</v>
      </c>
      <c r="DW160" s="57">
        <f t="shared" si="311"/>
        <v>0</v>
      </c>
      <c r="DX160" s="57">
        <f t="shared" si="311"/>
        <v>0</v>
      </c>
      <c r="DY160" s="57">
        <f t="shared" si="311"/>
        <v>0</v>
      </c>
      <c r="EA160" s="63"/>
      <c r="EB160" s="61">
        <f t="shared" si="312"/>
        <v>0</v>
      </c>
      <c r="EC160" s="61">
        <f t="shared" si="313"/>
        <v>0</v>
      </c>
      <c r="ED160" s="61">
        <f t="shared" si="314"/>
        <v>0</v>
      </c>
      <c r="EE160" s="61">
        <f t="shared" si="315"/>
        <v>0</v>
      </c>
      <c r="EG160" s="63"/>
      <c r="EH160" s="61">
        <f t="shared" si="316"/>
        <v>0</v>
      </c>
      <c r="EI160" s="61">
        <f t="shared" si="317"/>
        <v>0</v>
      </c>
      <c r="EJ160" s="61">
        <f t="shared" si="317"/>
        <v>0</v>
      </c>
      <c r="EK160" s="61">
        <f t="shared" si="317"/>
        <v>0</v>
      </c>
      <c r="EL160" s="60"/>
      <c r="EM160" s="63"/>
      <c r="EN160" s="63"/>
      <c r="EO160" s="63"/>
      <c r="EP160" s="63"/>
      <c r="EQ160" s="63"/>
      <c r="ER160" s="60"/>
      <c r="ES160" s="63"/>
      <c r="ET160" s="63"/>
      <c r="EU160" s="63"/>
      <c r="EV160" s="63"/>
      <c r="EW160" s="63"/>
    </row>
    <row r="161" spans="2:153" ht="14.65" thickBot="1">
      <c r="B161" s="227"/>
      <c r="C161" s="230"/>
      <c r="D161" s="32" t="s">
        <v>48</v>
      </c>
      <c r="E161" s="31" t="s">
        <v>154</v>
      </c>
      <c r="F161" s="33"/>
      <c r="G161" s="63"/>
      <c r="H161" s="63"/>
      <c r="I161" s="63"/>
      <c r="J161" s="63"/>
      <c r="K161" s="63"/>
      <c r="L161" s="60"/>
      <c r="M161" s="63"/>
      <c r="N161" s="63"/>
      <c r="O161" s="63"/>
      <c r="P161" s="63"/>
      <c r="Q161" s="63"/>
      <c r="R161" s="60"/>
      <c r="S161" s="63"/>
      <c r="T161" s="63"/>
      <c r="U161" s="63"/>
      <c r="V161" s="63"/>
      <c r="W161" s="63"/>
      <c r="X161" s="60"/>
      <c r="Y161" s="59">
        <f t="shared" si="279"/>
        <v>0</v>
      </c>
      <c r="Z161" s="59">
        <f t="shared" si="279"/>
        <v>0</v>
      </c>
      <c r="AA161" s="59">
        <f t="shared" si="279"/>
        <v>0</v>
      </c>
      <c r="AB161" s="59">
        <f t="shared" si="279"/>
        <v>0</v>
      </c>
      <c r="AC161" s="59">
        <f t="shared" si="279"/>
        <v>0</v>
      </c>
      <c r="AD161" s="60"/>
      <c r="AE161" s="63">
        <f t="shared" si="280"/>
        <v>0</v>
      </c>
      <c r="AF161" s="63">
        <f t="shared" si="281"/>
        <v>0</v>
      </c>
      <c r="AG161" s="63">
        <f t="shared" si="282"/>
        <v>0</v>
      </c>
      <c r="AH161" s="63">
        <f t="shared" si="283"/>
        <v>0</v>
      </c>
      <c r="AI161" s="63">
        <f t="shared" si="284"/>
        <v>0</v>
      </c>
      <c r="AJ161" s="60"/>
      <c r="AK161" s="59">
        <f t="shared" si="285"/>
        <v>0</v>
      </c>
      <c r="AL161" s="59">
        <f t="shared" si="285"/>
        <v>0</v>
      </c>
      <c r="AM161" s="59">
        <f t="shared" si="285"/>
        <v>0</v>
      </c>
      <c r="AN161" s="59">
        <f t="shared" si="285"/>
        <v>0</v>
      </c>
      <c r="AO161" s="59">
        <f t="shared" si="285"/>
        <v>0</v>
      </c>
      <c r="AP161" s="60"/>
      <c r="AQ161" s="62" t="s">
        <v>112</v>
      </c>
      <c r="AR161" s="62" t="s">
        <v>112</v>
      </c>
      <c r="AS161" s="62" t="s">
        <v>112</v>
      </c>
      <c r="AU161" s="57">
        <f t="shared" ref="AU161:AY161" si="330">AU150</f>
        <v>0</v>
      </c>
      <c r="AV161" s="57">
        <f t="shared" si="330"/>
        <v>0</v>
      </c>
      <c r="AW161" s="57">
        <f t="shared" si="330"/>
        <v>0</v>
      </c>
      <c r="AX161" s="57">
        <f t="shared" si="330"/>
        <v>0</v>
      </c>
      <c r="AY161" s="57">
        <f t="shared" si="330"/>
        <v>0</v>
      </c>
      <c r="AZ161" s="60"/>
      <c r="BA161" s="57">
        <f t="shared" si="287"/>
        <v>0</v>
      </c>
      <c r="BB161" s="57">
        <f t="shared" si="287"/>
        <v>0</v>
      </c>
      <c r="BC161" s="57">
        <f t="shared" si="287"/>
        <v>0</v>
      </c>
      <c r="BD161" s="57">
        <f t="shared" si="287"/>
        <v>0</v>
      </c>
      <c r="BE161" s="57">
        <f t="shared" si="287"/>
        <v>0</v>
      </c>
      <c r="BG161" s="63"/>
      <c r="BH161" s="61">
        <f t="shared" si="295"/>
        <v>0</v>
      </c>
      <c r="BI161" s="61">
        <f t="shared" si="288"/>
        <v>0</v>
      </c>
      <c r="BJ161" s="61">
        <f t="shared" si="289"/>
        <v>0</v>
      </c>
      <c r="BK161" s="61">
        <f t="shared" si="290"/>
        <v>0</v>
      </c>
      <c r="BM161" s="63"/>
      <c r="BN161" s="61">
        <f t="shared" si="296"/>
        <v>0</v>
      </c>
      <c r="BO161" s="61">
        <f t="shared" si="296"/>
        <v>0</v>
      </c>
      <c r="BP161" s="61">
        <f t="shared" si="296"/>
        <v>0</v>
      </c>
      <c r="BQ161" s="61">
        <f t="shared" si="296"/>
        <v>0</v>
      </c>
      <c r="BR161" s="60"/>
      <c r="BS161" s="63"/>
      <c r="BT161" s="63"/>
      <c r="BU161" s="63"/>
      <c r="BV161" s="63"/>
      <c r="BW161" s="63"/>
      <c r="BX161" s="60"/>
      <c r="BY161" s="63"/>
      <c r="BZ161" s="63"/>
      <c r="CA161" s="63"/>
      <c r="CB161" s="63"/>
      <c r="CC161" s="63"/>
      <c r="CE161" s="57">
        <f t="shared" ref="CE161:CI161" si="331">CE150</f>
        <v>0</v>
      </c>
      <c r="CF161" s="57">
        <f t="shared" si="331"/>
        <v>0</v>
      </c>
      <c r="CG161" s="57">
        <f t="shared" si="331"/>
        <v>0</v>
      </c>
      <c r="CH161" s="57">
        <f t="shared" si="331"/>
        <v>0</v>
      </c>
      <c r="CI161" s="57">
        <f t="shared" si="331"/>
        <v>0</v>
      </c>
      <c r="CK161" s="57">
        <f t="shared" si="293"/>
        <v>0</v>
      </c>
      <c r="CL161" s="57">
        <f t="shared" si="293"/>
        <v>0</v>
      </c>
      <c r="CM161" s="57">
        <f t="shared" si="293"/>
        <v>0</v>
      </c>
      <c r="CN161" s="57">
        <f t="shared" si="293"/>
        <v>0</v>
      </c>
      <c r="CO161" s="57">
        <f t="shared" si="293"/>
        <v>0</v>
      </c>
      <c r="CQ161" s="63"/>
      <c r="CR161" s="61">
        <f t="shared" si="304"/>
        <v>0</v>
      </c>
      <c r="CS161" s="61">
        <f t="shared" si="305"/>
        <v>0</v>
      </c>
      <c r="CT161" s="61">
        <f t="shared" si="306"/>
        <v>0</v>
      </c>
      <c r="CU161" s="61">
        <f t="shared" si="307"/>
        <v>0</v>
      </c>
      <c r="CW161" s="63"/>
      <c r="CX161" s="61">
        <f t="shared" si="308"/>
        <v>0</v>
      </c>
      <c r="CY161" s="61">
        <f t="shared" si="309"/>
        <v>0</v>
      </c>
      <c r="CZ161" s="61">
        <f t="shared" si="309"/>
        <v>0</v>
      </c>
      <c r="DA161" s="61">
        <f t="shared" si="309"/>
        <v>0</v>
      </c>
      <c r="DB161" s="60"/>
      <c r="DC161" s="63"/>
      <c r="DD161" s="63"/>
      <c r="DE161" s="63"/>
      <c r="DF161" s="63"/>
      <c r="DG161" s="63"/>
      <c r="DH161" s="60"/>
      <c r="DI161" s="63"/>
      <c r="DJ161" s="63"/>
      <c r="DK161" s="63"/>
      <c r="DL161" s="63"/>
      <c r="DM161" s="63"/>
      <c r="DO161" s="57">
        <f t="shared" ref="DO161:DS161" si="332">DO150</f>
        <v>0</v>
      </c>
      <c r="DP161" s="57">
        <f t="shared" si="332"/>
        <v>0</v>
      </c>
      <c r="DQ161" s="57">
        <f t="shared" si="332"/>
        <v>0</v>
      </c>
      <c r="DR161" s="57">
        <f t="shared" si="332"/>
        <v>0</v>
      </c>
      <c r="DS161" s="57">
        <f t="shared" si="332"/>
        <v>0</v>
      </c>
      <c r="DU161" s="57">
        <f t="shared" si="311"/>
        <v>0</v>
      </c>
      <c r="DV161" s="57">
        <f t="shared" si="311"/>
        <v>0</v>
      </c>
      <c r="DW161" s="57">
        <f t="shared" si="311"/>
        <v>0</v>
      </c>
      <c r="DX161" s="57">
        <f t="shared" si="311"/>
        <v>0</v>
      </c>
      <c r="DY161" s="57">
        <f t="shared" si="311"/>
        <v>0</v>
      </c>
      <c r="EA161" s="63"/>
      <c r="EB161" s="61">
        <f t="shared" si="312"/>
        <v>0</v>
      </c>
      <c r="EC161" s="61">
        <f t="shared" si="313"/>
        <v>0</v>
      </c>
      <c r="ED161" s="61">
        <f t="shared" si="314"/>
        <v>0</v>
      </c>
      <c r="EE161" s="61">
        <f t="shared" si="315"/>
        <v>0</v>
      </c>
      <c r="EG161" s="63"/>
      <c r="EH161" s="61">
        <f t="shared" si="316"/>
        <v>0</v>
      </c>
      <c r="EI161" s="61">
        <f t="shared" si="317"/>
        <v>0</v>
      </c>
      <c r="EJ161" s="61">
        <f t="shared" si="317"/>
        <v>0</v>
      </c>
      <c r="EK161" s="61">
        <f t="shared" si="317"/>
        <v>0</v>
      </c>
      <c r="EL161" s="60"/>
      <c r="EM161" s="63"/>
      <c r="EN161" s="63"/>
      <c r="EO161" s="63"/>
      <c r="EP161" s="63"/>
      <c r="EQ161" s="63"/>
      <c r="ER161" s="60"/>
      <c r="ES161" s="63"/>
      <c r="ET161" s="63"/>
      <c r="EU161" s="63"/>
      <c r="EV161" s="63"/>
      <c r="EW161" s="63"/>
    </row>
    <row r="162" spans="2:153" ht="14.65" thickBot="1">
      <c r="B162" s="227"/>
      <c r="C162" s="230"/>
      <c r="D162" s="36" t="s">
        <v>11</v>
      </c>
      <c r="E162" s="35" t="s">
        <v>154</v>
      </c>
      <c r="F162" s="26" t="str">
        <f>+F118</f>
        <v>High - C2</v>
      </c>
      <c r="G162" s="262"/>
      <c r="H162" s="263"/>
      <c r="I162" s="263"/>
      <c r="J162" s="263"/>
      <c r="K162" s="264"/>
      <c r="L162" s="60"/>
      <c r="M162" s="262"/>
      <c r="N162" s="263"/>
      <c r="O162" s="263"/>
      <c r="P162" s="263"/>
      <c r="Q162" s="264"/>
      <c r="R162" s="60"/>
      <c r="S162" s="262"/>
      <c r="T162" s="263"/>
      <c r="U162" s="263"/>
      <c r="V162" s="263"/>
      <c r="W162" s="264"/>
      <c r="X162" s="60"/>
      <c r="Y162" s="262"/>
      <c r="Z162" s="263"/>
      <c r="AA162" s="263"/>
      <c r="AB162" s="263"/>
      <c r="AC162" s="264"/>
      <c r="AD162" s="60"/>
      <c r="AE162" s="262"/>
      <c r="AF162" s="263"/>
      <c r="AG162" s="263"/>
      <c r="AH162" s="263"/>
      <c r="AI162" s="264"/>
      <c r="AJ162" s="60"/>
      <c r="AK162" s="262"/>
      <c r="AL162" s="263"/>
      <c r="AM162" s="263"/>
      <c r="AN162" s="263"/>
      <c r="AO162" s="264"/>
      <c r="AP162" s="60"/>
      <c r="AQ162" s="62" t="s">
        <v>112</v>
      </c>
      <c r="AR162" s="62" t="s">
        <v>112</v>
      </c>
      <c r="AS162" s="62" t="s">
        <v>112</v>
      </c>
      <c r="AU162" s="265"/>
      <c r="AV162" s="266"/>
      <c r="AW162" s="266"/>
      <c r="AX162" s="266"/>
      <c r="AY162" s="267"/>
      <c r="AZ162" s="60"/>
      <c r="BA162" s="265"/>
      <c r="BB162" s="266"/>
      <c r="BC162" s="266"/>
      <c r="BD162" s="266"/>
      <c r="BE162" s="267"/>
      <c r="BG162" s="262"/>
      <c r="BH162" s="263"/>
      <c r="BI162" s="263"/>
      <c r="BJ162" s="263"/>
      <c r="BK162" s="264"/>
      <c r="BM162" s="262"/>
      <c r="BN162" s="263"/>
      <c r="BO162" s="263"/>
      <c r="BP162" s="263"/>
      <c r="BQ162" s="264"/>
      <c r="BR162" s="60"/>
      <c r="BS162" s="262"/>
      <c r="BT162" s="263"/>
      <c r="BU162" s="263"/>
      <c r="BV162" s="263"/>
      <c r="BW162" s="264"/>
      <c r="BX162" s="60"/>
      <c r="BY162" s="262"/>
      <c r="BZ162" s="263"/>
      <c r="CA162" s="263"/>
      <c r="CB162" s="263"/>
      <c r="CC162" s="264"/>
      <c r="CE162" s="265"/>
      <c r="CF162" s="266"/>
      <c r="CG162" s="266"/>
      <c r="CH162" s="266"/>
      <c r="CI162" s="267"/>
      <c r="CK162" s="265"/>
      <c r="CL162" s="266"/>
      <c r="CM162" s="266"/>
      <c r="CN162" s="266"/>
      <c r="CO162" s="267"/>
      <c r="CQ162" s="262"/>
      <c r="CR162" s="263"/>
      <c r="CS162" s="263"/>
      <c r="CT162" s="263"/>
      <c r="CU162" s="264"/>
      <c r="CW162" s="262"/>
      <c r="CX162" s="263"/>
      <c r="CY162" s="263"/>
      <c r="CZ162" s="263"/>
      <c r="DA162" s="264"/>
      <c r="DB162" s="60"/>
      <c r="DC162" s="262"/>
      <c r="DD162" s="263"/>
      <c r="DE162" s="263"/>
      <c r="DF162" s="263"/>
      <c r="DG162" s="264"/>
      <c r="DH162" s="60"/>
      <c r="DI162" s="262"/>
      <c r="DJ162" s="263"/>
      <c r="DK162" s="263"/>
      <c r="DL162" s="263"/>
      <c r="DM162" s="264"/>
      <c r="DO162" s="265"/>
      <c r="DP162" s="266"/>
      <c r="DQ162" s="266"/>
      <c r="DR162" s="266"/>
      <c r="DS162" s="267"/>
      <c r="DU162" s="265"/>
      <c r="DV162" s="266"/>
      <c r="DW162" s="266"/>
      <c r="DX162" s="266"/>
      <c r="DY162" s="267"/>
      <c r="EA162" s="262"/>
      <c r="EB162" s="263"/>
      <c r="EC162" s="263"/>
      <c r="ED162" s="263"/>
      <c r="EE162" s="264"/>
      <c r="EG162" s="262"/>
      <c r="EH162" s="263"/>
      <c r="EI162" s="263"/>
      <c r="EJ162" s="263"/>
      <c r="EK162" s="264"/>
      <c r="EL162" s="60"/>
      <c r="EM162" s="262"/>
      <c r="EN162" s="263"/>
      <c r="EO162" s="263"/>
      <c r="EP162" s="263"/>
      <c r="EQ162" s="264"/>
      <c r="ER162" s="60"/>
      <c r="ES162" s="262"/>
      <c r="ET162" s="263"/>
      <c r="EU162" s="263"/>
      <c r="EV162" s="263"/>
      <c r="EW162" s="264"/>
    </row>
    <row r="163" spans="2:153" ht="14.65" thickBot="1">
      <c r="B163" s="227"/>
      <c r="C163" s="230"/>
      <c r="D163" s="32" t="s">
        <v>38</v>
      </c>
      <c r="E163" s="31" t="s">
        <v>154</v>
      </c>
      <c r="F163" s="33"/>
      <c r="G163" s="63">
        <v>0</v>
      </c>
      <c r="H163" s="63">
        <v>116276.79749999999</v>
      </c>
      <c r="I163" s="63">
        <v>303583.74089999998</v>
      </c>
      <c r="J163" s="63">
        <v>360933.08780000004</v>
      </c>
      <c r="K163" s="63">
        <v>257167.97300000003</v>
      </c>
      <c r="L163" s="60"/>
      <c r="M163" s="63">
        <v>0</v>
      </c>
      <c r="N163" s="63">
        <v>231714.78079999998</v>
      </c>
      <c r="O163" s="63">
        <v>379738.88170000009</v>
      </c>
      <c r="P163" s="63">
        <v>277633.5282</v>
      </c>
      <c r="Q163" s="63">
        <v>296605.46580000001</v>
      </c>
      <c r="R163" s="60"/>
      <c r="S163" s="63">
        <v>0</v>
      </c>
      <c r="T163" s="63">
        <v>181314.21859999999</v>
      </c>
      <c r="U163" s="63">
        <v>418575.55520000006</v>
      </c>
      <c r="V163" s="63">
        <v>314464.83369999996</v>
      </c>
      <c r="W163" s="63">
        <v>558327.30560000008</v>
      </c>
      <c r="X163" s="60"/>
      <c r="Y163" s="59">
        <f t="shared" ref="Y163:AC172" si="333">IFERROR(M163-S163, "-")</f>
        <v>0</v>
      </c>
      <c r="Z163" s="59">
        <f t="shared" si="333"/>
        <v>50400.562199999986</v>
      </c>
      <c r="AA163" s="59">
        <f t="shared" si="333"/>
        <v>-38836.673499999975</v>
      </c>
      <c r="AB163" s="59">
        <f t="shared" si="333"/>
        <v>-36831.305499999959</v>
      </c>
      <c r="AC163" s="59">
        <f t="shared" si="333"/>
        <v>-261721.83980000007</v>
      </c>
      <c r="AD163" s="60"/>
      <c r="AE163" s="63">
        <f t="shared" ref="AE163:AE172" si="334">Y163</f>
        <v>0</v>
      </c>
      <c r="AF163" s="63">
        <f t="shared" ref="AF163:AF172" si="335">Z163</f>
        <v>50400.562199999986</v>
      </c>
      <c r="AG163" s="63">
        <f t="shared" ref="AG163:AG172" si="336">AA163</f>
        <v>-38836.673499999975</v>
      </c>
      <c r="AH163" s="63">
        <f t="shared" ref="AH163:AH172" si="337">AB163</f>
        <v>-36831.305499999959</v>
      </c>
      <c r="AI163" s="63">
        <f t="shared" ref="AI163:AI172" si="338">AC163</f>
        <v>-261721.83980000007</v>
      </c>
      <c r="AJ163" s="60"/>
      <c r="AK163" s="59">
        <f t="shared" ref="AK163:AO172" si="339">IFERROR(Y163-AE163, "-")</f>
        <v>0</v>
      </c>
      <c r="AL163" s="59">
        <f t="shared" si="339"/>
        <v>0</v>
      </c>
      <c r="AM163" s="59">
        <f t="shared" si="339"/>
        <v>0</v>
      </c>
      <c r="AN163" s="59">
        <f t="shared" si="339"/>
        <v>0</v>
      </c>
      <c r="AO163" s="59">
        <f t="shared" si="339"/>
        <v>0</v>
      </c>
      <c r="AP163" s="60"/>
      <c r="AQ163" s="62" t="s">
        <v>112</v>
      </c>
      <c r="AR163" s="62" t="s">
        <v>112</v>
      </c>
      <c r="AS163" s="62" t="s">
        <v>112</v>
      </c>
      <c r="AU163" s="57">
        <f t="shared" ref="AU163:AY163" si="340">AU152</f>
        <v>0</v>
      </c>
      <c r="AV163" s="57">
        <f t="shared" si="340"/>
        <v>0.11118063879500281</v>
      </c>
      <c r="AW163" s="57">
        <f t="shared" si="340"/>
        <v>0.22236127759000562</v>
      </c>
      <c r="AX163" s="57">
        <f t="shared" si="340"/>
        <v>0.33354191638500841</v>
      </c>
      <c r="AY163" s="57">
        <f t="shared" si="340"/>
        <v>0.44472255518001125</v>
      </c>
      <c r="AZ163" s="60"/>
      <c r="BA163" s="57">
        <f t="shared" ref="BA163:BE172" si="341">BA152</f>
        <v>7.7699689898879043E-2</v>
      </c>
      <c r="BB163" s="57">
        <f t="shared" si="341"/>
        <v>0.16186431416418864</v>
      </c>
      <c r="BC163" s="57">
        <f t="shared" si="341"/>
        <v>0.27013814745416276</v>
      </c>
      <c r="BD163" s="57">
        <f t="shared" si="341"/>
        <v>0.39077255247924575</v>
      </c>
      <c r="BE163" s="57">
        <f t="shared" si="341"/>
        <v>0.78753296293080688</v>
      </c>
      <c r="BG163" s="63">
        <v>31727.526170238114</v>
      </c>
      <c r="BH163" s="61">
        <f>BG163</f>
        <v>31727.526170238114</v>
      </c>
      <c r="BI163" s="61">
        <f t="shared" ref="BI163:BI172" si="342">BH163</f>
        <v>31727.526170238114</v>
      </c>
      <c r="BJ163" s="61">
        <f t="shared" ref="BJ163:BJ172" si="343">BI163</f>
        <v>31727.526170238114</v>
      </c>
      <c r="BK163" s="61">
        <f t="shared" ref="BK163:BK172" si="344">BJ163</f>
        <v>31727.526170238114</v>
      </c>
      <c r="BM163" s="63">
        <v>38443.022192592587</v>
      </c>
      <c r="BN163" s="61">
        <f>BM163</f>
        <v>38443.022192592587</v>
      </c>
      <c r="BO163" s="61">
        <f t="shared" ref="BO163:BQ163" si="345">BN163</f>
        <v>38443.022192592587</v>
      </c>
      <c r="BP163" s="61">
        <f t="shared" si="345"/>
        <v>38443.022192592587</v>
      </c>
      <c r="BQ163" s="61">
        <f t="shared" si="345"/>
        <v>38443.022192592587</v>
      </c>
      <c r="BR163" s="60"/>
      <c r="BS163" s="63">
        <v>0</v>
      </c>
      <c r="BT163" s="63">
        <v>116276.79749999999</v>
      </c>
      <c r="BU163" s="63">
        <v>303583.74089999998</v>
      </c>
      <c r="BV163" s="63">
        <v>360933.08780000004</v>
      </c>
      <c r="BW163" s="63">
        <v>257167.97300000003</v>
      </c>
      <c r="BX163" s="60"/>
      <c r="BY163" s="63">
        <v>0</v>
      </c>
      <c r="BZ163" s="63">
        <v>524.86689999999362</v>
      </c>
      <c r="CA163" s="63">
        <v>463.23820000000705</v>
      </c>
      <c r="CB163" s="63">
        <v>1320.3197000000073</v>
      </c>
      <c r="CC163" s="63">
        <v>12831.309200000007</v>
      </c>
      <c r="CE163" s="57">
        <f t="shared" ref="CE163:CI163" si="346">CE152</f>
        <v>0</v>
      </c>
      <c r="CF163" s="57">
        <f t="shared" si="346"/>
        <v>0.11118063879500281</v>
      </c>
      <c r="CG163" s="57">
        <f t="shared" si="346"/>
        <v>0.22236127759000562</v>
      </c>
      <c r="CH163" s="57">
        <f t="shared" si="346"/>
        <v>0.33354191638500841</v>
      </c>
      <c r="CI163" s="57">
        <f t="shared" si="346"/>
        <v>0.44472255518001125</v>
      </c>
      <c r="CK163" s="57">
        <f t="shared" ref="CK163:CO172" si="347">CK152</f>
        <v>4.8100000000000004E-2</v>
      </c>
      <c r="CL163" s="57">
        <f t="shared" si="347"/>
        <v>8.6366222222222247E-2</v>
      </c>
      <c r="CM163" s="57">
        <f t="shared" si="347"/>
        <v>0.12829232000000002</v>
      </c>
      <c r="CN163" s="57">
        <f t="shared" si="347"/>
        <v>0.19587371453324506</v>
      </c>
      <c r="CO163" s="57">
        <f t="shared" si="347"/>
        <v>0.53382601797342311</v>
      </c>
      <c r="CQ163" s="63">
        <v>31727.526170238114</v>
      </c>
      <c r="CR163" s="61">
        <v>31727.526170238114</v>
      </c>
      <c r="CS163" s="61">
        <v>31727.526170238114</v>
      </c>
      <c r="CT163" s="61">
        <v>31727.526170238114</v>
      </c>
      <c r="CU163" s="61">
        <v>31727.526170238114</v>
      </c>
      <c r="CW163" s="63">
        <v>38248.15020967742</v>
      </c>
      <c r="CX163" s="61">
        <v>38248.15020967742</v>
      </c>
      <c r="CY163" s="61">
        <v>38248.15020967742</v>
      </c>
      <c r="CZ163" s="61">
        <v>38248.15020967742</v>
      </c>
      <c r="DA163" s="61">
        <v>38248.15020967742</v>
      </c>
      <c r="DB163" s="60"/>
      <c r="DC163" s="63">
        <v>0</v>
      </c>
      <c r="DD163" s="63">
        <v>231714.78079999998</v>
      </c>
      <c r="DE163" s="63">
        <v>379738.88170000009</v>
      </c>
      <c r="DF163" s="63">
        <v>277633.5282</v>
      </c>
      <c r="DG163" s="63">
        <v>296605.46580000001</v>
      </c>
      <c r="DH163" s="60"/>
      <c r="DI163" s="63">
        <v>0</v>
      </c>
      <c r="DJ163" s="63">
        <v>524.86689999999362</v>
      </c>
      <c r="DK163" s="63">
        <v>463.23820000000705</v>
      </c>
      <c r="DL163" s="63">
        <v>1320.3197000000073</v>
      </c>
      <c r="DM163" s="63">
        <v>12831.309200000007</v>
      </c>
      <c r="DO163" s="57">
        <v>0</v>
      </c>
      <c r="DP163" s="57">
        <v>0.11118063879500281</v>
      </c>
      <c r="DQ163" s="57">
        <v>0.22236127759000562</v>
      </c>
      <c r="DR163" s="57">
        <v>0.33354191638500841</v>
      </c>
      <c r="DS163" s="57">
        <v>0.44472255518001125</v>
      </c>
      <c r="DU163" s="57">
        <v>7.5892447222222187E-2</v>
      </c>
      <c r="DV163" s="57">
        <v>0.15739556300907323</v>
      </c>
      <c r="DW163" s="57">
        <v>0.27467146779703361</v>
      </c>
      <c r="DX163" s="57">
        <v>0.38706718391799788</v>
      </c>
      <c r="DY163" s="57">
        <v>1.1517118351162396</v>
      </c>
      <c r="EA163" s="63">
        <v>31727.526170238114</v>
      </c>
      <c r="EB163" s="61">
        <v>31727.526170238114</v>
      </c>
      <c r="EC163" s="61">
        <v>31727.526170238114</v>
      </c>
      <c r="ED163" s="61">
        <v>31727.526170238114</v>
      </c>
      <c r="EE163" s="61">
        <v>31727.526170238114</v>
      </c>
      <c r="EG163" s="63">
        <v>37761.074694871801</v>
      </c>
      <c r="EH163" s="61">
        <v>37761.074694871801</v>
      </c>
      <c r="EI163" s="61">
        <v>37761.074694871801</v>
      </c>
      <c r="EJ163" s="61">
        <v>37761.074694871801</v>
      </c>
      <c r="EK163" s="61">
        <v>37761.074694871801</v>
      </c>
      <c r="EL163" s="60"/>
      <c r="EM163" s="63">
        <v>0</v>
      </c>
      <c r="EN163" s="63">
        <v>0</v>
      </c>
      <c r="EO163" s="63">
        <v>0</v>
      </c>
      <c r="EP163" s="63">
        <v>0</v>
      </c>
      <c r="EQ163" s="63">
        <v>0</v>
      </c>
      <c r="ER163" s="60"/>
      <c r="ES163" s="63">
        <v>0</v>
      </c>
      <c r="ET163" s="63">
        <v>1637.5011999999952</v>
      </c>
      <c r="EU163" s="63">
        <v>758.83800000001611</v>
      </c>
      <c r="EV163" s="63">
        <v>5237.8623000000025</v>
      </c>
      <c r="EW163" s="63">
        <v>33840.2304</v>
      </c>
    </row>
    <row r="164" spans="2:153" ht="14.65" thickBot="1">
      <c r="B164" s="227"/>
      <c r="C164" s="230"/>
      <c r="D164" s="32" t="s">
        <v>39</v>
      </c>
      <c r="E164" s="31" t="s">
        <v>154</v>
      </c>
      <c r="F164" s="33"/>
      <c r="G164" s="63" t="s">
        <v>144</v>
      </c>
      <c r="H164" s="63" t="s">
        <v>144</v>
      </c>
      <c r="I164" s="63" t="s">
        <v>144</v>
      </c>
      <c r="J164" s="63" t="s">
        <v>144</v>
      </c>
      <c r="K164" s="63" t="s">
        <v>144</v>
      </c>
      <c r="L164" s="60"/>
      <c r="M164" s="63" t="s">
        <v>144</v>
      </c>
      <c r="N164" s="63" t="s">
        <v>144</v>
      </c>
      <c r="O164" s="63" t="s">
        <v>144</v>
      </c>
      <c r="P164" s="63" t="s">
        <v>144</v>
      </c>
      <c r="Q164" s="63" t="s">
        <v>144</v>
      </c>
      <c r="R164" s="60"/>
      <c r="S164" s="63" t="s">
        <v>144</v>
      </c>
      <c r="T164" s="63" t="s">
        <v>144</v>
      </c>
      <c r="U164" s="63" t="s">
        <v>144</v>
      </c>
      <c r="V164" s="63" t="s">
        <v>144</v>
      </c>
      <c r="W164" s="63" t="s">
        <v>144</v>
      </c>
      <c r="X164" s="60"/>
      <c r="Y164" s="59" t="str">
        <f t="shared" si="333"/>
        <v>-</v>
      </c>
      <c r="Z164" s="59" t="str">
        <f t="shared" si="333"/>
        <v>-</v>
      </c>
      <c r="AA164" s="59" t="str">
        <f t="shared" si="333"/>
        <v>-</v>
      </c>
      <c r="AB164" s="59" t="str">
        <f t="shared" si="333"/>
        <v>-</v>
      </c>
      <c r="AC164" s="59" t="str">
        <f t="shared" si="333"/>
        <v>-</v>
      </c>
      <c r="AD164" s="60"/>
      <c r="AE164" s="63" t="str">
        <f t="shared" si="334"/>
        <v>-</v>
      </c>
      <c r="AF164" s="63" t="str">
        <f t="shared" si="335"/>
        <v>-</v>
      </c>
      <c r="AG164" s="63" t="str">
        <f t="shared" si="336"/>
        <v>-</v>
      </c>
      <c r="AH164" s="63" t="str">
        <f t="shared" si="337"/>
        <v>-</v>
      </c>
      <c r="AI164" s="63" t="str">
        <f t="shared" si="338"/>
        <v>-</v>
      </c>
      <c r="AJ164" s="60"/>
      <c r="AK164" s="59" t="str">
        <f t="shared" si="339"/>
        <v>-</v>
      </c>
      <c r="AL164" s="59" t="str">
        <f t="shared" si="339"/>
        <v>-</v>
      </c>
      <c r="AM164" s="59" t="str">
        <f t="shared" si="339"/>
        <v>-</v>
      </c>
      <c r="AN164" s="59" t="str">
        <f t="shared" si="339"/>
        <v>-</v>
      </c>
      <c r="AO164" s="59" t="str">
        <f t="shared" si="339"/>
        <v>-</v>
      </c>
      <c r="AP164" s="60"/>
      <c r="AQ164" s="62" t="s">
        <v>112</v>
      </c>
      <c r="AR164" s="62" t="s">
        <v>112</v>
      </c>
      <c r="AS164" s="62" t="s">
        <v>112</v>
      </c>
      <c r="AU164" s="57">
        <f t="shared" ref="AU164:AY164" si="348">AU153</f>
        <v>0</v>
      </c>
      <c r="AV164" s="57">
        <f t="shared" si="348"/>
        <v>0</v>
      </c>
      <c r="AW164" s="57">
        <f t="shared" si="348"/>
        <v>0</v>
      </c>
      <c r="AX164" s="57">
        <f t="shared" si="348"/>
        <v>0</v>
      </c>
      <c r="AY164" s="57">
        <f t="shared" si="348"/>
        <v>0</v>
      </c>
      <c r="AZ164" s="60"/>
      <c r="BA164" s="57">
        <f t="shared" si="341"/>
        <v>0</v>
      </c>
      <c r="BB164" s="57">
        <f t="shared" si="341"/>
        <v>0</v>
      </c>
      <c r="BC164" s="57">
        <f t="shared" si="341"/>
        <v>0</v>
      </c>
      <c r="BD164" s="57">
        <f t="shared" si="341"/>
        <v>0</v>
      </c>
      <c r="BE164" s="57">
        <f t="shared" si="341"/>
        <v>0</v>
      </c>
      <c r="BG164" s="63"/>
      <c r="BH164" s="61">
        <f t="shared" ref="BH164:BH172" si="349">BG164</f>
        <v>0</v>
      </c>
      <c r="BI164" s="61">
        <f t="shared" si="342"/>
        <v>0</v>
      </c>
      <c r="BJ164" s="61">
        <f t="shared" si="343"/>
        <v>0</v>
      </c>
      <c r="BK164" s="61">
        <f t="shared" si="344"/>
        <v>0</v>
      </c>
      <c r="BM164" s="63"/>
      <c r="BN164" s="61">
        <f t="shared" ref="BN164:BQ172" si="350">BM164</f>
        <v>0</v>
      </c>
      <c r="BO164" s="61">
        <f t="shared" si="350"/>
        <v>0</v>
      </c>
      <c r="BP164" s="61">
        <f t="shared" si="350"/>
        <v>0</v>
      </c>
      <c r="BQ164" s="61">
        <f t="shared" si="350"/>
        <v>0</v>
      </c>
      <c r="BR164" s="60"/>
      <c r="BS164" s="63"/>
      <c r="BT164" s="63"/>
      <c r="BU164" s="63"/>
      <c r="BV164" s="63"/>
      <c r="BW164" s="63"/>
      <c r="BX164" s="60"/>
      <c r="BY164" s="63"/>
      <c r="BZ164" s="63"/>
      <c r="CA164" s="63"/>
      <c r="CB164" s="63"/>
      <c r="CC164" s="63"/>
      <c r="CE164" s="57">
        <f t="shared" ref="CE164:CI164" si="351">CE153</f>
        <v>0</v>
      </c>
      <c r="CF164" s="57">
        <f t="shared" si="351"/>
        <v>0</v>
      </c>
      <c r="CG164" s="57">
        <f t="shared" si="351"/>
        <v>0</v>
      </c>
      <c r="CH164" s="57">
        <f t="shared" si="351"/>
        <v>0</v>
      </c>
      <c r="CI164" s="57">
        <f t="shared" si="351"/>
        <v>0</v>
      </c>
      <c r="CK164" s="57">
        <f t="shared" si="347"/>
        <v>0</v>
      </c>
      <c r="CL164" s="57">
        <f t="shared" si="347"/>
        <v>0</v>
      </c>
      <c r="CM164" s="57">
        <f t="shared" si="347"/>
        <v>0</v>
      </c>
      <c r="CN164" s="57">
        <f t="shared" si="347"/>
        <v>0</v>
      </c>
      <c r="CO164" s="57">
        <f t="shared" si="347"/>
        <v>0</v>
      </c>
      <c r="CQ164" s="63" t="s">
        <v>144</v>
      </c>
      <c r="CR164" s="61"/>
      <c r="CS164" s="61"/>
      <c r="CT164" s="61"/>
      <c r="CU164" s="61"/>
      <c r="CW164" s="63"/>
      <c r="CX164" s="61"/>
      <c r="CY164" s="61"/>
      <c r="CZ164" s="61"/>
      <c r="DA164" s="61"/>
      <c r="DB164" s="60"/>
      <c r="DC164" s="63"/>
      <c r="DD164" s="63"/>
      <c r="DE164" s="63"/>
      <c r="DF164" s="63"/>
      <c r="DG164" s="63"/>
      <c r="DH164" s="60"/>
      <c r="DI164" s="63"/>
      <c r="DJ164" s="63"/>
      <c r="DK164" s="63"/>
      <c r="DL164" s="63"/>
      <c r="DM164" s="63"/>
      <c r="DO164" s="57"/>
      <c r="DP164" s="57"/>
      <c r="DQ164" s="57"/>
      <c r="DR164" s="57"/>
      <c r="DS164" s="57"/>
      <c r="DU164" s="57"/>
      <c r="DV164" s="57"/>
      <c r="DW164" s="57"/>
      <c r="DX164" s="57"/>
      <c r="DY164" s="57"/>
      <c r="EA164" s="63"/>
      <c r="EB164" s="61"/>
      <c r="EC164" s="61"/>
      <c r="ED164" s="61"/>
      <c r="EE164" s="61"/>
      <c r="EG164" s="63"/>
      <c r="EH164" s="61"/>
      <c r="EI164" s="61"/>
      <c r="EJ164" s="61"/>
      <c r="EK164" s="61"/>
      <c r="EL164" s="60"/>
      <c r="EM164" s="63"/>
      <c r="EN164" s="63"/>
      <c r="EO164" s="63"/>
      <c r="EP164" s="63"/>
      <c r="EQ164" s="63"/>
      <c r="ER164" s="60"/>
      <c r="ES164" s="63"/>
      <c r="ET164" s="63"/>
      <c r="EU164" s="63"/>
      <c r="EV164" s="63"/>
      <c r="EW164" s="63"/>
    </row>
    <row r="165" spans="2:153" ht="14.65" thickBot="1">
      <c r="B165" s="227"/>
      <c r="C165" s="230"/>
      <c r="D165" s="32" t="s">
        <v>40</v>
      </c>
      <c r="E165" s="31" t="s">
        <v>154</v>
      </c>
      <c r="F165" s="33"/>
      <c r="G165" s="63">
        <v>0</v>
      </c>
      <c r="H165" s="63">
        <v>259098.08040000004</v>
      </c>
      <c r="I165" s="63">
        <v>920944.48380000016</v>
      </c>
      <c r="J165" s="63">
        <v>120551.40060000001</v>
      </c>
      <c r="K165" s="63">
        <v>494337.64620000008</v>
      </c>
      <c r="L165" s="60"/>
      <c r="M165" s="63">
        <v>0</v>
      </c>
      <c r="N165" s="63">
        <v>227419.23079999999</v>
      </c>
      <c r="O165" s="63">
        <v>1136705.5916999998</v>
      </c>
      <c r="P165" s="63">
        <v>122739.5304</v>
      </c>
      <c r="Q165" s="63">
        <v>264372.58319999999</v>
      </c>
      <c r="R165" s="60"/>
      <c r="S165" s="63">
        <v>0</v>
      </c>
      <c r="T165" s="63">
        <v>227103.92899999997</v>
      </c>
      <c r="U165" s="63">
        <v>1185780.8304999999</v>
      </c>
      <c r="V165" s="63">
        <v>331150.49670000002</v>
      </c>
      <c r="W165" s="63">
        <v>366922.23819999996</v>
      </c>
      <c r="X165" s="60"/>
      <c r="Y165" s="59">
        <f t="shared" si="333"/>
        <v>0</v>
      </c>
      <c r="Z165" s="59">
        <f t="shared" si="333"/>
        <v>315.30180000001565</v>
      </c>
      <c r="AA165" s="59">
        <f t="shared" si="333"/>
        <v>-49075.238800000167</v>
      </c>
      <c r="AB165" s="59">
        <f t="shared" si="333"/>
        <v>-208410.96630000003</v>
      </c>
      <c r="AC165" s="59">
        <f t="shared" si="333"/>
        <v>-102549.65499999997</v>
      </c>
      <c r="AD165" s="60"/>
      <c r="AE165" s="63">
        <f t="shared" si="334"/>
        <v>0</v>
      </c>
      <c r="AF165" s="63">
        <f t="shared" si="335"/>
        <v>315.30180000001565</v>
      </c>
      <c r="AG165" s="63">
        <f t="shared" si="336"/>
        <v>-49075.238800000167</v>
      </c>
      <c r="AH165" s="63">
        <f t="shared" si="337"/>
        <v>-208410.96630000003</v>
      </c>
      <c r="AI165" s="63">
        <f t="shared" si="338"/>
        <v>-102549.65499999997</v>
      </c>
      <c r="AJ165" s="60"/>
      <c r="AK165" s="59">
        <f t="shared" si="339"/>
        <v>0</v>
      </c>
      <c r="AL165" s="59">
        <f t="shared" si="339"/>
        <v>0</v>
      </c>
      <c r="AM165" s="59">
        <f t="shared" si="339"/>
        <v>0</v>
      </c>
      <c r="AN165" s="59">
        <f t="shared" si="339"/>
        <v>0</v>
      </c>
      <c r="AO165" s="59">
        <f t="shared" si="339"/>
        <v>0</v>
      </c>
      <c r="AP165" s="60"/>
      <c r="AQ165" s="62" t="s">
        <v>112</v>
      </c>
      <c r="AR165" s="62" t="s">
        <v>112</v>
      </c>
      <c r="AS165" s="62" t="s">
        <v>112</v>
      </c>
      <c r="AU165" s="57">
        <f t="shared" ref="AU165:AY165" si="352">AU154</f>
        <v>0</v>
      </c>
      <c r="AV165" s="57">
        <f t="shared" si="352"/>
        <v>0.11090074363077303</v>
      </c>
      <c r="AW165" s="57">
        <f t="shared" si="352"/>
        <v>0.22180148726154605</v>
      </c>
      <c r="AX165" s="57">
        <f t="shared" si="352"/>
        <v>0.3327022308923191</v>
      </c>
      <c r="AY165" s="57">
        <f t="shared" si="352"/>
        <v>0.44360297452309211</v>
      </c>
      <c r="AZ165" s="60"/>
      <c r="BA165" s="57">
        <f t="shared" si="341"/>
        <v>9.89152064656732E-2</v>
      </c>
      <c r="BB165" s="57">
        <f t="shared" si="341"/>
        <v>0.16837298774955967</v>
      </c>
      <c r="BC165" s="57">
        <f t="shared" si="341"/>
        <v>0.28675973604701799</v>
      </c>
      <c r="BD165" s="57">
        <f t="shared" si="341"/>
        <v>0.37975789923041314</v>
      </c>
      <c r="BE165" s="57">
        <f t="shared" si="341"/>
        <v>0.73171881473036404</v>
      </c>
      <c r="BG165" s="63">
        <v>32380.483731410251</v>
      </c>
      <c r="BH165" s="61">
        <f t="shared" si="349"/>
        <v>32380.483731410251</v>
      </c>
      <c r="BI165" s="61">
        <f t="shared" si="342"/>
        <v>32380.483731410251</v>
      </c>
      <c r="BJ165" s="61">
        <f t="shared" si="343"/>
        <v>32380.483731410251</v>
      </c>
      <c r="BK165" s="61">
        <f t="shared" si="344"/>
        <v>32380.483731410251</v>
      </c>
      <c r="BM165" s="63">
        <v>41742.595604651171</v>
      </c>
      <c r="BN165" s="61">
        <f t="shared" si="350"/>
        <v>41742.595604651171</v>
      </c>
      <c r="BO165" s="61">
        <f t="shared" si="350"/>
        <v>41742.595604651171</v>
      </c>
      <c r="BP165" s="61">
        <f t="shared" si="350"/>
        <v>41742.595604651171</v>
      </c>
      <c r="BQ165" s="61">
        <f t="shared" si="350"/>
        <v>41742.595604651171</v>
      </c>
      <c r="BR165" s="60"/>
      <c r="BS165" s="63">
        <v>0</v>
      </c>
      <c r="BT165" s="63">
        <v>259098.08040000004</v>
      </c>
      <c r="BU165" s="63">
        <v>920944.48380000016</v>
      </c>
      <c r="BV165" s="63">
        <v>120551.40060000001</v>
      </c>
      <c r="BW165" s="63">
        <v>494337.64620000008</v>
      </c>
      <c r="BX165" s="60"/>
      <c r="BY165" s="63">
        <v>0</v>
      </c>
      <c r="BZ165" s="63">
        <v>3480.321100000001</v>
      </c>
      <c r="CA165" s="63">
        <v>1615.60070000001</v>
      </c>
      <c r="CB165" s="63">
        <v>189.40269999999873</v>
      </c>
      <c r="CC165" s="63">
        <v>7936.6448999999993</v>
      </c>
      <c r="CE165" s="57">
        <f t="shared" ref="CE165:CI165" si="353">CE154</f>
        <v>0</v>
      </c>
      <c r="CF165" s="57">
        <f t="shared" si="353"/>
        <v>0.11090074363077303</v>
      </c>
      <c r="CG165" s="57">
        <f t="shared" si="353"/>
        <v>0.22180148726154605</v>
      </c>
      <c r="CH165" s="57">
        <f t="shared" si="353"/>
        <v>0.3327022308923191</v>
      </c>
      <c r="CI165" s="57">
        <f t="shared" si="353"/>
        <v>0.44360297452309211</v>
      </c>
      <c r="CK165" s="57" t="str">
        <f t="shared" si="347"/>
        <v/>
      </c>
      <c r="CL165" s="57">
        <f t="shared" si="347"/>
        <v>9.6200000000000008E-2</v>
      </c>
      <c r="CM165" s="57">
        <f t="shared" si="347"/>
        <v>0.15714270000000002</v>
      </c>
      <c r="CN165" s="57">
        <f t="shared" si="347"/>
        <v>0.19240000000000002</v>
      </c>
      <c r="CO165" s="57">
        <f t="shared" si="347"/>
        <v>0.42337205659037186</v>
      </c>
      <c r="CQ165" s="63">
        <v>32380.483731410251</v>
      </c>
      <c r="CR165" s="61">
        <v>32380.483731410251</v>
      </c>
      <c r="CS165" s="61">
        <v>32380.483731410251</v>
      </c>
      <c r="CT165" s="61">
        <v>32380.483731410251</v>
      </c>
      <c r="CU165" s="61">
        <v>32380.483731410251</v>
      </c>
      <c r="CW165" s="63">
        <v>38070.368176086951</v>
      </c>
      <c r="CX165" s="61">
        <v>38070.368176086951</v>
      </c>
      <c r="CY165" s="61">
        <v>38070.368176086951</v>
      </c>
      <c r="CZ165" s="61">
        <v>38070.368176086951</v>
      </c>
      <c r="DA165" s="61">
        <v>38070.368176086951</v>
      </c>
      <c r="DB165" s="60"/>
      <c r="DC165" s="63">
        <v>0</v>
      </c>
      <c r="DD165" s="63">
        <v>227419.23079999999</v>
      </c>
      <c r="DE165" s="63">
        <v>1136705.5916999998</v>
      </c>
      <c r="DF165" s="63">
        <v>122739.5304</v>
      </c>
      <c r="DG165" s="63">
        <v>264372.58319999999</v>
      </c>
      <c r="DH165" s="60"/>
      <c r="DI165" s="63">
        <v>0</v>
      </c>
      <c r="DJ165" s="63">
        <v>3480.321100000001</v>
      </c>
      <c r="DK165" s="63">
        <v>1615.60070000001</v>
      </c>
      <c r="DL165" s="63">
        <v>189.40269999999873</v>
      </c>
      <c r="DM165" s="63">
        <v>7936.6448999999993</v>
      </c>
      <c r="DO165" s="57">
        <v>0</v>
      </c>
      <c r="DP165" s="57">
        <v>0.11090074363077303</v>
      </c>
      <c r="DQ165" s="57">
        <v>0.22180148726154605</v>
      </c>
      <c r="DR165" s="57">
        <v>0.3327022308923191</v>
      </c>
      <c r="DS165" s="57">
        <v>0.44360297452309211</v>
      </c>
      <c r="DU165" s="57">
        <v>9.6200000000000049E-2</v>
      </c>
      <c r="DV165" s="57">
        <v>0.16661839999999972</v>
      </c>
      <c r="DW165" s="57">
        <v>0.28275178128072165</v>
      </c>
      <c r="DX165" s="57">
        <v>0.40185576136657741</v>
      </c>
      <c r="DY165" s="57">
        <v>1.1922510092557956</v>
      </c>
      <c r="EA165" s="63">
        <v>32380.483731410251</v>
      </c>
      <c r="EB165" s="61">
        <v>32380.483731410251</v>
      </c>
      <c r="EC165" s="61">
        <v>32380.483731410251</v>
      </c>
      <c r="ED165" s="61">
        <v>32380.483731410251</v>
      </c>
      <c r="EE165" s="61">
        <v>32380.483731410251</v>
      </c>
      <c r="EG165" s="63">
        <v>38381.045352727277</v>
      </c>
      <c r="EH165" s="61">
        <v>38381.045352727277</v>
      </c>
      <c r="EI165" s="61">
        <v>38381.045352727277</v>
      </c>
      <c r="EJ165" s="61">
        <v>38381.045352727277</v>
      </c>
      <c r="EK165" s="61">
        <v>38381.045352727277</v>
      </c>
      <c r="EL165" s="60"/>
      <c r="EM165" s="63">
        <v>0</v>
      </c>
      <c r="EN165" s="63">
        <v>227103.92899999997</v>
      </c>
      <c r="EO165" s="63">
        <v>1185780.8304999999</v>
      </c>
      <c r="EP165" s="63">
        <v>331150.49670000002</v>
      </c>
      <c r="EQ165" s="63">
        <v>366922.23819999996</v>
      </c>
      <c r="ER165" s="60"/>
      <c r="ES165" s="63">
        <v>0</v>
      </c>
      <c r="ET165" s="63">
        <v>487.04269999999815</v>
      </c>
      <c r="EU165" s="63">
        <v>3238.0926999999901</v>
      </c>
      <c r="EV165" s="63">
        <v>14339.628900000002</v>
      </c>
      <c r="EW165" s="63">
        <v>19215.352100000007</v>
      </c>
    </row>
    <row r="166" spans="2:153" ht="14.65" thickBot="1">
      <c r="B166" s="227"/>
      <c r="C166" s="230"/>
      <c r="D166" s="32" t="s">
        <v>41</v>
      </c>
      <c r="E166" s="31" t="s">
        <v>154</v>
      </c>
      <c r="F166" s="33"/>
      <c r="G166" s="63">
        <v>0</v>
      </c>
      <c r="H166" s="63">
        <v>155665.49040000001</v>
      </c>
      <c r="I166" s="63">
        <v>337204.39549999998</v>
      </c>
      <c r="J166" s="63">
        <v>176196.10060000001</v>
      </c>
      <c r="K166" s="63">
        <v>100696.93250000001</v>
      </c>
      <c r="L166" s="60"/>
      <c r="M166" s="63">
        <v>0</v>
      </c>
      <c r="N166" s="63">
        <v>97306.3128</v>
      </c>
      <c r="O166" s="63">
        <v>0</v>
      </c>
      <c r="P166" s="63">
        <v>33543.647299999997</v>
      </c>
      <c r="Q166" s="63">
        <v>104533.2611</v>
      </c>
      <c r="R166" s="60"/>
      <c r="S166" s="63">
        <v>0</v>
      </c>
      <c r="T166" s="63">
        <v>121700.97910000001</v>
      </c>
      <c r="U166" s="63">
        <v>0</v>
      </c>
      <c r="V166" s="63">
        <v>198005.96600000001</v>
      </c>
      <c r="W166" s="63">
        <v>652114.76390000002</v>
      </c>
      <c r="X166" s="60"/>
      <c r="Y166" s="59">
        <f t="shared" si="333"/>
        <v>0</v>
      </c>
      <c r="Z166" s="59">
        <f t="shared" si="333"/>
        <v>-24394.666300000012</v>
      </c>
      <c r="AA166" s="59">
        <f t="shared" si="333"/>
        <v>0</v>
      </c>
      <c r="AB166" s="59">
        <f t="shared" si="333"/>
        <v>-164462.3187</v>
      </c>
      <c r="AC166" s="59">
        <f t="shared" si="333"/>
        <v>-547581.50280000002</v>
      </c>
      <c r="AD166" s="60"/>
      <c r="AE166" s="63">
        <f t="shared" si="334"/>
        <v>0</v>
      </c>
      <c r="AF166" s="63">
        <f t="shared" si="335"/>
        <v>-24394.666300000012</v>
      </c>
      <c r="AG166" s="63">
        <f t="shared" si="336"/>
        <v>0</v>
      </c>
      <c r="AH166" s="63">
        <f t="shared" si="337"/>
        <v>-164462.3187</v>
      </c>
      <c r="AI166" s="63">
        <f t="shared" si="338"/>
        <v>-547581.50280000002</v>
      </c>
      <c r="AJ166" s="60"/>
      <c r="AK166" s="59">
        <f t="shared" si="339"/>
        <v>0</v>
      </c>
      <c r="AL166" s="59">
        <f t="shared" si="339"/>
        <v>0</v>
      </c>
      <c r="AM166" s="59">
        <f t="shared" si="339"/>
        <v>0</v>
      </c>
      <c r="AN166" s="59">
        <f t="shared" si="339"/>
        <v>0</v>
      </c>
      <c r="AO166" s="59">
        <f t="shared" si="339"/>
        <v>0</v>
      </c>
      <c r="AP166" s="60"/>
      <c r="AQ166" s="62" t="s">
        <v>112</v>
      </c>
      <c r="AR166" s="62" t="s">
        <v>112</v>
      </c>
      <c r="AS166" s="62" t="s">
        <v>112</v>
      </c>
      <c r="AU166" s="57">
        <f t="shared" ref="AU166:AY166" si="354">AU155</f>
        <v>0</v>
      </c>
      <c r="AV166" s="57">
        <f t="shared" si="354"/>
        <v>0.52727447436704411</v>
      </c>
      <c r="AW166" s="57">
        <f t="shared" si="354"/>
        <v>1.0545489487340882</v>
      </c>
      <c r="AX166" s="57">
        <f t="shared" si="354"/>
        <v>1.5818234231011323</v>
      </c>
      <c r="AY166" s="57">
        <f t="shared" si="354"/>
        <v>2.1090978974681764</v>
      </c>
      <c r="AZ166" s="60"/>
      <c r="BA166" s="57">
        <f t="shared" si="341"/>
        <v>0.33574044100000022</v>
      </c>
      <c r="BB166" s="57">
        <f t="shared" si="341"/>
        <v>0.65545957610494643</v>
      </c>
      <c r="BC166" s="57">
        <f t="shared" si="341"/>
        <v>1.2225824339081692</v>
      </c>
      <c r="BD166" s="57">
        <f t="shared" si="341"/>
        <v>1.8202223454487918</v>
      </c>
      <c r="BE166" s="57">
        <f t="shared" si="341"/>
        <v>4.1790351425973356</v>
      </c>
      <c r="BG166" s="63">
        <v>27159.623088888897</v>
      </c>
      <c r="BH166" s="61">
        <f t="shared" si="349"/>
        <v>27159.623088888897</v>
      </c>
      <c r="BI166" s="61">
        <f t="shared" si="342"/>
        <v>27159.623088888897</v>
      </c>
      <c r="BJ166" s="61">
        <f t="shared" si="343"/>
        <v>27159.623088888897</v>
      </c>
      <c r="BK166" s="61">
        <f t="shared" si="344"/>
        <v>27159.623088888897</v>
      </c>
      <c r="BM166" s="63">
        <v>38488.145949999998</v>
      </c>
      <c r="BN166" s="61">
        <f t="shared" si="350"/>
        <v>38488.145949999998</v>
      </c>
      <c r="BO166" s="61">
        <f t="shared" si="350"/>
        <v>38488.145949999998</v>
      </c>
      <c r="BP166" s="61">
        <f t="shared" si="350"/>
        <v>38488.145949999998</v>
      </c>
      <c r="BQ166" s="61">
        <f t="shared" si="350"/>
        <v>38488.145949999998</v>
      </c>
      <c r="BR166" s="60"/>
      <c r="BS166" s="63">
        <v>0</v>
      </c>
      <c r="BT166" s="63">
        <v>155665.49040000001</v>
      </c>
      <c r="BU166" s="63">
        <v>337204.39549999998</v>
      </c>
      <c r="BV166" s="63">
        <v>176196.10060000001</v>
      </c>
      <c r="BW166" s="63">
        <v>100696.93250000001</v>
      </c>
      <c r="BX166" s="60"/>
      <c r="BY166" s="63">
        <v>0</v>
      </c>
      <c r="BZ166" s="63">
        <v>8118.9087999999974</v>
      </c>
      <c r="CA166" s="63">
        <v>104415.58070000001</v>
      </c>
      <c r="CB166" s="63">
        <v>10518.324300000004</v>
      </c>
      <c r="CC166" s="63">
        <v>5502.762500000008</v>
      </c>
      <c r="CE166" s="57">
        <f t="shared" ref="CE166:CI166" si="355">CE155</f>
        <v>0</v>
      </c>
      <c r="CF166" s="57">
        <f t="shared" si="355"/>
        <v>0.52727447436704411</v>
      </c>
      <c r="CG166" s="57">
        <f t="shared" si="355"/>
        <v>1.0545489487340882</v>
      </c>
      <c r="CH166" s="57">
        <f t="shared" si="355"/>
        <v>1.5818234231011323</v>
      </c>
      <c r="CI166" s="57">
        <f t="shared" si="355"/>
        <v>2.1090978974681764</v>
      </c>
      <c r="CK166" s="57">
        <f t="shared" si="347"/>
        <v>0.1052072625</v>
      </c>
      <c r="CL166" s="57">
        <f t="shared" si="347"/>
        <v>0.335740441</v>
      </c>
      <c r="CM166" s="57">
        <f t="shared" si="347"/>
        <v>0.54093380719116679</v>
      </c>
      <c r="CN166" s="57" t="str">
        <f t="shared" si="347"/>
        <v/>
      </c>
      <c r="CO166" s="57">
        <f t="shared" si="347"/>
        <v>2.0947714510696001</v>
      </c>
      <c r="CQ166" s="63">
        <v>27159.623088888897</v>
      </c>
      <c r="CR166" s="61">
        <v>27159.623088888897</v>
      </c>
      <c r="CS166" s="61">
        <v>27159.623088888897</v>
      </c>
      <c r="CT166" s="61">
        <v>27159.623088888897</v>
      </c>
      <c r="CU166" s="61">
        <v>27159.623088888897</v>
      </c>
      <c r="CW166" s="63">
        <v>33626.17445714285</v>
      </c>
      <c r="CX166" s="61">
        <v>33626.17445714285</v>
      </c>
      <c r="CY166" s="61">
        <v>33626.17445714285</v>
      </c>
      <c r="CZ166" s="61">
        <v>33626.17445714285</v>
      </c>
      <c r="DA166" s="61">
        <v>33626.17445714285</v>
      </c>
      <c r="DB166" s="60"/>
      <c r="DC166" s="63">
        <v>0</v>
      </c>
      <c r="DD166" s="63">
        <v>97306.3128</v>
      </c>
      <c r="DE166" s="63">
        <v>0</v>
      </c>
      <c r="DF166" s="63">
        <v>33543.647299999997</v>
      </c>
      <c r="DG166" s="63">
        <v>104533.2611</v>
      </c>
      <c r="DH166" s="60"/>
      <c r="DI166" s="63">
        <v>0</v>
      </c>
      <c r="DJ166" s="63">
        <v>8118.9087999999974</v>
      </c>
      <c r="DK166" s="63">
        <v>104415.58070000001</v>
      </c>
      <c r="DL166" s="63">
        <v>10518.324300000004</v>
      </c>
      <c r="DM166" s="63">
        <v>5502.762500000008</v>
      </c>
      <c r="DO166" s="57">
        <v>0</v>
      </c>
      <c r="DP166" s="57">
        <v>0.52727447436704411</v>
      </c>
      <c r="DQ166" s="57">
        <v>1.0545489487340882</v>
      </c>
      <c r="DR166" s="57">
        <v>1.5818234231011323</v>
      </c>
      <c r="DS166" s="57">
        <v>2.1090978974681764</v>
      </c>
      <c r="DU166" s="57">
        <v>0.33826670437429474</v>
      </c>
      <c r="DV166" s="57">
        <v>0.64935230241330211</v>
      </c>
      <c r="DW166" s="57">
        <v>1.2972789121820374</v>
      </c>
      <c r="DX166" s="57">
        <v>1.6275583162554343</v>
      </c>
      <c r="DY166" s="57">
        <v>4.7020016990870586</v>
      </c>
      <c r="EA166" s="63">
        <v>27159.623088888897</v>
      </c>
      <c r="EB166" s="61">
        <v>27159.623088888897</v>
      </c>
      <c r="EC166" s="61">
        <v>27159.623088888897</v>
      </c>
      <c r="ED166" s="61">
        <v>27159.623088888897</v>
      </c>
      <c r="EE166" s="61">
        <v>27159.623088888897</v>
      </c>
      <c r="EG166" s="63">
        <v>35993.396629629628</v>
      </c>
      <c r="EH166" s="61">
        <v>35993.396629629628</v>
      </c>
      <c r="EI166" s="61">
        <v>35993.396629629628</v>
      </c>
      <c r="EJ166" s="61">
        <v>35993.396629629628</v>
      </c>
      <c r="EK166" s="61">
        <v>35993.396629629628</v>
      </c>
      <c r="EL166" s="60"/>
      <c r="EM166" s="63">
        <v>0</v>
      </c>
      <c r="EN166" s="63">
        <v>121700.97910000001</v>
      </c>
      <c r="EO166" s="63">
        <v>0</v>
      </c>
      <c r="EP166" s="63">
        <v>198005.96600000001</v>
      </c>
      <c r="EQ166" s="63">
        <v>652114.76390000002</v>
      </c>
      <c r="ER166" s="60"/>
      <c r="ES166" s="63">
        <v>0</v>
      </c>
      <c r="ET166" s="63">
        <v>4717.9994000000006</v>
      </c>
      <c r="EU166" s="63">
        <v>0</v>
      </c>
      <c r="EV166" s="63">
        <v>40573.205499999989</v>
      </c>
      <c r="EW166" s="63">
        <v>26864.155099999993</v>
      </c>
    </row>
    <row r="167" spans="2:153" ht="14.65" thickBot="1">
      <c r="B167" s="227"/>
      <c r="C167" s="230"/>
      <c r="D167" s="32" t="s">
        <v>42</v>
      </c>
      <c r="E167" s="31" t="s">
        <v>154</v>
      </c>
      <c r="F167" s="33"/>
      <c r="G167" s="63"/>
      <c r="H167" s="63"/>
      <c r="I167" s="63"/>
      <c r="J167" s="63"/>
      <c r="K167" s="63"/>
      <c r="L167" s="60"/>
      <c r="M167" s="63"/>
      <c r="N167" s="63"/>
      <c r="O167" s="63"/>
      <c r="P167" s="63"/>
      <c r="Q167" s="63"/>
      <c r="R167" s="60"/>
      <c r="S167" s="63"/>
      <c r="T167" s="63"/>
      <c r="U167" s="63"/>
      <c r="V167" s="63"/>
      <c r="W167" s="63"/>
      <c r="X167" s="60"/>
      <c r="Y167" s="59">
        <f t="shared" si="333"/>
        <v>0</v>
      </c>
      <c r="Z167" s="59">
        <f t="shared" si="333"/>
        <v>0</v>
      </c>
      <c r="AA167" s="59">
        <f t="shared" si="333"/>
        <v>0</v>
      </c>
      <c r="AB167" s="59">
        <f t="shared" si="333"/>
        <v>0</v>
      </c>
      <c r="AC167" s="59">
        <f t="shared" si="333"/>
        <v>0</v>
      </c>
      <c r="AD167" s="60"/>
      <c r="AE167" s="63">
        <f t="shared" si="334"/>
        <v>0</v>
      </c>
      <c r="AF167" s="63">
        <f t="shared" si="335"/>
        <v>0</v>
      </c>
      <c r="AG167" s="63">
        <f t="shared" si="336"/>
        <v>0</v>
      </c>
      <c r="AH167" s="63">
        <f t="shared" si="337"/>
        <v>0</v>
      </c>
      <c r="AI167" s="63">
        <f t="shared" si="338"/>
        <v>0</v>
      </c>
      <c r="AJ167" s="60"/>
      <c r="AK167" s="59">
        <f t="shared" si="339"/>
        <v>0</v>
      </c>
      <c r="AL167" s="59">
        <f t="shared" si="339"/>
        <v>0</v>
      </c>
      <c r="AM167" s="59">
        <f t="shared" si="339"/>
        <v>0</v>
      </c>
      <c r="AN167" s="59">
        <f t="shared" si="339"/>
        <v>0</v>
      </c>
      <c r="AO167" s="59">
        <f t="shared" si="339"/>
        <v>0</v>
      </c>
      <c r="AP167" s="60"/>
      <c r="AQ167" s="62" t="s">
        <v>112</v>
      </c>
      <c r="AR167" s="62" t="s">
        <v>112</v>
      </c>
      <c r="AS167" s="62" t="s">
        <v>112</v>
      </c>
      <c r="AU167" s="57">
        <f t="shared" ref="AU167:AY167" si="356">AU156</f>
        <v>0</v>
      </c>
      <c r="AV167" s="57">
        <f t="shared" si="356"/>
        <v>0</v>
      </c>
      <c r="AW167" s="57">
        <f t="shared" si="356"/>
        <v>0</v>
      </c>
      <c r="AX167" s="57">
        <f t="shared" si="356"/>
        <v>0</v>
      </c>
      <c r="AY167" s="57">
        <f t="shared" si="356"/>
        <v>0</v>
      </c>
      <c r="AZ167" s="60"/>
      <c r="BA167" s="57">
        <f t="shared" si="341"/>
        <v>0</v>
      </c>
      <c r="BB167" s="57">
        <f t="shared" si="341"/>
        <v>0</v>
      </c>
      <c r="BC167" s="57">
        <f t="shared" si="341"/>
        <v>0</v>
      </c>
      <c r="BD167" s="57">
        <f t="shared" si="341"/>
        <v>0</v>
      </c>
      <c r="BE167" s="57">
        <f t="shared" si="341"/>
        <v>0</v>
      </c>
      <c r="BG167" s="63"/>
      <c r="BH167" s="61">
        <f t="shared" si="349"/>
        <v>0</v>
      </c>
      <c r="BI167" s="61">
        <f t="shared" si="342"/>
        <v>0</v>
      </c>
      <c r="BJ167" s="61">
        <f t="shared" si="343"/>
        <v>0</v>
      </c>
      <c r="BK167" s="61">
        <f t="shared" si="344"/>
        <v>0</v>
      </c>
      <c r="BM167" s="63"/>
      <c r="BN167" s="61">
        <f t="shared" si="350"/>
        <v>0</v>
      </c>
      <c r="BO167" s="61">
        <f t="shared" si="350"/>
        <v>0</v>
      </c>
      <c r="BP167" s="61">
        <f t="shared" si="350"/>
        <v>0</v>
      </c>
      <c r="BQ167" s="61">
        <f t="shared" si="350"/>
        <v>0</v>
      </c>
      <c r="BR167" s="60"/>
      <c r="BS167" s="63"/>
      <c r="BT167" s="63"/>
      <c r="BU167" s="63"/>
      <c r="BV167" s="63"/>
      <c r="BW167" s="63"/>
      <c r="BX167" s="60"/>
      <c r="BY167" s="63"/>
      <c r="BZ167" s="63"/>
      <c r="CA167" s="63"/>
      <c r="CB167" s="63"/>
      <c r="CC167" s="63"/>
      <c r="CE167" s="57">
        <f t="shared" ref="CE167:CI167" si="357">CE156</f>
        <v>0</v>
      </c>
      <c r="CF167" s="57">
        <f t="shared" si="357"/>
        <v>0</v>
      </c>
      <c r="CG167" s="57">
        <f t="shared" si="357"/>
        <v>0</v>
      </c>
      <c r="CH167" s="57">
        <f t="shared" si="357"/>
        <v>0</v>
      </c>
      <c r="CI167" s="57">
        <f t="shared" si="357"/>
        <v>0</v>
      </c>
      <c r="CK167" s="57">
        <f t="shared" si="347"/>
        <v>0</v>
      </c>
      <c r="CL167" s="57">
        <f t="shared" si="347"/>
        <v>0</v>
      </c>
      <c r="CM167" s="57">
        <f t="shared" si="347"/>
        <v>0</v>
      </c>
      <c r="CN167" s="57">
        <f t="shared" si="347"/>
        <v>0</v>
      </c>
      <c r="CO167" s="57">
        <f t="shared" si="347"/>
        <v>0</v>
      </c>
      <c r="CQ167" s="63"/>
      <c r="CR167" s="61">
        <f t="shared" ref="CR167:CR172" si="358">CQ167</f>
        <v>0</v>
      </c>
      <c r="CS167" s="61">
        <f t="shared" ref="CS167:CS172" si="359">CR167</f>
        <v>0</v>
      </c>
      <c r="CT167" s="61">
        <f t="shared" ref="CT167:CT172" si="360">CS167</f>
        <v>0</v>
      </c>
      <c r="CU167" s="61">
        <f t="shared" ref="CU167:CU172" si="361">CT167</f>
        <v>0</v>
      </c>
      <c r="CW167" s="63"/>
      <c r="CX167" s="61">
        <f t="shared" ref="CX167:CX172" si="362">CW167</f>
        <v>0</v>
      </c>
      <c r="CY167" s="61">
        <f t="shared" ref="CY167:DA172" si="363">CX167</f>
        <v>0</v>
      </c>
      <c r="CZ167" s="61">
        <f t="shared" si="363"/>
        <v>0</v>
      </c>
      <c r="DA167" s="61">
        <f t="shared" si="363"/>
        <v>0</v>
      </c>
      <c r="DB167" s="60"/>
      <c r="DC167" s="63"/>
      <c r="DD167" s="63"/>
      <c r="DE167" s="63"/>
      <c r="DF167" s="63"/>
      <c r="DG167" s="63"/>
      <c r="DH167" s="60"/>
      <c r="DI167" s="63"/>
      <c r="DJ167" s="63"/>
      <c r="DK167" s="63"/>
      <c r="DL167" s="63"/>
      <c r="DM167" s="63"/>
      <c r="DO167" s="57">
        <f t="shared" ref="DO167:DS167" si="364">DO156</f>
        <v>0</v>
      </c>
      <c r="DP167" s="57">
        <f t="shared" si="364"/>
        <v>0</v>
      </c>
      <c r="DQ167" s="57">
        <f t="shared" si="364"/>
        <v>0</v>
      </c>
      <c r="DR167" s="57">
        <f t="shared" si="364"/>
        <v>0</v>
      </c>
      <c r="DS167" s="57">
        <f t="shared" si="364"/>
        <v>0</v>
      </c>
      <c r="DU167" s="57">
        <f t="shared" ref="DU167:DY172" si="365">DU156</f>
        <v>0</v>
      </c>
      <c r="DV167" s="57">
        <f t="shared" si="365"/>
        <v>0</v>
      </c>
      <c r="DW167" s="57">
        <f t="shared" si="365"/>
        <v>0</v>
      </c>
      <c r="DX167" s="57">
        <f t="shared" si="365"/>
        <v>0</v>
      </c>
      <c r="DY167" s="57">
        <f t="shared" si="365"/>
        <v>0</v>
      </c>
      <c r="EA167" s="63"/>
      <c r="EB167" s="61">
        <f t="shared" ref="EB167:EB172" si="366">EA167</f>
        <v>0</v>
      </c>
      <c r="EC167" s="61">
        <f t="shared" ref="EC167:EC172" si="367">EB167</f>
        <v>0</v>
      </c>
      <c r="ED167" s="61">
        <f t="shared" ref="ED167:ED172" si="368">EC167</f>
        <v>0</v>
      </c>
      <c r="EE167" s="61">
        <f t="shared" ref="EE167:EE172" si="369">ED167</f>
        <v>0</v>
      </c>
      <c r="EG167" s="63"/>
      <c r="EH167" s="61">
        <f t="shared" ref="EH167:EH172" si="370">EG167</f>
        <v>0</v>
      </c>
      <c r="EI167" s="61">
        <f t="shared" ref="EI167:EK172" si="371">EH167</f>
        <v>0</v>
      </c>
      <c r="EJ167" s="61">
        <f t="shared" si="371"/>
        <v>0</v>
      </c>
      <c r="EK167" s="61">
        <f t="shared" si="371"/>
        <v>0</v>
      </c>
      <c r="EL167" s="60"/>
      <c r="EM167" s="63"/>
      <c r="EN167" s="63"/>
      <c r="EO167" s="63"/>
      <c r="EP167" s="63"/>
      <c r="EQ167" s="63"/>
      <c r="ER167" s="60"/>
      <c r="ES167" s="63"/>
      <c r="ET167" s="63"/>
      <c r="EU167" s="63"/>
      <c r="EV167" s="63"/>
      <c r="EW167" s="63"/>
    </row>
    <row r="168" spans="2:153" ht="14.65" thickBot="1">
      <c r="B168" s="227"/>
      <c r="C168" s="230"/>
      <c r="D168" s="32" t="s">
        <v>43</v>
      </c>
      <c r="E168" s="31" t="s">
        <v>154</v>
      </c>
      <c r="F168" s="33"/>
      <c r="G168" s="63"/>
      <c r="H168" s="63"/>
      <c r="I168" s="63"/>
      <c r="J168" s="63"/>
      <c r="K168" s="63"/>
      <c r="L168" s="60"/>
      <c r="M168" s="63"/>
      <c r="N168" s="63"/>
      <c r="O168" s="63"/>
      <c r="P168" s="63"/>
      <c r="Q168" s="63"/>
      <c r="R168" s="60"/>
      <c r="S168" s="63"/>
      <c r="T168" s="63"/>
      <c r="U168" s="63"/>
      <c r="V168" s="63"/>
      <c r="W168" s="63"/>
      <c r="X168" s="60"/>
      <c r="Y168" s="59">
        <f t="shared" si="333"/>
        <v>0</v>
      </c>
      <c r="Z168" s="59">
        <f t="shared" si="333"/>
        <v>0</v>
      </c>
      <c r="AA168" s="59">
        <f t="shared" si="333"/>
        <v>0</v>
      </c>
      <c r="AB168" s="59">
        <f t="shared" si="333"/>
        <v>0</v>
      </c>
      <c r="AC168" s="59">
        <f t="shared" si="333"/>
        <v>0</v>
      </c>
      <c r="AD168" s="60"/>
      <c r="AE168" s="63">
        <f t="shared" si="334"/>
        <v>0</v>
      </c>
      <c r="AF168" s="63">
        <f t="shared" si="335"/>
        <v>0</v>
      </c>
      <c r="AG168" s="63">
        <f t="shared" si="336"/>
        <v>0</v>
      </c>
      <c r="AH168" s="63">
        <f t="shared" si="337"/>
        <v>0</v>
      </c>
      <c r="AI168" s="63">
        <f t="shared" si="338"/>
        <v>0</v>
      </c>
      <c r="AJ168" s="60"/>
      <c r="AK168" s="59">
        <f t="shared" si="339"/>
        <v>0</v>
      </c>
      <c r="AL168" s="59">
        <f t="shared" si="339"/>
        <v>0</v>
      </c>
      <c r="AM168" s="59">
        <f t="shared" si="339"/>
        <v>0</v>
      </c>
      <c r="AN168" s="59">
        <f t="shared" si="339"/>
        <v>0</v>
      </c>
      <c r="AO168" s="59">
        <f t="shared" si="339"/>
        <v>0</v>
      </c>
      <c r="AP168" s="60"/>
      <c r="AQ168" s="62" t="s">
        <v>112</v>
      </c>
      <c r="AR168" s="62" t="s">
        <v>112</v>
      </c>
      <c r="AS168" s="62" t="s">
        <v>112</v>
      </c>
      <c r="AU168" s="57">
        <f t="shared" ref="AU168:AY168" si="372">AU157</f>
        <v>0</v>
      </c>
      <c r="AV168" s="57">
        <f t="shared" si="372"/>
        <v>0</v>
      </c>
      <c r="AW168" s="57">
        <f t="shared" si="372"/>
        <v>0</v>
      </c>
      <c r="AX168" s="57">
        <f t="shared" si="372"/>
        <v>0</v>
      </c>
      <c r="AY168" s="57">
        <f t="shared" si="372"/>
        <v>0</v>
      </c>
      <c r="AZ168" s="60"/>
      <c r="BA168" s="57">
        <f t="shared" si="341"/>
        <v>0</v>
      </c>
      <c r="BB168" s="57">
        <f t="shared" si="341"/>
        <v>0</v>
      </c>
      <c r="BC168" s="57">
        <f t="shared" si="341"/>
        <v>0</v>
      </c>
      <c r="BD168" s="57">
        <f t="shared" si="341"/>
        <v>0</v>
      </c>
      <c r="BE168" s="57">
        <f t="shared" si="341"/>
        <v>0</v>
      </c>
      <c r="BG168" s="63"/>
      <c r="BH168" s="61">
        <f t="shared" si="349"/>
        <v>0</v>
      </c>
      <c r="BI168" s="61">
        <f t="shared" si="342"/>
        <v>0</v>
      </c>
      <c r="BJ168" s="61">
        <f t="shared" si="343"/>
        <v>0</v>
      </c>
      <c r="BK168" s="61">
        <f t="shared" si="344"/>
        <v>0</v>
      </c>
      <c r="BM168" s="63"/>
      <c r="BN168" s="61">
        <f t="shared" si="350"/>
        <v>0</v>
      </c>
      <c r="BO168" s="61">
        <f t="shared" si="350"/>
        <v>0</v>
      </c>
      <c r="BP168" s="61">
        <f t="shared" si="350"/>
        <v>0</v>
      </c>
      <c r="BQ168" s="61">
        <f t="shared" si="350"/>
        <v>0</v>
      </c>
      <c r="BR168" s="60"/>
      <c r="BS168" s="63"/>
      <c r="BT168" s="63"/>
      <c r="BU168" s="63"/>
      <c r="BV168" s="63"/>
      <c r="BW168" s="63"/>
      <c r="BX168" s="60"/>
      <c r="BY168" s="63"/>
      <c r="BZ168" s="63"/>
      <c r="CA168" s="63"/>
      <c r="CB168" s="63"/>
      <c r="CC168" s="63"/>
      <c r="CE168" s="57">
        <f t="shared" ref="CE168:CI168" si="373">CE157</f>
        <v>0</v>
      </c>
      <c r="CF168" s="57">
        <f t="shared" si="373"/>
        <v>0</v>
      </c>
      <c r="CG168" s="57">
        <f t="shared" si="373"/>
        <v>0</v>
      </c>
      <c r="CH168" s="57">
        <f t="shared" si="373"/>
        <v>0</v>
      </c>
      <c r="CI168" s="57">
        <f t="shared" si="373"/>
        <v>0</v>
      </c>
      <c r="CK168" s="57">
        <f t="shared" si="347"/>
        <v>0</v>
      </c>
      <c r="CL168" s="57">
        <f t="shared" si="347"/>
        <v>0</v>
      </c>
      <c r="CM168" s="57">
        <f t="shared" si="347"/>
        <v>0</v>
      </c>
      <c r="CN168" s="57">
        <f t="shared" si="347"/>
        <v>0</v>
      </c>
      <c r="CO168" s="57">
        <f t="shared" si="347"/>
        <v>0</v>
      </c>
      <c r="CQ168" s="63"/>
      <c r="CR168" s="61">
        <f t="shared" si="358"/>
        <v>0</v>
      </c>
      <c r="CS168" s="61">
        <f t="shared" si="359"/>
        <v>0</v>
      </c>
      <c r="CT168" s="61">
        <f t="shared" si="360"/>
        <v>0</v>
      </c>
      <c r="CU168" s="61">
        <f t="shared" si="361"/>
        <v>0</v>
      </c>
      <c r="CW168" s="63"/>
      <c r="CX168" s="61">
        <f t="shared" si="362"/>
        <v>0</v>
      </c>
      <c r="CY168" s="61">
        <f t="shared" si="363"/>
        <v>0</v>
      </c>
      <c r="CZ168" s="61">
        <f t="shared" si="363"/>
        <v>0</v>
      </c>
      <c r="DA168" s="61">
        <f t="shared" si="363"/>
        <v>0</v>
      </c>
      <c r="DB168" s="60"/>
      <c r="DC168" s="63"/>
      <c r="DD168" s="63"/>
      <c r="DE168" s="63"/>
      <c r="DF168" s="63"/>
      <c r="DG168" s="63"/>
      <c r="DH168" s="60"/>
      <c r="DI168" s="63"/>
      <c r="DJ168" s="63"/>
      <c r="DK168" s="63"/>
      <c r="DL168" s="63"/>
      <c r="DM168" s="63"/>
      <c r="DO168" s="57">
        <f t="shared" ref="DO168:DS168" si="374">DO157</f>
        <v>0</v>
      </c>
      <c r="DP168" s="57">
        <f t="shared" si="374"/>
        <v>0</v>
      </c>
      <c r="DQ168" s="57">
        <f t="shared" si="374"/>
        <v>0</v>
      </c>
      <c r="DR168" s="57">
        <f t="shared" si="374"/>
        <v>0</v>
      </c>
      <c r="DS168" s="57">
        <f t="shared" si="374"/>
        <v>0</v>
      </c>
      <c r="DU168" s="57">
        <f t="shared" si="365"/>
        <v>0</v>
      </c>
      <c r="DV168" s="57">
        <f t="shared" si="365"/>
        <v>0</v>
      </c>
      <c r="DW168" s="57">
        <f t="shared" si="365"/>
        <v>0</v>
      </c>
      <c r="DX168" s="57">
        <f t="shared" si="365"/>
        <v>0</v>
      </c>
      <c r="DY168" s="57">
        <f t="shared" si="365"/>
        <v>0</v>
      </c>
      <c r="EA168" s="63"/>
      <c r="EB168" s="61">
        <f t="shared" si="366"/>
        <v>0</v>
      </c>
      <c r="EC168" s="61">
        <f t="shared" si="367"/>
        <v>0</v>
      </c>
      <c r="ED168" s="61">
        <f t="shared" si="368"/>
        <v>0</v>
      </c>
      <c r="EE168" s="61">
        <f t="shared" si="369"/>
        <v>0</v>
      </c>
      <c r="EG168" s="63"/>
      <c r="EH168" s="61">
        <f t="shared" si="370"/>
        <v>0</v>
      </c>
      <c r="EI168" s="61">
        <f t="shared" si="371"/>
        <v>0</v>
      </c>
      <c r="EJ168" s="61">
        <f t="shared" si="371"/>
        <v>0</v>
      </c>
      <c r="EK168" s="61">
        <f t="shared" si="371"/>
        <v>0</v>
      </c>
      <c r="EL168" s="60"/>
      <c r="EM168" s="63"/>
      <c r="EN168" s="63"/>
      <c r="EO168" s="63"/>
      <c r="EP168" s="63"/>
      <c r="EQ168" s="63"/>
      <c r="ER168" s="60"/>
      <c r="ES168" s="63"/>
      <c r="ET168" s="63"/>
      <c r="EU168" s="63"/>
      <c r="EV168" s="63"/>
      <c r="EW168" s="63"/>
    </row>
    <row r="169" spans="2:153" ht="14.65" thickBot="1">
      <c r="B169" s="227"/>
      <c r="C169" s="230"/>
      <c r="D169" s="32" t="s">
        <v>44</v>
      </c>
      <c r="E169" s="31" t="s">
        <v>154</v>
      </c>
      <c r="F169" s="33"/>
      <c r="G169" s="63"/>
      <c r="H169" s="63"/>
      <c r="I169" s="63"/>
      <c r="J169" s="63"/>
      <c r="K169" s="63"/>
      <c r="L169" s="60"/>
      <c r="M169" s="63"/>
      <c r="N169" s="63"/>
      <c r="O169" s="63"/>
      <c r="P169" s="63"/>
      <c r="Q169" s="63"/>
      <c r="R169" s="60"/>
      <c r="S169" s="63"/>
      <c r="T169" s="63"/>
      <c r="U169" s="63"/>
      <c r="V169" s="63"/>
      <c r="W169" s="63"/>
      <c r="X169" s="60"/>
      <c r="Y169" s="59">
        <f t="shared" si="333"/>
        <v>0</v>
      </c>
      <c r="Z169" s="59">
        <f t="shared" si="333"/>
        <v>0</v>
      </c>
      <c r="AA169" s="59">
        <f t="shared" si="333"/>
        <v>0</v>
      </c>
      <c r="AB169" s="59">
        <f t="shared" si="333"/>
        <v>0</v>
      </c>
      <c r="AC169" s="59">
        <f t="shared" si="333"/>
        <v>0</v>
      </c>
      <c r="AD169" s="60"/>
      <c r="AE169" s="63">
        <f t="shared" si="334"/>
        <v>0</v>
      </c>
      <c r="AF169" s="63">
        <f t="shared" si="335"/>
        <v>0</v>
      </c>
      <c r="AG169" s="63">
        <f t="shared" si="336"/>
        <v>0</v>
      </c>
      <c r="AH169" s="63">
        <f t="shared" si="337"/>
        <v>0</v>
      </c>
      <c r="AI169" s="63">
        <f t="shared" si="338"/>
        <v>0</v>
      </c>
      <c r="AJ169" s="60"/>
      <c r="AK169" s="59">
        <f t="shared" si="339"/>
        <v>0</v>
      </c>
      <c r="AL169" s="59">
        <f t="shared" si="339"/>
        <v>0</v>
      </c>
      <c r="AM169" s="59">
        <f t="shared" si="339"/>
        <v>0</v>
      </c>
      <c r="AN169" s="59">
        <f t="shared" si="339"/>
        <v>0</v>
      </c>
      <c r="AO169" s="59">
        <f t="shared" si="339"/>
        <v>0</v>
      </c>
      <c r="AP169" s="60"/>
      <c r="AQ169" s="62" t="s">
        <v>112</v>
      </c>
      <c r="AR169" s="62" t="s">
        <v>112</v>
      </c>
      <c r="AS169" s="62" t="s">
        <v>112</v>
      </c>
      <c r="AU169" s="57">
        <f t="shared" ref="AU169:AY169" si="375">AU158</f>
        <v>0</v>
      </c>
      <c r="AV169" s="57">
        <f t="shared" si="375"/>
        <v>0</v>
      </c>
      <c r="AW169" s="57">
        <f t="shared" si="375"/>
        <v>0</v>
      </c>
      <c r="AX169" s="57">
        <f t="shared" si="375"/>
        <v>0</v>
      </c>
      <c r="AY169" s="57">
        <f t="shared" si="375"/>
        <v>0</v>
      </c>
      <c r="AZ169" s="60"/>
      <c r="BA169" s="57">
        <f t="shared" si="341"/>
        <v>0</v>
      </c>
      <c r="BB169" s="57">
        <f t="shared" si="341"/>
        <v>0</v>
      </c>
      <c r="BC169" s="57">
        <f t="shared" si="341"/>
        <v>0</v>
      </c>
      <c r="BD169" s="57">
        <f t="shared" si="341"/>
        <v>0</v>
      </c>
      <c r="BE169" s="57">
        <f t="shared" si="341"/>
        <v>0</v>
      </c>
      <c r="BG169" s="63"/>
      <c r="BH169" s="61">
        <f t="shared" si="349"/>
        <v>0</v>
      </c>
      <c r="BI169" s="61">
        <f t="shared" si="342"/>
        <v>0</v>
      </c>
      <c r="BJ169" s="61">
        <f t="shared" si="343"/>
        <v>0</v>
      </c>
      <c r="BK169" s="61">
        <f t="shared" si="344"/>
        <v>0</v>
      </c>
      <c r="BM169" s="63"/>
      <c r="BN169" s="61">
        <f t="shared" si="350"/>
        <v>0</v>
      </c>
      <c r="BO169" s="61">
        <f t="shared" si="350"/>
        <v>0</v>
      </c>
      <c r="BP169" s="61">
        <f t="shared" si="350"/>
        <v>0</v>
      </c>
      <c r="BQ169" s="61">
        <f t="shared" si="350"/>
        <v>0</v>
      </c>
      <c r="BR169" s="60"/>
      <c r="BS169" s="63"/>
      <c r="BT169" s="63"/>
      <c r="BU169" s="63"/>
      <c r="BV169" s="63"/>
      <c r="BW169" s="63"/>
      <c r="BX169" s="60"/>
      <c r="BY169" s="63"/>
      <c r="BZ169" s="63"/>
      <c r="CA169" s="63"/>
      <c r="CB169" s="63"/>
      <c r="CC169" s="63"/>
      <c r="CE169" s="57">
        <f t="shared" ref="CE169:CI169" si="376">CE158</f>
        <v>0</v>
      </c>
      <c r="CF169" s="57">
        <f t="shared" si="376"/>
        <v>0</v>
      </c>
      <c r="CG169" s="57">
        <f t="shared" si="376"/>
        <v>0</v>
      </c>
      <c r="CH169" s="57">
        <f t="shared" si="376"/>
        <v>0</v>
      </c>
      <c r="CI169" s="57">
        <f t="shared" si="376"/>
        <v>0</v>
      </c>
      <c r="CK169" s="57">
        <f t="shared" si="347"/>
        <v>0</v>
      </c>
      <c r="CL169" s="57">
        <f t="shared" si="347"/>
        <v>0</v>
      </c>
      <c r="CM169" s="57">
        <f t="shared" si="347"/>
        <v>0</v>
      </c>
      <c r="CN169" s="57">
        <f t="shared" si="347"/>
        <v>0</v>
      </c>
      <c r="CO169" s="57">
        <f t="shared" si="347"/>
        <v>0</v>
      </c>
      <c r="CQ169" s="63"/>
      <c r="CR169" s="61">
        <f t="shared" si="358"/>
        <v>0</v>
      </c>
      <c r="CS169" s="61">
        <f t="shared" si="359"/>
        <v>0</v>
      </c>
      <c r="CT169" s="61">
        <f t="shared" si="360"/>
        <v>0</v>
      </c>
      <c r="CU169" s="61">
        <f t="shared" si="361"/>
        <v>0</v>
      </c>
      <c r="CW169" s="63"/>
      <c r="CX169" s="61">
        <f t="shared" si="362"/>
        <v>0</v>
      </c>
      <c r="CY169" s="61">
        <f t="shared" si="363"/>
        <v>0</v>
      </c>
      <c r="CZ169" s="61">
        <f t="shared" si="363"/>
        <v>0</v>
      </c>
      <c r="DA169" s="61">
        <f t="shared" si="363"/>
        <v>0</v>
      </c>
      <c r="DB169" s="60"/>
      <c r="DC169" s="63"/>
      <c r="DD169" s="63"/>
      <c r="DE169" s="63"/>
      <c r="DF169" s="63"/>
      <c r="DG169" s="63"/>
      <c r="DH169" s="60"/>
      <c r="DI169" s="63"/>
      <c r="DJ169" s="63"/>
      <c r="DK169" s="63"/>
      <c r="DL169" s="63"/>
      <c r="DM169" s="63"/>
      <c r="DO169" s="57">
        <f t="shared" ref="DO169:DS169" si="377">DO158</f>
        <v>0</v>
      </c>
      <c r="DP169" s="57">
        <f t="shared" si="377"/>
        <v>0</v>
      </c>
      <c r="DQ169" s="57">
        <f t="shared" si="377"/>
        <v>0</v>
      </c>
      <c r="DR169" s="57">
        <f t="shared" si="377"/>
        <v>0</v>
      </c>
      <c r="DS169" s="57">
        <f t="shared" si="377"/>
        <v>0</v>
      </c>
      <c r="DU169" s="57">
        <f t="shared" si="365"/>
        <v>0</v>
      </c>
      <c r="DV169" s="57">
        <f t="shared" si="365"/>
        <v>0</v>
      </c>
      <c r="DW169" s="57">
        <f t="shared" si="365"/>
        <v>0</v>
      </c>
      <c r="DX169" s="57">
        <f t="shared" si="365"/>
        <v>0</v>
      </c>
      <c r="DY169" s="57">
        <f t="shared" si="365"/>
        <v>0</v>
      </c>
      <c r="EA169" s="63"/>
      <c r="EB169" s="61">
        <f t="shared" si="366"/>
        <v>0</v>
      </c>
      <c r="EC169" s="61">
        <f t="shared" si="367"/>
        <v>0</v>
      </c>
      <c r="ED169" s="61">
        <f t="shared" si="368"/>
        <v>0</v>
      </c>
      <c r="EE169" s="61">
        <f t="shared" si="369"/>
        <v>0</v>
      </c>
      <c r="EG169" s="63"/>
      <c r="EH169" s="61">
        <f t="shared" si="370"/>
        <v>0</v>
      </c>
      <c r="EI169" s="61">
        <f t="shared" si="371"/>
        <v>0</v>
      </c>
      <c r="EJ169" s="61">
        <f t="shared" si="371"/>
        <v>0</v>
      </c>
      <c r="EK169" s="61">
        <f t="shared" si="371"/>
        <v>0</v>
      </c>
      <c r="EL169" s="60"/>
      <c r="EM169" s="63"/>
      <c r="EN169" s="63"/>
      <c r="EO169" s="63"/>
      <c r="EP169" s="63"/>
      <c r="EQ169" s="63"/>
      <c r="ER169" s="60"/>
      <c r="ES169" s="63"/>
      <c r="ET169" s="63"/>
      <c r="EU169" s="63"/>
      <c r="EV169" s="63"/>
      <c r="EW169" s="63"/>
    </row>
    <row r="170" spans="2:153" ht="14.65" thickBot="1">
      <c r="B170" s="227"/>
      <c r="C170" s="230"/>
      <c r="D170" s="32" t="s">
        <v>45</v>
      </c>
      <c r="E170" s="31" t="s">
        <v>154</v>
      </c>
      <c r="F170" s="33"/>
      <c r="G170" s="63"/>
      <c r="H170" s="63"/>
      <c r="I170" s="63"/>
      <c r="J170" s="63"/>
      <c r="K170" s="63"/>
      <c r="L170" s="60"/>
      <c r="M170" s="63"/>
      <c r="N170" s="63"/>
      <c r="O170" s="63"/>
      <c r="P170" s="63"/>
      <c r="Q170" s="63"/>
      <c r="R170" s="60"/>
      <c r="S170" s="63"/>
      <c r="T170" s="63"/>
      <c r="U170" s="63"/>
      <c r="V170" s="63"/>
      <c r="W170" s="63"/>
      <c r="X170" s="60"/>
      <c r="Y170" s="59">
        <f t="shared" si="333"/>
        <v>0</v>
      </c>
      <c r="Z170" s="59">
        <f t="shared" si="333"/>
        <v>0</v>
      </c>
      <c r="AA170" s="59">
        <f t="shared" si="333"/>
        <v>0</v>
      </c>
      <c r="AB170" s="59">
        <f t="shared" si="333"/>
        <v>0</v>
      </c>
      <c r="AC170" s="59">
        <f t="shared" si="333"/>
        <v>0</v>
      </c>
      <c r="AD170" s="60"/>
      <c r="AE170" s="63">
        <f t="shared" si="334"/>
        <v>0</v>
      </c>
      <c r="AF170" s="63">
        <f t="shared" si="335"/>
        <v>0</v>
      </c>
      <c r="AG170" s="63">
        <f t="shared" si="336"/>
        <v>0</v>
      </c>
      <c r="AH170" s="63">
        <f t="shared" si="337"/>
        <v>0</v>
      </c>
      <c r="AI170" s="63">
        <f t="shared" si="338"/>
        <v>0</v>
      </c>
      <c r="AJ170" s="60"/>
      <c r="AK170" s="59">
        <f t="shared" si="339"/>
        <v>0</v>
      </c>
      <c r="AL170" s="59">
        <f t="shared" si="339"/>
        <v>0</v>
      </c>
      <c r="AM170" s="59">
        <f t="shared" si="339"/>
        <v>0</v>
      </c>
      <c r="AN170" s="59">
        <f t="shared" si="339"/>
        <v>0</v>
      </c>
      <c r="AO170" s="59">
        <f t="shared" si="339"/>
        <v>0</v>
      </c>
      <c r="AP170" s="60"/>
      <c r="AQ170" s="62" t="s">
        <v>112</v>
      </c>
      <c r="AR170" s="62" t="s">
        <v>112</v>
      </c>
      <c r="AS170" s="62" t="s">
        <v>112</v>
      </c>
      <c r="AU170" s="57">
        <f t="shared" ref="AU170:AY170" si="378">AU159</f>
        <v>0</v>
      </c>
      <c r="AV170" s="57">
        <f t="shared" si="378"/>
        <v>0</v>
      </c>
      <c r="AW170" s="57">
        <f t="shared" si="378"/>
        <v>0</v>
      </c>
      <c r="AX170" s="57">
        <f t="shared" si="378"/>
        <v>0</v>
      </c>
      <c r="AY170" s="57">
        <f t="shared" si="378"/>
        <v>0</v>
      </c>
      <c r="AZ170" s="60"/>
      <c r="BA170" s="57">
        <f t="shared" si="341"/>
        <v>0</v>
      </c>
      <c r="BB170" s="57">
        <f t="shared" si="341"/>
        <v>0</v>
      </c>
      <c r="BC170" s="57">
        <f t="shared" si="341"/>
        <v>0</v>
      </c>
      <c r="BD170" s="57">
        <f t="shared" si="341"/>
        <v>0</v>
      </c>
      <c r="BE170" s="57">
        <f t="shared" si="341"/>
        <v>0</v>
      </c>
      <c r="BG170" s="63"/>
      <c r="BH170" s="61">
        <f t="shared" si="349"/>
        <v>0</v>
      </c>
      <c r="BI170" s="61">
        <f t="shared" si="342"/>
        <v>0</v>
      </c>
      <c r="BJ170" s="61">
        <f t="shared" si="343"/>
        <v>0</v>
      </c>
      <c r="BK170" s="61">
        <f t="shared" si="344"/>
        <v>0</v>
      </c>
      <c r="BM170" s="63"/>
      <c r="BN170" s="61">
        <f t="shared" si="350"/>
        <v>0</v>
      </c>
      <c r="BO170" s="61">
        <f t="shared" si="350"/>
        <v>0</v>
      </c>
      <c r="BP170" s="61">
        <f t="shared" si="350"/>
        <v>0</v>
      </c>
      <c r="BQ170" s="61">
        <f t="shared" si="350"/>
        <v>0</v>
      </c>
      <c r="BR170" s="60"/>
      <c r="BS170" s="63"/>
      <c r="BT170" s="63"/>
      <c r="BU170" s="63"/>
      <c r="BV170" s="63"/>
      <c r="BW170" s="63"/>
      <c r="BX170" s="60"/>
      <c r="BY170" s="63"/>
      <c r="BZ170" s="63"/>
      <c r="CA170" s="63"/>
      <c r="CB170" s="63"/>
      <c r="CC170" s="63"/>
      <c r="CE170" s="57">
        <f t="shared" ref="CE170:CI170" si="379">CE159</f>
        <v>0</v>
      </c>
      <c r="CF170" s="57">
        <f t="shared" si="379"/>
        <v>0</v>
      </c>
      <c r="CG170" s="57">
        <f t="shared" si="379"/>
        <v>0</v>
      </c>
      <c r="CH170" s="57">
        <f t="shared" si="379"/>
        <v>0</v>
      </c>
      <c r="CI170" s="57">
        <f t="shared" si="379"/>
        <v>0</v>
      </c>
      <c r="CK170" s="57">
        <f t="shared" si="347"/>
        <v>0</v>
      </c>
      <c r="CL170" s="57">
        <f t="shared" si="347"/>
        <v>0</v>
      </c>
      <c r="CM170" s="57">
        <f t="shared" si="347"/>
        <v>0</v>
      </c>
      <c r="CN170" s="57">
        <f t="shared" si="347"/>
        <v>0</v>
      </c>
      <c r="CO170" s="57">
        <f t="shared" si="347"/>
        <v>0</v>
      </c>
      <c r="CQ170" s="63"/>
      <c r="CR170" s="61">
        <f t="shared" si="358"/>
        <v>0</v>
      </c>
      <c r="CS170" s="61">
        <f t="shared" si="359"/>
        <v>0</v>
      </c>
      <c r="CT170" s="61">
        <f t="shared" si="360"/>
        <v>0</v>
      </c>
      <c r="CU170" s="61">
        <f t="shared" si="361"/>
        <v>0</v>
      </c>
      <c r="CW170" s="63"/>
      <c r="CX170" s="61">
        <f t="shared" si="362"/>
        <v>0</v>
      </c>
      <c r="CY170" s="61">
        <f t="shared" si="363"/>
        <v>0</v>
      </c>
      <c r="CZ170" s="61">
        <f t="shared" si="363"/>
        <v>0</v>
      </c>
      <c r="DA170" s="61">
        <f t="shared" si="363"/>
        <v>0</v>
      </c>
      <c r="DB170" s="60"/>
      <c r="DC170" s="63"/>
      <c r="DD170" s="63"/>
      <c r="DE170" s="63"/>
      <c r="DF170" s="63"/>
      <c r="DG170" s="63"/>
      <c r="DH170" s="60"/>
      <c r="DI170" s="63"/>
      <c r="DJ170" s="63"/>
      <c r="DK170" s="63"/>
      <c r="DL170" s="63"/>
      <c r="DM170" s="63"/>
      <c r="DO170" s="57">
        <f t="shared" ref="DO170:DS170" si="380">DO159</f>
        <v>0</v>
      </c>
      <c r="DP170" s="57">
        <f t="shared" si="380"/>
        <v>0</v>
      </c>
      <c r="DQ170" s="57">
        <f t="shared" si="380"/>
        <v>0</v>
      </c>
      <c r="DR170" s="57">
        <f t="shared" si="380"/>
        <v>0</v>
      </c>
      <c r="DS170" s="57">
        <f t="shared" si="380"/>
        <v>0</v>
      </c>
      <c r="DU170" s="57">
        <f t="shared" si="365"/>
        <v>0</v>
      </c>
      <c r="DV170" s="57">
        <f t="shared" si="365"/>
        <v>0</v>
      </c>
      <c r="DW170" s="57">
        <f t="shared" si="365"/>
        <v>0</v>
      </c>
      <c r="DX170" s="57">
        <f t="shared" si="365"/>
        <v>0</v>
      </c>
      <c r="DY170" s="57">
        <f t="shared" si="365"/>
        <v>0</v>
      </c>
      <c r="EA170" s="63"/>
      <c r="EB170" s="61">
        <f t="shared" si="366"/>
        <v>0</v>
      </c>
      <c r="EC170" s="61">
        <f t="shared" si="367"/>
        <v>0</v>
      </c>
      <c r="ED170" s="61">
        <f t="shared" si="368"/>
        <v>0</v>
      </c>
      <c r="EE170" s="61">
        <f t="shared" si="369"/>
        <v>0</v>
      </c>
      <c r="EG170" s="63"/>
      <c r="EH170" s="61">
        <f t="shared" si="370"/>
        <v>0</v>
      </c>
      <c r="EI170" s="61">
        <f t="shared" si="371"/>
        <v>0</v>
      </c>
      <c r="EJ170" s="61">
        <f t="shared" si="371"/>
        <v>0</v>
      </c>
      <c r="EK170" s="61">
        <f t="shared" si="371"/>
        <v>0</v>
      </c>
      <c r="EL170" s="60"/>
      <c r="EM170" s="63"/>
      <c r="EN170" s="63"/>
      <c r="EO170" s="63"/>
      <c r="EP170" s="63"/>
      <c r="EQ170" s="63"/>
      <c r="ER170" s="60"/>
      <c r="ES170" s="63"/>
      <c r="ET170" s="63"/>
      <c r="EU170" s="63"/>
      <c r="EV170" s="63"/>
      <c r="EW170" s="63"/>
    </row>
    <row r="171" spans="2:153" ht="14.65" thickBot="1">
      <c r="B171" s="227"/>
      <c r="C171" s="230"/>
      <c r="D171" s="32" t="s">
        <v>46</v>
      </c>
      <c r="E171" s="31" t="s">
        <v>154</v>
      </c>
      <c r="F171" s="33"/>
      <c r="G171" s="63"/>
      <c r="H171" s="63"/>
      <c r="I171" s="63"/>
      <c r="J171" s="63"/>
      <c r="K171" s="63"/>
      <c r="L171" s="60"/>
      <c r="M171" s="63"/>
      <c r="N171" s="63"/>
      <c r="O171" s="63"/>
      <c r="P171" s="63"/>
      <c r="Q171" s="63"/>
      <c r="R171" s="60"/>
      <c r="S171" s="63"/>
      <c r="T171" s="63"/>
      <c r="U171" s="63"/>
      <c r="V171" s="63"/>
      <c r="W171" s="63"/>
      <c r="X171" s="60"/>
      <c r="Y171" s="59">
        <f t="shared" si="333"/>
        <v>0</v>
      </c>
      <c r="Z171" s="59">
        <f t="shared" si="333"/>
        <v>0</v>
      </c>
      <c r="AA171" s="59">
        <f t="shared" si="333"/>
        <v>0</v>
      </c>
      <c r="AB171" s="59">
        <f t="shared" si="333"/>
        <v>0</v>
      </c>
      <c r="AC171" s="59">
        <f t="shared" si="333"/>
        <v>0</v>
      </c>
      <c r="AD171" s="60"/>
      <c r="AE171" s="63">
        <f t="shared" si="334"/>
        <v>0</v>
      </c>
      <c r="AF171" s="63">
        <f t="shared" si="335"/>
        <v>0</v>
      </c>
      <c r="AG171" s="63">
        <f t="shared" si="336"/>
        <v>0</v>
      </c>
      <c r="AH171" s="63">
        <f t="shared" si="337"/>
        <v>0</v>
      </c>
      <c r="AI171" s="63">
        <f t="shared" si="338"/>
        <v>0</v>
      </c>
      <c r="AJ171" s="60"/>
      <c r="AK171" s="59">
        <f t="shared" si="339"/>
        <v>0</v>
      </c>
      <c r="AL171" s="59">
        <f t="shared" si="339"/>
        <v>0</v>
      </c>
      <c r="AM171" s="59">
        <f t="shared" si="339"/>
        <v>0</v>
      </c>
      <c r="AN171" s="59">
        <f t="shared" si="339"/>
        <v>0</v>
      </c>
      <c r="AO171" s="59">
        <f t="shared" si="339"/>
        <v>0</v>
      </c>
      <c r="AP171" s="60"/>
      <c r="AQ171" s="62" t="s">
        <v>112</v>
      </c>
      <c r="AR171" s="62" t="s">
        <v>112</v>
      </c>
      <c r="AS171" s="62" t="s">
        <v>112</v>
      </c>
      <c r="AU171" s="57">
        <f t="shared" ref="AU171:AY171" si="381">AU160</f>
        <v>0</v>
      </c>
      <c r="AV171" s="57">
        <f t="shared" si="381"/>
        <v>0</v>
      </c>
      <c r="AW171" s="57">
        <f t="shared" si="381"/>
        <v>0</v>
      </c>
      <c r="AX171" s="57">
        <f t="shared" si="381"/>
        <v>0</v>
      </c>
      <c r="AY171" s="57">
        <f t="shared" si="381"/>
        <v>0</v>
      </c>
      <c r="AZ171" s="60"/>
      <c r="BA171" s="57">
        <f t="shared" si="341"/>
        <v>0</v>
      </c>
      <c r="BB171" s="57">
        <f t="shared" si="341"/>
        <v>0</v>
      </c>
      <c r="BC171" s="57">
        <f t="shared" si="341"/>
        <v>0</v>
      </c>
      <c r="BD171" s="57">
        <f t="shared" si="341"/>
        <v>0</v>
      </c>
      <c r="BE171" s="57">
        <f t="shared" si="341"/>
        <v>0</v>
      </c>
      <c r="BG171" s="63"/>
      <c r="BH171" s="61">
        <f t="shared" si="349"/>
        <v>0</v>
      </c>
      <c r="BI171" s="61">
        <f t="shared" si="342"/>
        <v>0</v>
      </c>
      <c r="BJ171" s="61">
        <f t="shared" si="343"/>
        <v>0</v>
      </c>
      <c r="BK171" s="61">
        <f t="shared" si="344"/>
        <v>0</v>
      </c>
      <c r="BM171" s="63"/>
      <c r="BN171" s="61">
        <f t="shared" si="350"/>
        <v>0</v>
      </c>
      <c r="BO171" s="61">
        <f t="shared" si="350"/>
        <v>0</v>
      </c>
      <c r="BP171" s="61">
        <f t="shared" si="350"/>
        <v>0</v>
      </c>
      <c r="BQ171" s="61">
        <f t="shared" si="350"/>
        <v>0</v>
      </c>
      <c r="BR171" s="60"/>
      <c r="BS171" s="63"/>
      <c r="BT171" s="63"/>
      <c r="BU171" s="63"/>
      <c r="BV171" s="63"/>
      <c r="BW171" s="63"/>
      <c r="BX171" s="60"/>
      <c r="BY171" s="63"/>
      <c r="BZ171" s="63"/>
      <c r="CA171" s="63"/>
      <c r="CB171" s="63"/>
      <c r="CC171" s="63"/>
      <c r="CE171" s="57">
        <f t="shared" ref="CE171:CI171" si="382">CE160</f>
        <v>0</v>
      </c>
      <c r="CF171" s="57">
        <f t="shared" si="382"/>
        <v>0</v>
      </c>
      <c r="CG171" s="57">
        <f t="shared" si="382"/>
        <v>0</v>
      </c>
      <c r="CH171" s="57">
        <f t="shared" si="382"/>
        <v>0</v>
      </c>
      <c r="CI171" s="57">
        <f t="shared" si="382"/>
        <v>0</v>
      </c>
      <c r="CK171" s="57">
        <f t="shared" si="347"/>
        <v>0</v>
      </c>
      <c r="CL171" s="57">
        <f t="shared" si="347"/>
        <v>0</v>
      </c>
      <c r="CM171" s="57">
        <f t="shared" si="347"/>
        <v>0</v>
      </c>
      <c r="CN171" s="57">
        <f t="shared" si="347"/>
        <v>0</v>
      </c>
      <c r="CO171" s="57">
        <f t="shared" si="347"/>
        <v>0</v>
      </c>
      <c r="CQ171" s="63"/>
      <c r="CR171" s="61">
        <f t="shared" si="358"/>
        <v>0</v>
      </c>
      <c r="CS171" s="61">
        <f t="shared" si="359"/>
        <v>0</v>
      </c>
      <c r="CT171" s="61">
        <f t="shared" si="360"/>
        <v>0</v>
      </c>
      <c r="CU171" s="61">
        <f t="shared" si="361"/>
        <v>0</v>
      </c>
      <c r="CW171" s="63"/>
      <c r="CX171" s="61">
        <f t="shared" si="362"/>
        <v>0</v>
      </c>
      <c r="CY171" s="61">
        <f t="shared" si="363"/>
        <v>0</v>
      </c>
      <c r="CZ171" s="61">
        <f t="shared" si="363"/>
        <v>0</v>
      </c>
      <c r="DA171" s="61">
        <f t="shared" si="363"/>
        <v>0</v>
      </c>
      <c r="DB171" s="60"/>
      <c r="DC171" s="63"/>
      <c r="DD171" s="63"/>
      <c r="DE171" s="63"/>
      <c r="DF171" s="63"/>
      <c r="DG171" s="63"/>
      <c r="DH171" s="60"/>
      <c r="DI171" s="63"/>
      <c r="DJ171" s="63"/>
      <c r="DK171" s="63"/>
      <c r="DL171" s="63"/>
      <c r="DM171" s="63"/>
      <c r="DO171" s="57">
        <f t="shared" ref="DO171:DS171" si="383">DO160</f>
        <v>0</v>
      </c>
      <c r="DP171" s="57">
        <f t="shared" si="383"/>
        <v>0</v>
      </c>
      <c r="DQ171" s="57">
        <f t="shared" si="383"/>
        <v>0</v>
      </c>
      <c r="DR171" s="57">
        <f t="shared" si="383"/>
        <v>0</v>
      </c>
      <c r="DS171" s="57">
        <f t="shared" si="383"/>
        <v>0</v>
      </c>
      <c r="DU171" s="57">
        <f t="shared" si="365"/>
        <v>0</v>
      </c>
      <c r="DV171" s="57">
        <f t="shared" si="365"/>
        <v>0</v>
      </c>
      <c r="DW171" s="57">
        <f t="shared" si="365"/>
        <v>0</v>
      </c>
      <c r="DX171" s="57">
        <f t="shared" si="365"/>
        <v>0</v>
      </c>
      <c r="DY171" s="57">
        <f t="shared" si="365"/>
        <v>0</v>
      </c>
      <c r="EA171" s="63"/>
      <c r="EB171" s="61">
        <f t="shared" si="366"/>
        <v>0</v>
      </c>
      <c r="EC171" s="61">
        <f t="shared" si="367"/>
        <v>0</v>
      </c>
      <c r="ED171" s="61">
        <f t="shared" si="368"/>
        <v>0</v>
      </c>
      <c r="EE171" s="61">
        <f t="shared" si="369"/>
        <v>0</v>
      </c>
      <c r="EG171" s="63"/>
      <c r="EH171" s="61">
        <f t="shared" si="370"/>
        <v>0</v>
      </c>
      <c r="EI171" s="61">
        <f t="shared" si="371"/>
        <v>0</v>
      </c>
      <c r="EJ171" s="61">
        <f t="shared" si="371"/>
        <v>0</v>
      </c>
      <c r="EK171" s="61">
        <f t="shared" si="371"/>
        <v>0</v>
      </c>
      <c r="EL171" s="60"/>
      <c r="EM171" s="63"/>
      <c r="EN171" s="63"/>
      <c r="EO171" s="63"/>
      <c r="EP171" s="63"/>
      <c r="EQ171" s="63"/>
      <c r="ER171" s="60"/>
      <c r="ES171" s="63"/>
      <c r="ET171" s="63"/>
      <c r="EU171" s="63"/>
      <c r="EV171" s="63"/>
      <c r="EW171" s="63"/>
    </row>
    <row r="172" spans="2:153" ht="14.65" thickBot="1">
      <c r="B172" s="227"/>
      <c r="C172" s="230"/>
      <c r="D172" s="32" t="s">
        <v>48</v>
      </c>
      <c r="E172" s="31" t="s">
        <v>154</v>
      </c>
      <c r="F172" s="33"/>
      <c r="G172" s="63"/>
      <c r="H172" s="63"/>
      <c r="I172" s="63"/>
      <c r="J172" s="63"/>
      <c r="K172" s="63"/>
      <c r="L172" s="60"/>
      <c r="M172" s="63"/>
      <c r="N172" s="63"/>
      <c r="O172" s="63"/>
      <c r="P172" s="63"/>
      <c r="Q172" s="63"/>
      <c r="R172" s="60"/>
      <c r="S172" s="63"/>
      <c r="T172" s="63"/>
      <c r="U172" s="63"/>
      <c r="V172" s="63"/>
      <c r="W172" s="63"/>
      <c r="X172" s="60"/>
      <c r="Y172" s="59">
        <f t="shared" si="333"/>
        <v>0</v>
      </c>
      <c r="Z172" s="59">
        <f t="shared" si="333"/>
        <v>0</v>
      </c>
      <c r="AA172" s="59">
        <f t="shared" si="333"/>
        <v>0</v>
      </c>
      <c r="AB172" s="59">
        <f t="shared" si="333"/>
        <v>0</v>
      </c>
      <c r="AC172" s="59">
        <f t="shared" si="333"/>
        <v>0</v>
      </c>
      <c r="AD172" s="60"/>
      <c r="AE172" s="63">
        <f t="shared" si="334"/>
        <v>0</v>
      </c>
      <c r="AF172" s="63">
        <f t="shared" si="335"/>
        <v>0</v>
      </c>
      <c r="AG172" s="63">
        <f t="shared" si="336"/>
        <v>0</v>
      </c>
      <c r="AH172" s="63">
        <f t="shared" si="337"/>
        <v>0</v>
      </c>
      <c r="AI172" s="63">
        <f t="shared" si="338"/>
        <v>0</v>
      </c>
      <c r="AJ172" s="60"/>
      <c r="AK172" s="59">
        <f t="shared" si="339"/>
        <v>0</v>
      </c>
      <c r="AL172" s="59">
        <f t="shared" si="339"/>
        <v>0</v>
      </c>
      <c r="AM172" s="59">
        <f t="shared" si="339"/>
        <v>0</v>
      </c>
      <c r="AN172" s="59">
        <f t="shared" si="339"/>
        <v>0</v>
      </c>
      <c r="AO172" s="59">
        <f t="shared" si="339"/>
        <v>0</v>
      </c>
      <c r="AP172" s="60"/>
      <c r="AQ172" s="62" t="s">
        <v>112</v>
      </c>
      <c r="AR172" s="62" t="s">
        <v>112</v>
      </c>
      <c r="AS172" s="62" t="s">
        <v>112</v>
      </c>
      <c r="AU172" s="57">
        <f t="shared" ref="AU172:AY172" si="384">AU161</f>
        <v>0</v>
      </c>
      <c r="AV172" s="57">
        <f t="shared" si="384"/>
        <v>0</v>
      </c>
      <c r="AW172" s="57">
        <f t="shared" si="384"/>
        <v>0</v>
      </c>
      <c r="AX172" s="57">
        <f t="shared" si="384"/>
        <v>0</v>
      </c>
      <c r="AY172" s="57">
        <f t="shared" si="384"/>
        <v>0</v>
      </c>
      <c r="AZ172" s="60"/>
      <c r="BA172" s="57">
        <f t="shared" si="341"/>
        <v>0</v>
      </c>
      <c r="BB172" s="57">
        <f t="shared" si="341"/>
        <v>0</v>
      </c>
      <c r="BC172" s="57">
        <f t="shared" si="341"/>
        <v>0</v>
      </c>
      <c r="BD172" s="57">
        <f t="shared" si="341"/>
        <v>0</v>
      </c>
      <c r="BE172" s="57">
        <f t="shared" si="341"/>
        <v>0</v>
      </c>
      <c r="BG172" s="63"/>
      <c r="BH172" s="61">
        <f t="shared" si="349"/>
        <v>0</v>
      </c>
      <c r="BI172" s="61">
        <f t="shared" si="342"/>
        <v>0</v>
      </c>
      <c r="BJ172" s="61">
        <f t="shared" si="343"/>
        <v>0</v>
      </c>
      <c r="BK172" s="61">
        <f t="shared" si="344"/>
        <v>0</v>
      </c>
      <c r="BM172" s="63"/>
      <c r="BN172" s="61">
        <f t="shared" si="350"/>
        <v>0</v>
      </c>
      <c r="BO172" s="61">
        <f t="shared" si="350"/>
        <v>0</v>
      </c>
      <c r="BP172" s="61">
        <f t="shared" si="350"/>
        <v>0</v>
      </c>
      <c r="BQ172" s="61">
        <f t="shared" si="350"/>
        <v>0</v>
      </c>
      <c r="BR172" s="60"/>
      <c r="BS172" s="63"/>
      <c r="BT172" s="63"/>
      <c r="BU172" s="63"/>
      <c r="BV172" s="63"/>
      <c r="BW172" s="63"/>
      <c r="BX172" s="60"/>
      <c r="BY172" s="63"/>
      <c r="BZ172" s="63"/>
      <c r="CA172" s="63"/>
      <c r="CB172" s="63"/>
      <c r="CC172" s="63"/>
      <c r="CE172" s="57">
        <f t="shared" ref="CE172:CI172" si="385">CE161</f>
        <v>0</v>
      </c>
      <c r="CF172" s="57">
        <f t="shared" si="385"/>
        <v>0</v>
      </c>
      <c r="CG172" s="57">
        <f t="shared" si="385"/>
        <v>0</v>
      </c>
      <c r="CH172" s="57">
        <f t="shared" si="385"/>
        <v>0</v>
      </c>
      <c r="CI172" s="57">
        <f t="shared" si="385"/>
        <v>0</v>
      </c>
      <c r="CK172" s="57">
        <f t="shared" si="347"/>
        <v>0</v>
      </c>
      <c r="CL172" s="57">
        <f t="shared" si="347"/>
        <v>0</v>
      </c>
      <c r="CM172" s="57">
        <f t="shared" si="347"/>
        <v>0</v>
      </c>
      <c r="CN172" s="57">
        <f t="shared" si="347"/>
        <v>0</v>
      </c>
      <c r="CO172" s="57">
        <f t="shared" si="347"/>
        <v>0</v>
      </c>
      <c r="CQ172" s="63"/>
      <c r="CR172" s="61">
        <f t="shared" si="358"/>
        <v>0</v>
      </c>
      <c r="CS172" s="61">
        <f t="shared" si="359"/>
        <v>0</v>
      </c>
      <c r="CT172" s="61">
        <f t="shared" si="360"/>
        <v>0</v>
      </c>
      <c r="CU172" s="61">
        <f t="shared" si="361"/>
        <v>0</v>
      </c>
      <c r="CW172" s="63"/>
      <c r="CX172" s="61">
        <f t="shared" si="362"/>
        <v>0</v>
      </c>
      <c r="CY172" s="61">
        <f t="shared" si="363"/>
        <v>0</v>
      </c>
      <c r="CZ172" s="61">
        <f t="shared" si="363"/>
        <v>0</v>
      </c>
      <c r="DA172" s="61">
        <f t="shared" si="363"/>
        <v>0</v>
      </c>
      <c r="DB172" s="60"/>
      <c r="DC172" s="63"/>
      <c r="DD172" s="63"/>
      <c r="DE172" s="63"/>
      <c r="DF172" s="63"/>
      <c r="DG172" s="63"/>
      <c r="DH172" s="60"/>
      <c r="DI172" s="63"/>
      <c r="DJ172" s="63"/>
      <c r="DK172" s="63"/>
      <c r="DL172" s="63"/>
      <c r="DM172" s="63"/>
      <c r="DO172" s="57">
        <f t="shared" ref="DO172:DS172" si="386">DO161</f>
        <v>0</v>
      </c>
      <c r="DP172" s="57">
        <f t="shared" si="386"/>
        <v>0</v>
      </c>
      <c r="DQ172" s="57">
        <f t="shared" si="386"/>
        <v>0</v>
      </c>
      <c r="DR172" s="57">
        <f t="shared" si="386"/>
        <v>0</v>
      </c>
      <c r="DS172" s="57">
        <f t="shared" si="386"/>
        <v>0</v>
      </c>
      <c r="DU172" s="57">
        <f t="shared" si="365"/>
        <v>0</v>
      </c>
      <c r="DV172" s="57">
        <f t="shared" si="365"/>
        <v>0</v>
      </c>
      <c r="DW172" s="57">
        <f t="shared" si="365"/>
        <v>0</v>
      </c>
      <c r="DX172" s="57">
        <f t="shared" si="365"/>
        <v>0</v>
      </c>
      <c r="DY172" s="57">
        <f t="shared" si="365"/>
        <v>0</v>
      </c>
      <c r="EA172" s="63"/>
      <c r="EB172" s="61">
        <f t="shared" si="366"/>
        <v>0</v>
      </c>
      <c r="EC172" s="61">
        <f t="shared" si="367"/>
        <v>0</v>
      </c>
      <c r="ED172" s="61">
        <f t="shared" si="368"/>
        <v>0</v>
      </c>
      <c r="EE172" s="61">
        <f t="shared" si="369"/>
        <v>0</v>
      </c>
      <c r="EG172" s="63"/>
      <c r="EH172" s="61">
        <f t="shared" si="370"/>
        <v>0</v>
      </c>
      <c r="EI172" s="61">
        <f t="shared" si="371"/>
        <v>0</v>
      </c>
      <c r="EJ172" s="61">
        <f t="shared" si="371"/>
        <v>0</v>
      </c>
      <c r="EK172" s="61">
        <f t="shared" si="371"/>
        <v>0</v>
      </c>
      <c r="EL172" s="60"/>
      <c r="EM172" s="63"/>
      <c r="EN172" s="63"/>
      <c r="EO172" s="63"/>
      <c r="EP172" s="63"/>
      <c r="EQ172" s="63"/>
      <c r="ER172" s="60"/>
      <c r="ES172" s="63"/>
      <c r="ET172" s="63"/>
      <c r="EU172" s="63"/>
      <c r="EV172" s="63"/>
      <c r="EW172" s="63"/>
    </row>
    <row r="173" spans="2:153" ht="14.65" thickBot="1">
      <c r="B173" s="227"/>
      <c r="C173" s="230"/>
      <c r="D173" s="36" t="s">
        <v>11</v>
      </c>
      <c r="E173" s="35" t="s">
        <v>154</v>
      </c>
      <c r="F173" s="26" t="str">
        <f>+F129</f>
        <v>Very High - C1</v>
      </c>
      <c r="G173" s="262"/>
      <c r="H173" s="263"/>
      <c r="I173" s="263"/>
      <c r="J173" s="263"/>
      <c r="K173" s="264"/>
      <c r="L173" s="60"/>
      <c r="M173" s="262"/>
      <c r="N173" s="263"/>
      <c r="O173" s="263"/>
      <c r="P173" s="263"/>
      <c r="Q173" s="264"/>
      <c r="R173" s="60"/>
      <c r="S173" s="262"/>
      <c r="T173" s="263"/>
      <c r="U173" s="263"/>
      <c r="V173" s="263"/>
      <c r="W173" s="264"/>
      <c r="X173" s="60"/>
      <c r="Y173" s="262"/>
      <c r="Z173" s="263"/>
      <c r="AA173" s="263"/>
      <c r="AB173" s="263"/>
      <c r="AC173" s="264"/>
      <c r="AD173" s="60"/>
      <c r="AE173" s="262"/>
      <c r="AF173" s="263"/>
      <c r="AG173" s="263"/>
      <c r="AH173" s="263"/>
      <c r="AI173" s="264"/>
      <c r="AJ173" s="60"/>
      <c r="AK173" s="262"/>
      <c r="AL173" s="263"/>
      <c r="AM173" s="263"/>
      <c r="AN173" s="263"/>
      <c r="AO173" s="264"/>
      <c r="AP173" s="60"/>
      <c r="AQ173" s="62" t="s">
        <v>112</v>
      </c>
      <c r="AR173" s="62" t="s">
        <v>112</v>
      </c>
      <c r="AS173" s="62" t="s">
        <v>112</v>
      </c>
      <c r="AU173" s="265"/>
      <c r="AV173" s="266"/>
      <c r="AW173" s="266"/>
      <c r="AX173" s="266"/>
      <c r="AY173" s="267"/>
      <c r="AZ173" s="60"/>
      <c r="BA173" s="265"/>
      <c r="BB173" s="266"/>
      <c r="BC173" s="266"/>
      <c r="BD173" s="266"/>
      <c r="BE173" s="267"/>
      <c r="BG173" s="262"/>
      <c r="BH173" s="263"/>
      <c r="BI173" s="263"/>
      <c r="BJ173" s="263"/>
      <c r="BK173" s="264"/>
      <c r="BM173" s="262"/>
      <c r="BN173" s="263"/>
      <c r="BO173" s="263"/>
      <c r="BP173" s="263"/>
      <c r="BQ173" s="264"/>
      <c r="BR173" s="60"/>
      <c r="BS173" s="262"/>
      <c r="BT173" s="263"/>
      <c r="BU173" s="263"/>
      <c r="BV173" s="263"/>
      <c r="BW173" s="264"/>
      <c r="BX173" s="60"/>
      <c r="BY173" s="262"/>
      <c r="BZ173" s="263"/>
      <c r="CA173" s="263"/>
      <c r="CB173" s="263"/>
      <c r="CC173" s="264"/>
      <c r="CE173" s="265"/>
      <c r="CF173" s="266"/>
      <c r="CG173" s="266"/>
      <c r="CH173" s="266"/>
      <c r="CI173" s="267"/>
      <c r="CK173" s="265"/>
      <c r="CL173" s="266"/>
      <c r="CM173" s="266"/>
      <c r="CN173" s="266"/>
      <c r="CO173" s="267"/>
      <c r="CQ173" s="262"/>
      <c r="CR173" s="263"/>
      <c r="CS173" s="263"/>
      <c r="CT173" s="263"/>
      <c r="CU173" s="264"/>
      <c r="CW173" s="262"/>
      <c r="CX173" s="263"/>
      <c r="CY173" s="263"/>
      <c r="CZ173" s="263"/>
      <c r="DA173" s="264"/>
      <c r="DB173" s="60"/>
      <c r="DC173" s="262"/>
      <c r="DD173" s="263"/>
      <c r="DE173" s="263"/>
      <c r="DF173" s="263"/>
      <c r="DG173" s="264"/>
      <c r="DH173" s="60"/>
      <c r="DI173" s="262"/>
      <c r="DJ173" s="263"/>
      <c r="DK173" s="263"/>
      <c r="DL173" s="263"/>
      <c r="DM173" s="264"/>
      <c r="DO173" s="265"/>
      <c r="DP173" s="266"/>
      <c r="DQ173" s="266"/>
      <c r="DR173" s="266"/>
      <c r="DS173" s="267"/>
      <c r="DU173" s="265"/>
      <c r="DV173" s="266"/>
      <c r="DW173" s="266"/>
      <c r="DX173" s="266"/>
      <c r="DY173" s="267"/>
      <c r="EA173" s="262"/>
      <c r="EB173" s="263"/>
      <c r="EC173" s="263"/>
      <c r="ED173" s="263"/>
      <c r="EE173" s="264"/>
      <c r="EG173" s="262"/>
      <c r="EH173" s="263"/>
      <c r="EI173" s="263"/>
      <c r="EJ173" s="263"/>
      <c r="EK173" s="264"/>
      <c r="EL173" s="60"/>
      <c r="EM173" s="262"/>
      <c r="EN173" s="263"/>
      <c r="EO173" s="263"/>
      <c r="EP173" s="263"/>
      <c r="EQ173" s="264"/>
      <c r="ER173" s="60"/>
      <c r="ES173" s="262"/>
      <c r="ET173" s="263"/>
      <c r="EU173" s="263"/>
      <c r="EV173" s="263"/>
      <c r="EW173" s="264"/>
    </row>
    <row r="174" spans="2:153" ht="14.65" thickBot="1">
      <c r="B174" s="227"/>
      <c r="C174" s="230"/>
      <c r="D174" s="32" t="s">
        <v>38</v>
      </c>
      <c r="E174" s="31" t="s">
        <v>154</v>
      </c>
      <c r="F174" s="33"/>
      <c r="G174" s="63">
        <v>0</v>
      </c>
      <c r="H174" s="63">
        <v>233058.63029999999</v>
      </c>
      <c r="I174" s="63">
        <v>438775.08649999998</v>
      </c>
      <c r="J174" s="63">
        <v>612864.28209999995</v>
      </c>
      <c r="K174" s="63">
        <v>4493899.4314999999</v>
      </c>
      <c r="L174" s="60"/>
      <c r="M174" s="63">
        <v>0</v>
      </c>
      <c r="N174" s="63">
        <v>183075.11489999999</v>
      </c>
      <c r="O174" s="63">
        <v>493100.71870000003</v>
      </c>
      <c r="P174" s="63">
        <v>626466.02029999997</v>
      </c>
      <c r="Q174" s="63">
        <v>5324591.3546000002</v>
      </c>
      <c r="R174" s="60"/>
      <c r="S174" s="63">
        <v>0</v>
      </c>
      <c r="T174" s="63">
        <v>243346.96</v>
      </c>
      <c r="U174" s="63">
        <v>369110.73490000004</v>
      </c>
      <c r="V174" s="63">
        <v>959768.96369999985</v>
      </c>
      <c r="W174" s="63">
        <v>12637485.615299996</v>
      </c>
      <c r="X174" s="60"/>
      <c r="Y174" s="59">
        <f t="shared" ref="Y174:AC189" si="387">IFERROR(M174-S174, "-")</f>
        <v>0</v>
      </c>
      <c r="Z174" s="59">
        <f t="shared" si="387"/>
        <v>-60271.845100000006</v>
      </c>
      <c r="AA174" s="59">
        <f t="shared" si="387"/>
        <v>123989.98379999999</v>
      </c>
      <c r="AB174" s="59">
        <f t="shared" si="387"/>
        <v>-333302.94339999987</v>
      </c>
      <c r="AC174" s="59">
        <f t="shared" si="387"/>
        <v>-7312894.2606999958</v>
      </c>
      <c r="AD174" s="60"/>
      <c r="AE174" s="63">
        <f t="shared" ref="AE174:AE203" si="388">Y174</f>
        <v>0</v>
      </c>
      <c r="AF174" s="63">
        <f t="shared" ref="AF174:AF203" si="389">Z174</f>
        <v>-60271.845100000006</v>
      </c>
      <c r="AG174" s="63">
        <f t="shared" ref="AG174:AG203" si="390">AA174</f>
        <v>123989.98379999999</v>
      </c>
      <c r="AH174" s="63">
        <f t="shared" ref="AH174:AH203" si="391">AB174</f>
        <v>-333302.94339999987</v>
      </c>
      <c r="AI174" s="63">
        <f t="shared" ref="AI174:AI203" si="392">AC174</f>
        <v>-7312894.2606999958</v>
      </c>
      <c r="AJ174" s="60"/>
      <c r="AK174" s="59">
        <f t="shared" ref="AK174:AO189" si="393">IFERROR(Y174-AE174, "-")</f>
        <v>0</v>
      </c>
      <c r="AL174" s="59">
        <f t="shared" si="393"/>
        <v>0</v>
      </c>
      <c r="AM174" s="59">
        <f t="shared" si="393"/>
        <v>0</v>
      </c>
      <c r="AN174" s="59">
        <f t="shared" si="393"/>
        <v>0</v>
      </c>
      <c r="AO174" s="59">
        <f t="shared" si="393"/>
        <v>0</v>
      </c>
      <c r="AP174" s="60"/>
      <c r="AQ174" s="62" t="s">
        <v>112</v>
      </c>
      <c r="AR174" s="62" t="s">
        <v>112</v>
      </c>
      <c r="AS174" s="62" t="s">
        <v>112</v>
      </c>
      <c r="AU174" s="57">
        <f t="shared" ref="AU174:AY174" si="394">AU163</f>
        <v>0</v>
      </c>
      <c r="AV174" s="57">
        <f t="shared" si="394"/>
        <v>0.11118063879500281</v>
      </c>
      <c r="AW174" s="57">
        <f t="shared" si="394"/>
        <v>0.22236127759000562</v>
      </c>
      <c r="AX174" s="57">
        <f t="shared" si="394"/>
        <v>0.33354191638500841</v>
      </c>
      <c r="AY174" s="57">
        <f t="shared" si="394"/>
        <v>0.44472255518001125</v>
      </c>
      <c r="AZ174" s="60"/>
      <c r="BA174" s="57">
        <f t="shared" ref="BA174:BE183" si="395">BA163</f>
        <v>7.7699689898879043E-2</v>
      </c>
      <c r="BB174" s="57">
        <f t="shared" si="395"/>
        <v>0.16186431416418864</v>
      </c>
      <c r="BC174" s="57">
        <f t="shared" si="395"/>
        <v>0.27013814745416276</v>
      </c>
      <c r="BD174" s="57">
        <f t="shared" si="395"/>
        <v>0.39077255247924575</v>
      </c>
      <c r="BE174" s="57">
        <f t="shared" si="395"/>
        <v>0.78753296293080688</v>
      </c>
      <c r="BG174" s="63">
        <v>47591.289255357173</v>
      </c>
      <c r="BH174" s="61">
        <f>BG174</f>
        <v>47591.289255357173</v>
      </c>
      <c r="BI174" s="61">
        <f t="shared" ref="BI174:BI211" si="396">BH174</f>
        <v>47591.289255357173</v>
      </c>
      <c r="BJ174" s="61">
        <f t="shared" ref="BJ174:BJ211" si="397">BI174</f>
        <v>47591.289255357173</v>
      </c>
      <c r="BK174" s="61">
        <f t="shared" ref="BK174:BK211" si="398">BJ174</f>
        <v>47591.289255357173</v>
      </c>
      <c r="BM174" s="63">
        <v>103189.23982857146</v>
      </c>
      <c r="BN174" s="61">
        <f>BM174</f>
        <v>103189.23982857146</v>
      </c>
      <c r="BO174" s="61">
        <f t="shared" ref="BO174:BQ174" si="399">BN174</f>
        <v>103189.23982857146</v>
      </c>
      <c r="BP174" s="61">
        <f t="shared" si="399"/>
        <v>103189.23982857146</v>
      </c>
      <c r="BQ174" s="61">
        <f t="shared" si="399"/>
        <v>103189.23982857146</v>
      </c>
      <c r="BR174" s="60"/>
      <c r="BS174" s="63">
        <v>0</v>
      </c>
      <c r="BT174" s="63">
        <v>233058.63029999999</v>
      </c>
      <c r="BU174" s="63">
        <v>438775.08649999998</v>
      </c>
      <c r="BV174" s="63">
        <v>612864.28209999995</v>
      </c>
      <c r="BW174" s="63">
        <v>4493899.4314999999</v>
      </c>
      <c r="BX174" s="60"/>
      <c r="BY174" s="63">
        <v>0</v>
      </c>
      <c r="BZ174" s="63">
        <v>3672.1719000000085</v>
      </c>
      <c r="CA174" s="63">
        <v>957.93759999999747</v>
      </c>
      <c r="CB174" s="63">
        <v>7811.332599999987</v>
      </c>
      <c r="CC174" s="63">
        <v>18664.264500000048</v>
      </c>
      <c r="CE174" s="57">
        <f t="shared" ref="CE174:CI174" si="400">CE163</f>
        <v>0</v>
      </c>
      <c r="CF174" s="57">
        <f t="shared" si="400"/>
        <v>0.11118063879500281</v>
      </c>
      <c r="CG174" s="57">
        <f t="shared" si="400"/>
        <v>0.22236127759000562</v>
      </c>
      <c r="CH174" s="57">
        <f t="shared" si="400"/>
        <v>0.33354191638500841</v>
      </c>
      <c r="CI174" s="57">
        <f t="shared" si="400"/>
        <v>0.44472255518001125</v>
      </c>
      <c r="CK174" s="57">
        <f t="shared" ref="CK174:CO183" si="401">CK163</f>
        <v>4.8100000000000004E-2</v>
      </c>
      <c r="CL174" s="57">
        <f t="shared" si="401"/>
        <v>8.6366222222222247E-2</v>
      </c>
      <c r="CM174" s="57">
        <f t="shared" si="401"/>
        <v>0.12829232000000002</v>
      </c>
      <c r="CN174" s="57">
        <f t="shared" si="401"/>
        <v>0.19587371453324506</v>
      </c>
      <c r="CO174" s="57">
        <f t="shared" si="401"/>
        <v>0.53382601797342311</v>
      </c>
      <c r="CQ174" s="63">
        <v>47591.289255357173</v>
      </c>
      <c r="CR174" s="61">
        <v>47591.289255357173</v>
      </c>
      <c r="CS174" s="61">
        <v>47591.289255357173</v>
      </c>
      <c r="CT174" s="61">
        <v>47591.289255357173</v>
      </c>
      <c r="CU174" s="61">
        <v>47591.289255357173</v>
      </c>
      <c r="CW174" s="63">
        <v>105194.17791269839</v>
      </c>
      <c r="CX174" s="61">
        <v>105194.17791269839</v>
      </c>
      <c r="CY174" s="61">
        <v>105194.17791269839</v>
      </c>
      <c r="CZ174" s="61">
        <v>105194.17791269839</v>
      </c>
      <c r="DA174" s="61">
        <v>105194.17791269839</v>
      </c>
      <c r="DB174" s="60"/>
      <c r="DC174" s="63">
        <v>0</v>
      </c>
      <c r="DD174" s="63">
        <v>183075.11489999999</v>
      </c>
      <c r="DE174" s="63">
        <v>493100.71870000003</v>
      </c>
      <c r="DF174" s="63">
        <v>626466.02029999997</v>
      </c>
      <c r="DG174" s="63">
        <v>5324591.3546000002</v>
      </c>
      <c r="DH174" s="60"/>
      <c r="DI174" s="63">
        <v>0</v>
      </c>
      <c r="DJ174" s="63">
        <v>3672.1719000000085</v>
      </c>
      <c r="DK174" s="63">
        <v>957.93759999999747</v>
      </c>
      <c r="DL174" s="63">
        <v>7811.332599999987</v>
      </c>
      <c r="DM174" s="63">
        <v>18664.264500000048</v>
      </c>
      <c r="DO174" s="57">
        <v>0</v>
      </c>
      <c r="DP174" s="57">
        <v>0.11118063879500281</v>
      </c>
      <c r="DQ174" s="57">
        <v>0.22236127759000562</v>
      </c>
      <c r="DR174" s="57">
        <v>0.33354191638500841</v>
      </c>
      <c r="DS174" s="57">
        <v>0.44472255518001125</v>
      </c>
      <c r="DU174" s="57">
        <v>7.5892447222222187E-2</v>
      </c>
      <c r="DV174" s="57">
        <v>0.15739556300907323</v>
      </c>
      <c r="DW174" s="57">
        <v>0.27467146779703361</v>
      </c>
      <c r="DX174" s="57">
        <v>0.38706718391799788</v>
      </c>
      <c r="DY174" s="57">
        <v>1.1517118351162396</v>
      </c>
      <c r="EA174" s="63">
        <v>47591.289255357173</v>
      </c>
      <c r="EB174" s="61">
        <v>47591.289255357173</v>
      </c>
      <c r="EC174" s="61">
        <v>47591.289255357173</v>
      </c>
      <c r="ED174" s="61">
        <v>47591.289255357173</v>
      </c>
      <c r="EE174" s="61">
        <v>47591.289255357173</v>
      </c>
      <c r="EG174" s="63">
        <v>151167.15184999999</v>
      </c>
      <c r="EH174" s="61">
        <v>151167.15184999999</v>
      </c>
      <c r="EI174" s="61">
        <v>151167.15184999999</v>
      </c>
      <c r="EJ174" s="61">
        <v>151167.15184999999</v>
      </c>
      <c r="EK174" s="61">
        <v>151167.15184999999</v>
      </c>
      <c r="EL174" s="60"/>
      <c r="EM174" s="63">
        <v>0</v>
      </c>
      <c r="EN174" s="63">
        <v>0</v>
      </c>
      <c r="EO174" s="63">
        <v>0</v>
      </c>
      <c r="EP174" s="63">
        <v>0</v>
      </c>
      <c r="EQ174" s="63">
        <v>0</v>
      </c>
      <c r="ER174" s="60"/>
      <c r="ES174" s="63">
        <v>0</v>
      </c>
      <c r="ET174" s="63">
        <v>4151.7340000000113</v>
      </c>
      <c r="EU174" s="63">
        <v>673.75679999999556</v>
      </c>
      <c r="EV174" s="63">
        <v>9630.1556999999884</v>
      </c>
      <c r="EW174" s="63">
        <v>44957.510500000062</v>
      </c>
    </row>
    <row r="175" spans="2:153" ht="14.65" thickBot="1">
      <c r="B175" s="227"/>
      <c r="C175" s="230"/>
      <c r="D175" s="32" t="s">
        <v>39</v>
      </c>
      <c r="E175" s="31" t="s">
        <v>154</v>
      </c>
      <c r="F175" s="33"/>
      <c r="G175" s="63" t="s">
        <v>144</v>
      </c>
      <c r="H175" s="63" t="s">
        <v>144</v>
      </c>
      <c r="I175" s="63" t="s">
        <v>144</v>
      </c>
      <c r="J175" s="63" t="s">
        <v>144</v>
      </c>
      <c r="K175" s="63" t="s">
        <v>144</v>
      </c>
      <c r="L175" s="60"/>
      <c r="M175" s="63" t="s">
        <v>144</v>
      </c>
      <c r="N175" s="63" t="s">
        <v>144</v>
      </c>
      <c r="O175" s="63" t="s">
        <v>144</v>
      </c>
      <c r="P175" s="63" t="s">
        <v>144</v>
      </c>
      <c r="Q175" s="63" t="s">
        <v>144</v>
      </c>
      <c r="R175" s="60"/>
      <c r="S175" s="63" t="s">
        <v>144</v>
      </c>
      <c r="T175" s="63" t="s">
        <v>144</v>
      </c>
      <c r="U175" s="63" t="s">
        <v>144</v>
      </c>
      <c r="V175" s="63" t="s">
        <v>144</v>
      </c>
      <c r="W175" s="63" t="s">
        <v>144</v>
      </c>
      <c r="X175" s="60"/>
      <c r="Y175" s="59" t="str">
        <f t="shared" si="387"/>
        <v>-</v>
      </c>
      <c r="Z175" s="59" t="str">
        <f t="shared" si="387"/>
        <v>-</v>
      </c>
      <c r="AA175" s="59" t="str">
        <f t="shared" si="387"/>
        <v>-</v>
      </c>
      <c r="AB175" s="59" t="str">
        <f t="shared" si="387"/>
        <v>-</v>
      </c>
      <c r="AC175" s="59" t="str">
        <f t="shared" si="387"/>
        <v>-</v>
      </c>
      <c r="AD175" s="60"/>
      <c r="AE175" s="63" t="str">
        <f t="shared" si="388"/>
        <v>-</v>
      </c>
      <c r="AF175" s="63" t="str">
        <f t="shared" si="389"/>
        <v>-</v>
      </c>
      <c r="AG175" s="63" t="str">
        <f t="shared" si="390"/>
        <v>-</v>
      </c>
      <c r="AH175" s="63" t="str">
        <f t="shared" si="391"/>
        <v>-</v>
      </c>
      <c r="AI175" s="63" t="str">
        <f t="shared" si="392"/>
        <v>-</v>
      </c>
      <c r="AJ175" s="60"/>
      <c r="AK175" s="59" t="str">
        <f t="shared" si="393"/>
        <v>-</v>
      </c>
      <c r="AL175" s="59" t="str">
        <f t="shared" si="393"/>
        <v>-</v>
      </c>
      <c r="AM175" s="59" t="str">
        <f t="shared" si="393"/>
        <v>-</v>
      </c>
      <c r="AN175" s="59" t="str">
        <f t="shared" si="393"/>
        <v>-</v>
      </c>
      <c r="AO175" s="59" t="str">
        <f t="shared" si="393"/>
        <v>-</v>
      </c>
      <c r="AP175" s="60"/>
      <c r="AQ175" s="62" t="s">
        <v>112</v>
      </c>
      <c r="AR175" s="62" t="s">
        <v>112</v>
      </c>
      <c r="AS175" s="62" t="s">
        <v>112</v>
      </c>
      <c r="AU175" s="57">
        <f t="shared" ref="AU175:AY175" si="402">AU164</f>
        <v>0</v>
      </c>
      <c r="AV175" s="57">
        <f t="shared" si="402"/>
        <v>0</v>
      </c>
      <c r="AW175" s="57">
        <f t="shared" si="402"/>
        <v>0</v>
      </c>
      <c r="AX175" s="57">
        <f t="shared" si="402"/>
        <v>0</v>
      </c>
      <c r="AY175" s="57">
        <f t="shared" si="402"/>
        <v>0</v>
      </c>
      <c r="AZ175" s="60"/>
      <c r="BA175" s="57">
        <f t="shared" si="395"/>
        <v>0</v>
      </c>
      <c r="BB175" s="57">
        <f t="shared" si="395"/>
        <v>0</v>
      </c>
      <c r="BC175" s="57">
        <f t="shared" si="395"/>
        <v>0</v>
      </c>
      <c r="BD175" s="57">
        <f t="shared" si="395"/>
        <v>0</v>
      </c>
      <c r="BE175" s="57">
        <f t="shared" si="395"/>
        <v>0</v>
      </c>
      <c r="BG175" s="63"/>
      <c r="BH175" s="61">
        <f t="shared" ref="BH175:BH183" si="403">BG175</f>
        <v>0</v>
      </c>
      <c r="BI175" s="61">
        <f t="shared" si="396"/>
        <v>0</v>
      </c>
      <c r="BJ175" s="61">
        <f t="shared" si="397"/>
        <v>0</v>
      </c>
      <c r="BK175" s="61">
        <f t="shared" si="398"/>
        <v>0</v>
      </c>
      <c r="BM175" s="63"/>
      <c r="BN175" s="61">
        <f t="shared" ref="BN175:BQ184" si="404">BM175</f>
        <v>0</v>
      </c>
      <c r="BO175" s="61">
        <f t="shared" si="404"/>
        <v>0</v>
      </c>
      <c r="BP175" s="61">
        <f t="shared" si="404"/>
        <v>0</v>
      </c>
      <c r="BQ175" s="61">
        <f t="shared" si="404"/>
        <v>0</v>
      </c>
      <c r="BR175" s="60"/>
      <c r="BS175" s="63"/>
      <c r="BT175" s="63"/>
      <c r="BU175" s="63"/>
      <c r="BV175" s="63"/>
      <c r="BW175" s="63"/>
      <c r="BX175" s="60"/>
      <c r="BY175" s="63"/>
      <c r="BZ175" s="63"/>
      <c r="CA175" s="63"/>
      <c r="CB175" s="63"/>
      <c r="CC175" s="63"/>
      <c r="CE175" s="57">
        <f t="shared" ref="CE175:CI175" si="405">CE164</f>
        <v>0</v>
      </c>
      <c r="CF175" s="57">
        <f t="shared" si="405"/>
        <v>0</v>
      </c>
      <c r="CG175" s="57">
        <f t="shared" si="405"/>
        <v>0</v>
      </c>
      <c r="CH175" s="57">
        <f t="shared" si="405"/>
        <v>0</v>
      </c>
      <c r="CI175" s="57">
        <f t="shared" si="405"/>
        <v>0</v>
      </c>
      <c r="CK175" s="57">
        <f t="shared" si="401"/>
        <v>0</v>
      </c>
      <c r="CL175" s="57">
        <f t="shared" si="401"/>
        <v>0</v>
      </c>
      <c r="CM175" s="57">
        <f t="shared" si="401"/>
        <v>0</v>
      </c>
      <c r="CN175" s="57">
        <f t="shared" si="401"/>
        <v>0</v>
      </c>
      <c r="CO175" s="57">
        <f t="shared" si="401"/>
        <v>0</v>
      </c>
      <c r="CQ175" s="63" t="s">
        <v>144</v>
      </c>
      <c r="CR175" s="61"/>
      <c r="CS175" s="61"/>
      <c r="CT175" s="61"/>
      <c r="CU175" s="61"/>
      <c r="CW175" s="63"/>
      <c r="CX175" s="61"/>
      <c r="CY175" s="61"/>
      <c r="CZ175" s="61"/>
      <c r="DA175" s="61"/>
      <c r="DB175" s="60"/>
      <c r="DC175" s="63"/>
      <c r="DD175" s="63"/>
      <c r="DE175" s="63"/>
      <c r="DF175" s="63"/>
      <c r="DG175" s="63"/>
      <c r="DH175" s="60"/>
      <c r="DI175" s="63"/>
      <c r="DJ175" s="63"/>
      <c r="DK175" s="63"/>
      <c r="DL175" s="63"/>
      <c r="DM175" s="63"/>
      <c r="DO175" s="57"/>
      <c r="DP175" s="57"/>
      <c r="DQ175" s="57"/>
      <c r="DR175" s="57"/>
      <c r="DS175" s="57"/>
      <c r="DU175" s="57"/>
      <c r="DV175" s="57"/>
      <c r="DW175" s="57"/>
      <c r="DX175" s="57"/>
      <c r="DY175" s="57"/>
      <c r="EA175" s="63"/>
      <c r="EB175" s="61"/>
      <c r="EC175" s="61"/>
      <c r="ED175" s="61"/>
      <c r="EE175" s="61"/>
      <c r="EG175" s="63"/>
      <c r="EH175" s="61"/>
      <c r="EI175" s="61"/>
      <c r="EJ175" s="61"/>
      <c r="EK175" s="61"/>
      <c r="EL175" s="60"/>
      <c r="EM175" s="63"/>
      <c r="EN175" s="63"/>
      <c r="EO175" s="63"/>
      <c r="EP175" s="63"/>
      <c r="EQ175" s="63"/>
      <c r="ER175" s="60"/>
      <c r="ES175" s="63"/>
      <c r="ET175" s="63"/>
      <c r="EU175" s="63"/>
      <c r="EV175" s="63"/>
      <c r="EW175" s="63"/>
    </row>
    <row r="176" spans="2:153" ht="14.65" thickBot="1">
      <c r="B176" s="227"/>
      <c r="C176" s="230"/>
      <c r="D176" s="32" t="s">
        <v>40</v>
      </c>
      <c r="E176" s="31" t="s">
        <v>154</v>
      </c>
      <c r="F176" s="33"/>
      <c r="G176" s="63">
        <v>0</v>
      </c>
      <c r="H176" s="63">
        <v>209572.93310000002</v>
      </c>
      <c r="I176" s="63">
        <v>968007.84920000006</v>
      </c>
      <c r="J176" s="63">
        <v>159641.73430000001</v>
      </c>
      <c r="K176" s="63">
        <v>3127717.5646999995</v>
      </c>
      <c r="L176" s="60"/>
      <c r="M176" s="63">
        <v>0</v>
      </c>
      <c r="N176" s="63">
        <v>212623.03720000002</v>
      </c>
      <c r="O176" s="63">
        <v>1490008.8725000001</v>
      </c>
      <c r="P176" s="63">
        <v>50042.393300000003</v>
      </c>
      <c r="Q176" s="63">
        <v>3368697.1806000001</v>
      </c>
      <c r="R176" s="60"/>
      <c r="S176" s="63">
        <v>0</v>
      </c>
      <c r="T176" s="63">
        <v>212623.03720000002</v>
      </c>
      <c r="U176" s="63">
        <v>1410350.3657000002</v>
      </c>
      <c r="V176" s="63">
        <v>351663.69689999998</v>
      </c>
      <c r="W176" s="63">
        <v>8247270.9632000001</v>
      </c>
      <c r="X176" s="60"/>
      <c r="Y176" s="59">
        <f t="shared" si="387"/>
        <v>0</v>
      </c>
      <c r="Z176" s="59">
        <f t="shared" si="387"/>
        <v>0</v>
      </c>
      <c r="AA176" s="59">
        <f t="shared" si="387"/>
        <v>79658.506799999857</v>
      </c>
      <c r="AB176" s="59">
        <f t="shared" si="387"/>
        <v>-301621.30359999998</v>
      </c>
      <c r="AC176" s="59">
        <f t="shared" si="387"/>
        <v>-4878573.7826000005</v>
      </c>
      <c r="AD176" s="60"/>
      <c r="AE176" s="63">
        <f t="shared" si="388"/>
        <v>0</v>
      </c>
      <c r="AF176" s="63">
        <f t="shared" si="389"/>
        <v>0</v>
      </c>
      <c r="AG176" s="63">
        <f t="shared" si="390"/>
        <v>79658.506799999857</v>
      </c>
      <c r="AH176" s="63">
        <f t="shared" si="391"/>
        <v>-301621.30359999998</v>
      </c>
      <c r="AI176" s="63">
        <f t="shared" si="392"/>
        <v>-4878573.7826000005</v>
      </c>
      <c r="AJ176" s="60"/>
      <c r="AK176" s="59">
        <f t="shared" si="393"/>
        <v>0</v>
      </c>
      <c r="AL176" s="59">
        <f t="shared" si="393"/>
        <v>0</v>
      </c>
      <c r="AM176" s="59">
        <f t="shared" si="393"/>
        <v>0</v>
      </c>
      <c r="AN176" s="59">
        <f t="shared" si="393"/>
        <v>0</v>
      </c>
      <c r="AO176" s="59">
        <f t="shared" si="393"/>
        <v>0</v>
      </c>
      <c r="AP176" s="60"/>
      <c r="AQ176" s="62" t="s">
        <v>112</v>
      </c>
      <c r="AR176" s="62" t="s">
        <v>112</v>
      </c>
      <c r="AS176" s="62" t="s">
        <v>112</v>
      </c>
      <c r="AU176" s="57">
        <f t="shared" ref="AU176:AY176" si="406">AU165</f>
        <v>0</v>
      </c>
      <c r="AV176" s="57">
        <f t="shared" si="406"/>
        <v>0.11090074363077303</v>
      </c>
      <c r="AW176" s="57">
        <f t="shared" si="406"/>
        <v>0.22180148726154605</v>
      </c>
      <c r="AX176" s="57">
        <f t="shared" si="406"/>
        <v>0.3327022308923191</v>
      </c>
      <c r="AY176" s="57">
        <f t="shared" si="406"/>
        <v>0.44360297452309211</v>
      </c>
      <c r="AZ176" s="60"/>
      <c r="BA176" s="57">
        <f t="shared" si="395"/>
        <v>9.89152064656732E-2</v>
      </c>
      <c r="BB176" s="57">
        <f t="shared" si="395"/>
        <v>0.16837298774955967</v>
      </c>
      <c r="BC176" s="57">
        <f t="shared" si="395"/>
        <v>0.28675973604701799</v>
      </c>
      <c r="BD176" s="57">
        <f t="shared" si="395"/>
        <v>0.37975789923041314</v>
      </c>
      <c r="BE176" s="57">
        <f t="shared" si="395"/>
        <v>0.73171881473036404</v>
      </c>
      <c r="BG176" s="63">
        <v>48570.725597115379</v>
      </c>
      <c r="BH176" s="61">
        <f t="shared" si="403"/>
        <v>48570.725597115379</v>
      </c>
      <c r="BI176" s="61">
        <f t="shared" si="396"/>
        <v>48570.725597115379</v>
      </c>
      <c r="BJ176" s="61">
        <f t="shared" si="397"/>
        <v>48570.725597115379</v>
      </c>
      <c r="BK176" s="61">
        <f t="shared" si="398"/>
        <v>48570.725597115379</v>
      </c>
      <c r="BM176" s="63">
        <v>106308.09717380957</v>
      </c>
      <c r="BN176" s="61">
        <f t="shared" si="404"/>
        <v>106308.09717380957</v>
      </c>
      <c r="BO176" s="61">
        <f t="shared" si="404"/>
        <v>106308.09717380957</v>
      </c>
      <c r="BP176" s="61">
        <f t="shared" si="404"/>
        <v>106308.09717380957</v>
      </c>
      <c r="BQ176" s="61">
        <f t="shared" si="404"/>
        <v>106308.09717380957</v>
      </c>
      <c r="BR176" s="60"/>
      <c r="BS176" s="63">
        <v>0</v>
      </c>
      <c r="BT176" s="63">
        <v>209572.93310000002</v>
      </c>
      <c r="BU176" s="63">
        <v>968007.84920000006</v>
      </c>
      <c r="BV176" s="63">
        <v>159641.73430000001</v>
      </c>
      <c r="BW176" s="63">
        <v>3127717.5646999995</v>
      </c>
      <c r="BX176" s="60"/>
      <c r="BY176" s="63">
        <v>0</v>
      </c>
      <c r="BZ176" s="63">
        <v>826.2811000000147</v>
      </c>
      <c r="CA176" s="63">
        <v>5437.1960000000254</v>
      </c>
      <c r="CB176" s="63">
        <v>345.94239999999991</v>
      </c>
      <c r="CC176" s="63">
        <v>4249.0046999999104</v>
      </c>
      <c r="CE176" s="57">
        <f t="shared" ref="CE176:CI176" si="407">CE165</f>
        <v>0</v>
      </c>
      <c r="CF176" s="57">
        <f t="shared" si="407"/>
        <v>0.11090074363077303</v>
      </c>
      <c r="CG176" s="57">
        <f t="shared" si="407"/>
        <v>0.22180148726154605</v>
      </c>
      <c r="CH176" s="57">
        <f t="shared" si="407"/>
        <v>0.3327022308923191</v>
      </c>
      <c r="CI176" s="57">
        <f t="shared" si="407"/>
        <v>0.44360297452309211</v>
      </c>
      <c r="CK176" s="57" t="str">
        <f t="shared" si="401"/>
        <v/>
      </c>
      <c r="CL176" s="57">
        <f t="shared" si="401"/>
        <v>9.6200000000000008E-2</v>
      </c>
      <c r="CM176" s="57">
        <f t="shared" si="401"/>
        <v>0.15714270000000002</v>
      </c>
      <c r="CN176" s="57">
        <f t="shared" si="401"/>
        <v>0.19240000000000002</v>
      </c>
      <c r="CO176" s="57">
        <f t="shared" si="401"/>
        <v>0.42337205659037186</v>
      </c>
      <c r="CQ176" s="63">
        <v>48570.725597115379</v>
      </c>
      <c r="CR176" s="61">
        <v>48570.725597115379</v>
      </c>
      <c r="CS176" s="61">
        <v>48570.725597115379</v>
      </c>
      <c r="CT176" s="61">
        <v>48570.725597115379</v>
      </c>
      <c r="CU176" s="61">
        <v>48570.725597115379</v>
      </c>
      <c r="CW176" s="63">
        <v>91453.062207142822</v>
      </c>
      <c r="CX176" s="61">
        <v>91453.062207142822</v>
      </c>
      <c r="CY176" s="61">
        <v>91453.062207142822</v>
      </c>
      <c r="CZ176" s="61">
        <v>91453.062207142822</v>
      </c>
      <c r="DA176" s="61">
        <v>91453.062207142822</v>
      </c>
      <c r="DB176" s="60"/>
      <c r="DC176" s="63">
        <v>0</v>
      </c>
      <c r="DD176" s="63">
        <v>212623.03720000002</v>
      </c>
      <c r="DE176" s="63">
        <v>1490008.8725000001</v>
      </c>
      <c r="DF176" s="63">
        <v>50042.393300000003</v>
      </c>
      <c r="DG176" s="63">
        <v>3368697.1806000001</v>
      </c>
      <c r="DH176" s="60"/>
      <c r="DI176" s="63">
        <v>0</v>
      </c>
      <c r="DJ176" s="63">
        <v>826.2811000000147</v>
      </c>
      <c r="DK176" s="63">
        <v>5437.1960000000254</v>
      </c>
      <c r="DL176" s="63">
        <v>345.94239999999991</v>
      </c>
      <c r="DM176" s="63">
        <v>4249.0046999999104</v>
      </c>
      <c r="DO176" s="57">
        <v>0</v>
      </c>
      <c r="DP176" s="57">
        <v>0.11090074363077303</v>
      </c>
      <c r="DQ176" s="57">
        <v>0.22180148726154605</v>
      </c>
      <c r="DR176" s="57">
        <v>0.3327022308923191</v>
      </c>
      <c r="DS176" s="57">
        <v>0.44360297452309211</v>
      </c>
      <c r="DU176" s="57">
        <v>9.6200000000000049E-2</v>
      </c>
      <c r="DV176" s="57">
        <v>0.16661839999999972</v>
      </c>
      <c r="DW176" s="57">
        <v>0.28275178128072165</v>
      </c>
      <c r="DX176" s="57">
        <v>0.40185576136657741</v>
      </c>
      <c r="DY176" s="57">
        <v>1.1922510092557956</v>
      </c>
      <c r="EA176" s="63">
        <v>48570.725597115379</v>
      </c>
      <c r="EB176" s="61">
        <v>48570.725597115379</v>
      </c>
      <c r="EC176" s="61">
        <v>48570.725597115379</v>
      </c>
      <c r="ED176" s="61">
        <v>48570.725597115379</v>
      </c>
      <c r="EE176" s="61">
        <v>48570.725597115379</v>
      </c>
      <c r="EG176" s="63">
        <v>146027.25804285714</v>
      </c>
      <c r="EH176" s="61">
        <v>146027.25804285714</v>
      </c>
      <c r="EI176" s="61">
        <v>146027.25804285714</v>
      </c>
      <c r="EJ176" s="61">
        <v>146027.25804285714</v>
      </c>
      <c r="EK176" s="61">
        <v>146027.25804285714</v>
      </c>
      <c r="EL176" s="60"/>
      <c r="EM176" s="63">
        <v>0</v>
      </c>
      <c r="EN176" s="63">
        <v>212623.03720000002</v>
      </c>
      <c r="EO176" s="63">
        <v>1410350.3657000002</v>
      </c>
      <c r="EP176" s="63">
        <v>351663.69689999998</v>
      </c>
      <c r="EQ176" s="63">
        <v>8247270.9632000001</v>
      </c>
      <c r="ER176" s="60"/>
      <c r="ES176" s="63">
        <v>0</v>
      </c>
      <c r="ET176" s="63">
        <v>826.2811000000147</v>
      </c>
      <c r="EU176" s="63">
        <v>8985.2045000000289</v>
      </c>
      <c r="EV176" s="63">
        <v>11986.299300000002</v>
      </c>
      <c r="EW176" s="63">
        <v>9209.1639999999061</v>
      </c>
    </row>
    <row r="177" spans="2:153" ht="14.65" thickBot="1">
      <c r="B177" s="227"/>
      <c r="C177" s="230"/>
      <c r="D177" s="32" t="s">
        <v>41</v>
      </c>
      <c r="E177" s="31" t="s">
        <v>154</v>
      </c>
      <c r="F177" s="33"/>
      <c r="G177" s="63">
        <v>0</v>
      </c>
      <c r="H177" s="63">
        <v>130071.0485</v>
      </c>
      <c r="I177" s="63">
        <v>427204.48089999997</v>
      </c>
      <c r="J177" s="63">
        <v>289405.50140000001</v>
      </c>
      <c r="K177" s="63">
        <v>1890881.6233999997</v>
      </c>
      <c r="L177" s="60"/>
      <c r="M177" s="63">
        <v>0</v>
      </c>
      <c r="N177" s="63">
        <v>77650.981899999999</v>
      </c>
      <c r="O177" s="63">
        <v>41847.0484</v>
      </c>
      <c r="P177" s="63">
        <v>225016.75650000002</v>
      </c>
      <c r="Q177" s="63">
        <v>746861.96</v>
      </c>
      <c r="R177" s="60"/>
      <c r="S177" s="63">
        <v>0</v>
      </c>
      <c r="T177" s="63">
        <v>77650.981899999999</v>
      </c>
      <c r="U177" s="63">
        <v>41847.0484</v>
      </c>
      <c r="V177" s="63">
        <v>560149.09879999992</v>
      </c>
      <c r="W177" s="63">
        <v>7211427.4160999972</v>
      </c>
      <c r="X177" s="60"/>
      <c r="Y177" s="59">
        <f t="shared" si="387"/>
        <v>0</v>
      </c>
      <c r="Z177" s="59">
        <f t="shared" si="387"/>
        <v>0</v>
      </c>
      <c r="AA177" s="59">
        <f t="shared" si="387"/>
        <v>0</v>
      </c>
      <c r="AB177" s="59">
        <f t="shared" si="387"/>
        <v>-335132.3422999999</v>
      </c>
      <c r="AC177" s="59">
        <f t="shared" si="387"/>
        <v>-6464565.4560999973</v>
      </c>
      <c r="AD177" s="60"/>
      <c r="AE177" s="63">
        <f t="shared" si="388"/>
        <v>0</v>
      </c>
      <c r="AF177" s="63">
        <f t="shared" si="389"/>
        <v>0</v>
      </c>
      <c r="AG177" s="63">
        <f t="shared" si="390"/>
        <v>0</v>
      </c>
      <c r="AH177" s="63">
        <f t="shared" si="391"/>
        <v>-335132.3422999999</v>
      </c>
      <c r="AI177" s="63">
        <f t="shared" si="392"/>
        <v>-6464565.4560999973</v>
      </c>
      <c r="AJ177" s="60"/>
      <c r="AK177" s="59">
        <f t="shared" si="393"/>
        <v>0</v>
      </c>
      <c r="AL177" s="59">
        <f t="shared" si="393"/>
        <v>0</v>
      </c>
      <c r="AM177" s="59">
        <f t="shared" si="393"/>
        <v>0</v>
      </c>
      <c r="AN177" s="59">
        <f t="shared" si="393"/>
        <v>0</v>
      </c>
      <c r="AO177" s="59">
        <f t="shared" si="393"/>
        <v>0</v>
      </c>
      <c r="AP177" s="60"/>
      <c r="AQ177" s="62" t="s">
        <v>112</v>
      </c>
      <c r="AR177" s="62" t="s">
        <v>112</v>
      </c>
      <c r="AS177" s="62" t="s">
        <v>112</v>
      </c>
      <c r="AU177" s="57">
        <f t="shared" ref="AU177:AY177" si="408">AU166</f>
        <v>0</v>
      </c>
      <c r="AV177" s="57">
        <f t="shared" si="408"/>
        <v>0.52727447436704411</v>
      </c>
      <c r="AW177" s="57">
        <f t="shared" si="408"/>
        <v>1.0545489487340882</v>
      </c>
      <c r="AX177" s="57">
        <f t="shared" si="408"/>
        <v>1.5818234231011323</v>
      </c>
      <c r="AY177" s="57">
        <f t="shared" si="408"/>
        <v>2.1090978974681764</v>
      </c>
      <c r="AZ177" s="60"/>
      <c r="BA177" s="57">
        <f t="shared" si="395"/>
        <v>0.33574044100000022</v>
      </c>
      <c r="BB177" s="57">
        <f t="shared" si="395"/>
        <v>0.65545957610494643</v>
      </c>
      <c r="BC177" s="57">
        <f t="shared" si="395"/>
        <v>1.2225824339081692</v>
      </c>
      <c r="BD177" s="57">
        <f t="shared" si="395"/>
        <v>1.8202223454487918</v>
      </c>
      <c r="BE177" s="57">
        <f t="shared" si="395"/>
        <v>4.1790351425973356</v>
      </c>
      <c r="BG177" s="63">
        <v>40739.434633333345</v>
      </c>
      <c r="BH177" s="61">
        <f t="shared" si="403"/>
        <v>40739.434633333345</v>
      </c>
      <c r="BI177" s="61">
        <f t="shared" si="396"/>
        <v>40739.434633333345</v>
      </c>
      <c r="BJ177" s="61">
        <f t="shared" si="397"/>
        <v>40739.434633333345</v>
      </c>
      <c r="BK177" s="61">
        <f t="shared" si="398"/>
        <v>40739.434633333345</v>
      </c>
      <c r="BM177" s="63">
        <v>94398.712213793086</v>
      </c>
      <c r="BN177" s="61">
        <f t="shared" si="404"/>
        <v>94398.712213793086</v>
      </c>
      <c r="BO177" s="61">
        <f t="shared" si="404"/>
        <v>94398.712213793086</v>
      </c>
      <c r="BP177" s="61">
        <f t="shared" si="404"/>
        <v>94398.712213793086</v>
      </c>
      <c r="BQ177" s="61">
        <f t="shared" si="404"/>
        <v>94398.712213793086</v>
      </c>
      <c r="BR177" s="60"/>
      <c r="BS177" s="63">
        <v>0</v>
      </c>
      <c r="BT177" s="63">
        <v>130071.0485</v>
      </c>
      <c r="BU177" s="63">
        <v>427204.48089999997</v>
      </c>
      <c r="BV177" s="63">
        <v>289405.50140000001</v>
      </c>
      <c r="BW177" s="63">
        <v>1890881.6233999997</v>
      </c>
      <c r="BX177" s="60"/>
      <c r="BY177" s="63">
        <v>0</v>
      </c>
      <c r="BZ177" s="63">
        <v>10592.996000000006</v>
      </c>
      <c r="CA177" s="63">
        <v>72487.579499999993</v>
      </c>
      <c r="CB177" s="63">
        <v>50925.590799999998</v>
      </c>
      <c r="CC177" s="63">
        <v>60605.796299999936</v>
      </c>
      <c r="CE177" s="57">
        <f t="shared" ref="CE177:CI177" si="409">CE166</f>
        <v>0</v>
      </c>
      <c r="CF177" s="57">
        <f t="shared" si="409"/>
        <v>0.52727447436704411</v>
      </c>
      <c r="CG177" s="57">
        <f t="shared" si="409"/>
        <v>1.0545489487340882</v>
      </c>
      <c r="CH177" s="57">
        <f t="shared" si="409"/>
        <v>1.5818234231011323</v>
      </c>
      <c r="CI177" s="57">
        <f t="shared" si="409"/>
        <v>2.1090978974681764</v>
      </c>
      <c r="CK177" s="57">
        <f t="shared" si="401"/>
        <v>0.1052072625</v>
      </c>
      <c r="CL177" s="57">
        <f t="shared" si="401"/>
        <v>0.335740441</v>
      </c>
      <c r="CM177" s="57">
        <f t="shared" si="401"/>
        <v>0.54093380719116679</v>
      </c>
      <c r="CN177" s="57" t="str">
        <f t="shared" si="401"/>
        <v/>
      </c>
      <c r="CO177" s="57">
        <f t="shared" si="401"/>
        <v>2.0947714510696001</v>
      </c>
      <c r="CQ177" s="63">
        <v>40739.434633333345</v>
      </c>
      <c r="CR177" s="61">
        <v>40739.434633333345</v>
      </c>
      <c r="CS177" s="61">
        <v>40739.434633333345</v>
      </c>
      <c r="CT177" s="61">
        <v>40739.434633333345</v>
      </c>
      <c r="CU177" s="61">
        <v>40739.434633333345</v>
      </c>
      <c r="CW177" s="63">
        <v>72758.449786666679</v>
      </c>
      <c r="CX177" s="61">
        <v>72758.449786666679</v>
      </c>
      <c r="CY177" s="61">
        <v>72758.449786666679</v>
      </c>
      <c r="CZ177" s="61">
        <v>72758.449786666679</v>
      </c>
      <c r="DA177" s="61">
        <v>72758.449786666679</v>
      </c>
      <c r="DB177" s="60"/>
      <c r="DC177" s="63">
        <v>0</v>
      </c>
      <c r="DD177" s="63">
        <v>77650.981899999999</v>
      </c>
      <c r="DE177" s="63">
        <v>41847.0484</v>
      </c>
      <c r="DF177" s="63">
        <v>225016.75650000002</v>
      </c>
      <c r="DG177" s="63">
        <v>746861.96</v>
      </c>
      <c r="DH177" s="60"/>
      <c r="DI177" s="63">
        <v>0</v>
      </c>
      <c r="DJ177" s="63">
        <v>10592.996000000006</v>
      </c>
      <c r="DK177" s="63">
        <v>72487.579499999993</v>
      </c>
      <c r="DL177" s="63">
        <v>50925.590799999998</v>
      </c>
      <c r="DM177" s="63">
        <v>60605.796299999936</v>
      </c>
      <c r="DO177" s="57">
        <v>0</v>
      </c>
      <c r="DP177" s="57">
        <v>0.52727447436704411</v>
      </c>
      <c r="DQ177" s="57">
        <v>1.0545489487340882</v>
      </c>
      <c r="DR177" s="57">
        <v>1.5818234231011323</v>
      </c>
      <c r="DS177" s="57">
        <v>2.1090978974681764</v>
      </c>
      <c r="DU177" s="57">
        <v>0.33826670437429474</v>
      </c>
      <c r="DV177" s="57">
        <v>0.64935230241330211</v>
      </c>
      <c r="DW177" s="57">
        <v>1.2972789121820374</v>
      </c>
      <c r="DX177" s="57">
        <v>1.6275583162554343</v>
      </c>
      <c r="DY177" s="57">
        <v>4.7020016990870586</v>
      </c>
      <c r="EA177" s="63">
        <v>40739.434633333345</v>
      </c>
      <c r="EB177" s="61">
        <v>40739.434633333345</v>
      </c>
      <c r="EC177" s="61">
        <v>40739.434633333345</v>
      </c>
      <c r="ED177" s="61">
        <v>40739.434633333345</v>
      </c>
      <c r="EE177" s="61">
        <v>40739.434633333345</v>
      </c>
      <c r="EG177" s="63">
        <v>114363.39920579708</v>
      </c>
      <c r="EH177" s="61">
        <v>114363.39920579708</v>
      </c>
      <c r="EI177" s="61">
        <v>114363.39920579708</v>
      </c>
      <c r="EJ177" s="61">
        <v>114363.39920579708</v>
      </c>
      <c r="EK177" s="61">
        <v>114363.39920579708</v>
      </c>
      <c r="EL177" s="60"/>
      <c r="EM177" s="63">
        <v>0</v>
      </c>
      <c r="EN177" s="63">
        <v>77650.981899999999</v>
      </c>
      <c r="EO177" s="63">
        <v>41847.0484</v>
      </c>
      <c r="EP177" s="63">
        <v>560149.09879999992</v>
      </c>
      <c r="EQ177" s="63">
        <v>7211427.4160999972</v>
      </c>
      <c r="ER177" s="60"/>
      <c r="ES177" s="63">
        <v>0</v>
      </c>
      <c r="ET177" s="63">
        <v>3015.4486000000034</v>
      </c>
      <c r="EU177" s="63">
        <v>659.02340000000549</v>
      </c>
      <c r="EV177" s="63">
        <v>82348.65830000001</v>
      </c>
      <c r="EW177" s="63">
        <v>326898.18910000008</v>
      </c>
    </row>
    <row r="178" spans="2:153" ht="14.65" thickBot="1">
      <c r="B178" s="227"/>
      <c r="C178" s="230"/>
      <c r="D178" s="32" t="s">
        <v>42</v>
      </c>
      <c r="E178" s="31" t="s">
        <v>154</v>
      </c>
      <c r="F178" s="33"/>
      <c r="G178" s="63"/>
      <c r="H178" s="63"/>
      <c r="I178" s="63"/>
      <c r="J178" s="63"/>
      <c r="K178" s="63"/>
      <c r="L178" s="60"/>
      <c r="M178" s="63"/>
      <c r="N178" s="63"/>
      <c r="O178" s="63"/>
      <c r="P178" s="63"/>
      <c r="Q178" s="63"/>
      <c r="R178" s="60"/>
      <c r="S178" s="63"/>
      <c r="T178" s="63"/>
      <c r="U178" s="63"/>
      <c r="V178" s="63"/>
      <c r="W178" s="63"/>
      <c r="X178" s="60"/>
      <c r="Y178" s="59">
        <f t="shared" si="387"/>
        <v>0</v>
      </c>
      <c r="Z178" s="59">
        <f t="shared" si="387"/>
        <v>0</v>
      </c>
      <c r="AA178" s="59">
        <f t="shared" si="387"/>
        <v>0</v>
      </c>
      <c r="AB178" s="59">
        <f t="shared" si="387"/>
        <v>0</v>
      </c>
      <c r="AC178" s="59">
        <f t="shared" si="387"/>
        <v>0</v>
      </c>
      <c r="AD178" s="60"/>
      <c r="AE178" s="63">
        <f t="shared" si="388"/>
        <v>0</v>
      </c>
      <c r="AF178" s="63">
        <f t="shared" si="389"/>
        <v>0</v>
      </c>
      <c r="AG178" s="63">
        <f t="shared" si="390"/>
        <v>0</v>
      </c>
      <c r="AH178" s="63">
        <f t="shared" si="391"/>
        <v>0</v>
      </c>
      <c r="AI178" s="63">
        <f t="shared" si="392"/>
        <v>0</v>
      </c>
      <c r="AJ178" s="60"/>
      <c r="AK178" s="59">
        <f t="shared" si="393"/>
        <v>0</v>
      </c>
      <c r="AL178" s="59">
        <f t="shared" si="393"/>
        <v>0</v>
      </c>
      <c r="AM178" s="59">
        <f t="shared" si="393"/>
        <v>0</v>
      </c>
      <c r="AN178" s="59">
        <f t="shared" si="393"/>
        <v>0</v>
      </c>
      <c r="AO178" s="59">
        <f t="shared" si="393"/>
        <v>0</v>
      </c>
      <c r="AP178" s="60"/>
      <c r="AQ178" s="62" t="s">
        <v>112</v>
      </c>
      <c r="AR178" s="62" t="s">
        <v>112</v>
      </c>
      <c r="AS178" s="62" t="s">
        <v>112</v>
      </c>
      <c r="AU178" s="57">
        <f t="shared" ref="AU178:AY178" si="410">AU167</f>
        <v>0</v>
      </c>
      <c r="AV178" s="57">
        <f t="shared" si="410"/>
        <v>0</v>
      </c>
      <c r="AW178" s="57">
        <f t="shared" si="410"/>
        <v>0</v>
      </c>
      <c r="AX178" s="57">
        <f t="shared" si="410"/>
        <v>0</v>
      </c>
      <c r="AY178" s="57">
        <f t="shared" si="410"/>
        <v>0</v>
      </c>
      <c r="AZ178" s="60"/>
      <c r="BA178" s="57">
        <f t="shared" si="395"/>
        <v>0</v>
      </c>
      <c r="BB178" s="57">
        <f t="shared" si="395"/>
        <v>0</v>
      </c>
      <c r="BC178" s="57">
        <f t="shared" si="395"/>
        <v>0</v>
      </c>
      <c r="BD178" s="57">
        <f t="shared" si="395"/>
        <v>0</v>
      </c>
      <c r="BE178" s="57">
        <f t="shared" si="395"/>
        <v>0</v>
      </c>
      <c r="BG178" s="63"/>
      <c r="BH178" s="61">
        <f t="shared" si="403"/>
        <v>0</v>
      </c>
      <c r="BI178" s="61">
        <f t="shared" si="396"/>
        <v>0</v>
      </c>
      <c r="BJ178" s="61">
        <f t="shared" si="397"/>
        <v>0</v>
      </c>
      <c r="BK178" s="61">
        <f t="shared" si="398"/>
        <v>0</v>
      </c>
      <c r="BM178" s="63"/>
      <c r="BN178" s="61">
        <f t="shared" si="404"/>
        <v>0</v>
      </c>
      <c r="BO178" s="61">
        <f t="shared" si="404"/>
        <v>0</v>
      </c>
      <c r="BP178" s="61">
        <f t="shared" si="404"/>
        <v>0</v>
      </c>
      <c r="BQ178" s="61">
        <f t="shared" si="404"/>
        <v>0</v>
      </c>
      <c r="BR178" s="60"/>
      <c r="BS178" s="63"/>
      <c r="BT178" s="63"/>
      <c r="BU178" s="63"/>
      <c r="BV178" s="63"/>
      <c r="BW178" s="63"/>
      <c r="BX178" s="60"/>
      <c r="BY178" s="63"/>
      <c r="BZ178" s="63"/>
      <c r="CA178" s="63"/>
      <c r="CB178" s="63"/>
      <c r="CC178" s="63"/>
      <c r="CE178" s="57">
        <f t="shared" ref="CE178:CI178" si="411">CE167</f>
        <v>0</v>
      </c>
      <c r="CF178" s="57">
        <f t="shared" si="411"/>
        <v>0</v>
      </c>
      <c r="CG178" s="57">
        <f t="shared" si="411"/>
        <v>0</v>
      </c>
      <c r="CH178" s="57">
        <f t="shared" si="411"/>
        <v>0</v>
      </c>
      <c r="CI178" s="57">
        <f t="shared" si="411"/>
        <v>0</v>
      </c>
      <c r="CK178" s="57">
        <f t="shared" si="401"/>
        <v>0</v>
      </c>
      <c r="CL178" s="57">
        <f t="shared" si="401"/>
        <v>0</v>
      </c>
      <c r="CM178" s="57">
        <f t="shared" si="401"/>
        <v>0</v>
      </c>
      <c r="CN178" s="57">
        <f t="shared" si="401"/>
        <v>0</v>
      </c>
      <c r="CO178" s="57">
        <f t="shared" si="401"/>
        <v>0</v>
      </c>
      <c r="CQ178" s="63"/>
      <c r="CR178" s="61">
        <f t="shared" ref="CR178:CR183" si="412">CQ178</f>
        <v>0</v>
      </c>
      <c r="CS178" s="61">
        <f t="shared" ref="CS178:CS211" si="413">CR178</f>
        <v>0</v>
      </c>
      <c r="CT178" s="61">
        <f t="shared" ref="CT178:CT211" si="414">CS178</f>
        <v>0</v>
      </c>
      <c r="CU178" s="61">
        <f t="shared" ref="CU178:CU211" si="415">CT178</f>
        <v>0</v>
      </c>
      <c r="CW178" s="63"/>
      <c r="CX178" s="61">
        <f t="shared" ref="CX178:CX183" si="416">CW178</f>
        <v>0</v>
      </c>
      <c r="CY178" s="61">
        <f t="shared" ref="CY178:DA211" si="417">CX178</f>
        <v>0</v>
      </c>
      <c r="CZ178" s="61">
        <f t="shared" si="417"/>
        <v>0</v>
      </c>
      <c r="DA178" s="61">
        <f t="shared" si="417"/>
        <v>0</v>
      </c>
      <c r="DB178" s="60"/>
      <c r="DC178" s="63"/>
      <c r="DD178" s="63"/>
      <c r="DE178" s="63"/>
      <c r="DF178" s="63"/>
      <c r="DG178" s="63"/>
      <c r="DH178" s="60"/>
      <c r="DI178" s="63"/>
      <c r="DJ178" s="63"/>
      <c r="DK178" s="63"/>
      <c r="DL178" s="63"/>
      <c r="DM178" s="63"/>
      <c r="DO178" s="57">
        <f t="shared" ref="DO178:DS178" si="418">DO167</f>
        <v>0</v>
      </c>
      <c r="DP178" s="57">
        <f t="shared" si="418"/>
        <v>0</v>
      </c>
      <c r="DQ178" s="57">
        <f t="shared" si="418"/>
        <v>0</v>
      </c>
      <c r="DR178" s="57">
        <f t="shared" si="418"/>
        <v>0</v>
      </c>
      <c r="DS178" s="57">
        <f t="shared" si="418"/>
        <v>0</v>
      </c>
      <c r="DU178" s="57">
        <f t="shared" ref="DU178:DY183" si="419">DU167</f>
        <v>0</v>
      </c>
      <c r="DV178" s="57">
        <f t="shared" si="419"/>
        <v>0</v>
      </c>
      <c r="DW178" s="57">
        <f t="shared" si="419"/>
        <v>0</v>
      </c>
      <c r="DX178" s="57">
        <f t="shared" si="419"/>
        <v>0</v>
      </c>
      <c r="DY178" s="57">
        <f t="shared" si="419"/>
        <v>0</v>
      </c>
      <c r="EA178" s="63"/>
      <c r="EB178" s="61">
        <f t="shared" ref="EB178:EB183" si="420">EA178</f>
        <v>0</v>
      </c>
      <c r="EC178" s="61">
        <f t="shared" ref="EC178:EC211" si="421">EB178</f>
        <v>0</v>
      </c>
      <c r="ED178" s="61">
        <f t="shared" ref="ED178:ED211" si="422">EC178</f>
        <v>0</v>
      </c>
      <c r="EE178" s="61">
        <f t="shared" ref="EE178:EE211" si="423">ED178</f>
        <v>0</v>
      </c>
      <c r="EG178" s="63"/>
      <c r="EH178" s="61">
        <f t="shared" ref="EH178:EH183" si="424">EG178</f>
        <v>0</v>
      </c>
      <c r="EI178" s="61">
        <f t="shared" ref="EI178:EK211" si="425">EH178</f>
        <v>0</v>
      </c>
      <c r="EJ178" s="61">
        <f t="shared" si="425"/>
        <v>0</v>
      </c>
      <c r="EK178" s="61">
        <f t="shared" si="425"/>
        <v>0</v>
      </c>
      <c r="EL178" s="60"/>
      <c r="EM178" s="63"/>
      <c r="EN178" s="63"/>
      <c r="EO178" s="63"/>
      <c r="EP178" s="63"/>
      <c r="EQ178" s="63"/>
      <c r="ER178" s="60"/>
      <c r="ES178" s="63"/>
      <c r="ET178" s="63"/>
      <c r="EU178" s="63"/>
      <c r="EV178" s="63"/>
      <c r="EW178" s="63"/>
    </row>
    <row r="179" spans="2:153" ht="14.65" thickBot="1">
      <c r="B179" s="227"/>
      <c r="C179" s="230"/>
      <c r="D179" s="32" t="s">
        <v>43</v>
      </c>
      <c r="E179" s="31" t="s">
        <v>154</v>
      </c>
      <c r="F179" s="33"/>
      <c r="G179" s="63"/>
      <c r="H179" s="63"/>
      <c r="I179" s="63"/>
      <c r="J179" s="63"/>
      <c r="K179" s="63"/>
      <c r="L179" s="60"/>
      <c r="M179" s="63"/>
      <c r="N179" s="63"/>
      <c r="O179" s="63"/>
      <c r="P179" s="63"/>
      <c r="Q179" s="63"/>
      <c r="R179" s="60"/>
      <c r="S179" s="63"/>
      <c r="T179" s="63"/>
      <c r="U179" s="63"/>
      <c r="V179" s="63"/>
      <c r="W179" s="63"/>
      <c r="X179" s="60"/>
      <c r="Y179" s="59">
        <f t="shared" si="387"/>
        <v>0</v>
      </c>
      <c r="Z179" s="59">
        <f t="shared" si="387"/>
        <v>0</v>
      </c>
      <c r="AA179" s="59">
        <f t="shared" si="387"/>
        <v>0</v>
      </c>
      <c r="AB179" s="59">
        <f t="shared" si="387"/>
        <v>0</v>
      </c>
      <c r="AC179" s="59">
        <f t="shared" si="387"/>
        <v>0</v>
      </c>
      <c r="AD179" s="60"/>
      <c r="AE179" s="63">
        <f t="shared" si="388"/>
        <v>0</v>
      </c>
      <c r="AF179" s="63">
        <f t="shared" si="389"/>
        <v>0</v>
      </c>
      <c r="AG179" s="63">
        <f t="shared" si="390"/>
        <v>0</v>
      </c>
      <c r="AH179" s="63">
        <f t="shared" si="391"/>
        <v>0</v>
      </c>
      <c r="AI179" s="63">
        <f t="shared" si="392"/>
        <v>0</v>
      </c>
      <c r="AJ179" s="60"/>
      <c r="AK179" s="59">
        <f t="shared" si="393"/>
        <v>0</v>
      </c>
      <c r="AL179" s="59">
        <f t="shared" si="393"/>
        <v>0</v>
      </c>
      <c r="AM179" s="59">
        <f t="shared" si="393"/>
        <v>0</v>
      </c>
      <c r="AN179" s="59">
        <f t="shared" si="393"/>
        <v>0</v>
      </c>
      <c r="AO179" s="59">
        <f t="shared" si="393"/>
        <v>0</v>
      </c>
      <c r="AP179" s="60"/>
      <c r="AQ179" s="62" t="s">
        <v>112</v>
      </c>
      <c r="AR179" s="62" t="s">
        <v>112</v>
      </c>
      <c r="AS179" s="62" t="s">
        <v>112</v>
      </c>
      <c r="AU179" s="57">
        <f t="shared" ref="AU179:AY179" si="426">AU168</f>
        <v>0</v>
      </c>
      <c r="AV179" s="57">
        <f t="shared" si="426"/>
        <v>0</v>
      </c>
      <c r="AW179" s="57">
        <f t="shared" si="426"/>
        <v>0</v>
      </c>
      <c r="AX179" s="57">
        <f t="shared" si="426"/>
        <v>0</v>
      </c>
      <c r="AY179" s="57">
        <f t="shared" si="426"/>
        <v>0</v>
      </c>
      <c r="AZ179" s="60"/>
      <c r="BA179" s="57">
        <f t="shared" si="395"/>
        <v>0</v>
      </c>
      <c r="BB179" s="57">
        <f t="shared" si="395"/>
        <v>0</v>
      </c>
      <c r="BC179" s="57">
        <f t="shared" si="395"/>
        <v>0</v>
      </c>
      <c r="BD179" s="57">
        <f t="shared" si="395"/>
        <v>0</v>
      </c>
      <c r="BE179" s="57">
        <f t="shared" si="395"/>
        <v>0</v>
      </c>
      <c r="BG179" s="63"/>
      <c r="BH179" s="61">
        <f t="shared" si="403"/>
        <v>0</v>
      </c>
      <c r="BI179" s="61">
        <f t="shared" si="396"/>
        <v>0</v>
      </c>
      <c r="BJ179" s="61">
        <f t="shared" si="397"/>
        <v>0</v>
      </c>
      <c r="BK179" s="61">
        <f t="shared" si="398"/>
        <v>0</v>
      </c>
      <c r="BM179" s="63"/>
      <c r="BN179" s="61">
        <f t="shared" si="404"/>
        <v>0</v>
      </c>
      <c r="BO179" s="61">
        <f t="shared" si="404"/>
        <v>0</v>
      </c>
      <c r="BP179" s="61">
        <f t="shared" si="404"/>
        <v>0</v>
      </c>
      <c r="BQ179" s="61">
        <f t="shared" si="404"/>
        <v>0</v>
      </c>
      <c r="BR179" s="60"/>
      <c r="BS179" s="63"/>
      <c r="BT179" s="63"/>
      <c r="BU179" s="63"/>
      <c r="BV179" s="63"/>
      <c r="BW179" s="63"/>
      <c r="BX179" s="60"/>
      <c r="BY179" s="63"/>
      <c r="BZ179" s="63"/>
      <c r="CA179" s="63"/>
      <c r="CB179" s="63"/>
      <c r="CC179" s="63"/>
      <c r="CE179" s="57">
        <f t="shared" ref="CE179:CI179" si="427">CE168</f>
        <v>0</v>
      </c>
      <c r="CF179" s="57">
        <f t="shared" si="427"/>
        <v>0</v>
      </c>
      <c r="CG179" s="57">
        <f t="shared" si="427"/>
        <v>0</v>
      </c>
      <c r="CH179" s="57">
        <f t="shared" si="427"/>
        <v>0</v>
      </c>
      <c r="CI179" s="57">
        <f t="shared" si="427"/>
        <v>0</v>
      </c>
      <c r="CK179" s="57">
        <f t="shared" si="401"/>
        <v>0</v>
      </c>
      <c r="CL179" s="57">
        <f t="shared" si="401"/>
        <v>0</v>
      </c>
      <c r="CM179" s="57">
        <f t="shared" si="401"/>
        <v>0</v>
      </c>
      <c r="CN179" s="57">
        <f t="shared" si="401"/>
        <v>0</v>
      </c>
      <c r="CO179" s="57">
        <f t="shared" si="401"/>
        <v>0</v>
      </c>
      <c r="CQ179" s="63"/>
      <c r="CR179" s="61">
        <f t="shared" si="412"/>
        <v>0</v>
      </c>
      <c r="CS179" s="61">
        <f t="shared" si="413"/>
        <v>0</v>
      </c>
      <c r="CT179" s="61">
        <f t="shared" si="414"/>
        <v>0</v>
      </c>
      <c r="CU179" s="61">
        <f t="shared" si="415"/>
        <v>0</v>
      </c>
      <c r="CW179" s="63"/>
      <c r="CX179" s="61">
        <f t="shared" si="416"/>
        <v>0</v>
      </c>
      <c r="CY179" s="61">
        <f t="shared" si="417"/>
        <v>0</v>
      </c>
      <c r="CZ179" s="61">
        <f t="shared" si="417"/>
        <v>0</v>
      </c>
      <c r="DA179" s="61">
        <f t="shared" si="417"/>
        <v>0</v>
      </c>
      <c r="DB179" s="60"/>
      <c r="DC179" s="63"/>
      <c r="DD179" s="63"/>
      <c r="DE179" s="63"/>
      <c r="DF179" s="63"/>
      <c r="DG179" s="63"/>
      <c r="DH179" s="60"/>
      <c r="DI179" s="63"/>
      <c r="DJ179" s="63"/>
      <c r="DK179" s="63"/>
      <c r="DL179" s="63"/>
      <c r="DM179" s="63"/>
      <c r="DO179" s="57">
        <f t="shared" ref="DO179:DS179" si="428">DO168</f>
        <v>0</v>
      </c>
      <c r="DP179" s="57">
        <f t="shared" si="428"/>
        <v>0</v>
      </c>
      <c r="DQ179" s="57">
        <f t="shared" si="428"/>
        <v>0</v>
      </c>
      <c r="DR179" s="57">
        <f t="shared" si="428"/>
        <v>0</v>
      </c>
      <c r="DS179" s="57">
        <f t="shared" si="428"/>
        <v>0</v>
      </c>
      <c r="DU179" s="57">
        <f t="shared" si="419"/>
        <v>0</v>
      </c>
      <c r="DV179" s="57">
        <f t="shared" si="419"/>
        <v>0</v>
      </c>
      <c r="DW179" s="57">
        <f t="shared" si="419"/>
        <v>0</v>
      </c>
      <c r="DX179" s="57">
        <f t="shared" si="419"/>
        <v>0</v>
      </c>
      <c r="DY179" s="57">
        <f t="shared" si="419"/>
        <v>0</v>
      </c>
      <c r="EA179" s="63"/>
      <c r="EB179" s="61">
        <f t="shared" si="420"/>
        <v>0</v>
      </c>
      <c r="EC179" s="61">
        <f t="shared" si="421"/>
        <v>0</v>
      </c>
      <c r="ED179" s="61">
        <f t="shared" si="422"/>
        <v>0</v>
      </c>
      <c r="EE179" s="61">
        <f t="shared" si="423"/>
        <v>0</v>
      </c>
      <c r="EG179" s="63"/>
      <c r="EH179" s="61">
        <f t="shared" si="424"/>
        <v>0</v>
      </c>
      <c r="EI179" s="61">
        <f t="shared" si="425"/>
        <v>0</v>
      </c>
      <c r="EJ179" s="61">
        <f t="shared" si="425"/>
        <v>0</v>
      </c>
      <c r="EK179" s="61">
        <f t="shared" si="425"/>
        <v>0</v>
      </c>
      <c r="EL179" s="60"/>
      <c r="EM179" s="63"/>
      <c r="EN179" s="63"/>
      <c r="EO179" s="63"/>
      <c r="EP179" s="63"/>
      <c r="EQ179" s="63"/>
      <c r="ER179" s="60"/>
      <c r="ES179" s="63"/>
      <c r="ET179" s="63"/>
      <c r="EU179" s="63"/>
      <c r="EV179" s="63"/>
      <c r="EW179" s="63"/>
    </row>
    <row r="180" spans="2:153" ht="14.65" thickBot="1">
      <c r="B180" s="227"/>
      <c r="C180" s="230"/>
      <c r="D180" s="32" t="s">
        <v>44</v>
      </c>
      <c r="E180" s="31" t="s">
        <v>154</v>
      </c>
      <c r="F180" s="33"/>
      <c r="G180" s="63"/>
      <c r="H180" s="63"/>
      <c r="I180" s="63"/>
      <c r="J180" s="63"/>
      <c r="K180" s="63"/>
      <c r="L180" s="60"/>
      <c r="M180" s="63"/>
      <c r="N180" s="63"/>
      <c r="O180" s="63"/>
      <c r="P180" s="63"/>
      <c r="Q180" s="63"/>
      <c r="R180" s="60"/>
      <c r="S180" s="63"/>
      <c r="T180" s="63"/>
      <c r="U180" s="63"/>
      <c r="V180" s="63"/>
      <c r="W180" s="63"/>
      <c r="X180" s="60"/>
      <c r="Y180" s="59">
        <f t="shared" si="387"/>
        <v>0</v>
      </c>
      <c r="Z180" s="59">
        <f t="shared" si="387"/>
        <v>0</v>
      </c>
      <c r="AA180" s="59">
        <f t="shared" si="387"/>
        <v>0</v>
      </c>
      <c r="AB180" s="59">
        <f t="shared" si="387"/>
        <v>0</v>
      </c>
      <c r="AC180" s="59">
        <f t="shared" si="387"/>
        <v>0</v>
      </c>
      <c r="AD180" s="60"/>
      <c r="AE180" s="63">
        <f t="shared" si="388"/>
        <v>0</v>
      </c>
      <c r="AF180" s="63">
        <f t="shared" si="389"/>
        <v>0</v>
      </c>
      <c r="AG180" s="63">
        <f t="shared" si="390"/>
        <v>0</v>
      </c>
      <c r="AH180" s="63">
        <f t="shared" si="391"/>
        <v>0</v>
      </c>
      <c r="AI180" s="63">
        <f t="shared" si="392"/>
        <v>0</v>
      </c>
      <c r="AJ180" s="60"/>
      <c r="AK180" s="59">
        <f t="shared" si="393"/>
        <v>0</v>
      </c>
      <c r="AL180" s="59">
        <f t="shared" si="393"/>
        <v>0</v>
      </c>
      <c r="AM180" s="59">
        <f t="shared" si="393"/>
        <v>0</v>
      </c>
      <c r="AN180" s="59">
        <f t="shared" si="393"/>
        <v>0</v>
      </c>
      <c r="AO180" s="59">
        <f t="shared" si="393"/>
        <v>0</v>
      </c>
      <c r="AP180" s="60"/>
      <c r="AQ180" s="62" t="s">
        <v>112</v>
      </c>
      <c r="AR180" s="62" t="s">
        <v>112</v>
      </c>
      <c r="AS180" s="62" t="s">
        <v>112</v>
      </c>
      <c r="AU180" s="57">
        <f t="shared" ref="AU180:AY180" si="429">AU169</f>
        <v>0</v>
      </c>
      <c r="AV180" s="57">
        <f t="shared" si="429"/>
        <v>0</v>
      </c>
      <c r="AW180" s="57">
        <f t="shared" si="429"/>
        <v>0</v>
      </c>
      <c r="AX180" s="57">
        <f t="shared" si="429"/>
        <v>0</v>
      </c>
      <c r="AY180" s="57">
        <f t="shared" si="429"/>
        <v>0</v>
      </c>
      <c r="AZ180" s="60"/>
      <c r="BA180" s="57">
        <f t="shared" si="395"/>
        <v>0</v>
      </c>
      <c r="BB180" s="57">
        <f t="shared" si="395"/>
        <v>0</v>
      </c>
      <c r="BC180" s="57">
        <f t="shared" si="395"/>
        <v>0</v>
      </c>
      <c r="BD180" s="57">
        <f t="shared" si="395"/>
        <v>0</v>
      </c>
      <c r="BE180" s="57">
        <f t="shared" si="395"/>
        <v>0</v>
      </c>
      <c r="BG180" s="63"/>
      <c r="BH180" s="61">
        <f t="shared" si="403"/>
        <v>0</v>
      </c>
      <c r="BI180" s="61">
        <f t="shared" si="396"/>
        <v>0</v>
      </c>
      <c r="BJ180" s="61">
        <f t="shared" si="397"/>
        <v>0</v>
      </c>
      <c r="BK180" s="61">
        <f t="shared" si="398"/>
        <v>0</v>
      </c>
      <c r="BM180" s="63"/>
      <c r="BN180" s="61">
        <f t="shared" si="404"/>
        <v>0</v>
      </c>
      <c r="BO180" s="61">
        <f t="shared" si="404"/>
        <v>0</v>
      </c>
      <c r="BP180" s="61">
        <f t="shared" si="404"/>
        <v>0</v>
      </c>
      <c r="BQ180" s="61">
        <f t="shared" si="404"/>
        <v>0</v>
      </c>
      <c r="BR180" s="60"/>
      <c r="BS180" s="63"/>
      <c r="BT180" s="63"/>
      <c r="BU180" s="63"/>
      <c r="BV180" s="63"/>
      <c r="BW180" s="63"/>
      <c r="BX180" s="60"/>
      <c r="BY180" s="63"/>
      <c r="BZ180" s="63"/>
      <c r="CA180" s="63"/>
      <c r="CB180" s="63"/>
      <c r="CC180" s="63"/>
      <c r="CE180" s="57">
        <f t="shared" ref="CE180:CI180" si="430">CE169</f>
        <v>0</v>
      </c>
      <c r="CF180" s="57">
        <f t="shared" si="430"/>
        <v>0</v>
      </c>
      <c r="CG180" s="57">
        <f t="shared" si="430"/>
        <v>0</v>
      </c>
      <c r="CH180" s="57">
        <f t="shared" si="430"/>
        <v>0</v>
      </c>
      <c r="CI180" s="57">
        <f t="shared" si="430"/>
        <v>0</v>
      </c>
      <c r="CK180" s="57">
        <f t="shared" si="401"/>
        <v>0</v>
      </c>
      <c r="CL180" s="57">
        <f t="shared" si="401"/>
        <v>0</v>
      </c>
      <c r="CM180" s="57">
        <f t="shared" si="401"/>
        <v>0</v>
      </c>
      <c r="CN180" s="57">
        <f t="shared" si="401"/>
        <v>0</v>
      </c>
      <c r="CO180" s="57">
        <f t="shared" si="401"/>
        <v>0</v>
      </c>
      <c r="CQ180" s="63"/>
      <c r="CR180" s="61">
        <f t="shared" si="412"/>
        <v>0</v>
      </c>
      <c r="CS180" s="61">
        <f t="shared" si="413"/>
        <v>0</v>
      </c>
      <c r="CT180" s="61">
        <f t="shared" si="414"/>
        <v>0</v>
      </c>
      <c r="CU180" s="61">
        <f t="shared" si="415"/>
        <v>0</v>
      </c>
      <c r="CW180" s="63"/>
      <c r="CX180" s="61">
        <f t="shared" si="416"/>
        <v>0</v>
      </c>
      <c r="CY180" s="61">
        <f t="shared" si="417"/>
        <v>0</v>
      </c>
      <c r="CZ180" s="61">
        <f t="shared" si="417"/>
        <v>0</v>
      </c>
      <c r="DA180" s="61">
        <f t="shared" si="417"/>
        <v>0</v>
      </c>
      <c r="DB180" s="60"/>
      <c r="DC180" s="63"/>
      <c r="DD180" s="63"/>
      <c r="DE180" s="63"/>
      <c r="DF180" s="63"/>
      <c r="DG180" s="63"/>
      <c r="DH180" s="60"/>
      <c r="DI180" s="63"/>
      <c r="DJ180" s="63"/>
      <c r="DK180" s="63"/>
      <c r="DL180" s="63"/>
      <c r="DM180" s="63"/>
      <c r="DO180" s="57">
        <f t="shared" ref="DO180:DS180" si="431">DO169</f>
        <v>0</v>
      </c>
      <c r="DP180" s="57">
        <f t="shared" si="431"/>
        <v>0</v>
      </c>
      <c r="DQ180" s="57">
        <f t="shared" si="431"/>
        <v>0</v>
      </c>
      <c r="DR180" s="57">
        <f t="shared" si="431"/>
        <v>0</v>
      </c>
      <c r="DS180" s="57">
        <f t="shared" si="431"/>
        <v>0</v>
      </c>
      <c r="DU180" s="57">
        <f t="shared" si="419"/>
        <v>0</v>
      </c>
      <c r="DV180" s="57">
        <f t="shared" si="419"/>
        <v>0</v>
      </c>
      <c r="DW180" s="57">
        <f t="shared" si="419"/>
        <v>0</v>
      </c>
      <c r="DX180" s="57">
        <f t="shared" si="419"/>
        <v>0</v>
      </c>
      <c r="DY180" s="57">
        <f t="shared" si="419"/>
        <v>0</v>
      </c>
      <c r="EA180" s="63"/>
      <c r="EB180" s="61">
        <f t="shared" si="420"/>
        <v>0</v>
      </c>
      <c r="EC180" s="61">
        <f t="shared" si="421"/>
        <v>0</v>
      </c>
      <c r="ED180" s="61">
        <f t="shared" si="422"/>
        <v>0</v>
      </c>
      <c r="EE180" s="61">
        <f t="shared" si="423"/>
        <v>0</v>
      </c>
      <c r="EG180" s="63"/>
      <c r="EH180" s="61">
        <f t="shared" si="424"/>
        <v>0</v>
      </c>
      <c r="EI180" s="61">
        <f t="shared" si="425"/>
        <v>0</v>
      </c>
      <c r="EJ180" s="61">
        <f t="shared" si="425"/>
        <v>0</v>
      </c>
      <c r="EK180" s="61">
        <f t="shared" si="425"/>
        <v>0</v>
      </c>
      <c r="EL180" s="60"/>
      <c r="EM180" s="63"/>
      <c r="EN180" s="63"/>
      <c r="EO180" s="63"/>
      <c r="EP180" s="63"/>
      <c r="EQ180" s="63"/>
      <c r="ER180" s="60"/>
      <c r="ES180" s="63"/>
      <c r="ET180" s="63"/>
      <c r="EU180" s="63"/>
      <c r="EV180" s="63"/>
      <c r="EW180" s="63"/>
    </row>
    <row r="181" spans="2:153" ht="14.65" thickBot="1">
      <c r="B181" s="227"/>
      <c r="C181" s="230"/>
      <c r="D181" s="32" t="s">
        <v>45</v>
      </c>
      <c r="E181" s="31" t="s">
        <v>154</v>
      </c>
      <c r="F181" s="33"/>
      <c r="G181" s="63"/>
      <c r="H181" s="63"/>
      <c r="I181" s="63"/>
      <c r="J181" s="63"/>
      <c r="K181" s="63"/>
      <c r="L181" s="60"/>
      <c r="M181" s="63"/>
      <c r="N181" s="63"/>
      <c r="O181" s="63"/>
      <c r="P181" s="63"/>
      <c r="Q181" s="63"/>
      <c r="R181" s="60"/>
      <c r="S181" s="63"/>
      <c r="T181" s="63"/>
      <c r="U181" s="63"/>
      <c r="V181" s="63"/>
      <c r="W181" s="63"/>
      <c r="X181" s="60"/>
      <c r="Y181" s="59">
        <f t="shared" si="387"/>
        <v>0</v>
      </c>
      <c r="Z181" s="59">
        <f t="shared" si="387"/>
        <v>0</v>
      </c>
      <c r="AA181" s="59">
        <f t="shared" si="387"/>
        <v>0</v>
      </c>
      <c r="AB181" s="59">
        <f t="shared" si="387"/>
        <v>0</v>
      </c>
      <c r="AC181" s="59">
        <f t="shared" si="387"/>
        <v>0</v>
      </c>
      <c r="AD181" s="60"/>
      <c r="AE181" s="63">
        <f t="shared" si="388"/>
        <v>0</v>
      </c>
      <c r="AF181" s="63">
        <f t="shared" si="389"/>
        <v>0</v>
      </c>
      <c r="AG181" s="63">
        <f t="shared" si="390"/>
        <v>0</v>
      </c>
      <c r="AH181" s="63">
        <f t="shared" si="391"/>
        <v>0</v>
      </c>
      <c r="AI181" s="63">
        <f t="shared" si="392"/>
        <v>0</v>
      </c>
      <c r="AJ181" s="60"/>
      <c r="AK181" s="59">
        <f t="shared" si="393"/>
        <v>0</v>
      </c>
      <c r="AL181" s="59">
        <f t="shared" si="393"/>
        <v>0</v>
      </c>
      <c r="AM181" s="59">
        <f t="shared" si="393"/>
        <v>0</v>
      </c>
      <c r="AN181" s="59">
        <f t="shared" si="393"/>
        <v>0</v>
      </c>
      <c r="AO181" s="59">
        <f t="shared" si="393"/>
        <v>0</v>
      </c>
      <c r="AP181" s="60"/>
      <c r="AQ181" s="62" t="s">
        <v>112</v>
      </c>
      <c r="AR181" s="62" t="s">
        <v>112</v>
      </c>
      <c r="AS181" s="62" t="s">
        <v>112</v>
      </c>
      <c r="AU181" s="57">
        <f t="shared" ref="AU181:AY181" si="432">AU170</f>
        <v>0</v>
      </c>
      <c r="AV181" s="57">
        <f t="shared" si="432"/>
        <v>0</v>
      </c>
      <c r="AW181" s="57">
        <f t="shared" si="432"/>
        <v>0</v>
      </c>
      <c r="AX181" s="57">
        <f t="shared" si="432"/>
        <v>0</v>
      </c>
      <c r="AY181" s="57">
        <f t="shared" si="432"/>
        <v>0</v>
      </c>
      <c r="AZ181" s="60"/>
      <c r="BA181" s="57">
        <f t="shared" si="395"/>
        <v>0</v>
      </c>
      <c r="BB181" s="57">
        <f t="shared" si="395"/>
        <v>0</v>
      </c>
      <c r="BC181" s="57">
        <f t="shared" si="395"/>
        <v>0</v>
      </c>
      <c r="BD181" s="57">
        <f t="shared" si="395"/>
        <v>0</v>
      </c>
      <c r="BE181" s="57">
        <f t="shared" si="395"/>
        <v>0</v>
      </c>
      <c r="BG181" s="63"/>
      <c r="BH181" s="61">
        <f t="shared" si="403"/>
        <v>0</v>
      </c>
      <c r="BI181" s="61">
        <f t="shared" si="396"/>
        <v>0</v>
      </c>
      <c r="BJ181" s="61">
        <f t="shared" si="397"/>
        <v>0</v>
      </c>
      <c r="BK181" s="61">
        <f t="shared" si="398"/>
        <v>0</v>
      </c>
      <c r="BM181" s="63"/>
      <c r="BN181" s="61">
        <f t="shared" si="404"/>
        <v>0</v>
      </c>
      <c r="BO181" s="61">
        <f t="shared" si="404"/>
        <v>0</v>
      </c>
      <c r="BP181" s="61">
        <f t="shared" si="404"/>
        <v>0</v>
      </c>
      <c r="BQ181" s="61">
        <f t="shared" si="404"/>
        <v>0</v>
      </c>
      <c r="BR181" s="60"/>
      <c r="BS181" s="63"/>
      <c r="BT181" s="63"/>
      <c r="BU181" s="63"/>
      <c r="BV181" s="63"/>
      <c r="BW181" s="63"/>
      <c r="BX181" s="60"/>
      <c r="BY181" s="63"/>
      <c r="BZ181" s="63"/>
      <c r="CA181" s="63"/>
      <c r="CB181" s="63"/>
      <c r="CC181" s="63"/>
      <c r="CE181" s="57">
        <f t="shared" ref="CE181:CI181" si="433">CE170</f>
        <v>0</v>
      </c>
      <c r="CF181" s="57">
        <f t="shared" si="433"/>
        <v>0</v>
      </c>
      <c r="CG181" s="57">
        <f t="shared" si="433"/>
        <v>0</v>
      </c>
      <c r="CH181" s="57">
        <f t="shared" si="433"/>
        <v>0</v>
      </c>
      <c r="CI181" s="57">
        <f t="shared" si="433"/>
        <v>0</v>
      </c>
      <c r="CK181" s="57">
        <f t="shared" si="401"/>
        <v>0</v>
      </c>
      <c r="CL181" s="57">
        <f t="shared" si="401"/>
        <v>0</v>
      </c>
      <c r="CM181" s="57">
        <f t="shared" si="401"/>
        <v>0</v>
      </c>
      <c r="CN181" s="57">
        <f t="shared" si="401"/>
        <v>0</v>
      </c>
      <c r="CO181" s="57">
        <f t="shared" si="401"/>
        <v>0</v>
      </c>
      <c r="CQ181" s="63"/>
      <c r="CR181" s="61">
        <f t="shared" si="412"/>
        <v>0</v>
      </c>
      <c r="CS181" s="61">
        <f t="shared" si="413"/>
        <v>0</v>
      </c>
      <c r="CT181" s="61">
        <f t="shared" si="414"/>
        <v>0</v>
      </c>
      <c r="CU181" s="61">
        <f t="shared" si="415"/>
        <v>0</v>
      </c>
      <c r="CW181" s="63"/>
      <c r="CX181" s="61">
        <f t="shared" si="416"/>
        <v>0</v>
      </c>
      <c r="CY181" s="61">
        <f t="shared" si="417"/>
        <v>0</v>
      </c>
      <c r="CZ181" s="61">
        <f t="shared" si="417"/>
        <v>0</v>
      </c>
      <c r="DA181" s="61">
        <f t="shared" si="417"/>
        <v>0</v>
      </c>
      <c r="DB181" s="60"/>
      <c r="DC181" s="63"/>
      <c r="DD181" s="63"/>
      <c r="DE181" s="63"/>
      <c r="DF181" s="63"/>
      <c r="DG181" s="63"/>
      <c r="DH181" s="60"/>
      <c r="DI181" s="63"/>
      <c r="DJ181" s="63"/>
      <c r="DK181" s="63"/>
      <c r="DL181" s="63"/>
      <c r="DM181" s="63"/>
      <c r="DO181" s="57">
        <f t="shared" ref="DO181:DS181" si="434">DO170</f>
        <v>0</v>
      </c>
      <c r="DP181" s="57">
        <f t="shared" si="434"/>
        <v>0</v>
      </c>
      <c r="DQ181" s="57">
        <f t="shared" si="434"/>
        <v>0</v>
      </c>
      <c r="DR181" s="57">
        <f t="shared" si="434"/>
        <v>0</v>
      </c>
      <c r="DS181" s="57">
        <f t="shared" si="434"/>
        <v>0</v>
      </c>
      <c r="DU181" s="57">
        <f t="shared" si="419"/>
        <v>0</v>
      </c>
      <c r="DV181" s="57">
        <f t="shared" si="419"/>
        <v>0</v>
      </c>
      <c r="DW181" s="57">
        <f t="shared" si="419"/>
        <v>0</v>
      </c>
      <c r="DX181" s="57">
        <f t="shared" si="419"/>
        <v>0</v>
      </c>
      <c r="DY181" s="57">
        <f t="shared" si="419"/>
        <v>0</v>
      </c>
      <c r="EA181" s="63"/>
      <c r="EB181" s="61">
        <f t="shared" si="420"/>
        <v>0</v>
      </c>
      <c r="EC181" s="61">
        <f t="shared" si="421"/>
        <v>0</v>
      </c>
      <c r="ED181" s="61">
        <f t="shared" si="422"/>
        <v>0</v>
      </c>
      <c r="EE181" s="61">
        <f t="shared" si="423"/>
        <v>0</v>
      </c>
      <c r="EG181" s="63"/>
      <c r="EH181" s="61">
        <f t="shared" si="424"/>
        <v>0</v>
      </c>
      <c r="EI181" s="61">
        <f t="shared" si="425"/>
        <v>0</v>
      </c>
      <c r="EJ181" s="61">
        <f t="shared" si="425"/>
        <v>0</v>
      </c>
      <c r="EK181" s="61">
        <f t="shared" si="425"/>
        <v>0</v>
      </c>
      <c r="EL181" s="60"/>
      <c r="EM181" s="63"/>
      <c r="EN181" s="63"/>
      <c r="EO181" s="63"/>
      <c r="EP181" s="63"/>
      <c r="EQ181" s="63"/>
      <c r="ER181" s="60"/>
      <c r="ES181" s="63"/>
      <c r="ET181" s="63"/>
      <c r="EU181" s="63"/>
      <c r="EV181" s="63"/>
      <c r="EW181" s="63"/>
    </row>
    <row r="182" spans="2:153" ht="14.65" thickBot="1">
      <c r="B182" s="227"/>
      <c r="C182" s="230"/>
      <c r="D182" s="32" t="s">
        <v>46</v>
      </c>
      <c r="E182" s="31" t="s">
        <v>154</v>
      </c>
      <c r="F182" s="33"/>
      <c r="G182" s="63"/>
      <c r="H182" s="63"/>
      <c r="I182" s="63"/>
      <c r="J182" s="63"/>
      <c r="K182" s="63"/>
      <c r="L182" s="60"/>
      <c r="M182" s="63"/>
      <c r="N182" s="63"/>
      <c r="O182" s="63"/>
      <c r="P182" s="63"/>
      <c r="Q182" s="63"/>
      <c r="R182" s="60"/>
      <c r="S182" s="63"/>
      <c r="T182" s="63"/>
      <c r="U182" s="63"/>
      <c r="V182" s="63"/>
      <c r="W182" s="63"/>
      <c r="X182" s="60"/>
      <c r="Y182" s="59">
        <f t="shared" si="387"/>
        <v>0</v>
      </c>
      <c r="Z182" s="59">
        <f t="shared" si="387"/>
        <v>0</v>
      </c>
      <c r="AA182" s="59">
        <f t="shared" si="387"/>
        <v>0</v>
      </c>
      <c r="AB182" s="59">
        <f t="shared" si="387"/>
        <v>0</v>
      </c>
      <c r="AC182" s="59">
        <f t="shared" si="387"/>
        <v>0</v>
      </c>
      <c r="AD182" s="60"/>
      <c r="AE182" s="63">
        <f t="shared" si="388"/>
        <v>0</v>
      </c>
      <c r="AF182" s="63">
        <f t="shared" si="389"/>
        <v>0</v>
      </c>
      <c r="AG182" s="63">
        <f t="shared" si="390"/>
        <v>0</v>
      </c>
      <c r="AH182" s="63">
        <f t="shared" si="391"/>
        <v>0</v>
      </c>
      <c r="AI182" s="63">
        <f t="shared" si="392"/>
        <v>0</v>
      </c>
      <c r="AJ182" s="60"/>
      <c r="AK182" s="59">
        <f t="shared" si="393"/>
        <v>0</v>
      </c>
      <c r="AL182" s="59">
        <f t="shared" si="393"/>
        <v>0</v>
      </c>
      <c r="AM182" s="59">
        <f t="shared" si="393"/>
        <v>0</v>
      </c>
      <c r="AN182" s="59">
        <f t="shared" si="393"/>
        <v>0</v>
      </c>
      <c r="AO182" s="59">
        <f t="shared" si="393"/>
        <v>0</v>
      </c>
      <c r="AP182" s="60"/>
      <c r="AQ182" s="62" t="s">
        <v>112</v>
      </c>
      <c r="AR182" s="62" t="s">
        <v>112</v>
      </c>
      <c r="AS182" s="62" t="s">
        <v>112</v>
      </c>
      <c r="AU182" s="57">
        <f t="shared" ref="AU182:AY182" si="435">AU171</f>
        <v>0</v>
      </c>
      <c r="AV182" s="57">
        <f t="shared" si="435"/>
        <v>0</v>
      </c>
      <c r="AW182" s="57">
        <f t="shared" si="435"/>
        <v>0</v>
      </c>
      <c r="AX182" s="57">
        <f t="shared" si="435"/>
        <v>0</v>
      </c>
      <c r="AY182" s="57">
        <f t="shared" si="435"/>
        <v>0</v>
      </c>
      <c r="AZ182" s="60"/>
      <c r="BA182" s="57">
        <f t="shared" si="395"/>
        <v>0</v>
      </c>
      <c r="BB182" s="57">
        <f t="shared" si="395"/>
        <v>0</v>
      </c>
      <c r="BC182" s="57">
        <f t="shared" si="395"/>
        <v>0</v>
      </c>
      <c r="BD182" s="57">
        <f t="shared" si="395"/>
        <v>0</v>
      </c>
      <c r="BE182" s="57">
        <f t="shared" si="395"/>
        <v>0</v>
      </c>
      <c r="BG182" s="63"/>
      <c r="BH182" s="61">
        <f t="shared" si="403"/>
        <v>0</v>
      </c>
      <c r="BI182" s="61">
        <f t="shared" si="396"/>
        <v>0</v>
      </c>
      <c r="BJ182" s="61">
        <f t="shared" si="397"/>
        <v>0</v>
      </c>
      <c r="BK182" s="61">
        <f t="shared" si="398"/>
        <v>0</v>
      </c>
      <c r="BM182" s="63"/>
      <c r="BN182" s="61">
        <f t="shared" si="404"/>
        <v>0</v>
      </c>
      <c r="BO182" s="61">
        <f t="shared" si="404"/>
        <v>0</v>
      </c>
      <c r="BP182" s="61">
        <f t="shared" si="404"/>
        <v>0</v>
      </c>
      <c r="BQ182" s="61">
        <f t="shared" si="404"/>
        <v>0</v>
      </c>
      <c r="BR182" s="60"/>
      <c r="BS182" s="63"/>
      <c r="BT182" s="63"/>
      <c r="BU182" s="63"/>
      <c r="BV182" s="63"/>
      <c r="BW182" s="63"/>
      <c r="BX182" s="60"/>
      <c r="BY182" s="63"/>
      <c r="BZ182" s="63"/>
      <c r="CA182" s="63"/>
      <c r="CB182" s="63"/>
      <c r="CC182" s="63"/>
      <c r="CE182" s="57">
        <f t="shared" ref="CE182:CI182" si="436">CE171</f>
        <v>0</v>
      </c>
      <c r="CF182" s="57">
        <f t="shared" si="436"/>
        <v>0</v>
      </c>
      <c r="CG182" s="57">
        <f t="shared" si="436"/>
        <v>0</v>
      </c>
      <c r="CH182" s="57">
        <f t="shared" si="436"/>
        <v>0</v>
      </c>
      <c r="CI182" s="57">
        <f t="shared" si="436"/>
        <v>0</v>
      </c>
      <c r="CK182" s="57">
        <f t="shared" si="401"/>
        <v>0</v>
      </c>
      <c r="CL182" s="57">
        <f t="shared" si="401"/>
        <v>0</v>
      </c>
      <c r="CM182" s="57">
        <f t="shared" si="401"/>
        <v>0</v>
      </c>
      <c r="CN182" s="57">
        <f t="shared" si="401"/>
        <v>0</v>
      </c>
      <c r="CO182" s="57">
        <f t="shared" si="401"/>
        <v>0</v>
      </c>
      <c r="CQ182" s="63"/>
      <c r="CR182" s="61">
        <f t="shared" si="412"/>
        <v>0</v>
      </c>
      <c r="CS182" s="61">
        <f t="shared" si="413"/>
        <v>0</v>
      </c>
      <c r="CT182" s="61">
        <f t="shared" si="414"/>
        <v>0</v>
      </c>
      <c r="CU182" s="61">
        <f t="shared" si="415"/>
        <v>0</v>
      </c>
      <c r="CW182" s="63"/>
      <c r="CX182" s="61">
        <f t="shared" si="416"/>
        <v>0</v>
      </c>
      <c r="CY182" s="61">
        <f t="shared" si="417"/>
        <v>0</v>
      </c>
      <c r="CZ182" s="61">
        <f t="shared" si="417"/>
        <v>0</v>
      </c>
      <c r="DA182" s="61">
        <f t="shared" si="417"/>
        <v>0</v>
      </c>
      <c r="DB182" s="60"/>
      <c r="DC182" s="63"/>
      <c r="DD182" s="63"/>
      <c r="DE182" s="63"/>
      <c r="DF182" s="63"/>
      <c r="DG182" s="63"/>
      <c r="DH182" s="60"/>
      <c r="DI182" s="63"/>
      <c r="DJ182" s="63"/>
      <c r="DK182" s="63"/>
      <c r="DL182" s="63"/>
      <c r="DM182" s="63"/>
      <c r="DO182" s="57">
        <f t="shared" ref="DO182:DS182" si="437">DO171</f>
        <v>0</v>
      </c>
      <c r="DP182" s="57">
        <f t="shared" si="437"/>
        <v>0</v>
      </c>
      <c r="DQ182" s="57">
        <f t="shared" si="437"/>
        <v>0</v>
      </c>
      <c r="DR182" s="57">
        <f t="shared" si="437"/>
        <v>0</v>
      </c>
      <c r="DS182" s="57">
        <f t="shared" si="437"/>
        <v>0</v>
      </c>
      <c r="DU182" s="57">
        <f t="shared" si="419"/>
        <v>0</v>
      </c>
      <c r="DV182" s="57">
        <f t="shared" si="419"/>
        <v>0</v>
      </c>
      <c r="DW182" s="57">
        <f t="shared" si="419"/>
        <v>0</v>
      </c>
      <c r="DX182" s="57">
        <f t="shared" si="419"/>
        <v>0</v>
      </c>
      <c r="DY182" s="57">
        <f t="shared" si="419"/>
        <v>0</v>
      </c>
      <c r="EA182" s="63"/>
      <c r="EB182" s="61">
        <f t="shared" si="420"/>
        <v>0</v>
      </c>
      <c r="EC182" s="61">
        <f t="shared" si="421"/>
        <v>0</v>
      </c>
      <c r="ED182" s="61">
        <f t="shared" si="422"/>
        <v>0</v>
      </c>
      <c r="EE182" s="61">
        <f t="shared" si="423"/>
        <v>0</v>
      </c>
      <c r="EG182" s="63"/>
      <c r="EH182" s="61">
        <f t="shared" si="424"/>
        <v>0</v>
      </c>
      <c r="EI182" s="61">
        <f t="shared" si="425"/>
        <v>0</v>
      </c>
      <c r="EJ182" s="61">
        <f t="shared" si="425"/>
        <v>0</v>
      </c>
      <c r="EK182" s="61">
        <f t="shared" si="425"/>
        <v>0</v>
      </c>
      <c r="EL182" s="60"/>
      <c r="EM182" s="63"/>
      <c r="EN182" s="63"/>
      <c r="EO182" s="63"/>
      <c r="EP182" s="63"/>
      <c r="EQ182" s="63"/>
      <c r="ER182" s="60"/>
      <c r="ES182" s="63"/>
      <c r="ET182" s="63"/>
      <c r="EU182" s="63"/>
      <c r="EV182" s="63"/>
      <c r="EW182" s="63"/>
    </row>
    <row r="183" spans="2:153" ht="14.65" thickBot="1">
      <c r="B183" s="228"/>
      <c r="C183" s="231"/>
      <c r="D183" s="32" t="s">
        <v>48</v>
      </c>
      <c r="E183" s="31" t="s">
        <v>154</v>
      </c>
      <c r="F183" s="30"/>
      <c r="G183" s="63"/>
      <c r="H183" s="63"/>
      <c r="I183" s="63"/>
      <c r="J183" s="63"/>
      <c r="K183" s="63"/>
      <c r="L183" s="60"/>
      <c r="M183" s="63"/>
      <c r="N183" s="63"/>
      <c r="O183" s="63"/>
      <c r="P183" s="63"/>
      <c r="Q183" s="63"/>
      <c r="R183" s="60"/>
      <c r="S183" s="63"/>
      <c r="T183" s="63"/>
      <c r="U183" s="63"/>
      <c r="V183" s="63"/>
      <c r="W183" s="63"/>
      <c r="X183" s="60"/>
      <c r="Y183" s="59">
        <f t="shared" si="387"/>
        <v>0</v>
      </c>
      <c r="Z183" s="59">
        <f t="shared" si="387"/>
        <v>0</v>
      </c>
      <c r="AA183" s="59">
        <f t="shared" si="387"/>
        <v>0</v>
      </c>
      <c r="AB183" s="59">
        <f t="shared" si="387"/>
        <v>0</v>
      </c>
      <c r="AC183" s="59">
        <f t="shared" si="387"/>
        <v>0</v>
      </c>
      <c r="AD183" s="60"/>
      <c r="AE183" s="63">
        <f t="shared" si="388"/>
        <v>0</v>
      </c>
      <c r="AF183" s="63">
        <f t="shared" si="389"/>
        <v>0</v>
      </c>
      <c r="AG183" s="63">
        <f t="shared" si="390"/>
        <v>0</v>
      </c>
      <c r="AH183" s="63">
        <f t="shared" si="391"/>
        <v>0</v>
      </c>
      <c r="AI183" s="63">
        <f t="shared" si="392"/>
        <v>0</v>
      </c>
      <c r="AJ183" s="60"/>
      <c r="AK183" s="59">
        <f t="shared" si="393"/>
        <v>0</v>
      </c>
      <c r="AL183" s="59">
        <f t="shared" si="393"/>
        <v>0</v>
      </c>
      <c r="AM183" s="59">
        <f t="shared" si="393"/>
        <v>0</v>
      </c>
      <c r="AN183" s="59">
        <f t="shared" si="393"/>
        <v>0</v>
      </c>
      <c r="AO183" s="59">
        <f t="shared" si="393"/>
        <v>0</v>
      </c>
      <c r="AP183" s="60"/>
      <c r="AQ183" s="62" t="s">
        <v>112</v>
      </c>
      <c r="AR183" s="62" t="s">
        <v>112</v>
      </c>
      <c r="AS183" s="62" t="s">
        <v>112</v>
      </c>
      <c r="AU183" s="57">
        <f t="shared" ref="AU183:AY183" si="438">AU172</f>
        <v>0</v>
      </c>
      <c r="AV183" s="57">
        <f t="shared" si="438"/>
        <v>0</v>
      </c>
      <c r="AW183" s="57">
        <f t="shared" si="438"/>
        <v>0</v>
      </c>
      <c r="AX183" s="57">
        <f t="shared" si="438"/>
        <v>0</v>
      </c>
      <c r="AY183" s="57">
        <f t="shared" si="438"/>
        <v>0</v>
      </c>
      <c r="AZ183" s="60"/>
      <c r="BA183" s="57">
        <f t="shared" si="395"/>
        <v>0</v>
      </c>
      <c r="BB183" s="57">
        <f t="shared" si="395"/>
        <v>0</v>
      </c>
      <c r="BC183" s="57">
        <f t="shared" si="395"/>
        <v>0</v>
      </c>
      <c r="BD183" s="57">
        <f t="shared" si="395"/>
        <v>0</v>
      </c>
      <c r="BE183" s="57">
        <f t="shared" si="395"/>
        <v>0</v>
      </c>
      <c r="BG183" s="63"/>
      <c r="BH183" s="61">
        <f t="shared" si="403"/>
        <v>0</v>
      </c>
      <c r="BI183" s="61">
        <f t="shared" si="396"/>
        <v>0</v>
      </c>
      <c r="BJ183" s="61">
        <f t="shared" si="397"/>
        <v>0</v>
      </c>
      <c r="BK183" s="61">
        <f t="shared" si="398"/>
        <v>0</v>
      </c>
      <c r="BM183" s="63"/>
      <c r="BN183" s="61">
        <f t="shared" si="404"/>
        <v>0</v>
      </c>
      <c r="BO183" s="61">
        <f t="shared" si="404"/>
        <v>0</v>
      </c>
      <c r="BP183" s="61">
        <f t="shared" si="404"/>
        <v>0</v>
      </c>
      <c r="BQ183" s="61">
        <f t="shared" si="404"/>
        <v>0</v>
      </c>
      <c r="BR183" s="60"/>
      <c r="BS183" s="63"/>
      <c r="BT183" s="63"/>
      <c r="BU183" s="63"/>
      <c r="BV183" s="63"/>
      <c r="BW183" s="63"/>
      <c r="BX183" s="60"/>
      <c r="BY183" s="63"/>
      <c r="BZ183" s="63"/>
      <c r="CA183" s="63"/>
      <c r="CB183" s="63"/>
      <c r="CC183" s="63"/>
      <c r="CE183" s="57">
        <f t="shared" ref="CE183:CI183" si="439">CE172</f>
        <v>0</v>
      </c>
      <c r="CF183" s="57">
        <f t="shared" si="439"/>
        <v>0</v>
      </c>
      <c r="CG183" s="57">
        <f t="shared" si="439"/>
        <v>0</v>
      </c>
      <c r="CH183" s="57">
        <f t="shared" si="439"/>
        <v>0</v>
      </c>
      <c r="CI183" s="57">
        <f t="shared" si="439"/>
        <v>0</v>
      </c>
      <c r="CK183" s="57">
        <f t="shared" si="401"/>
        <v>0</v>
      </c>
      <c r="CL183" s="57">
        <f t="shared" si="401"/>
        <v>0</v>
      </c>
      <c r="CM183" s="57">
        <f t="shared" si="401"/>
        <v>0</v>
      </c>
      <c r="CN183" s="57">
        <f t="shared" si="401"/>
        <v>0</v>
      </c>
      <c r="CO183" s="57">
        <f t="shared" si="401"/>
        <v>0</v>
      </c>
      <c r="CQ183" s="63"/>
      <c r="CR183" s="61">
        <f t="shared" si="412"/>
        <v>0</v>
      </c>
      <c r="CS183" s="61">
        <f t="shared" si="413"/>
        <v>0</v>
      </c>
      <c r="CT183" s="61">
        <f t="shared" si="414"/>
        <v>0</v>
      </c>
      <c r="CU183" s="61">
        <f t="shared" si="415"/>
        <v>0</v>
      </c>
      <c r="CW183" s="63"/>
      <c r="CX183" s="61">
        <f t="shared" si="416"/>
        <v>0</v>
      </c>
      <c r="CY183" s="61">
        <f t="shared" si="417"/>
        <v>0</v>
      </c>
      <c r="CZ183" s="61">
        <f t="shared" si="417"/>
        <v>0</v>
      </c>
      <c r="DA183" s="61">
        <f t="shared" si="417"/>
        <v>0</v>
      </c>
      <c r="DB183" s="60"/>
      <c r="DC183" s="63"/>
      <c r="DD183" s="63"/>
      <c r="DE183" s="63"/>
      <c r="DF183" s="63"/>
      <c r="DG183" s="63"/>
      <c r="DH183" s="60"/>
      <c r="DI183" s="63"/>
      <c r="DJ183" s="63"/>
      <c r="DK183" s="63"/>
      <c r="DL183" s="63"/>
      <c r="DM183" s="63"/>
      <c r="DO183" s="57">
        <f t="shared" ref="DO183:DS183" si="440">DO172</f>
        <v>0</v>
      </c>
      <c r="DP183" s="57">
        <f t="shared" si="440"/>
        <v>0</v>
      </c>
      <c r="DQ183" s="57">
        <f t="shared" si="440"/>
        <v>0</v>
      </c>
      <c r="DR183" s="57">
        <f t="shared" si="440"/>
        <v>0</v>
      </c>
      <c r="DS183" s="57">
        <f t="shared" si="440"/>
        <v>0</v>
      </c>
      <c r="DU183" s="57">
        <f t="shared" si="419"/>
        <v>0</v>
      </c>
      <c r="DV183" s="57">
        <f t="shared" si="419"/>
        <v>0</v>
      </c>
      <c r="DW183" s="57">
        <f t="shared" si="419"/>
        <v>0</v>
      </c>
      <c r="DX183" s="57">
        <f t="shared" si="419"/>
        <v>0</v>
      </c>
      <c r="DY183" s="57">
        <f t="shared" si="419"/>
        <v>0</v>
      </c>
      <c r="EA183" s="63"/>
      <c r="EB183" s="61">
        <f t="shared" si="420"/>
        <v>0</v>
      </c>
      <c r="EC183" s="61">
        <f t="shared" si="421"/>
        <v>0</v>
      </c>
      <c r="ED183" s="61">
        <f t="shared" si="422"/>
        <v>0</v>
      </c>
      <c r="EE183" s="61">
        <f t="shared" si="423"/>
        <v>0</v>
      </c>
      <c r="EG183" s="63"/>
      <c r="EH183" s="61">
        <f t="shared" si="424"/>
        <v>0</v>
      </c>
      <c r="EI183" s="61">
        <f t="shared" si="425"/>
        <v>0</v>
      </c>
      <c r="EJ183" s="61">
        <f t="shared" si="425"/>
        <v>0</v>
      </c>
      <c r="EK183" s="61">
        <f t="shared" si="425"/>
        <v>0</v>
      </c>
      <c r="EL183" s="60"/>
      <c r="EM183" s="63"/>
      <c r="EN183" s="63"/>
      <c r="EO183" s="63"/>
      <c r="EP183" s="63"/>
      <c r="EQ183" s="63"/>
      <c r="ER183" s="60"/>
      <c r="ES183" s="63"/>
      <c r="ET183" s="63"/>
      <c r="EU183" s="63"/>
      <c r="EV183" s="63"/>
      <c r="EW183" s="63"/>
    </row>
    <row r="184" spans="2:153" ht="14.65" thickBot="1">
      <c r="B184" s="226">
        <v>22</v>
      </c>
      <c r="C184" s="229" t="s">
        <v>50</v>
      </c>
      <c r="D184" s="232" t="s">
        <v>11</v>
      </c>
      <c r="E184" s="235" t="s">
        <v>154</v>
      </c>
      <c r="F184" s="28" t="str">
        <f>F140</f>
        <v>Low - C4</v>
      </c>
      <c r="G184" s="63">
        <v>12027.206900000005</v>
      </c>
      <c r="H184" s="63">
        <v>112764.30729999988</v>
      </c>
      <c r="I184" s="63">
        <v>40219.279100000043</v>
      </c>
      <c r="J184" s="63">
        <v>6813.3193000000001</v>
      </c>
      <c r="K184" s="63">
        <v>194.41210000000001</v>
      </c>
      <c r="L184" s="60"/>
      <c r="M184" s="63">
        <v>16413.732199999995</v>
      </c>
      <c r="N184" s="63">
        <v>72367.743399999948</v>
      </c>
      <c r="O184" s="63">
        <v>27538.751800000013</v>
      </c>
      <c r="P184" s="63">
        <v>7666.032400000001</v>
      </c>
      <c r="Q184" s="63">
        <v>0</v>
      </c>
      <c r="R184" s="60"/>
      <c r="S184" s="63">
        <v>11332.782199999998</v>
      </c>
      <c r="T184" s="63">
        <v>65344.373499999914</v>
      </c>
      <c r="U184" s="63">
        <v>28761.376500000006</v>
      </c>
      <c r="V184" s="63">
        <v>8847.3632000000016</v>
      </c>
      <c r="W184" s="63">
        <v>0</v>
      </c>
      <c r="X184" s="60"/>
      <c r="Y184" s="59">
        <f t="shared" si="387"/>
        <v>5080.9499999999971</v>
      </c>
      <c r="Z184" s="59">
        <f t="shared" si="387"/>
        <v>7023.3699000000342</v>
      </c>
      <c r="AA184" s="59">
        <f t="shared" si="387"/>
        <v>-1222.624699999993</v>
      </c>
      <c r="AB184" s="59">
        <f t="shared" si="387"/>
        <v>-1181.3308000000006</v>
      </c>
      <c r="AC184" s="59">
        <f t="shared" si="387"/>
        <v>0</v>
      </c>
      <c r="AD184" s="60"/>
      <c r="AE184" s="63">
        <f t="shared" si="388"/>
        <v>5080.9499999999971</v>
      </c>
      <c r="AF184" s="63">
        <f t="shared" si="389"/>
        <v>7023.3699000000342</v>
      </c>
      <c r="AG184" s="63">
        <f t="shared" si="390"/>
        <v>-1222.624699999993</v>
      </c>
      <c r="AH184" s="63">
        <f t="shared" si="391"/>
        <v>-1181.3308000000006</v>
      </c>
      <c r="AI184" s="63">
        <f t="shared" si="392"/>
        <v>0</v>
      </c>
      <c r="AJ184" s="60"/>
      <c r="AK184" s="59">
        <f t="shared" si="393"/>
        <v>0</v>
      </c>
      <c r="AL184" s="59">
        <f t="shared" si="393"/>
        <v>0</v>
      </c>
      <c r="AM184" s="59">
        <f t="shared" si="393"/>
        <v>0</v>
      </c>
      <c r="AN184" s="59">
        <f t="shared" si="393"/>
        <v>0</v>
      </c>
      <c r="AO184" s="59">
        <f t="shared" si="393"/>
        <v>0</v>
      </c>
      <c r="AP184" s="60"/>
      <c r="AQ184" s="61">
        <f>SUM(Y184:AC187)</f>
        <v>-92473.317099999913</v>
      </c>
      <c r="AR184" s="61">
        <f>SUM(AE184:AI187)</f>
        <v>-92473.317099999913</v>
      </c>
      <c r="AS184" s="61">
        <f>IFERROR(AQ184-AR184, "-")</f>
        <v>0</v>
      </c>
      <c r="AU184" s="56">
        <v>0</v>
      </c>
      <c r="AV184" s="56">
        <v>8.9796029890069941E-3</v>
      </c>
      <c r="AW184" s="56">
        <v>1.7959205978013988E-2</v>
      </c>
      <c r="AX184" s="56">
        <v>2.6938808967020982E-2</v>
      </c>
      <c r="AY184" s="56">
        <v>3.5918411956027976E-2</v>
      </c>
      <c r="AZ184" s="60"/>
      <c r="BA184" s="56">
        <v>6.5848997472422672E-3</v>
      </c>
      <c r="BB184" s="56">
        <v>1.2262620978844898E-2</v>
      </c>
      <c r="BC184" s="56">
        <v>2.1309102929268443E-2</v>
      </c>
      <c r="BD184" s="56">
        <v>3.0899296846057942E-2</v>
      </c>
      <c r="BE184" s="56">
        <v>5.3436303607050158E-2</v>
      </c>
      <c r="BG184" s="63">
        <v>0</v>
      </c>
      <c r="BH184" s="61">
        <f>BG184</f>
        <v>0</v>
      </c>
      <c r="BI184" s="61">
        <f t="shared" si="396"/>
        <v>0</v>
      </c>
      <c r="BJ184" s="61">
        <f t="shared" si="397"/>
        <v>0</v>
      </c>
      <c r="BK184" s="61">
        <f t="shared" si="398"/>
        <v>0</v>
      </c>
      <c r="BM184" s="63">
        <v>123.84343030957541</v>
      </c>
      <c r="BN184" s="61">
        <f>BM184</f>
        <v>123.84343030957541</v>
      </c>
      <c r="BO184" s="61">
        <f t="shared" si="404"/>
        <v>123.84343030957541</v>
      </c>
      <c r="BP184" s="61">
        <f t="shared" si="404"/>
        <v>123.84343030957541</v>
      </c>
      <c r="BQ184" s="61">
        <f t="shared" si="404"/>
        <v>123.84343030957541</v>
      </c>
      <c r="BR184" s="60"/>
      <c r="BS184" s="63">
        <v>12027.206900000005</v>
      </c>
      <c r="BT184" s="63">
        <v>112764.30729999988</v>
      </c>
      <c r="BU184" s="63">
        <v>40219.279100000043</v>
      </c>
      <c r="BV184" s="63">
        <v>6813.3193000000001</v>
      </c>
      <c r="BW184" s="63">
        <v>194.41210000000001</v>
      </c>
      <c r="BX184" s="60"/>
      <c r="BY184" s="63">
        <v>0</v>
      </c>
      <c r="BZ184" s="63">
        <v>0</v>
      </c>
      <c r="CA184" s="63">
        <v>0</v>
      </c>
      <c r="CB184" s="63">
        <v>0</v>
      </c>
      <c r="CC184" s="63">
        <v>0</v>
      </c>
      <c r="CE184" s="56">
        <v>0</v>
      </c>
      <c r="CF184" s="56">
        <v>8.9796029890069941E-3</v>
      </c>
      <c r="CG184" s="56">
        <v>1.7959205978013988E-2</v>
      </c>
      <c r="CH184" s="56">
        <v>2.6938808967020982E-2</v>
      </c>
      <c r="CI184" s="56">
        <v>3.5918411956027976E-2</v>
      </c>
      <c r="CK184" s="56">
        <v>6.4790981666890185E-3</v>
      </c>
      <c r="CL184" s="56">
        <v>0</v>
      </c>
      <c r="CM184" s="56">
        <v>0</v>
      </c>
      <c r="CN184" s="56">
        <v>0</v>
      </c>
      <c r="CO184" s="56">
        <v>5.2421196023434508E-2</v>
      </c>
      <c r="CQ184" s="63">
        <v>591.75245774249618</v>
      </c>
      <c r="CR184" s="61">
        <v>591.75245774249618</v>
      </c>
      <c r="CS184" s="61">
        <v>591.75245774249618</v>
      </c>
      <c r="CT184" s="61">
        <v>591.75245774249618</v>
      </c>
      <c r="CU184" s="61">
        <v>591.75245774249618</v>
      </c>
      <c r="CW184" s="63">
        <v>119.90934216634436</v>
      </c>
      <c r="CX184" s="61">
        <v>119.90934216634436</v>
      </c>
      <c r="CY184" s="61">
        <v>119.90934216634436</v>
      </c>
      <c r="CZ184" s="61">
        <v>119.90934216634436</v>
      </c>
      <c r="DA184" s="61">
        <v>119.90934216634436</v>
      </c>
      <c r="DB184" s="60"/>
      <c r="DC184" s="63">
        <v>16413.732199999995</v>
      </c>
      <c r="DD184" s="63">
        <v>72367.743399999948</v>
      </c>
      <c r="DE184" s="63">
        <v>27538.751800000013</v>
      </c>
      <c r="DF184" s="63">
        <v>7666.032400000001</v>
      </c>
      <c r="DG184" s="63">
        <v>0</v>
      </c>
      <c r="DH184" s="60"/>
      <c r="DI184" s="63">
        <v>0</v>
      </c>
      <c r="DJ184" s="63">
        <v>0</v>
      </c>
      <c r="DK184" s="63">
        <v>0</v>
      </c>
      <c r="DL184" s="63">
        <v>0</v>
      </c>
      <c r="DM184" s="63">
        <v>0</v>
      </c>
      <c r="DO184" s="56">
        <v>0</v>
      </c>
      <c r="DP184" s="56">
        <v>8.9796029890069941E-3</v>
      </c>
      <c r="DQ184" s="56">
        <v>1.7959205978013988E-2</v>
      </c>
      <c r="DR184" s="56">
        <v>2.6938808967020982E-2</v>
      </c>
      <c r="DS184" s="56">
        <v>3.5918411956027976E-2</v>
      </c>
      <c r="DU184" s="56">
        <v>7.4423554765803224E-3</v>
      </c>
      <c r="DV184" s="56">
        <v>1.3124531451277319E-2</v>
      </c>
      <c r="DW184" s="56">
        <v>2.1854816470242969E-2</v>
      </c>
      <c r="DX184" s="56">
        <v>3.08912004674919E-2</v>
      </c>
      <c r="DY184" s="56">
        <v>5.6050826860917835E-2</v>
      </c>
      <c r="EA184" s="63">
        <v>0</v>
      </c>
      <c r="EB184" s="61">
        <v>0</v>
      </c>
      <c r="EC184" s="61">
        <v>0</v>
      </c>
      <c r="ED184" s="61">
        <v>0</v>
      </c>
      <c r="EE184" s="61">
        <v>0</v>
      </c>
      <c r="EG184" s="63">
        <v>126.0042948180816</v>
      </c>
      <c r="EH184" s="61">
        <v>126.0042948180816</v>
      </c>
      <c r="EI184" s="61">
        <v>126.0042948180816</v>
      </c>
      <c r="EJ184" s="61">
        <v>126.0042948180816</v>
      </c>
      <c r="EK184" s="61">
        <v>126.0042948180816</v>
      </c>
      <c r="EL184" s="60"/>
      <c r="EM184" s="63">
        <v>11332.782199999998</v>
      </c>
      <c r="EN184" s="63">
        <v>65344.373499999914</v>
      </c>
      <c r="EO184" s="63">
        <v>28761.376500000006</v>
      </c>
      <c r="EP184" s="63">
        <v>8847.3632000000016</v>
      </c>
      <c r="EQ184" s="63">
        <v>0</v>
      </c>
      <c r="ER184" s="60"/>
      <c r="ES184" s="63">
        <v>0</v>
      </c>
      <c r="ET184" s="63">
        <v>0</v>
      </c>
      <c r="EU184" s="63">
        <v>0</v>
      </c>
      <c r="EV184" s="63">
        <v>0</v>
      </c>
      <c r="EW184" s="63">
        <v>0</v>
      </c>
    </row>
    <row r="185" spans="2:153" ht="14.65" thickBot="1">
      <c r="B185" s="227"/>
      <c r="C185" s="230"/>
      <c r="D185" s="233"/>
      <c r="E185" s="238"/>
      <c r="F185" s="26" t="str">
        <f>F151</f>
        <v>Medium - C3</v>
      </c>
      <c r="G185" s="63">
        <v>0</v>
      </c>
      <c r="H185" s="63">
        <v>11048.480800000003</v>
      </c>
      <c r="I185" s="63">
        <v>50068.102299999984</v>
      </c>
      <c r="J185" s="63">
        <v>67079.667000000016</v>
      </c>
      <c r="K185" s="63">
        <v>41608.46160000001</v>
      </c>
      <c r="L185" s="60"/>
      <c r="M185" s="63">
        <v>9047.4368999999988</v>
      </c>
      <c r="N185" s="63">
        <v>77715.752799999973</v>
      </c>
      <c r="O185" s="63">
        <v>78901.460200000045</v>
      </c>
      <c r="P185" s="63">
        <v>46761.824199999995</v>
      </c>
      <c r="Q185" s="63">
        <v>35151.328200000004</v>
      </c>
      <c r="R185" s="60"/>
      <c r="S185" s="63">
        <v>5582.9769000000006</v>
      </c>
      <c r="T185" s="63">
        <v>67311.3024</v>
      </c>
      <c r="U185" s="63">
        <v>81227.455900000044</v>
      </c>
      <c r="V185" s="63">
        <v>50515.338299999981</v>
      </c>
      <c r="W185" s="63">
        <v>44083.704600000005</v>
      </c>
      <c r="X185" s="60"/>
      <c r="Y185" s="59">
        <f t="shared" si="387"/>
        <v>3464.4599999999982</v>
      </c>
      <c r="Z185" s="59">
        <f t="shared" si="387"/>
        <v>10404.450399999972</v>
      </c>
      <c r="AA185" s="59">
        <f t="shared" si="387"/>
        <v>-2325.9956999999995</v>
      </c>
      <c r="AB185" s="59">
        <f t="shared" si="387"/>
        <v>-3753.5140999999858</v>
      </c>
      <c r="AC185" s="59">
        <f t="shared" si="387"/>
        <v>-8932.376400000001</v>
      </c>
      <c r="AD185" s="60"/>
      <c r="AE185" s="63">
        <f t="shared" si="388"/>
        <v>3464.4599999999982</v>
      </c>
      <c r="AF185" s="63">
        <f t="shared" si="389"/>
        <v>10404.450399999972</v>
      </c>
      <c r="AG185" s="63">
        <f t="shared" si="390"/>
        <v>-2325.9956999999995</v>
      </c>
      <c r="AH185" s="63">
        <f t="shared" si="391"/>
        <v>-3753.5140999999858</v>
      </c>
      <c r="AI185" s="63">
        <f t="shared" si="392"/>
        <v>-8932.376400000001</v>
      </c>
      <c r="AJ185" s="60"/>
      <c r="AK185" s="59">
        <f t="shared" si="393"/>
        <v>0</v>
      </c>
      <c r="AL185" s="59">
        <f t="shared" si="393"/>
        <v>0</v>
      </c>
      <c r="AM185" s="59">
        <f t="shared" si="393"/>
        <v>0</v>
      </c>
      <c r="AN185" s="59">
        <f t="shared" si="393"/>
        <v>0</v>
      </c>
      <c r="AO185" s="59">
        <f t="shared" si="393"/>
        <v>0</v>
      </c>
      <c r="AP185" s="60"/>
      <c r="AQ185" s="62" t="s">
        <v>112</v>
      </c>
      <c r="AR185" s="62" t="s">
        <v>112</v>
      </c>
      <c r="AS185" s="62" t="s">
        <v>112</v>
      </c>
      <c r="AU185" s="57">
        <v>0</v>
      </c>
      <c r="AV185" s="57">
        <v>8.9796029890069941E-3</v>
      </c>
      <c r="AW185" s="57">
        <v>1.7959205978013988E-2</v>
      </c>
      <c r="AX185" s="57">
        <v>2.6938808967020982E-2</v>
      </c>
      <c r="AY185" s="57">
        <v>3.5918411956027976E-2</v>
      </c>
      <c r="AZ185" s="60"/>
      <c r="BA185" s="57">
        <v>6.5848997472422672E-3</v>
      </c>
      <c r="BB185" s="57">
        <v>1.2262620978844898E-2</v>
      </c>
      <c r="BC185" s="57">
        <v>2.1309102929268443E-2</v>
      </c>
      <c r="BD185" s="57">
        <v>3.0899296846057942E-2</v>
      </c>
      <c r="BE185" s="57">
        <v>5.3436303607050158E-2</v>
      </c>
      <c r="BG185" s="63">
        <v>197.25081924749873</v>
      </c>
      <c r="BH185" s="61">
        <f t="shared" ref="BH185:BH187" si="441">BG185</f>
        <v>197.25081924749873</v>
      </c>
      <c r="BI185" s="61">
        <f t="shared" si="396"/>
        <v>197.25081924749873</v>
      </c>
      <c r="BJ185" s="61">
        <f t="shared" si="397"/>
        <v>197.25081924749873</v>
      </c>
      <c r="BK185" s="61">
        <f t="shared" si="398"/>
        <v>197.25081924749873</v>
      </c>
      <c r="BM185" s="63">
        <v>273.43753896940433</v>
      </c>
      <c r="BN185" s="61">
        <f t="shared" ref="BN185:BQ188" si="442">BM185</f>
        <v>273.43753896940433</v>
      </c>
      <c r="BO185" s="61">
        <f t="shared" si="442"/>
        <v>273.43753896940433</v>
      </c>
      <c r="BP185" s="61">
        <f t="shared" si="442"/>
        <v>273.43753896940433</v>
      </c>
      <c r="BQ185" s="61">
        <f t="shared" si="442"/>
        <v>273.43753896940433</v>
      </c>
      <c r="BR185" s="60"/>
      <c r="BS185" s="63">
        <v>0</v>
      </c>
      <c r="BT185" s="63">
        <v>11048.480800000003</v>
      </c>
      <c r="BU185" s="63">
        <v>50068.102299999984</v>
      </c>
      <c r="BV185" s="63">
        <v>67079.667000000016</v>
      </c>
      <c r="BW185" s="63">
        <v>41608.46160000001</v>
      </c>
      <c r="BX185" s="60"/>
      <c r="BY185" s="63">
        <v>0</v>
      </c>
      <c r="BZ185" s="63">
        <v>0</v>
      </c>
      <c r="CA185" s="63">
        <v>0</v>
      </c>
      <c r="CB185" s="63">
        <v>0</v>
      </c>
      <c r="CC185" s="63">
        <v>0</v>
      </c>
      <c r="CE185" s="57">
        <v>0</v>
      </c>
      <c r="CF185" s="57">
        <v>8.9796029890069941E-3</v>
      </c>
      <c r="CG185" s="57">
        <v>1.7959205978013988E-2</v>
      </c>
      <c r="CH185" s="57">
        <v>2.6938808967020982E-2</v>
      </c>
      <c r="CI185" s="57">
        <v>3.5918411956027976E-2</v>
      </c>
      <c r="CK185" s="57">
        <v>6.4790981666890185E-3</v>
      </c>
      <c r="CL185" s="57">
        <v>0</v>
      </c>
      <c r="CM185" s="57">
        <v>0</v>
      </c>
      <c r="CN185" s="57">
        <v>0</v>
      </c>
      <c r="CO185" s="57">
        <v>5.2421196023434508E-2</v>
      </c>
      <c r="CQ185" s="63">
        <v>591.75245774249618</v>
      </c>
      <c r="CR185" s="61">
        <v>591.75245774249618</v>
      </c>
      <c r="CS185" s="61">
        <v>591.75245774249618</v>
      </c>
      <c r="CT185" s="61">
        <v>591.75245774249618</v>
      </c>
      <c r="CU185" s="61">
        <v>591.75245774249618</v>
      </c>
      <c r="CW185" s="63">
        <v>283.59427525773214</v>
      </c>
      <c r="CX185" s="61">
        <v>283.59427525773214</v>
      </c>
      <c r="CY185" s="61">
        <v>283.59427525773214</v>
      </c>
      <c r="CZ185" s="61">
        <v>283.59427525773214</v>
      </c>
      <c r="DA185" s="61">
        <v>283.59427525773214</v>
      </c>
      <c r="DB185" s="60"/>
      <c r="DC185" s="63">
        <v>9047.4368999999988</v>
      </c>
      <c r="DD185" s="63">
        <v>77715.752799999973</v>
      </c>
      <c r="DE185" s="63">
        <v>78901.460200000045</v>
      </c>
      <c r="DF185" s="63">
        <v>46761.824199999995</v>
      </c>
      <c r="DG185" s="63">
        <v>35151.328200000004</v>
      </c>
      <c r="DH185" s="60"/>
      <c r="DI185" s="63">
        <v>0</v>
      </c>
      <c r="DJ185" s="63">
        <v>0</v>
      </c>
      <c r="DK185" s="63">
        <v>0</v>
      </c>
      <c r="DL185" s="63">
        <v>0</v>
      </c>
      <c r="DM185" s="63">
        <v>0</v>
      </c>
      <c r="DO185" s="57">
        <v>0</v>
      </c>
      <c r="DP185" s="57">
        <v>8.9796029890069941E-3</v>
      </c>
      <c r="DQ185" s="57">
        <v>1.7959205978013988E-2</v>
      </c>
      <c r="DR185" s="57">
        <v>2.6938808967020982E-2</v>
      </c>
      <c r="DS185" s="57">
        <v>3.5918411956027976E-2</v>
      </c>
      <c r="DU185" s="57">
        <v>7.4423554765803224E-3</v>
      </c>
      <c r="DV185" s="57">
        <v>1.3124531451277319E-2</v>
      </c>
      <c r="DW185" s="57">
        <v>2.1854816470242969E-2</v>
      </c>
      <c r="DX185" s="57">
        <v>3.08912004674919E-2</v>
      </c>
      <c r="DY185" s="57">
        <v>5.6050826860917835E-2</v>
      </c>
      <c r="EA185" s="63">
        <v>197.25081924749873</v>
      </c>
      <c r="EB185" s="61">
        <v>197.25081924749873</v>
      </c>
      <c r="EC185" s="61">
        <v>197.25081924749873</v>
      </c>
      <c r="ED185" s="61">
        <v>197.25081924749873</v>
      </c>
      <c r="EE185" s="61">
        <v>197.25081924749873</v>
      </c>
      <c r="EG185" s="63">
        <v>284.25231782857145</v>
      </c>
      <c r="EH185" s="61">
        <v>284.25231782857145</v>
      </c>
      <c r="EI185" s="61">
        <v>284.25231782857145</v>
      </c>
      <c r="EJ185" s="61">
        <v>284.25231782857145</v>
      </c>
      <c r="EK185" s="61">
        <v>284.25231782857145</v>
      </c>
      <c r="EL185" s="60"/>
      <c r="EM185" s="63">
        <v>5582.9769000000006</v>
      </c>
      <c r="EN185" s="63">
        <v>67311.3024</v>
      </c>
      <c r="EO185" s="63">
        <v>81227.455900000044</v>
      </c>
      <c r="EP185" s="63">
        <v>50515.338299999981</v>
      </c>
      <c r="EQ185" s="63">
        <v>44083.704600000005</v>
      </c>
      <c r="ER185" s="60"/>
      <c r="ES185" s="63">
        <v>0</v>
      </c>
      <c r="ET185" s="63">
        <v>0</v>
      </c>
      <c r="EU185" s="63">
        <v>0</v>
      </c>
      <c r="EV185" s="63">
        <v>0</v>
      </c>
      <c r="EW185" s="63">
        <v>0</v>
      </c>
    </row>
    <row r="186" spans="2:153" ht="14.65" thickBot="1">
      <c r="B186" s="227"/>
      <c r="C186" s="230"/>
      <c r="D186" s="233"/>
      <c r="E186" s="238"/>
      <c r="F186" s="26" t="str">
        <f>F162</f>
        <v>High - C2</v>
      </c>
      <c r="G186" s="63">
        <v>0</v>
      </c>
      <c r="H186" s="63">
        <v>935.23820000000001</v>
      </c>
      <c r="I186" s="63">
        <v>2198.1499000000003</v>
      </c>
      <c r="J186" s="63">
        <v>10367.076599999999</v>
      </c>
      <c r="K186" s="63">
        <v>63417.78169999997</v>
      </c>
      <c r="L186" s="60"/>
      <c r="M186" s="63">
        <v>0</v>
      </c>
      <c r="N186" s="63">
        <v>2625.3611999999998</v>
      </c>
      <c r="O186" s="63">
        <v>19223.259699999991</v>
      </c>
      <c r="P186" s="63">
        <v>26671.877399999994</v>
      </c>
      <c r="Q186" s="63">
        <v>63468.822300000036</v>
      </c>
      <c r="R186" s="60"/>
      <c r="S186" s="63">
        <v>0</v>
      </c>
      <c r="T186" s="63">
        <v>2211.0511999999999</v>
      </c>
      <c r="U186" s="63">
        <v>21358.315599999998</v>
      </c>
      <c r="V186" s="63">
        <v>29075.134299999998</v>
      </c>
      <c r="W186" s="63">
        <v>85930.77810000001</v>
      </c>
      <c r="X186" s="60"/>
      <c r="Y186" s="59">
        <f t="shared" si="387"/>
        <v>0</v>
      </c>
      <c r="Z186" s="59">
        <f t="shared" si="387"/>
        <v>414.30999999999995</v>
      </c>
      <c r="AA186" s="59">
        <f t="shared" si="387"/>
        <v>-2135.0559000000067</v>
      </c>
      <c r="AB186" s="59">
        <f t="shared" si="387"/>
        <v>-2403.256900000004</v>
      </c>
      <c r="AC186" s="59">
        <f t="shared" si="387"/>
        <v>-22461.955799999974</v>
      </c>
      <c r="AD186" s="60"/>
      <c r="AE186" s="63">
        <f t="shared" si="388"/>
        <v>0</v>
      </c>
      <c r="AF186" s="63">
        <f t="shared" si="389"/>
        <v>414.30999999999995</v>
      </c>
      <c r="AG186" s="63">
        <f t="shared" si="390"/>
        <v>-2135.0559000000067</v>
      </c>
      <c r="AH186" s="63">
        <f t="shared" si="391"/>
        <v>-2403.256900000004</v>
      </c>
      <c r="AI186" s="63">
        <f t="shared" si="392"/>
        <v>-22461.955799999974</v>
      </c>
      <c r="AJ186" s="60"/>
      <c r="AK186" s="59">
        <f t="shared" si="393"/>
        <v>0</v>
      </c>
      <c r="AL186" s="59">
        <f t="shared" si="393"/>
        <v>0</v>
      </c>
      <c r="AM186" s="59">
        <f t="shared" si="393"/>
        <v>0</v>
      </c>
      <c r="AN186" s="59">
        <f t="shared" si="393"/>
        <v>0</v>
      </c>
      <c r="AO186" s="59">
        <f t="shared" si="393"/>
        <v>0</v>
      </c>
      <c r="AP186" s="60"/>
      <c r="AQ186" s="62" t="s">
        <v>112</v>
      </c>
      <c r="AR186" s="62" t="s">
        <v>112</v>
      </c>
      <c r="AS186" s="62" t="s">
        <v>112</v>
      </c>
      <c r="AU186" s="57">
        <v>0</v>
      </c>
      <c r="AV186" s="57">
        <v>8.9796029890069941E-3</v>
      </c>
      <c r="AW186" s="57">
        <v>1.7959205978013988E-2</v>
      </c>
      <c r="AX186" s="57">
        <v>2.6938808967020982E-2</v>
      </c>
      <c r="AY186" s="57">
        <v>3.5918411956027976E-2</v>
      </c>
      <c r="AZ186" s="60"/>
      <c r="BA186" s="57">
        <v>6.5848997472422672E-3</v>
      </c>
      <c r="BB186" s="57">
        <v>1.2262620978844898E-2</v>
      </c>
      <c r="BC186" s="57">
        <v>2.1309102929268443E-2</v>
      </c>
      <c r="BD186" s="57">
        <v>3.0899296846057942E-2</v>
      </c>
      <c r="BE186" s="57">
        <v>5.3436303607050158E-2</v>
      </c>
      <c r="BG186" s="63">
        <v>394.50163849499745</v>
      </c>
      <c r="BH186" s="61">
        <f t="shared" si="441"/>
        <v>394.50163849499745</v>
      </c>
      <c r="BI186" s="61">
        <f t="shared" si="396"/>
        <v>394.50163849499745</v>
      </c>
      <c r="BJ186" s="61">
        <f t="shared" si="397"/>
        <v>394.50163849499745</v>
      </c>
      <c r="BK186" s="61">
        <f t="shared" si="398"/>
        <v>394.50163849499745</v>
      </c>
      <c r="BM186" s="63">
        <v>480.73903999999993</v>
      </c>
      <c r="BN186" s="61">
        <f t="shared" si="442"/>
        <v>480.73903999999993</v>
      </c>
      <c r="BO186" s="61">
        <f t="shared" si="442"/>
        <v>480.73903999999993</v>
      </c>
      <c r="BP186" s="61">
        <f t="shared" si="442"/>
        <v>480.73903999999993</v>
      </c>
      <c r="BQ186" s="61">
        <f t="shared" si="442"/>
        <v>480.73903999999993</v>
      </c>
      <c r="BR186" s="60"/>
      <c r="BS186" s="63">
        <v>0</v>
      </c>
      <c r="BT186" s="63">
        <v>935.23820000000001</v>
      </c>
      <c r="BU186" s="63">
        <v>2198.1499000000003</v>
      </c>
      <c r="BV186" s="63">
        <v>10367.076599999999</v>
      </c>
      <c r="BW186" s="63">
        <v>63417.78169999997</v>
      </c>
      <c r="BX186" s="60"/>
      <c r="BY186" s="63">
        <v>0</v>
      </c>
      <c r="BZ186" s="63">
        <v>0</v>
      </c>
      <c r="CA186" s="63">
        <v>0</v>
      </c>
      <c r="CB186" s="63">
        <v>0</v>
      </c>
      <c r="CC186" s="63">
        <v>0</v>
      </c>
      <c r="CE186" s="57">
        <v>0</v>
      </c>
      <c r="CF186" s="57">
        <v>8.9796029890069941E-3</v>
      </c>
      <c r="CG186" s="57">
        <v>1.7959205978013988E-2</v>
      </c>
      <c r="CH186" s="57">
        <v>2.6938808967020982E-2</v>
      </c>
      <c r="CI186" s="57">
        <v>3.5918411956027976E-2</v>
      </c>
      <c r="CK186" s="57">
        <v>6.4790981666890185E-3</v>
      </c>
      <c r="CL186" s="57">
        <v>0</v>
      </c>
      <c r="CM186" s="57">
        <v>0</v>
      </c>
      <c r="CN186" s="57">
        <v>0</v>
      </c>
      <c r="CO186" s="57">
        <v>5.2421196023434508E-2</v>
      </c>
      <c r="CQ186" s="63">
        <v>591.75245774249618</v>
      </c>
      <c r="CR186" s="61">
        <v>591.75245774249618</v>
      </c>
      <c r="CS186" s="61">
        <v>591.75245774249618</v>
      </c>
      <c r="CT186" s="61">
        <v>591.75245774249618</v>
      </c>
      <c r="CU186" s="61">
        <v>591.75245774249618</v>
      </c>
      <c r="CW186" s="63">
        <v>470.5433638655461</v>
      </c>
      <c r="CX186" s="61">
        <v>470.5433638655461</v>
      </c>
      <c r="CY186" s="61">
        <v>470.5433638655461</v>
      </c>
      <c r="CZ186" s="61">
        <v>470.5433638655461</v>
      </c>
      <c r="DA186" s="61">
        <v>470.5433638655461</v>
      </c>
      <c r="DB186" s="60"/>
      <c r="DC186" s="63">
        <v>0</v>
      </c>
      <c r="DD186" s="63">
        <v>2625.3611999999998</v>
      </c>
      <c r="DE186" s="63">
        <v>19223.259699999991</v>
      </c>
      <c r="DF186" s="63">
        <v>26671.877399999994</v>
      </c>
      <c r="DG186" s="63">
        <v>63468.822300000036</v>
      </c>
      <c r="DH186" s="60"/>
      <c r="DI186" s="63">
        <v>0</v>
      </c>
      <c r="DJ186" s="63">
        <v>0</v>
      </c>
      <c r="DK186" s="63">
        <v>0</v>
      </c>
      <c r="DL186" s="63">
        <v>0</v>
      </c>
      <c r="DM186" s="63">
        <v>0</v>
      </c>
      <c r="DO186" s="57">
        <v>0</v>
      </c>
      <c r="DP186" s="57">
        <v>8.9796029890069941E-3</v>
      </c>
      <c r="DQ186" s="57">
        <v>1.7959205978013988E-2</v>
      </c>
      <c r="DR186" s="57">
        <v>2.6938808967020982E-2</v>
      </c>
      <c r="DS186" s="57">
        <v>3.5918411956027976E-2</v>
      </c>
      <c r="DU186" s="57">
        <v>7.4423554765803224E-3</v>
      </c>
      <c r="DV186" s="57">
        <v>1.3124531451277319E-2</v>
      </c>
      <c r="DW186" s="57">
        <v>2.1854816470242969E-2</v>
      </c>
      <c r="DX186" s="57">
        <v>3.08912004674919E-2</v>
      </c>
      <c r="DY186" s="57">
        <v>5.6050826860917835E-2</v>
      </c>
      <c r="EA186" s="63">
        <v>394.50163849499745</v>
      </c>
      <c r="EB186" s="61">
        <v>394.50163849499745</v>
      </c>
      <c r="EC186" s="61">
        <v>394.50163849499745</v>
      </c>
      <c r="ED186" s="61">
        <v>394.50163849499745</v>
      </c>
      <c r="EE186" s="61">
        <v>394.50163849499745</v>
      </c>
      <c r="EG186" s="63">
        <v>474.57287397260291</v>
      </c>
      <c r="EH186" s="61">
        <v>474.57287397260291</v>
      </c>
      <c r="EI186" s="61">
        <v>474.57287397260291</v>
      </c>
      <c r="EJ186" s="61">
        <v>474.57287397260291</v>
      </c>
      <c r="EK186" s="61">
        <v>474.57287397260291</v>
      </c>
      <c r="EL186" s="60"/>
      <c r="EM186" s="63">
        <v>0</v>
      </c>
      <c r="EN186" s="63">
        <v>2211.0511999999999</v>
      </c>
      <c r="EO186" s="63">
        <v>21358.315599999998</v>
      </c>
      <c r="EP186" s="63">
        <v>29075.134299999998</v>
      </c>
      <c r="EQ186" s="63">
        <v>85930.77810000001</v>
      </c>
      <c r="ER186" s="60"/>
      <c r="ES186" s="63">
        <v>0</v>
      </c>
      <c r="ET186" s="63">
        <v>0</v>
      </c>
      <c r="EU186" s="63">
        <v>0</v>
      </c>
      <c r="EV186" s="63">
        <v>0</v>
      </c>
      <c r="EW186" s="63">
        <v>0</v>
      </c>
    </row>
    <row r="187" spans="2:153" ht="14.65" thickBot="1">
      <c r="B187" s="228"/>
      <c r="C187" s="231"/>
      <c r="D187" s="234"/>
      <c r="E187" s="239"/>
      <c r="F187" s="24" t="str">
        <f>F173</f>
        <v>Very High - C1</v>
      </c>
      <c r="G187" s="63">
        <v>49373.381999999998</v>
      </c>
      <c r="H187" s="63">
        <v>110966.6082</v>
      </c>
      <c r="I187" s="63">
        <v>32496.382900000001</v>
      </c>
      <c r="J187" s="63">
        <v>206092.75750000001</v>
      </c>
      <c r="K187" s="63">
        <v>89288.653499999957</v>
      </c>
      <c r="L187" s="60"/>
      <c r="M187" s="63">
        <v>28852.6031</v>
      </c>
      <c r="N187" s="63">
        <v>131843.0428</v>
      </c>
      <c r="O187" s="63">
        <v>60403.398500000003</v>
      </c>
      <c r="P187" s="63">
        <v>169632.9558</v>
      </c>
      <c r="Q187" s="63">
        <v>157700.15530000004</v>
      </c>
      <c r="R187" s="60"/>
      <c r="S187" s="63">
        <v>28852.6031</v>
      </c>
      <c r="T187" s="63">
        <v>131843.0428</v>
      </c>
      <c r="U187" s="63">
        <v>60403.398500000003</v>
      </c>
      <c r="V187" s="63">
        <v>169632.9558</v>
      </c>
      <c r="W187" s="63">
        <v>232144.90239999999</v>
      </c>
      <c r="X187" s="60"/>
      <c r="Y187" s="59">
        <f t="shared" si="387"/>
        <v>0</v>
      </c>
      <c r="Z187" s="59">
        <f t="shared" si="387"/>
        <v>0</v>
      </c>
      <c r="AA187" s="59">
        <f t="shared" si="387"/>
        <v>0</v>
      </c>
      <c r="AB187" s="59">
        <f t="shared" si="387"/>
        <v>0</v>
      </c>
      <c r="AC187" s="59">
        <f t="shared" si="387"/>
        <v>-74444.74709999995</v>
      </c>
      <c r="AD187" s="60"/>
      <c r="AE187" s="63">
        <f t="shared" si="388"/>
        <v>0</v>
      </c>
      <c r="AF187" s="63">
        <f t="shared" si="389"/>
        <v>0</v>
      </c>
      <c r="AG187" s="63">
        <f t="shared" si="390"/>
        <v>0</v>
      </c>
      <c r="AH187" s="63">
        <f t="shared" si="391"/>
        <v>0</v>
      </c>
      <c r="AI187" s="63">
        <f t="shared" si="392"/>
        <v>-74444.74709999995</v>
      </c>
      <c r="AJ187" s="60"/>
      <c r="AK187" s="59">
        <f t="shared" si="393"/>
        <v>0</v>
      </c>
      <c r="AL187" s="59">
        <f t="shared" si="393"/>
        <v>0</v>
      </c>
      <c r="AM187" s="59">
        <f t="shared" si="393"/>
        <v>0</v>
      </c>
      <c r="AN187" s="59">
        <f t="shared" si="393"/>
        <v>0</v>
      </c>
      <c r="AO187" s="59">
        <f t="shared" si="393"/>
        <v>0</v>
      </c>
      <c r="AP187" s="60"/>
      <c r="AQ187" s="62" t="s">
        <v>112</v>
      </c>
      <c r="AR187" s="62" t="s">
        <v>112</v>
      </c>
      <c r="AS187" s="62" t="s">
        <v>112</v>
      </c>
      <c r="AU187" s="57">
        <v>0</v>
      </c>
      <c r="AV187" s="57">
        <v>8.9796029890069941E-3</v>
      </c>
      <c r="AW187" s="57">
        <v>1.7959205978013988E-2</v>
      </c>
      <c r="AX187" s="57">
        <v>2.6938808967020982E-2</v>
      </c>
      <c r="AY187" s="57">
        <v>3.5918411956027976E-2</v>
      </c>
      <c r="AZ187" s="60"/>
      <c r="BA187" s="57">
        <v>6.5848997472422672E-3</v>
      </c>
      <c r="BB187" s="57">
        <v>1.2262620978844898E-2</v>
      </c>
      <c r="BC187" s="57">
        <v>2.1309102929268443E-2</v>
      </c>
      <c r="BD187" s="57">
        <v>3.0899296846057942E-2</v>
      </c>
      <c r="BE187" s="57">
        <v>5.3436303607050158E-2</v>
      </c>
      <c r="BG187" s="63">
        <v>591.75245774249618</v>
      </c>
      <c r="BH187" s="61">
        <f t="shared" si="441"/>
        <v>591.75245774249618</v>
      </c>
      <c r="BI187" s="61">
        <f t="shared" si="396"/>
        <v>591.75245774249618</v>
      </c>
      <c r="BJ187" s="61">
        <f t="shared" si="397"/>
        <v>591.75245774249618</v>
      </c>
      <c r="BK187" s="61">
        <f t="shared" si="398"/>
        <v>591.75245774249618</v>
      </c>
      <c r="BM187" s="63">
        <v>3784.6339852713186</v>
      </c>
      <c r="BN187" s="61">
        <f t="shared" si="442"/>
        <v>3784.6339852713186</v>
      </c>
      <c r="BO187" s="61">
        <f t="shared" si="442"/>
        <v>3784.6339852713186</v>
      </c>
      <c r="BP187" s="61">
        <f t="shared" si="442"/>
        <v>3784.6339852713186</v>
      </c>
      <c r="BQ187" s="61">
        <f t="shared" si="442"/>
        <v>3784.6339852713186</v>
      </c>
      <c r="BR187" s="60"/>
      <c r="BS187" s="63">
        <v>49373.381999999998</v>
      </c>
      <c r="BT187" s="63">
        <v>110966.6082</v>
      </c>
      <c r="BU187" s="63">
        <v>32496.382900000001</v>
      </c>
      <c r="BV187" s="63">
        <v>206092.75750000001</v>
      </c>
      <c r="BW187" s="63">
        <v>89288.653499999957</v>
      </c>
      <c r="BX187" s="60"/>
      <c r="BY187" s="63">
        <v>0</v>
      </c>
      <c r="BZ187" s="63">
        <v>0</v>
      </c>
      <c r="CA187" s="63">
        <v>0</v>
      </c>
      <c r="CB187" s="63">
        <v>0</v>
      </c>
      <c r="CC187" s="63">
        <v>0</v>
      </c>
      <c r="CE187" s="57">
        <v>0</v>
      </c>
      <c r="CF187" s="57">
        <v>8.9796029890069941E-3</v>
      </c>
      <c r="CG187" s="57">
        <v>1.7959205978013988E-2</v>
      </c>
      <c r="CH187" s="57">
        <v>2.6938808967020982E-2</v>
      </c>
      <c r="CI187" s="57">
        <v>3.5918411956027976E-2</v>
      </c>
      <c r="CK187" s="57">
        <v>6.4790981666890185E-3</v>
      </c>
      <c r="CL187" s="57">
        <v>0</v>
      </c>
      <c r="CM187" s="57">
        <v>0</v>
      </c>
      <c r="CN187" s="57">
        <v>0</v>
      </c>
      <c r="CO187" s="57">
        <v>5.2421196023434508E-2</v>
      </c>
      <c r="CQ187" s="63">
        <v>591.75245774249618</v>
      </c>
      <c r="CR187" s="61">
        <v>591.75245774249618</v>
      </c>
      <c r="CS187" s="61">
        <v>591.75245774249618</v>
      </c>
      <c r="CT187" s="61">
        <v>591.75245774249618</v>
      </c>
      <c r="CU187" s="61">
        <v>591.75245774249618</v>
      </c>
      <c r="CW187" s="63">
        <v>3561.2477629870136</v>
      </c>
      <c r="CX187" s="61">
        <v>3561.2477629870136</v>
      </c>
      <c r="CY187" s="61">
        <v>3561.2477629870136</v>
      </c>
      <c r="CZ187" s="61">
        <v>3561.2477629870136</v>
      </c>
      <c r="DA187" s="61">
        <v>3561.2477629870136</v>
      </c>
      <c r="DB187" s="60"/>
      <c r="DC187" s="63">
        <v>28852.6031</v>
      </c>
      <c r="DD187" s="63">
        <v>131843.0428</v>
      </c>
      <c r="DE187" s="63">
        <v>60403.398500000003</v>
      </c>
      <c r="DF187" s="63">
        <v>169632.9558</v>
      </c>
      <c r="DG187" s="63">
        <v>157700.15530000004</v>
      </c>
      <c r="DH187" s="60"/>
      <c r="DI187" s="63">
        <v>0</v>
      </c>
      <c r="DJ187" s="63">
        <v>0</v>
      </c>
      <c r="DK187" s="63">
        <v>0</v>
      </c>
      <c r="DL187" s="63">
        <v>0</v>
      </c>
      <c r="DM187" s="63">
        <v>0</v>
      </c>
      <c r="DO187" s="57">
        <v>0</v>
      </c>
      <c r="DP187" s="57">
        <v>8.9796029890069941E-3</v>
      </c>
      <c r="DQ187" s="57">
        <v>1.7959205978013988E-2</v>
      </c>
      <c r="DR187" s="57">
        <v>2.6938808967020982E-2</v>
      </c>
      <c r="DS187" s="57">
        <v>3.5918411956027976E-2</v>
      </c>
      <c r="DU187" s="57">
        <v>7.4423554765803224E-3</v>
      </c>
      <c r="DV187" s="57">
        <v>1.3124531451277319E-2</v>
      </c>
      <c r="DW187" s="57">
        <v>2.1854816470242969E-2</v>
      </c>
      <c r="DX187" s="57">
        <v>3.08912004674919E-2</v>
      </c>
      <c r="DY187" s="57">
        <v>5.6050826860917835E-2</v>
      </c>
      <c r="EA187" s="63">
        <v>591.75245774249618</v>
      </c>
      <c r="EB187" s="61">
        <v>591.75245774249618</v>
      </c>
      <c r="EC187" s="61">
        <v>591.75245774249618</v>
      </c>
      <c r="ED187" s="61">
        <v>591.75245774249618</v>
      </c>
      <c r="EE187" s="61">
        <v>591.75245774249618</v>
      </c>
      <c r="EG187" s="63">
        <v>2768.3417893333349</v>
      </c>
      <c r="EH187" s="61">
        <v>2768.3417893333349</v>
      </c>
      <c r="EI187" s="61">
        <v>2768.3417893333349</v>
      </c>
      <c r="EJ187" s="61">
        <v>2768.3417893333349</v>
      </c>
      <c r="EK187" s="61">
        <v>2768.3417893333349</v>
      </c>
      <c r="EL187" s="60"/>
      <c r="EM187" s="63">
        <v>28852.6031</v>
      </c>
      <c r="EN187" s="63">
        <v>131843.0428</v>
      </c>
      <c r="EO187" s="63">
        <v>60403.398500000003</v>
      </c>
      <c r="EP187" s="63">
        <v>169632.9558</v>
      </c>
      <c r="EQ187" s="63">
        <v>232144.90239999999</v>
      </c>
      <c r="ER187" s="60"/>
      <c r="ES187" s="63">
        <v>0</v>
      </c>
      <c r="ET187" s="63">
        <v>0</v>
      </c>
      <c r="EU187" s="63">
        <v>0</v>
      </c>
      <c r="EV187" s="63">
        <v>0</v>
      </c>
      <c r="EW187" s="63">
        <v>0</v>
      </c>
    </row>
    <row r="188" spans="2:153" ht="14.65" thickBot="1">
      <c r="B188" s="226">
        <v>24</v>
      </c>
      <c r="C188" s="229" t="s">
        <v>51</v>
      </c>
      <c r="D188" s="232" t="s">
        <v>11</v>
      </c>
      <c r="E188" s="235" t="s">
        <v>154</v>
      </c>
      <c r="F188" s="28" t="str">
        <f t="shared" ref="F188:F211" si="443">F184</f>
        <v>Low - C4</v>
      </c>
      <c r="G188" s="63">
        <v>823.50360000000001</v>
      </c>
      <c r="H188" s="63">
        <v>3505.3462000000004</v>
      </c>
      <c r="I188" s="63">
        <v>218.8954</v>
      </c>
      <c r="J188" s="63">
        <v>0</v>
      </c>
      <c r="K188" s="63">
        <v>0</v>
      </c>
      <c r="L188" s="60"/>
      <c r="M188" s="63">
        <v>926.77160000000015</v>
      </c>
      <c r="N188" s="63">
        <v>1437.4947</v>
      </c>
      <c r="O188" s="63">
        <v>286.09379999999999</v>
      </c>
      <c r="P188" s="63">
        <v>0</v>
      </c>
      <c r="Q188" s="63">
        <v>0</v>
      </c>
      <c r="R188" s="60"/>
      <c r="S188" s="63">
        <v>890.35160000000019</v>
      </c>
      <c r="T188" s="63">
        <v>1043.4647</v>
      </c>
      <c r="U188" s="63">
        <v>286.09379999999999</v>
      </c>
      <c r="V188" s="63">
        <v>0</v>
      </c>
      <c r="W188" s="63">
        <v>0</v>
      </c>
      <c r="X188" s="60"/>
      <c r="Y188" s="59">
        <f t="shared" si="387"/>
        <v>36.419999999999959</v>
      </c>
      <c r="Z188" s="59">
        <f t="shared" si="387"/>
        <v>394.03</v>
      </c>
      <c r="AA188" s="59">
        <f t="shared" si="387"/>
        <v>0</v>
      </c>
      <c r="AB188" s="59">
        <f t="shared" si="387"/>
        <v>0</v>
      </c>
      <c r="AC188" s="59">
        <f t="shared" si="387"/>
        <v>0</v>
      </c>
      <c r="AD188" s="60"/>
      <c r="AE188" s="63">
        <f t="shared" si="388"/>
        <v>36.419999999999959</v>
      </c>
      <c r="AF188" s="63">
        <f t="shared" si="389"/>
        <v>394.03</v>
      </c>
      <c r="AG188" s="63">
        <f t="shared" si="390"/>
        <v>0</v>
      </c>
      <c r="AH188" s="63">
        <f t="shared" si="391"/>
        <v>0</v>
      </c>
      <c r="AI188" s="63">
        <f t="shared" si="392"/>
        <v>0</v>
      </c>
      <c r="AJ188" s="60"/>
      <c r="AK188" s="59">
        <f t="shared" si="393"/>
        <v>0</v>
      </c>
      <c r="AL188" s="59">
        <f t="shared" si="393"/>
        <v>0</v>
      </c>
      <c r="AM188" s="59">
        <f t="shared" si="393"/>
        <v>0</v>
      </c>
      <c r="AN188" s="59">
        <f t="shared" si="393"/>
        <v>0</v>
      </c>
      <c r="AO188" s="59">
        <f t="shared" si="393"/>
        <v>0</v>
      </c>
      <c r="AP188" s="60"/>
      <c r="AQ188" s="61">
        <f>SUM(Y188:AC191)</f>
        <v>-6524.9862000000021</v>
      </c>
      <c r="AR188" s="61">
        <f>SUM(AE188:AI191)</f>
        <v>-6524.9862000000021</v>
      </c>
      <c r="AS188" s="61">
        <f>IFERROR(AQ188-AR188, "-")</f>
        <v>0</v>
      </c>
      <c r="AU188" s="56">
        <v>0</v>
      </c>
      <c r="AV188" s="56">
        <v>8.0698684664499802E-3</v>
      </c>
      <c r="AW188" s="56">
        <v>1.613973693289996E-2</v>
      </c>
      <c r="AX188" s="56">
        <v>2.4209605399349941E-2</v>
      </c>
      <c r="AY188" s="56">
        <v>3.2279473865799921E-2</v>
      </c>
      <c r="AZ188" s="60"/>
      <c r="BA188" s="56">
        <v>6.4027216141693327E-3</v>
      </c>
      <c r="BB188" s="56">
        <v>1.2884472633417824E-2</v>
      </c>
      <c r="BC188" s="56">
        <v>2.0634703049439516E-2</v>
      </c>
      <c r="BD188" s="56">
        <v>2.8053058671815539E-2</v>
      </c>
      <c r="BE188" s="56">
        <v>4.6477456093058964E-2</v>
      </c>
      <c r="BG188" s="63">
        <v>0</v>
      </c>
      <c r="BH188" s="61">
        <f>BG188</f>
        <v>0</v>
      </c>
      <c r="BI188" s="61">
        <f t="shared" si="396"/>
        <v>0</v>
      </c>
      <c r="BJ188" s="61">
        <f t="shared" si="397"/>
        <v>0</v>
      </c>
      <c r="BK188" s="61">
        <f t="shared" si="398"/>
        <v>0</v>
      </c>
      <c r="BM188" s="63">
        <v>64.052749295774646</v>
      </c>
      <c r="BN188" s="61">
        <f>BM188</f>
        <v>64.052749295774646</v>
      </c>
      <c r="BO188" s="61">
        <f t="shared" si="442"/>
        <v>64.052749295774646</v>
      </c>
      <c r="BP188" s="61">
        <f t="shared" si="442"/>
        <v>64.052749295774646</v>
      </c>
      <c r="BQ188" s="61">
        <f t="shared" si="442"/>
        <v>64.052749295774646</v>
      </c>
      <c r="BR188" s="60"/>
      <c r="BS188" s="63">
        <v>823.50360000000001</v>
      </c>
      <c r="BT188" s="63">
        <v>3505.3462000000004</v>
      </c>
      <c r="BU188" s="63">
        <v>218.8954</v>
      </c>
      <c r="BV188" s="63">
        <v>0</v>
      </c>
      <c r="BW188" s="63">
        <v>0</v>
      </c>
      <c r="BX188" s="60"/>
      <c r="BY188" s="63">
        <v>0</v>
      </c>
      <c r="BZ188" s="63">
        <v>0</v>
      </c>
      <c r="CA188" s="63">
        <v>0</v>
      </c>
      <c r="CB188" s="63">
        <v>0</v>
      </c>
      <c r="CC188" s="63">
        <v>0</v>
      </c>
      <c r="CE188" s="56">
        <v>0</v>
      </c>
      <c r="CF188" s="56">
        <v>8.0698684664499802E-3</v>
      </c>
      <c r="CG188" s="56">
        <v>1.613973693289996E-2</v>
      </c>
      <c r="CH188" s="56">
        <v>2.4209605399349941E-2</v>
      </c>
      <c r="CI188" s="56">
        <v>3.2279473865799921E-2</v>
      </c>
      <c r="CK188" s="56">
        <v>6.4485214390894051E-3</v>
      </c>
      <c r="CL188" s="56">
        <v>0</v>
      </c>
      <c r="CM188" s="56">
        <v>0</v>
      </c>
      <c r="CN188" s="56">
        <v>0</v>
      </c>
      <c r="CO188" s="56">
        <v>4.8353019793913932E-2</v>
      </c>
      <c r="CQ188" s="63">
        <v>230.58886507413504</v>
      </c>
      <c r="CR188" s="61">
        <v>230.58886507413504</v>
      </c>
      <c r="CS188" s="61">
        <v>230.58886507413504</v>
      </c>
      <c r="CT188" s="61">
        <v>230.58886507413504</v>
      </c>
      <c r="CU188" s="61">
        <v>230.58886507413504</v>
      </c>
      <c r="CW188" s="63">
        <v>60.235456818181824</v>
      </c>
      <c r="CX188" s="61">
        <v>60.235456818181824</v>
      </c>
      <c r="CY188" s="61">
        <v>60.235456818181824</v>
      </c>
      <c r="CZ188" s="61">
        <v>60.235456818181824</v>
      </c>
      <c r="DA188" s="61">
        <v>60.235456818181824</v>
      </c>
      <c r="DB188" s="60"/>
      <c r="DC188" s="63">
        <v>926.77160000000015</v>
      </c>
      <c r="DD188" s="63">
        <v>1437.4947</v>
      </c>
      <c r="DE188" s="63">
        <v>286.09379999999999</v>
      </c>
      <c r="DF188" s="63">
        <v>0</v>
      </c>
      <c r="DG188" s="63">
        <v>0</v>
      </c>
      <c r="DH188" s="60"/>
      <c r="DI188" s="63">
        <v>0</v>
      </c>
      <c r="DJ188" s="63">
        <v>0</v>
      </c>
      <c r="DK188" s="63">
        <v>0</v>
      </c>
      <c r="DL188" s="63">
        <v>0</v>
      </c>
      <c r="DM188" s="63">
        <v>0</v>
      </c>
      <c r="DO188" s="56">
        <v>0</v>
      </c>
      <c r="DP188" s="56">
        <v>8.0698684664499802E-3</v>
      </c>
      <c r="DQ188" s="56">
        <v>1.613973693289996E-2</v>
      </c>
      <c r="DR188" s="56">
        <v>2.4209605399349941E-2</v>
      </c>
      <c r="DS188" s="56">
        <v>3.2279473865799921E-2</v>
      </c>
      <c r="DU188" s="56">
        <v>7.3207996549528153E-3</v>
      </c>
      <c r="DV188" s="56">
        <v>1.4260893782787514E-2</v>
      </c>
      <c r="DW188" s="56">
        <v>2.0478282646104028E-2</v>
      </c>
      <c r="DX188" s="56">
        <v>2.8582970812416553E-2</v>
      </c>
      <c r="DY188" s="56">
        <v>5.1751333367943401E-2</v>
      </c>
      <c r="EA188" s="63">
        <v>0</v>
      </c>
      <c r="EB188" s="61">
        <v>0</v>
      </c>
      <c r="EC188" s="61">
        <v>0</v>
      </c>
      <c r="ED188" s="61">
        <v>0</v>
      </c>
      <c r="EE188" s="61">
        <v>0</v>
      </c>
      <c r="EG188" s="63">
        <v>63.426002857142862</v>
      </c>
      <c r="EH188" s="61">
        <v>63.426002857142862</v>
      </c>
      <c r="EI188" s="61">
        <v>63.426002857142862</v>
      </c>
      <c r="EJ188" s="61">
        <v>63.426002857142862</v>
      </c>
      <c r="EK188" s="61">
        <v>63.426002857142862</v>
      </c>
      <c r="EL188" s="60"/>
      <c r="EM188" s="63">
        <v>890.35160000000019</v>
      </c>
      <c r="EN188" s="63">
        <v>1043.4647</v>
      </c>
      <c r="EO188" s="63">
        <v>286.09379999999999</v>
      </c>
      <c r="EP188" s="63">
        <v>0</v>
      </c>
      <c r="EQ188" s="63">
        <v>0</v>
      </c>
      <c r="ER188" s="60"/>
      <c r="ES188" s="63">
        <v>0</v>
      </c>
      <c r="ET188" s="63">
        <v>0</v>
      </c>
      <c r="EU188" s="63">
        <v>0</v>
      </c>
      <c r="EV188" s="63">
        <v>0</v>
      </c>
      <c r="EW188" s="63">
        <v>0</v>
      </c>
    </row>
    <row r="189" spans="2:153" ht="14.65" thickBot="1">
      <c r="B189" s="227"/>
      <c r="C189" s="230"/>
      <c r="D189" s="233"/>
      <c r="E189" s="238"/>
      <c r="F189" s="26" t="str">
        <f t="shared" si="443"/>
        <v>Medium - C3</v>
      </c>
      <c r="G189" s="63">
        <v>455.87169999999998</v>
      </c>
      <c r="H189" s="63">
        <v>24947.046699999981</v>
      </c>
      <c r="I189" s="63">
        <v>9174.0218000000004</v>
      </c>
      <c r="J189" s="63">
        <v>288.95699999999999</v>
      </c>
      <c r="K189" s="63">
        <v>0</v>
      </c>
      <c r="L189" s="60"/>
      <c r="M189" s="63">
        <v>150.4933</v>
      </c>
      <c r="N189" s="63">
        <v>22699.755299999993</v>
      </c>
      <c r="O189" s="63">
        <v>11210.805399999997</v>
      </c>
      <c r="P189" s="63">
        <v>575.34809999999993</v>
      </c>
      <c r="Q189" s="63">
        <v>0</v>
      </c>
      <c r="R189" s="60"/>
      <c r="S189" s="63">
        <v>150.4933</v>
      </c>
      <c r="T189" s="63">
        <v>21928.565299999995</v>
      </c>
      <c r="U189" s="63">
        <v>11210.805399999997</v>
      </c>
      <c r="V189" s="63">
        <v>575.34809999999993</v>
      </c>
      <c r="W189" s="63">
        <v>0</v>
      </c>
      <c r="X189" s="60"/>
      <c r="Y189" s="59">
        <f t="shared" si="387"/>
        <v>0</v>
      </c>
      <c r="Z189" s="59">
        <f t="shared" si="387"/>
        <v>771.18999999999869</v>
      </c>
      <c r="AA189" s="59">
        <f t="shared" si="387"/>
        <v>0</v>
      </c>
      <c r="AB189" s="59">
        <f t="shared" si="387"/>
        <v>0</v>
      </c>
      <c r="AC189" s="59">
        <f t="shared" si="387"/>
        <v>0</v>
      </c>
      <c r="AD189" s="60"/>
      <c r="AE189" s="63">
        <f t="shared" si="388"/>
        <v>0</v>
      </c>
      <c r="AF189" s="63">
        <f t="shared" si="389"/>
        <v>771.18999999999869</v>
      </c>
      <c r="AG189" s="63">
        <f t="shared" si="390"/>
        <v>0</v>
      </c>
      <c r="AH189" s="63">
        <f t="shared" si="391"/>
        <v>0</v>
      </c>
      <c r="AI189" s="63">
        <f t="shared" si="392"/>
        <v>0</v>
      </c>
      <c r="AJ189" s="60"/>
      <c r="AK189" s="59">
        <f t="shared" si="393"/>
        <v>0</v>
      </c>
      <c r="AL189" s="59">
        <f t="shared" si="393"/>
        <v>0</v>
      </c>
      <c r="AM189" s="59">
        <f t="shared" si="393"/>
        <v>0</v>
      </c>
      <c r="AN189" s="59">
        <f t="shared" si="393"/>
        <v>0</v>
      </c>
      <c r="AO189" s="59">
        <f t="shared" si="393"/>
        <v>0</v>
      </c>
      <c r="AP189" s="60"/>
      <c r="AQ189" s="62" t="s">
        <v>112</v>
      </c>
      <c r="AR189" s="62" t="s">
        <v>112</v>
      </c>
      <c r="AS189" s="62" t="s">
        <v>112</v>
      </c>
      <c r="AU189" s="57">
        <v>0</v>
      </c>
      <c r="AV189" s="57">
        <v>8.0698684664499802E-3</v>
      </c>
      <c r="AW189" s="57">
        <v>1.613973693289996E-2</v>
      </c>
      <c r="AX189" s="57">
        <v>2.4209605399349941E-2</v>
      </c>
      <c r="AY189" s="57">
        <v>3.2279473865799921E-2</v>
      </c>
      <c r="AZ189" s="60"/>
      <c r="BA189" s="57">
        <v>6.4027216141693327E-3</v>
      </c>
      <c r="BB189" s="57">
        <v>1.2884472633417824E-2</v>
      </c>
      <c r="BC189" s="57">
        <v>2.0634703049439516E-2</v>
      </c>
      <c r="BD189" s="57">
        <v>2.8053058671815539E-2</v>
      </c>
      <c r="BE189" s="57">
        <v>4.6477456093058964E-2</v>
      </c>
      <c r="BG189" s="63">
        <v>76.862955024711681</v>
      </c>
      <c r="BH189" s="61">
        <f t="shared" ref="BH189:BH191" si="444">BG189</f>
        <v>76.862955024711681</v>
      </c>
      <c r="BI189" s="61">
        <f t="shared" si="396"/>
        <v>76.862955024711681</v>
      </c>
      <c r="BJ189" s="61">
        <f t="shared" si="397"/>
        <v>76.862955024711681</v>
      </c>
      <c r="BK189" s="61">
        <f t="shared" si="398"/>
        <v>76.862955024711681</v>
      </c>
      <c r="BM189" s="63">
        <v>108.27918385093172</v>
      </c>
      <c r="BN189" s="61">
        <f t="shared" ref="BN189:BQ192" si="445">BM189</f>
        <v>108.27918385093172</v>
      </c>
      <c r="BO189" s="61">
        <f t="shared" si="445"/>
        <v>108.27918385093172</v>
      </c>
      <c r="BP189" s="61">
        <f t="shared" si="445"/>
        <v>108.27918385093172</v>
      </c>
      <c r="BQ189" s="61">
        <f t="shared" si="445"/>
        <v>108.27918385093172</v>
      </c>
      <c r="BR189" s="60"/>
      <c r="BS189" s="63">
        <v>455.87169999999998</v>
      </c>
      <c r="BT189" s="63">
        <v>24947.046699999981</v>
      </c>
      <c r="BU189" s="63">
        <v>9174.0218000000004</v>
      </c>
      <c r="BV189" s="63">
        <v>288.95699999999999</v>
      </c>
      <c r="BW189" s="63">
        <v>0</v>
      </c>
      <c r="BX189" s="60"/>
      <c r="BY189" s="63">
        <v>0</v>
      </c>
      <c r="BZ189" s="63">
        <v>0</v>
      </c>
      <c r="CA189" s="63">
        <v>0</v>
      </c>
      <c r="CB189" s="63">
        <v>0</v>
      </c>
      <c r="CC189" s="63">
        <v>0</v>
      </c>
      <c r="CE189" s="57">
        <v>0</v>
      </c>
      <c r="CF189" s="57">
        <v>8.0698684664499802E-3</v>
      </c>
      <c r="CG189" s="57">
        <v>1.613973693289996E-2</v>
      </c>
      <c r="CH189" s="57">
        <v>2.4209605399349941E-2</v>
      </c>
      <c r="CI189" s="57">
        <v>3.2279473865799921E-2</v>
      </c>
      <c r="CK189" s="57">
        <v>6.4485214390894051E-3</v>
      </c>
      <c r="CL189" s="57">
        <v>0</v>
      </c>
      <c r="CM189" s="57">
        <v>0</v>
      </c>
      <c r="CN189" s="57">
        <v>0</v>
      </c>
      <c r="CO189" s="57">
        <v>4.8353019793913932E-2</v>
      </c>
      <c r="CQ189" s="63">
        <v>230.58886507413504</v>
      </c>
      <c r="CR189" s="61">
        <v>230.58886507413504</v>
      </c>
      <c r="CS189" s="61">
        <v>230.58886507413504</v>
      </c>
      <c r="CT189" s="61">
        <v>230.58886507413504</v>
      </c>
      <c r="CU189" s="61">
        <v>230.58886507413504</v>
      </c>
      <c r="CW189" s="63">
        <v>114.31155808580866</v>
      </c>
      <c r="CX189" s="61">
        <v>114.31155808580866</v>
      </c>
      <c r="CY189" s="61">
        <v>114.31155808580866</v>
      </c>
      <c r="CZ189" s="61">
        <v>114.31155808580866</v>
      </c>
      <c r="DA189" s="61">
        <v>114.31155808580866</v>
      </c>
      <c r="DB189" s="60"/>
      <c r="DC189" s="63">
        <v>150.4933</v>
      </c>
      <c r="DD189" s="63">
        <v>22699.755299999993</v>
      </c>
      <c r="DE189" s="63">
        <v>11210.805399999997</v>
      </c>
      <c r="DF189" s="63">
        <v>575.34809999999993</v>
      </c>
      <c r="DG189" s="63">
        <v>0</v>
      </c>
      <c r="DH189" s="60"/>
      <c r="DI189" s="63">
        <v>0</v>
      </c>
      <c r="DJ189" s="63">
        <v>0</v>
      </c>
      <c r="DK189" s="63">
        <v>0</v>
      </c>
      <c r="DL189" s="63">
        <v>0</v>
      </c>
      <c r="DM189" s="63">
        <v>0</v>
      </c>
      <c r="DO189" s="57">
        <v>0</v>
      </c>
      <c r="DP189" s="57">
        <v>8.0698684664499802E-3</v>
      </c>
      <c r="DQ189" s="57">
        <v>1.613973693289996E-2</v>
      </c>
      <c r="DR189" s="57">
        <v>2.4209605399349941E-2</v>
      </c>
      <c r="DS189" s="57">
        <v>3.2279473865799921E-2</v>
      </c>
      <c r="DU189" s="57">
        <v>7.3207996549528153E-3</v>
      </c>
      <c r="DV189" s="57">
        <v>1.4260893782787514E-2</v>
      </c>
      <c r="DW189" s="57">
        <v>2.0478282646104028E-2</v>
      </c>
      <c r="DX189" s="57">
        <v>2.8582970812416553E-2</v>
      </c>
      <c r="DY189" s="57">
        <v>5.1751333367943401E-2</v>
      </c>
      <c r="EA189" s="63">
        <v>76.862955024711681</v>
      </c>
      <c r="EB189" s="61">
        <v>76.862955024711681</v>
      </c>
      <c r="EC189" s="61">
        <v>76.862955024711681</v>
      </c>
      <c r="ED189" s="61">
        <v>76.862955024711681</v>
      </c>
      <c r="EE189" s="61">
        <v>76.862955024711681</v>
      </c>
      <c r="EG189" s="63">
        <v>114.40950033783793</v>
      </c>
      <c r="EH189" s="61">
        <v>114.40950033783793</v>
      </c>
      <c r="EI189" s="61">
        <v>114.40950033783793</v>
      </c>
      <c r="EJ189" s="61">
        <v>114.40950033783793</v>
      </c>
      <c r="EK189" s="61">
        <v>114.40950033783793</v>
      </c>
      <c r="EL189" s="60"/>
      <c r="EM189" s="63">
        <v>150.4933</v>
      </c>
      <c r="EN189" s="63">
        <v>21928.565299999995</v>
      </c>
      <c r="EO189" s="63">
        <v>11210.805399999997</v>
      </c>
      <c r="EP189" s="63">
        <v>575.34809999999993</v>
      </c>
      <c r="EQ189" s="63">
        <v>0</v>
      </c>
      <c r="ER189" s="60"/>
      <c r="ES189" s="63">
        <v>0</v>
      </c>
      <c r="ET189" s="63">
        <v>0</v>
      </c>
      <c r="EU189" s="63">
        <v>0</v>
      </c>
      <c r="EV189" s="63">
        <v>0</v>
      </c>
      <c r="EW189" s="63">
        <v>0</v>
      </c>
    </row>
    <row r="190" spans="2:153" ht="14.65" thickBot="1">
      <c r="B190" s="227"/>
      <c r="C190" s="230"/>
      <c r="D190" s="233"/>
      <c r="E190" s="238"/>
      <c r="F190" s="26" t="str">
        <f t="shared" si="443"/>
        <v>High - C2</v>
      </c>
      <c r="G190" s="63">
        <v>0</v>
      </c>
      <c r="H190" s="63">
        <v>3248.0821000000001</v>
      </c>
      <c r="I190" s="63">
        <v>11085.063900000001</v>
      </c>
      <c r="J190" s="63">
        <v>6669.8187000000016</v>
      </c>
      <c r="K190" s="63">
        <v>1543.307</v>
      </c>
      <c r="L190" s="60"/>
      <c r="M190" s="63">
        <v>315.50909999999999</v>
      </c>
      <c r="N190" s="63">
        <v>5463.1536999999989</v>
      </c>
      <c r="O190" s="63">
        <v>8611.5662999999986</v>
      </c>
      <c r="P190" s="63">
        <v>11818.885100000003</v>
      </c>
      <c r="Q190" s="63">
        <v>1267.9622999999999</v>
      </c>
      <c r="R190" s="60"/>
      <c r="S190" s="63">
        <v>315.50909999999999</v>
      </c>
      <c r="T190" s="63">
        <v>5463.1536999999989</v>
      </c>
      <c r="U190" s="63">
        <v>8611.5662999999986</v>
      </c>
      <c r="V190" s="63">
        <v>12246.956900000001</v>
      </c>
      <c r="W190" s="63">
        <v>1267.9622999999999</v>
      </c>
      <c r="X190" s="60"/>
      <c r="Y190" s="59">
        <f t="shared" ref="Y190:AC211" si="446">IFERROR(M190-S190, "-")</f>
        <v>0</v>
      </c>
      <c r="Z190" s="59">
        <f t="shared" si="446"/>
        <v>0</v>
      </c>
      <c r="AA190" s="59">
        <f t="shared" si="446"/>
        <v>0</v>
      </c>
      <c r="AB190" s="59">
        <f t="shared" si="446"/>
        <v>-428.07179999999789</v>
      </c>
      <c r="AC190" s="59">
        <f t="shared" si="446"/>
        <v>0</v>
      </c>
      <c r="AD190" s="60"/>
      <c r="AE190" s="63">
        <f t="shared" si="388"/>
        <v>0</v>
      </c>
      <c r="AF190" s="63">
        <f t="shared" si="389"/>
        <v>0</v>
      </c>
      <c r="AG190" s="63">
        <f t="shared" si="390"/>
        <v>0</v>
      </c>
      <c r="AH190" s="63">
        <f t="shared" si="391"/>
        <v>-428.07179999999789</v>
      </c>
      <c r="AI190" s="63">
        <f t="shared" si="392"/>
        <v>0</v>
      </c>
      <c r="AJ190" s="60"/>
      <c r="AK190" s="59">
        <f t="shared" ref="AK190:AO211" si="447">IFERROR(Y190-AE190, "-")</f>
        <v>0</v>
      </c>
      <c r="AL190" s="59">
        <f t="shared" si="447"/>
        <v>0</v>
      </c>
      <c r="AM190" s="59">
        <f t="shared" si="447"/>
        <v>0</v>
      </c>
      <c r="AN190" s="59">
        <f t="shared" si="447"/>
        <v>0</v>
      </c>
      <c r="AO190" s="59">
        <f t="shared" si="447"/>
        <v>0</v>
      </c>
      <c r="AP190" s="60"/>
      <c r="AQ190" s="62" t="s">
        <v>112</v>
      </c>
      <c r="AR190" s="62" t="s">
        <v>112</v>
      </c>
      <c r="AS190" s="62" t="s">
        <v>112</v>
      </c>
      <c r="AU190" s="57">
        <v>0</v>
      </c>
      <c r="AV190" s="57">
        <v>8.0698684664499802E-3</v>
      </c>
      <c r="AW190" s="57">
        <v>1.613973693289996E-2</v>
      </c>
      <c r="AX190" s="57">
        <v>2.4209605399349941E-2</v>
      </c>
      <c r="AY190" s="57">
        <v>3.2279473865799921E-2</v>
      </c>
      <c r="AZ190" s="60"/>
      <c r="BA190" s="57">
        <v>6.4027216141693327E-3</v>
      </c>
      <c r="BB190" s="57">
        <v>1.2884472633417824E-2</v>
      </c>
      <c r="BC190" s="57">
        <v>2.0634703049439516E-2</v>
      </c>
      <c r="BD190" s="57">
        <v>2.8053058671815539E-2</v>
      </c>
      <c r="BE190" s="57">
        <v>4.6477456093058964E-2</v>
      </c>
      <c r="BG190" s="63">
        <v>153.72591004942336</v>
      </c>
      <c r="BH190" s="61">
        <f t="shared" si="444"/>
        <v>153.72591004942336</v>
      </c>
      <c r="BI190" s="61">
        <f t="shared" si="396"/>
        <v>153.72591004942336</v>
      </c>
      <c r="BJ190" s="61">
        <f t="shared" si="397"/>
        <v>153.72591004942336</v>
      </c>
      <c r="BK190" s="61">
        <f t="shared" si="398"/>
        <v>153.72591004942336</v>
      </c>
      <c r="BM190" s="63">
        <v>184.80550573770478</v>
      </c>
      <c r="BN190" s="61">
        <f t="shared" si="445"/>
        <v>184.80550573770478</v>
      </c>
      <c r="BO190" s="61">
        <f t="shared" si="445"/>
        <v>184.80550573770478</v>
      </c>
      <c r="BP190" s="61">
        <f t="shared" si="445"/>
        <v>184.80550573770478</v>
      </c>
      <c r="BQ190" s="61">
        <f t="shared" si="445"/>
        <v>184.80550573770478</v>
      </c>
      <c r="BR190" s="60"/>
      <c r="BS190" s="63">
        <v>0</v>
      </c>
      <c r="BT190" s="63">
        <v>3248.0821000000001</v>
      </c>
      <c r="BU190" s="63">
        <v>11085.063900000001</v>
      </c>
      <c r="BV190" s="63">
        <v>6669.8187000000016</v>
      </c>
      <c r="BW190" s="63">
        <v>1543.307</v>
      </c>
      <c r="BX190" s="60"/>
      <c r="BY190" s="63">
        <v>0</v>
      </c>
      <c r="BZ190" s="63">
        <v>0</v>
      </c>
      <c r="CA190" s="63">
        <v>0</v>
      </c>
      <c r="CB190" s="63">
        <v>0</v>
      </c>
      <c r="CC190" s="63">
        <v>0</v>
      </c>
      <c r="CE190" s="57">
        <v>0</v>
      </c>
      <c r="CF190" s="57">
        <v>8.0698684664499802E-3</v>
      </c>
      <c r="CG190" s="57">
        <v>1.613973693289996E-2</v>
      </c>
      <c r="CH190" s="57">
        <v>2.4209605399349941E-2</v>
      </c>
      <c r="CI190" s="57">
        <v>3.2279473865799921E-2</v>
      </c>
      <c r="CK190" s="57">
        <v>6.4485214390894051E-3</v>
      </c>
      <c r="CL190" s="57">
        <v>0</v>
      </c>
      <c r="CM190" s="57">
        <v>0</v>
      </c>
      <c r="CN190" s="57">
        <v>0</v>
      </c>
      <c r="CO190" s="57">
        <v>4.8353019793913932E-2</v>
      </c>
      <c r="CQ190" s="63">
        <v>230.58886507413504</v>
      </c>
      <c r="CR190" s="61">
        <v>230.58886507413504</v>
      </c>
      <c r="CS190" s="61">
        <v>230.58886507413504</v>
      </c>
      <c r="CT190" s="61">
        <v>230.58886507413504</v>
      </c>
      <c r="CU190" s="61">
        <v>230.58886507413504</v>
      </c>
      <c r="CW190" s="63">
        <v>190.81303125000005</v>
      </c>
      <c r="CX190" s="61">
        <v>190.81303125000005</v>
      </c>
      <c r="CY190" s="61">
        <v>190.81303125000005</v>
      </c>
      <c r="CZ190" s="61">
        <v>190.81303125000005</v>
      </c>
      <c r="DA190" s="61">
        <v>190.81303125000005</v>
      </c>
      <c r="DB190" s="60"/>
      <c r="DC190" s="63">
        <v>315.50909999999999</v>
      </c>
      <c r="DD190" s="63">
        <v>5463.1536999999989</v>
      </c>
      <c r="DE190" s="63">
        <v>8611.5662999999986</v>
      </c>
      <c r="DF190" s="63">
        <v>11818.885100000003</v>
      </c>
      <c r="DG190" s="63">
        <v>1267.9622999999999</v>
      </c>
      <c r="DH190" s="60"/>
      <c r="DI190" s="63">
        <v>0</v>
      </c>
      <c r="DJ190" s="63">
        <v>0</v>
      </c>
      <c r="DK190" s="63">
        <v>0</v>
      </c>
      <c r="DL190" s="63">
        <v>0</v>
      </c>
      <c r="DM190" s="63">
        <v>0</v>
      </c>
      <c r="DO190" s="57">
        <v>0</v>
      </c>
      <c r="DP190" s="57">
        <v>8.0698684664499802E-3</v>
      </c>
      <c r="DQ190" s="57">
        <v>1.613973693289996E-2</v>
      </c>
      <c r="DR190" s="57">
        <v>2.4209605399349941E-2</v>
      </c>
      <c r="DS190" s="57">
        <v>3.2279473865799921E-2</v>
      </c>
      <c r="DU190" s="57">
        <v>7.3207996549528153E-3</v>
      </c>
      <c r="DV190" s="57">
        <v>1.4260893782787514E-2</v>
      </c>
      <c r="DW190" s="57">
        <v>2.0478282646104028E-2</v>
      </c>
      <c r="DX190" s="57">
        <v>2.8582970812416553E-2</v>
      </c>
      <c r="DY190" s="57">
        <v>5.1751333367943401E-2</v>
      </c>
      <c r="EA190" s="63">
        <v>153.72591004942336</v>
      </c>
      <c r="EB190" s="61">
        <v>153.72591004942336</v>
      </c>
      <c r="EC190" s="61">
        <v>153.72591004942336</v>
      </c>
      <c r="ED190" s="61">
        <v>153.72591004942336</v>
      </c>
      <c r="EE190" s="61">
        <v>153.72591004942336</v>
      </c>
      <c r="EG190" s="63">
        <v>191.13115273972605</v>
      </c>
      <c r="EH190" s="61">
        <v>191.13115273972605</v>
      </c>
      <c r="EI190" s="61">
        <v>191.13115273972605</v>
      </c>
      <c r="EJ190" s="61">
        <v>191.13115273972605</v>
      </c>
      <c r="EK190" s="61">
        <v>191.13115273972605</v>
      </c>
      <c r="EL190" s="60"/>
      <c r="EM190" s="63">
        <v>315.50909999999999</v>
      </c>
      <c r="EN190" s="63">
        <v>5463.1536999999989</v>
      </c>
      <c r="EO190" s="63">
        <v>8611.5662999999986</v>
      </c>
      <c r="EP190" s="63">
        <v>12246.956900000001</v>
      </c>
      <c r="EQ190" s="63">
        <v>1267.9622999999999</v>
      </c>
      <c r="ER190" s="60"/>
      <c r="ES190" s="63">
        <v>0</v>
      </c>
      <c r="ET190" s="63">
        <v>0</v>
      </c>
      <c r="EU190" s="63">
        <v>0</v>
      </c>
      <c r="EV190" s="63">
        <v>0</v>
      </c>
      <c r="EW190" s="63">
        <v>0</v>
      </c>
    </row>
    <row r="191" spans="2:153" ht="14.65" thickBot="1">
      <c r="B191" s="228"/>
      <c r="C191" s="231"/>
      <c r="D191" s="234"/>
      <c r="E191" s="239"/>
      <c r="F191" s="24" t="str">
        <f t="shared" si="443"/>
        <v>Very High - C1</v>
      </c>
      <c r="G191" s="63">
        <v>0</v>
      </c>
      <c r="H191" s="63">
        <v>242.3844</v>
      </c>
      <c r="I191" s="63">
        <v>2533.5570000000002</v>
      </c>
      <c r="J191" s="63">
        <v>3007.9950999999992</v>
      </c>
      <c r="K191" s="63">
        <v>25567.7768</v>
      </c>
      <c r="L191" s="60"/>
      <c r="M191" s="63">
        <v>269.5086</v>
      </c>
      <c r="N191" s="63">
        <v>565.70640000000003</v>
      </c>
      <c r="O191" s="63">
        <v>2332.8971999999999</v>
      </c>
      <c r="P191" s="63">
        <v>9137.1064999999999</v>
      </c>
      <c r="Q191" s="63">
        <v>27603.307699999998</v>
      </c>
      <c r="R191" s="60"/>
      <c r="S191" s="63">
        <v>269.5086</v>
      </c>
      <c r="T191" s="63">
        <v>565.70640000000003</v>
      </c>
      <c r="U191" s="63">
        <v>2332.8971999999999</v>
      </c>
      <c r="V191" s="63">
        <v>9552.4665999999997</v>
      </c>
      <c r="W191" s="63">
        <v>34486.502</v>
      </c>
      <c r="X191" s="60"/>
      <c r="Y191" s="59">
        <f t="shared" si="446"/>
        <v>0</v>
      </c>
      <c r="Z191" s="59">
        <f t="shared" si="446"/>
        <v>0</v>
      </c>
      <c r="AA191" s="59">
        <f t="shared" si="446"/>
        <v>0</v>
      </c>
      <c r="AB191" s="59">
        <f t="shared" si="446"/>
        <v>-415.36009999999987</v>
      </c>
      <c r="AC191" s="59">
        <f t="shared" si="446"/>
        <v>-6883.1943000000028</v>
      </c>
      <c r="AD191" s="60"/>
      <c r="AE191" s="63">
        <f t="shared" si="388"/>
        <v>0</v>
      </c>
      <c r="AF191" s="63">
        <f t="shared" si="389"/>
        <v>0</v>
      </c>
      <c r="AG191" s="63">
        <f t="shared" si="390"/>
        <v>0</v>
      </c>
      <c r="AH191" s="63">
        <f t="shared" si="391"/>
        <v>-415.36009999999987</v>
      </c>
      <c r="AI191" s="63">
        <f t="shared" si="392"/>
        <v>-6883.1943000000028</v>
      </c>
      <c r="AJ191" s="60"/>
      <c r="AK191" s="59">
        <f t="shared" si="447"/>
        <v>0</v>
      </c>
      <c r="AL191" s="59">
        <f t="shared" si="447"/>
        <v>0</v>
      </c>
      <c r="AM191" s="59">
        <f t="shared" si="447"/>
        <v>0</v>
      </c>
      <c r="AN191" s="59">
        <f t="shared" si="447"/>
        <v>0</v>
      </c>
      <c r="AO191" s="59">
        <f t="shared" si="447"/>
        <v>0</v>
      </c>
      <c r="AP191" s="60"/>
      <c r="AQ191" s="62" t="s">
        <v>112</v>
      </c>
      <c r="AR191" s="62" t="s">
        <v>112</v>
      </c>
      <c r="AS191" s="62" t="s">
        <v>112</v>
      </c>
      <c r="AU191" s="57">
        <v>0</v>
      </c>
      <c r="AV191" s="57">
        <v>8.0698684664499802E-3</v>
      </c>
      <c r="AW191" s="57">
        <v>1.613973693289996E-2</v>
      </c>
      <c r="AX191" s="57">
        <v>2.4209605399349941E-2</v>
      </c>
      <c r="AY191" s="57">
        <v>3.2279473865799921E-2</v>
      </c>
      <c r="AZ191" s="60"/>
      <c r="BA191" s="57">
        <v>6.4027216141693327E-3</v>
      </c>
      <c r="BB191" s="57">
        <v>1.2884472633417824E-2</v>
      </c>
      <c r="BC191" s="57">
        <v>2.0634703049439516E-2</v>
      </c>
      <c r="BD191" s="57">
        <v>2.8053058671815539E-2</v>
      </c>
      <c r="BE191" s="57">
        <v>4.6477456093058964E-2</v>
      </c>
      <c r="BG191" s="63">
        <v>230.58886507413504</v>
      </c>
      <c r="BH191" s="61">
        <f t="shared" si="444"/>
        <v>230.58886507413504</v>
      </c>
      <c r="BI191" s="61">
        <f t="shared" si="396"/>
        <v>230.58886507413504</v>
      </c>
      <c r="BJ191" s="61">
        <f t="shared" si="397"/>
        <v>230.58886507413504</v>
      </c>
      <c r="BK191" s="61">
        <f t="shared" si="398"/>
        <v>230.58886507413504</v>
      </c>
      <c r="BM191" s="63">
        <v>340.7794923913043</v>
      </c>
      <c r="BN191" s="61">
        <f t="shared" si="445"/>
        <v>340.7794923913043</v>
      </c>
      <c r="BO191" s="61">
        <f t="shared" si="445"/>
        <v>340.7794923913043</v>
      </c>
      <c r="BP191" s="61">
        <f t="shared" si="445"/>
        <v>340.7794923913043</v>
      </c>
      <c r="BQ191" s="61">
        <f t="shared" si="445"/>
        <v>340.7794923913043</v>
      </c>
      <c r="BR191" s="60"/>
      <c r="BS191" s="63">
        <v>0</v>
      </c>
      <c r="BT191" s="63">
        <v>242.3844</v>
      </c>
      <c r="BU191" s="63">
        <v>2533.5570000000002</v>
      </c>
      <c r="BV191" s="63">
        <v>3007.9950999999992</v>
      </c>
      <c r="BW191" s="63">
        <v>25567.7768</v>
      </c>
      <c r="BX191" s="60"/>
      <c r="BY191" s="63">
        <v>0</v>
      </c>
      <c r="BZ191" s="63">
        <v>0</v>
      </c>
      <c r="CA191" s="63">
        <v>0</v>
      </c>
      <c r="CB191" s="63">
        <v>0</v>
      </c>
      <c r="CC191" s="63">
        <v>0</v>
      </c>
      <c r="CE191" s="57">
        <v>0</v>
      </c>
      <c r="CF191" s="57">
        <v>8.0698684664499802E-3</v>
      </c>
      <c r="CG191" s="57">
        <v>1.613973693289996E-2</v>
      </c>
      <c r="CH191" s="57">
        <v>2.4209605399349941E-2</v>
      </c>
      <c r="CI191" s="57">
        <v>3.2279473865799921E-2</v>
      </c>
      <c r="CK191" s="57">
        <v>6.4485214390894051E-3</v>
      </c>
      <c r="CL191" s="57">
        <v>0</v>
      </c>
      <c r="CM191" s="57">
        <v>0</v>
      </c>
      <c r="CN191" s="57">
        <v>0</v>
      </c>
      <c r="CO191" s="57">
        <v>4.8353019793913932E-2</v>
      </c>
      <c r="CQ191" s="63">
        <v>230.58886507413504</v>
      </c>
      <c r="CR191" s="61">
        <v>230.58886507413504</v>
      </c>
      <c r="CS191" s="61">
        <v>230.58886507413504</v>
      </c>
      <c r="CT191" s="61">
        <v>230.58886507413504</v>
      </c>
      <c r="CU191" s="61">
        <v>230.58886507413504</v>
      </c>
      <c r="CW191" s="63">
        <v>344.03902068965527</v>
      </c>
      <c r="CX191" s="61">
        <v>344.03902068965527</v>
      </c>
      <c r="CY191" s="61">
        <v>344.03902068965527</v>
      </c>
      <c r="CZ191" s="61">
        <v>344.03902068965527</v>
      </c>
      <c r="DA191" s="61">
        <v>344.03902068965527</v>
      </c>
      <c r="DB191" s="60"/>
      <c r="DC191" s="63">
        <v>269.5086</v>
      </c>
      <c r="DD191" s="63">
        <v>565.70640000000003</v>
      </c>
      <c r="DE191" s="63">
        <v>2332.8971999999999</v>
      </c>
      <c r="DF191" s="63">
        <v>9137.1064999999999</v>
      </c>
      <c r="DG191" s="63">
        <v>27603.307699999998</v>
      </c>
      <c r="DH191" s="60"/>
      <c r="DI191" s="63">
        <v>0</v>
      </c>
      <c r="DJ191" s="63">
        <v>0</v>
      </c>
      <c r="DK191" s="63">
        <v>0</v>
      </c>
      <c r="DL191" s="63">
        <v>0</v>
      </c>
      <c r="DM191" s="63">
        <v>0</v>
      </c>
      <c r="DO191" s="57">
        <v>0</v>
      </c>
      <c r="DP191" s="57">
        <v>8.0698684664499802E-3</v>
      </c>
      <c r="DQ191" s="57">
        <v>1.613973693289996E-2</v>
      </c>
      <c r="DR191" s="57">
        <v>2.4209605399349941E-2</v>
      </c>
      <c r="DS191" s="57">
        <v>3.2279473865799921E-2</v>
      </c>
      <c r="DU191" s="57">
        <v>7.3207996549528153E-3</v>
      </c>
      <c r="DV191" s="57">
        <v>1.4260893782787514E-2</v>
      </c>
      <c r="DW191" s="57">
        <v>2.0478282646104028E-2</v>
      </c>
      <c r="DX191" s="57">
        <v>2.8582970812416553E-2</v>
      </c>
      <c r="DY191" s="57">
        <v>5.1751333367943401E-2</v>
      </c>
      <c r="EA191" s="63">
        <v>230.58886507413504</v>
      </c>
      <c r="EB191" s="61">
        <v>230.58886507413504</v>
      </c>
      <c r="EC191" s="61">
        <v>230.58886507413504</v>
      </c>
      <c r="ED191" s="61">
        <v>230.58886507413504</v>
      </c>
      <c r="EE191" s="61">
        <v>230.58886507413504</v>
      </c>
      <c r="EG191" s="63">
        <v>363.13139076923079</v>
      </c>
      <c r="EH191" s="61">
        <v>363.13139076923079</v>
      </c>
      <c r="EI191" s="61">
        <v>363.13139076923079</v>
      </c>
      <c r="EJ191" s="61">
        <v>363.13139076923079</v>
      </c>
      <c r="EK191" s="61">
        <v>363.13139076923079</v>
      </c>
      <c r="EL191" s="60"/>
      <c r="EM191" s="63">
        <v>269.5086</v>
      </c>
      <c r="EN191" s="63">
        <v>565.70640000000003</v>
      </c>
      <c r="EO191" s="63">
        <v>2332.8971999999999</v>
      </c>
      <c r="EP191" s="63">
        <v>9552.4665999999997</v>
      </c>
      <c r="EQ191" s="63">
        <v>34486.502</v>
      </c>
      <c r="ER191" s="60"/>
      <c r="ES191" s="63">
        <v>0</v>
      </c>
      <c r="ET191" s="63">
        <v>0</v>
      </c>
      <c r="EU191" s="63">
        <v>0</v>
      </c>
      <c r="EV191" s="63">
        <v>0</v>
      </c>
      <c r="EW191" s="63">
        <v>0</v>
      </c>
    </row>
    <row r="192" spans="2:153" ht="14.65" thickBot="1">
      <c r="B192" s="226">
        <v>25</v>
      </c>
      <c r="C192" s="229" t="s">
        <v>52</v>
      </c>
      <c r="D192" s="232" t="s">
        <v>11</v>
      </c>
      <c r="E192" s="235" t="s">
        <v>154</v>
      </c>
      <c r="F192" s="28" t="str">
        <f t="shared" si="443"/>
        <v>Low - C4</v>
      </c>
      <c r="G192" s="63">
        <v>0</v>
      </c>
      <c r="H192" s="63">
        <v>183.0642</v>
      </c>
      <c r="I192" s="63">
        <v>0</v>
      </c>
      <c r="J192" s="63">
        <v>0</v>
      </c>
      <c r="K192" s="63">
        <v>0</v>
      </c>
      <c r="L192" s="60"/>
      <c r="M192" s="63">
        <v>46075.399999997688</v>
      </c>
      <c r="N192" s="63">
        <v>0</v>
      </c>
      <c r="O192" s="63">
        <v>0</v>
      </c>
      <c r="P192" s="63">
        <v>0</v>
      </c>
      <c r="Q192" s="63">
        <v>0</v>
      </c>
      <c r="R192" s="60"/>
      <c r="S192" s="63">
        <v>0</v>
      </c>
      <c r="T192" s="63">
        <v>0</v>
      </c>
      <c r="U192" s="63">
        <v>0</v>
      </c>
      <c r="V192" s="63">
        <v>0</v>
      </c>
      <c r="W192" s="63">
        <v>0</v>
      </c>
      <c r="X192" s="60"/>
      <c r="Y192" s="59">
        <f t="shared" si="446"/>
        <v>46075.399999997688</v>
      </c>
      <c r="Z192" s="59">
        <f t="shared" si="446"/>
        <v>0</v>
      </c>
      <c r="AA192" s="59">
        <f t="shared" si="446"/>
        <v>0</v>
      </c>
      <c r="AB192" s="59">
        <f t="shared" si="446"/>
        <v>0</v>
      </c>
      <c r="AC192" s="59">
        <f t="shared" si="446"/>
        <v>0</v>
      </c>
      <c r="AD192" s="60"/>
      <c r="AE192" s="63">
        <f t="shared" si="388"/>
        <v>46075.399999997688</v>
      </c>
      <c r="AF192" s="63">
        <f t="shared" si="389"/>
        <v>0</v>
      </c>
      <c r="AG192" s="63">
        <f t="shared" si="390"/>
        <v>0</v>
      </c>
      <c r="AH192" s="63">
        <f t="shared" si="391"/>
        <v>0</v>
      </c>
      <c r="AI192" s="63">
        <f t="shared" si="392"/>
        <v>0</v>
      </c>
      <c r="AJ192" s="60"/>
      <c r="AK192" s="59">
        <f t="shared" si="447"/>
        <v>0</v>
      </c>
      <c r="AL192" s="59">
        <f t="shared" si="447"/>
        <v>0</v>
      </c>
      <c r="AM192" s="59">
        <f t="shared" si="447"/>
        <v>0</v>
      </c>
      <c r="AN192" s="59">
        <f t="shared" si="447"/>
        <v>0</v>
      </c>
      <c r="AO192" s="59">
        <f t="shared" si="447"/>
        <v>0</v>
      </c>
      <c r="AP192" s="60"/>
      <c r="AQ192" s="61">
        <f>SUM(Y192:AC195)</f>
        <v>-873014.28299995349</v>
      </c>
      <c r="AR192" s="61">
        <f>SUM(AE192:AI195)</f>
        <v>-873014.28299995349</v>
      </c>
      <c r="AS192" s="61">
        <f>IFERROR(AQ192-AR192, "-")</f>
        <v>0</v>
      </c>
      <c r="AU192" s="56">
        <v>0</v>
      </c>
      <c r="AV192" s="56">
        <v>1.0746390180802201E-2</v>
      </c>
      <c r="AW192" s="56">
        <v>2.1492780361604402E-2</v>
      </c>
      <c r="AX192" s="56">
        <v>3.2239170542406603E-2</v>
      </c>
      <c r="AY192" s="56">
        <v>4.2985560723208804E-2</v>
      </c>
      <c r="AZ192" s="60"/>
      <c r="BA192" s="56" t="s">
        <v>144</v>
      </c>
      <c r="BB192" s="56">
        <v>1.8520567507430231E-2</v>
      </c>
      <c r="BC192" s="56">
        <v>2.4406790628062492E-2</v>
      </c>
      <c r="BD192" s="56">
        <v>3.8436115073832648E-2</v>
      </c>
      <c r="BE192" s="56">
        <v>5.9263313849850244E-2</v>
      </c>
      <c r="BG192" s="63">
        <v>0</v>
      </c>
      <c r="BH192" s="61">
        <f>BG192</f>
        <v>0</v>
      </c>
      <c r="BI192" s="61">
        <f t="shared" si="396"/>
        <v>0</v>
      </c>
      <c r="BJ192" s="61">
        <f t="shared" si="397"/>
        <v>0</v>
      </c>
      <c r="BK192" s="61">
        <f t="shared" si="398"/>
        <v>0</v>
      </c>
      <c r="BM192" s="63">
        <v>61.0214</v>
      </c>
      <c r="BN192" s="61">
        <f>BM192</f>
        <v>61.0214</v>
      </c>
      <c r="BO192" s="61">
        <f t="shared" si="445"/>
        <v>61.0214</v>
      </c>
      <c r="BP192" s="61">
        <f t="shared" si="445"/>
        <v>61.0214</v>
      </c>
      <c r="BQ192" s="61">
        <f t="shared" si="445"/>
        <v>61.0214</v>
      </c>
      <c r="BR192" s="60"/>
      <c r="BS192" s="63">
        <v>0</v>
      </c>
      <c r="BT192" s="63">
        <v>183.0642</v>
      </c>
      <c r="BU192" s="63">
        <v>0</v>
      </c>
      <c r="BV192" s="63">
        <v>0</v>
      </c>
      <c r="BW192" s="63">
        <v>0</v>
      </c>
      <c r="BX192" s="60"/>
      <c r="BY192" s="63">
        <v>0</v>
      </c>
      <c r="BZ192" s="63">
        <v>0</v>
      </c>
      <c r="CA192" s="63">
        <v>0</v>
      </c>
      <c r="CB192" s="63">
        <v>0</v>
      </c>
      <c r="CC192" s="63">
        <v>0</v>
      </c>
      <c r="CE192" s="56">
        <v>0</v>
      </c>
      <c r="CF192" s="56">
        <v>1.0746390180802201E-2</v>
      </c>
      <c r="CG192" s="56">
        <v>2.1492780361604402E-2</v>
      </c>
      <c r="CH192" s="56">
        <v>3.2239170542406603E-2</v>
      </c>
      <c r="CI192" s="56">
        <v>4.2985560723208804E-2</v>
      </c>
      <c r="CK192" s="56">
        <v>4.1541379570489206E-3</v>
      </c>
      <c r="CL192" s="56">
        <v>0</v>
      </c>
      <c r="CM192" s="56">
        <v>0</v>
      </c>
      <c r="CN192" s="56">
        <v>0</v>
      </c>
      <c r="CO192" s="56">
        <v>5.5823380402150291E-2</v>
      </c>
      <c r="CQ192" s="63">
        <v>194.30074769060118</v>
      </c>
      <c r="CR192" s="61">
        <v>194.30074769060118</v>
      </c>
      <c r="CS192" s="61">
        <v>194.30074769060118</v>
      </c>
      <c r="CT192" s="61">
        <v>194.30074769060118</v>
      </c>
      <c r="CU192" s="61">
        <v>194.30074769060118</v>
      </c>
      <c r="CW192" s="63">
        <v>7.7541905082459923</v>
      </c>
      <c r="CX192" s="61">
        <v>7.7541905082459923</v>
      </c>
      <c r="CY192" s="61">
        <v>7.7541905082459923</v>
      </c>
      <c r="CZ192" s="61">
        <v>7.7541905082459923</v>
      </c>
      <c r="DA192" s="61">
        <v>7.7541905082459923</v>
      </c>
      <c r="DB192" s="60"/>
      <c r="DC192" s="63">
        <v>46075.399999997688</v>
      </c>
      <c r="DD192" s="63">
        <v>0</v>
      </c>
      <c r="DE192" s="63">
        <v>0</v>
      </c>
      <c r="DF192" s="63">
        <v>0</v>
      </c>
      <c r="DG192" s="63">
        <v>0</v>
      </c>
      <c r="DH192" s="60"/>
      <c r="DI192" s="63">
        <v>0</v>
      </c>
      <c r="DJ192" s="63">
        <v>0</v>
      </c>
      <c r="DK192" s="63">
        <v>0</v>
      </c>
      <c r="DL192" s="63">
        <v>0</v>
      </c>
      <c r="DM192" s="63">
        <v>0</v>
      </c>
      <c r="DO192" s="56">
        <v>0</v>
      </c>
      <c r="DP192" s="56">
        <v>1.0746390180802201E-2</v>
      </c>
      <c r="DQ192" s="56">
        <v>2.1492780361604402E-2</v>
      </c>
      <c r="DR192" s="56">
        <v>3.2239170542406603E-2</v>
      </c>
      <c r="DS192" s="56">
        <v>4.2985560723208804E-2</v>
      </c>
      <c r="DU192" s="56" t="s">
        <v>144</v>
      </c>
      <c r="DV192" s="56">
        <v>2.02992515018099E-2</v>
      </c>
      <c r="DW192" s="56">
        <v>2.9329873199154057E-2</v>
      </c>
      <c r="DX192" s="56">
        <v>3.6228657236717303E-2</v>
      </c>
      <c r="DY192" s="56">
        <v>5.6114147440756969E-2</v>
      </c>
      <c r="EA192" s="63">
        <v>0</v>
      </c>
      <c r="EB192" s="61">
        <v>0</v>
      </c>
      <c r="EC192" s="61">
        <v>0</v>
      </c>
      <c r="ED192" s="61">
        <v>0</v>
      </c>
      <c r="EE192" s="61">
        <v>0</v>
      </c>
      <c r="EG192" s="63" t="s">
        <v>144</v>
      </c>
      <c r="EH192" s="61" t="s">
        <v>144</v>
      </c>
      <c r="EI192" s="61" t="s">
        <v>144</v>
      </c>
      <c r="EJ192" s="61" t="s">
        <v>144</v>
      </c>
      <c r="EK192" s="61" t="s">
        <v>144</v>
      </c>
      <c r="EL192" s="60"/>
      <c r="EM192" s="63">
        <v>0</v>
      </c>
      <c r="EN192" s="63">
        <v>0</v>
      </c>
      <c r="EO192" s="63">
        <v>0</v>
      </c>
      <c r="EP192" s="63">
        <v>0</v>
      </c>
      <c r="EQ192" s="63">
        <v>0</v>
      </c>
      <c r="ER192" s="60"/>
      <c r="ES192" s="63">
        <v>0</v>
      </c>
      <c r="ET192" s="63">
        <v>0</v>
      </c>
      <c r="EU192" s="63">
        <v>0</v>
      </c>
      <c r="EV192" s="63">
        <v>0</v>
      </c>
      <c r="EW192" s="63">
        <v>0</v>
      </c>
    </row>
    <row r="193" spans="2:153" ht="14.65" thickBot="1">
      <c r="B193" s="227"/>
      <c r="C193" s="230"/>
      <c r="D193" s="233"/>
      <c r="E193" s="238"/>
      <c r="F193" s="26" t="str">
        <f t="shared" si="443"/>
        <v>Medium - C3</v>
      </c>
      <c r="G193" s="63">
        <v>0</v>
      </c>
      <c r="H193" s="63">
        <v>195068.2054999971</v>
      </c>
      <c r="I193" s="63">
        <v>1023623.4510998594</v>
      </c>
      <c r="J193" s="63">
        <v>99.985500000000002</v>
      </c>
      <c r="K193" s="63">
        <v>0</v>
      </c>
      <c r="L193" s="60"/>
      <c r="M193" s="63">
        <v>0</v>
      </c>
      <c r="N193" s="63">
        <v>25632.299399999945</v>
      </c>
      <c r="O193" s="63">
        <v>135164.0270999994</v>
      </c>
      <c r="P193" s="63">
        <v>122.68259999999999</v>
      </c>
      <c r="Q193" s="63">
        <v>122.5483</v>
      </c>
      <c r="R193" s="60"/>
      <c r="S193" s="63">
        <v>0</v>
      </c>
      <c r="T193" s="63">
        <v>43779.667700000056</v>
      </c>
      <c r="U193" s="63">
        <v>216363.75769999938</v>
      </c>
      <c r="V193" s="63">
        <v>122.68259999999999</v>
      </c>
      <c r="W193" s="63">
        <v>122.5483</v>
      </c>
      <c r="X193" s="60"/>
      <c r="Y193" s="59">
        <f t="shared" si="446"/>
        <v>0</v>
      </c>
      <c r="Z193" s="59">
        <f t="shared" si="446"/>
        <v>-18147.368300000111</v>
      </c>
      <c r="AA193" s="59">
        <f t="shared" si="446"/>
        <v>-81199.730599999981</v>
      </c>
      <c r="AB193" s="59">
        <f t="shared" si="446"/>
        <v>0</v>
      </c>
      <c r="AC193" s="59">
        <f t="shared" si="446"/>
        <v>0</v>
      </c>
      <c r="AD193" s="60"/>
      <c r="AE193" s="63">
        <f t="shared" si="388"/>
        <v>0</v>
      </c>
      <c r="AF193" s="63">
        <f t="shared" si="389"/>
        <v>-18147.368300000111</v>
      </c>
      <c r="AG193" s="63">
        <f t="shared" si="390"/>
        <v>-81199.730599999981</v>
      </c>
      <c r="AH193" s="63">
        <f t="shared" si="391"/>
        <v>0</v>
      </c>
      <c r="AI193" s="63">
        <f t="shared" si="392"/>
        <v>0</v>
      </c>
      <c r="AJ193" s="60"/>
      <c r="AK193" s="59">
        <f t="shared" si="447"/>
        <v>0</v>
      </c>
      <c r="AL193" s="59">
        <f t="shared" si="447"/>
        <v>0</v>
      </c>
      <c r="AM193" s="59">
        <f t="shared" si="447"/>
        <v>0</v>
      </c>
      <c r="AN193" s="59">
        <f t="shared" si="447"/>
        <v>0</v>
      </c>
      <c r="AO193" s="59">
        <f t="shared" si="447"/>
        <v>0</v>
      </c>
      <c r="AP193" s="60"/>
      <c r="AQ193" s="62" t="s">
        <v>112</v>
      </c>
      <c r="AR193" s="62" t="s">
        <v>112</v>
      </c>
      <c r="AS193" s="62" t="s">
        <v>112</v>
      </c>
      <c r="AU193" s="57">
        <v>0</v>
      </c>
      <c r="AV193" s="57">
        <v>1.0746390180802201E-2</v>
      </c>
      <c r="AW193" s="57">
        <v>2.1492780361604402E-2</v>
      </c>
      <c r="AX193" s="57">
        <v>3.2239170542406603E-2</v>
      </c>
      <c r="AY193" s="57">
        <v>4.2985560723208804E-2</v>
      </c>
      <c r="AZ193" s="60"/>
      <c r="BA193" s="57" t="s">
        <v>144</v>
      </c>
      <c r="BB193" s="57">
        <v>1.8520567507430231E-2</v>
      </c>
      <c r="BC193" s="57">
        <v>2.4406790628062492E-2</v>
      </c>
      <c r="BD193" s="57">
        <v>3.8436115073832648E-2</v>
      </c>
      <c r="BE193" s="57">
        <v>5.9263313849850244E-2</v>
      </c>
      <c r="BG193" s="63">
        <v>64.766915896867062</v>
      </c>
      <c r="BH193" s="61">
        <f t="shared" ref="BH193:BH195" si="448">BG193</f>
        <v>64.766915896867062</v>
      </c>
      <c r="BI193" s="61">
        <f t="shared" si="396"/>
        <v>64.766915896867062</v>
      </c>
      <c r="BJ193" s="61">
        <f t="shared" si="397"/>
        <v>64.766915896867062</v>
      </c>
      <c r="BK193" s="61">
        <f t="shared" si="398"/>
        <v>64.766915896867062</v>
      </c>
      <c r="BM193" s="63">
        <v>109.22050740209247</v>
      </c>
      <c r="BN193" s="61">
        <f t="shared" ref="BN193:BQ196" si="449">BM193</f>
        <v>109.22050740209247</v>
      </c>
      <c r="BO193" s="61">
        <f t="shared" si="449"/>
        <v>109.22050740209247</v>
      </c>
      <c r="BP193" s="61">
        <f t="shared" si="449"/>
        <v>109.22050740209247</v>
      </c>
      <c r="BQ193" s="61">
        <f t="shared" si="449"/>
        <v>109.22050740209247</v>
      </c>
      <c r="BR193" s="60"/>
      <c r="BS193" s="63">
        <v>0</v>
      </c>
      <c r="BT193" s="63">
        <v>195068.2054999971</v>
      </c>
      <c r="BU193" s="63">
        <v>1023623.4510998594</v>
      </c>
      <c r="BV193" s="63">
        <v>99.985500000000002</v>
      </c>
      <c r="BW193" s="63">
        <v>0</v>
      </c>
      <c r="BX193" s="60"/>
      <c r="BY193" s="63">
        <v>0</v>
      </c>
      <c r="BZ193" s="63">
        <v>0</v>
      </c>
      <c r="CA193" s="63">
        <v>0</v>
      </c>
      <c r="CB193" s="63">
        <v>0</v>
      </c>
      <c r="CC193" s="63">
        <v>0</v>
      </c>
      <c r="CE193" s="57">
        <v>0</v>
      </c>
      <c r="CF193" s="57">
        <v>1.0746390180802201E-2</v>
      </c>
      <c r="CG193" s="57">
        <v>2.1492780361604402E-2</v>
      </c>
      <c r="CH193" s="57">
        <v>3.2239170542406603E-2</v>
      </c>
      <c r="CI193" s="57">
        <v>4.2985560723208804E-2</v>
      </c>
      <c r="CK193" s="57">
        <v>4.1541379570489206E-3</v>
      </c>
      <c r="CL193" s="57">
        <v>0</v>
      </c>
      <c r="CM193" s="57">
        <v>0</v>
      </c>
      <c r="CN193" s="57">
        <v>0</v>
      </c>
      <c r="CO193" s="57">
        <v>5.5823380402150291E-2</v>
      </c>
      <c r="CQ193" s="63">
        <v>194.30074769060118</v>
      </c>
      <c r="CR193" s="61">
        <v>194.30074769060118</v>
      </c>
      <c r="CS193" s="61">
        <v>194.30074769060118</v>
      </c>
      <c r="CT193" s="61">
        <v>194.30074769060118</v>
      </c>
      <c r="CU193" s="61">
        <v>194.30074769060118</v>
      </c>
      <c r="CW193" s="63">
        <v>101.28399836477951</v>
      </c>
      <c r="CX193" s="61">
        <v>101.28399836477951</v>
      </c>
      <c r="CY193" s="61">
        <v>101.28399836477951</v>
      </c>
      <c r="CZ193" s="61">
        <v>101.28399836477951</v>
      </c>
      <c r="DA193" s="61">
        <v>101.28399836477951</v>
      </c>
      <c r="DB193" s="60"/>
      <c r="DC193" s="63">
        <v>0</v>
      </c>
      <c r="DD193" s="63">
        <v>25632.299399999945</v>
      </c>
      <c r="DE193" s="63">
        <v>135164.0270999994</v>
      </c>
      <c r="DF193" s="63">
        <v>122.68259999999999</v>
      </c>
      <c r="DG193" s="63">
        <v>122.5483</v>
      </c>
      <c r="DH193" s="60"/>
      <c r="DI193" s="63">
        <v>0</v>
      </c>
      <c r="DJ193" s="63">
        <v>0</v>
      </c>
      <c r="DK193" s="63">
        <v>0</v>
      </c>
      <c r="DL193" s="63">
        <v>0</v>
      </c>
      <c r="DM193" s="63">
        <v>0</v>
      </c>
      <c r="DO193" s="57">
        <v>0</v>
      </c>
      <c r="DP193" s="57">
        <v>1.0746390180802201E-2</v>
      </c>
      <c r="DQ193" s="57">
        <v>2.1492780361604402E-2</v>
      </c>
      <c r="DR193" s="57">
        <v>3.2239170542406603E-2</v>
      </c>
      <c r="DS193" s="57">
        <v>4.2985560723208804E-2</v>
      </c>
      <c r="DU193" s="57" t="s">
        <v>144</v>
      </c>
      <c r="DV193" s="57">
        <v>2.02992515018099E-2</v>
      </c>
      <c r="DW193" s="57">
        <v>2.9329873199154057E-2</v>
      </c>
      <c r="DX193" s="57">
        <v>3.6228657236717303E-2</v>
      </c>
      <c r="DY193" s="57">
        <v>5.6114147440756969E-2</v>
      </c>
      <c r="EA193" s="63">
        <v>64.766915896867062</v>
      </c>
      <c r="EB193" s="61">
        <v>64.766915896867062</v>
      </c>
      <c r="EC193" s="61">
        <v>64.766915896867062</v>
      </c>
      <c r="ED193" s="61">
        <v>64.766915896867062</v>
      </c>
      <c r="EE193" s="61">
        <v>64.766915896867062</v>
      </c>
      <c r="EG193" s="63">
        <v>99.880573954736718</v>
      </c>
      <c r="EH193" s="61">
        <v>99.880573954736718</v>
      </c>
      <c r="EI193" s="61">
        <v>99.880573954736718</v>
      </c>
      <c r="EJ193" s="61">
        <v>99.880573954736718</v>
      </c>
      <c r="EK193" s="61">
        <v>99.880573954736718</v>
      </c>
      <c r="EL193" s="60"/>
      <c r="EM193" s="63">
        <v>0</v>
      </c>
      <c r="EN193" s="63">
        <v>43779.667700000056</v>
      </c>
      <c r="EO193" s="63">
        <v>216363.75769999938</v>
      </c>
      <c r="EP193" s="63">
        <v>122.68259999999999</v>
      </c>
      <c r="EQ193" s="63">
        <v>122.5483</v>
      </c>
      <c r="ER193" s="60"/>
      <c r="ES193" s="63">
        <v>0</v>
      </c>
      <c r="ET193" s="63">
        <v>0</v>
      </c>
      <c r="EU193" s="63">
        <v>0</v>
      </c>
      <c r="EV193" s="63">
        <v>0</v>
      </c>
      <c r="EW193" s="63">
        <v>0</v>
      </c>
    </row>
    <row r="194" spans="2:153" ht="14.65" thickBot="1">
      <c r="B194" s="227"/>
      <c r="C194" s="230"/>
      <c r="D194" s="233"/>
      <c r="E194" s="238"/>
      <c r="F194" s="26" t="str">
        <f t="shared" si="443"/>
        <v>High - C2</v>
      </c>
      <c r="G194" s="63">
        <v>0</v>
      </c>
      <c r="H194" s="63">
        <v>0</v>
      </c>
      <c r="I194" s="63">
        <v>84735.519599999985</v>
      </c>
      <c r="J194" s="63">
        <v>141378.88279999947</v>
      </c>
      <c r="K194" s="63">
        <v>0</v>
      </c>
      <c r="L194" s="60"/>
      <c r="M194" s="63">
        <v>0</v>
      </c>
      <c r="N194" s="63">
        <v>0</v>
      </c>
      <c r="O194" s="63">
        <v>647926.4066999522</v>
      </c>
      <c r="P194" s="63">
        <v>114002.31919999918</v>
      </c>
      <c r="Q194" s="63">
        <v>0</v>
      </c>
      <c r="R194" s="60"/>
      <c r="S194" s="63">
        <v>0</v>
      </c>
      <c r="T194" s="63">
        <v>0</v>
      </c>
      <c r="U194" s="63">
        <v>1126446.7566999078</v>
      </c>
      <c r="V194" s="63">
        <v>195239.62689999738</v>
      </c>
      <c r="W194" s="63">
        <v>0</v>
      </c>
      <c r="X194" s="60"/>
      <c r="Y194" s="59">
        <f t="shared" si="446"/>
        <v>0</v>
      </c>
      <c r="Z194" s="59">
        <f t="shared" si="446"/>
        <v>0</v>
      </c>
      <c r="AA194" s="59">
        <f t="shared" si="446"/>
        <v>-478520.34999995562</v>
      </c>
      <c r="AB194" s="59">
        <f t="shared" si="446"/>
        <v>-81237.3076999982</v>
      </c>
      <c r="AC194" s="59">
        <f t="shared" si="446"/>
        <v>0</v>
      </c>
      <c r="AD194" s="60"/>
      <c r="AE194" s="63">
        <f t="shared" si="388"/>
        <v>0</v>
      </c>
      <c r="AF194" s="63">
        <f t="shared" si="389"/>
        <v>0</v>
      </c>
      <c r="AG194" s="63">
        <f t="shared" si="390"/>
        <v>-478520.34999995562</v>
      </c>
      <c r="AH194" s="63">
        <f t="shared" si="391"/>
        <v>-81237.3076999982</v>
      </c>
      <c r="AI194" s="63">
        <f t="shared" si="392"/>
        <v>0</v>
      </c>
      <c r="AJ194" s="60"/>
      <c r="AK194" s="59">
        <f t="shared" si="447"/>
        <v>0</v>
      </c>
      <c r="AL194" s="59">
        <f t="shared" si="447"/>
        <v>0</v>
      </c>
      <c r="AM194" s="59">
        <f t="shared" si="447"/>
        <v>0</v>
      </c>
      <c r="AN194" s="59">
        <f t="shared" si="447"/>
        <v>0</v>
      </c>
      <c r="AO194" s="59">
        <f t="shared" si="447"/>
        <v>0</v>
      </c>
      <c r="AP194" s="60"/>
      <c r="AQ194" s="62" t="s">
        <v>112</v>
      </c>
      <c r="AR194" s="62" t="s">
        <v>112</v>
      </c>
      <c r="AS194" s="62" t="s">
        <v>112</v>
      </c>
      <c r="AU194" s="57">
        <v>0</v>
      </c>
      <c r="AV194" s="57">
        <v>1.0746390180802201E-2</v>
      </c>
      <c r="AW194" s="57">
        <v>2.1492780361604402E-2</v>
      </c>
      <c r="AX194" s="57">
        <v>3.2239170542406603E-2</v>
      </c>
      <c r="AY194" s="57">
        <v>4.2985560723208804E-2</v>
      </c>
      <c r="AZ194" s="60"/>
      <c r="BA194" s="57" t="s">
        <v>144</v>
      </c>
      <c r="BB194" s="57">
        <v>1.8520567507430231E-2</v>
      </c>
      <c r="BC194" s="57">
        <v>2.4406790628062492E-2</v>
      </c>
      <c r="BD194" s="57">
        <v>3.8436115073832648E-2</v>
      </c>
      <c r="BE194" s="57">
        <v>5.9263313849850244E-2</v>
      </c>
      <c r="BG194" s="63">
        <v>129.53383179373412</v>
      </c>
      <c r="BH194" s="61">
        <f t="shared" si="448"/>
        <v>129.53383179373412</v>
      </c>
      <c r="BI194" s="61">
        <f t="shared" si="396"/>
        <v>129.53383179373412</v>
      </c>
      <c r="BJ194" s="61">
        <f t="shared" si="397"/>
        <v>129.53383179373412</v>
      </c>
      <c r="BK194" s="61">
        <f t="shared" si="398"/>
        <v>129.53383179373412</v>
      </c>
      <c r="BM194" s="63">
        <v>158.67677361403494</v>
      </c>
      <c r="BN194" s="61">
        <f t="shared" si="449"/>
        <v>158.67677361403494</v>
      </c>
      <c r="BO194" s="61">
        <f t="shared" si="449"/>
        <v>158.67677361403494</v>
      </c>
      <c r="BP194" s="61">
        <f t="shared" si="449"/>
        <v>158.67677361403494</v>
      </c>
      <c r="BQ194" s="61">
        <f t="shared" si="449"/>
        <v>158.67677361403494</v>
      </c>
      <c r="BR194" s="60"/>
      <c r="BS194" s="63">
        <v>0</v>
      </c>
      <c r="BT194" s="63">
        <v>0</v>
      </c>
      <c r="BU194" s="63">
        <v>84735.519599999985</v>
      </c>
      <c r="BV194" s="63">
        <v>141378.88279999947</v>
      </c>
      <c r="BW194" s="63">
        <v>0</v>
      </c>
      <c r="BX194" s="60"/>
      <c r="BY194" s="63">
        <v>0</v>
      </c>
      <c r="BZ194" s="63">
        <v>0</v>
      </c>
      <c r="CA194" s="63">
        <v>0</v>
      </c>
      <c r="CB194" s="63">
        <v>0</v>
      </c>
      <c r="CC194" s="63">
        <v>0</v>
      </c>
      <c r="CE194" s="57">
        <v>0</v>
      </c>
      <c r="CF194" s="57">
        <v>1.0746390180802201E-2</v>
      </c>
      <c r="CG194" s="57">
        <v>2.1492780361604402E-2</v>
      </c>
      <c r="CH194" s="57">
        <v>3.2239170542406603E-2</v>
      </c>
      <c r="CI194" s="57">
        <v>4.2985560723208804E-2</v>
      </c>
      <c r="CK194" s="57">
        <v>4.1541379570489206E-3</v>
      </c>
      <c r="CL194" s="57">
        <v>0</v>
      </c>
      <c r="CM194" s="57">
        <v>0</v>
      </c>
      <c r="CN194" s="57">
        <v>0</v>
      </c>
      <c r="CO194" s="57">
        <v>5.5823380402150291E-2</v>
      </c>
      <c r="CQ194" s="63">
        <v>194.30074769060118</v>
      </c>
      <c r="CR194" s="61">
        <v>194.30074769060118</v>
      </c>
      <c r="CS194" s="61">
        <v>194.30074769060118</v>
      </c>
      <c r="CT194" s="61">
        <v>194.30074769060118</v>
      </c>
      <c r="CU194" s="61">
        <v>194.30074769060118</v>
      </c>
      <c r="CW194" s="63">
        <v>141.62243975835395</v>
      </c>
      <c r="CX194" s="61">
        <v>141.62243975835395</v>
      </c>
      <c r="CY194" s="61">
        <v>141.62243975835395</v>
      </c>
      <c r="CZ194" s="61">
        <v>141.62243975835395</v>
      </c>
      <c r="DA194" s="61">
        <v>141.62243975835395</v>
      </c>
      <c r="DB194" s="60"/>
      <c r="DC194" s="63">
        <v>0</v>
      </c>
      <c r="DD194" s="63">
        <v>0</v>
      </c>
      <c r="DE194" s="63">
        <v>647926.4066999522</v>
      </c>
      <c r="DF194" s="63">
        <v>114002.31919999918</v>
      </c>
      <c r="DG194" s="63">
        <v>0</v>
      </c>
      <c r="DH194" s="60"/>
      <c r="DI194" s="63">
        <v>0</v>
      </c>
      <c r="DJ194" s="63">
        <v>0</v>
      </c>
      <c r="DK194" s="63">
        <v>0</v>
      </c>
      <c r="DL194" s="63">
        <v>0</v>
      </c>
      <c r="DM194" s="63">
        <v>0</v>
      </c>
      <c r="DO194" s="57">
        <v>0</v>
      </c>
      <c r="DP194" s="57">
        <v>1.0746390180802201E-2</v>
      </c>
      <c r="DQ194" s="57">
        <v>2.1492780361604402E-2</v>
      </c>
      <c r="DR194" s="57">
        <v>3.2239170542406603E-2</v>
      </c>
      <c r="DS194" s="57">
        <v>4.2985560723208804E-2</v>
      </c>
      <c r="DU194" s="57" t="s">
        <v>144</v>
      </c>
      <c r="DV194" s="57">
        <v>2.02992515018099E-2</v>
      </c>
      <c r="DW194" s="57">
        <v>2.9329873199154057E-2</v>
      </c>
      <c r="DX194" s="57">
        <v>3.6228657236717303E-2</v>
      </c>
      <c r="DY194" s="57">
        <v>5.6114147440756969E-2</v>
      </c>
      <c r="EA194" s="63">
        <v>129.53383179373412</v>
      </c>
      <c r="EB194" s="61">
        <v>129.53383179373412</v>
      </c>
      <c r="EC194" s="61">
        <v>129.53383179373412</v>
      </c>
      <c r="ED194" s="61">
        <v>129.53383179373412</v>
      </c>
      <c r="EE194" s="61">
        <v>129.53383179373412</v>
      </c>
      <c r="EG194" s="63">
        <v>141.62948816972835</v>
      </c>
      <c r="EH194" s="61">
        <v>141.62948816972835</v>
      </c>
      <c r="EI194" s="61">
        <v>141.62948816972835</v>
      </c>
      <c r="EJ194" s="61">
        <v>141.62948816972835</v>
      </c>
      <c r="EK194" s="61">
        <v>141.62948816972835</v>
      </c>
      <c r="EL194" s="60"/>
      <c r="EM194" s="63">
        <v>0</v>
      </c>
      <c r="EN194" s="63">
        <v>0</v>
      </c>
      <c r="EO194" s="63">
        <v>1126446.7566999078</v>
      </c>
      <c r="EP194" s="63">
        <v>195239.62689999738</v>
      </c>
      <c r="EQ194" s="63">
        <v>0</v>
      </c>
      <c r="ER194" s="60"/>
      <c r="ES194" s="63">
        <v>0</v>
      </c>
      <c r="ET194" s="63">
        <v>0</v>
      </c>
      <c r="EU194" s="63">
        <v>0</v>
      </c>
      <c r="EV194" s="63">
        <v>0</v>
      </c>
      <c r="EW194" s="63">
        <v>0</v>
      </c>
    </row>
    <row r="195" spans="2:153" ht="14.65" thickBot="1">
      <c r="B195" s="228"/>
      <c r="C195" s="231"/>
      <c r="D195" s="234"/>
      <c r="E195" s="239"/>
      <c r="F195" s="24" t="str">
        <f t="shared" si="443"/>
        <v>Very High - C1</v>
      </c>
      <c r="G195" s="63">
        <v>0</v>
      </c>
      <c r="H195" s="63">
        <v>0</v>
      </c>
      <c r="I195" s="63">
        <v>0</v>
      </c>
      <c r="J195" s="63">
        <v>207462.43819999791</v>
      </c>
      <c r="K195" s="63">
        <v>201207.11989999886</v>
      </c>
      <c r="L195" s="60"/>
      <c r="M195" s="63">
        <v>0</v>
      </c>
      <c r="N195" s="63">
        <v>0</v>
      </c>
      <c r="O195" s="63">
        <v>0</v>
      </c>
      <c r="P195" s="63">
        <v>0</v>
      </c>
      <c r="Q195" s="63">
        <v>368988.77529999788</v>
      </c>
      <c r="R195" s="60"/>
      <c r="S195" s="63">
        <v>0</v>
      </c>
      <c r="T195" s="63">
        <v>0</v>
      </c>
      <c r="U195" s="63">
        <v>0</v>
      </c>
      <c r="V195" s="63">
        <v>0</v>
      </c>
      <c r="W195" s="63">
        <v>628973.70169999509</v>
      </c>
      <c r="X195" s="60"/>
      <c r="Y195" s="59">
        <f t="shared" si="446"/>
        <v>0</v>
      </c>
      <c r="Z195" s="59">
        <f t="shared" si="446"/>
        <v>0</v>
      </c>
      <c r="AA195" s="59">
        <f t="shared" si="446"/>
        <v>0</v>
      </c>
      <c r="AB195" s="59">
        <f t="shared" si="446"/>
        <v>0</v>
      </c>
      <c r="AC195" s="59">
        <f t="shared" si="446"/>
        <v>-259984.9263999972</v>
      </c>
      <c r="AD195" s="60"/>
      <c r="AE195" s="63">
        <f t="shared" si="388"/>
        <v>0</v>
      </c>
      <c r="AF195" s="63">
        <f t="shared" si="389"/>
        <v>0</v>
      </c>
      <c r="AG195" s="63">
        <f t="shared" si="390"/>
        <v>0</v>
      </c>
      <c r="AH195" s="63">
        <f t="shared" si="391"/>
        <v>0</v>
      </c>
      <c r="AI195" s="63">
        <f t="shared" si="392"/>
        <v>-259984.9263999972</v>
      </c>
      <c r="AJ195" s="60"/>
      <c r="AK195" s="59">
        <f t="shared" si="447"/>
        <v>0</v>
      </c>
      <c r="AL195" s="59">
        <f t="shared" si="447"/>
        <v>0</v>
      </c>
      <c r="AM195" s="59">
        <f t="shared" si="447"/>
        <v>0</v>
      </c>
      <c r="AN195" s="59">
        <f t="shared" si="447"/>
        <v>0</v>
      </c>
      <c r="AO195" s="59">
        <f t="shared" si="447"/>
        <v>0</v>
      </c>
      <c r="AP195" s="60"/>
      <c r="AQ195" s="62" t="s">
        <v>112</v>
      </c>
      <c r="AR195" s="62" t="s">
        <v>112</v>
      </c>
      <c r="AS195" s="62" t="s">
        <v>112</v>
      </c>
      <c r="AU195" s="57">
        <v>0</v>
      </c>
      <c r="AV195" s="57">
        <v>1.0746390180802201E-2</v>
      </c>
      <c r="AW195" s="57">
        <v>2.1492780361604402E-2</v>
      </c>
      <c r="AX195" s="57">
        <v>3.2239170542406603E-2</v>
      </c>
      <c r="AY195" s="57">
        <v>4.2985560723208804E-2</v>
      </c>
      <c r="AZ195" s="60"/>
      <c r="BA195" s="57" t="s">
        <v>144</v>
      </c>
      <c r="BB195" s="57">
        <v>1.8520567507430231E-2</v>
      </c>
      <c r="BC195" s="57">
        <v>2.4406790628062492E-2</v>
      </c>
      <c r="BD195" s="57">
        <v>3.8436115073832648E-2</v>
      </c>
      <c r="BE195" s="57">
        <v>5.9263313849850244E-2</v>
      </c>
      <c r="BG195" s="63">
        <v>194.30074769060118</v>
      </c>
      <c r="BH195" s="61">
        <f t="shared" si="448"/>
        <v>194.30074769060118</v>
      </c>
      <c r="BI195" s="61">
        <f t="shared" si="396"/>
        <v>194.30074769060118</v>
      </c>
      <c r="BJ195" s="61">
        <f t="shared" si="397"/>
        <v>194.30074769060118</v>
      </c>
      <c r="BK195" s="61">
        <f t="shared" si="398"/>
        <v>194.30074769060118</v>
      </c>
      <c r="BM195" s="63">
        <v>237.04730748260184</v>
      </c>
      <c r="BN195" s="61">
        <f t="shared" si="449"/>
        <v>237.04730748260184</v>
      </c>
      <c r="BO195" s="61">
        <f t="shared" si="449"/>
        <v>237.04730748260184</v>
      </c>
      <c r="BP195" s="61">
        <f t="shared" si="449"/>
        <v>237.04730748260184</v>
      </c>
      <c r="BQ195" s="61">
        <f t="shared" si="449"/>
        <v>237.04730748260184</v>
      </c>
      <c r="BR195" s="60"/>
      <c r="BS195" s="63">
        <v>0</v>
      </c>
      <c r="BT195" s="63">
        <v>0</v>
      </c>
      <c r="BU195" s="63">
        <v>0</v>
      </c>
      <c r="BV195" s="63">
        <v>207462.43819999791</v>
      </c>
      <c r="BW195" s="63">
        <v>201207.11989999886</v>
      </c>
      <c r="BX195" s="60"/>
      <c r="BY195" s="63">
        <v>0</v>
      </c>
      <c r="BZ195" s="63">
        <v>0</v>
      </c>
      <c r="CA195" s="63">
        <v>0</v>
      </c>
      <c r="CB195" s="63">
        <v>0</v>
      </c>
      <c r="CC195" s="63">
        <v>0</v>
      </c>
      <c r="CE195" s="57">
        <v>0</v>
      </c>
      <c r="CF195" s="57">
        <v>1.0746390180802201E-2</v>
      </c>
      <c r="CG195" s="57">
        <v>2.1492780361604402E-2</v>
      </c>
      <c r="CH195" s="57">
        <v>3.2239170542406603E-2</v>
      </c>
      <c r="CI195" s="57">
        <v>4.2985560723208804E-2</v>
      </c>
      <c r="CK195" s="57">
        <v>4.1541379570489206E-3</v>
      </c>
      <c r="CL195" s="57">
        <v>0</v>
      </c>
      <c r="CM195" s="57">
        <v>0</v>
      </c>
      <c r="CN195" s="57">
        <v>0</v>
      </c>
      <c r="CO195" s="57">
        <v>5.5823380402150291E-2</v>
      </c>
      <c r="CQ195" s="63">
        <v>194.30074769060118</v>
      </c>
      <c r="CR195" s="61">
        <v>194.30074769060118</v>
      </c>
      <c r="CS195" s="61">
        <v>194.30074769060118</v>
      </c>
      <c r="CT195" s="61">
        <v>194.30074769060118</v>
      </c>
      <c r="CU195" s="61">
        <v>194.30074769060118</v>
      </c>
      <c r="CW195" s="63">
        <v>263.75180507505212</v>
      </c>
      <c r="CX195" s="61">
        <v>263.75180507505212</v>
      </c>
      <c r="CY195" s="61">
        <v>263.75180507505212</v>
      </c>
      <c r="CZ195" s="61">
        <v>263.75180507505212</v>
      </c>
      <c r="DA195" s="61">
        <v>263.75180507505212</v>
      </c>
      <c r="DB195" s="60"/>
      <c r="DC195" s="63">
        <v>0</v>
      </c>
      <c r="DD195" s="63">
        <v>0</v>
      </c>
      <c r="DE195" s="63">
        <v>0</v>
      </c>
      <c r="DF195" s="63">
        <v>0</v>
      </c>
      <c r="DG195" s="63">
        <v>368988.77529999788</v>
      </c>
      <c r="DH195" s="60"/>
      <c r="DI195" s="63">
        <v>0</v>
      </c>
      <c r="DJ195" s="63">
        <v>0</v>
      </c>
      <c r="DK195" s="63">
        <v>0</v>
      </c>
      <c r="DL195" s="63">
        <v>0</v>
      </c>
      <c r="DM195" s="63">
        <v>0</v>
      </c>
      <c r="DO195" s="57">
        <v>0</v>
      </c>
      <c r="DP195" s="57">
        <v>1.0746390180802201E-2</v>
      </c>
      <c r="DQ195" s="57">
        <v>2.1492780361604402E-2</v>
      </c>
      <c r="DR195" s="57">
        <v>3.2239170542406603E-2</v>
      </c>
      <c r="DS195" s="57">
        <v>4.2985560723208804E-2</v>
      </c>
      <c r="DU195" s="57" t="s">
        <v>144</v>
      </c>
      <c r="DV195" s="57">
        <v>2.02992515018099E-2</v>
      </c>
      <c r="DW195" s="57">
        <v>2.9329873199154057E-2</v>
      </c>
      <c r="DX195" s="57">
        <v>3.6228657236717303E-2</v>
      </c>
      <c r="DY195" s="57">
        <v>5.6114147440756969E-2</v>
      </c>
      <c r="EA195" s="63">
        <v>194.30074769060118</v>
      </c>
      <c r="EB195" s="61">
        <v>194.30074769060118</v>
      </c>
      <c r="EC195" s="61">
        <v>194.30074769060118</v>
      </c>
      <c r="ED195" s="61">
        <v>194.30074769060118</v>
      </c>
      <c r="EE195" s="61">
        <v>194.30074769060118</v>
      </c>
      <c r="EG195" s="63">
        <v>265.16597879426439</v>
      </c>
      <c r="EH195" s="61">
        <v>265.16597879426439</v>
      </c>
      <c r="EI195" s="61">
        <v>265.16597879426439</v>
      </c>
      <c r="EJ195" s="61">
        <v>265.16597879426439</v>
      </c>
      <c r="EK195" s="61">
        <v>265.16597879426439</v>
      </c>
      <c r="EL195" s="60"/>
      <c r="EM195" s="63">
        <v>0</v>
      </c>
      <c r="EN195" s="63">
        <v>0</v>
      </c>
      <c r="EO195" s="63">
        <v>0</v>
      </c>
      <c r="EP195" s="63">
        <v>0</v>
      </c>
      <c r="EQ195" s="63">
        <v>628973.70169999509</v>
      </c>
      <c r="ER195" s="60"/>
      <c r="ES195" s="63">
        <v>0</v>
      </c>
      <c r="ET195" s="63">
        <v>0</v>
      </c>
      <c r="EU195" s="63">
        <v>0</v>
      </c>
      <c r="EV195" s="63">
        <v>0</v>
      </c>
      <c r="EW195" s="63">
        <v>0</v>
      </c>
    </row>
    <row r="196" spans="2:153" ht="14.65" thickBot="1">
      <c r="B196" s="226">
        <v>26</v>
      </c>
      <c r="C196" s="229" t="s">
        <v>53</v>
      </c>
      <c r="D196" s="232" t="s">
        <v>11</v>
      </c>
      <c r="E196" s="235" t="s">
        <v>16</v>
      </c>
      <c r="F196" s="28" t="str">
        <f t="shared" si="443"/>
        <v>Low - C4</v>
      </c>
      <c r="G196" s="63"/>
      <c r="H196" s="63"/>
      <c r="I196" s="63"/>
      <c r="J196" s="63"/>
      <c r="K196" s="63"/>
      <c r="L196" s="60"/>
      <c r="M196" s="63"/>
      <c r="N196" s="63"/>
      <c r="O196" s="63"/>
      <c r="P196" s="63"/>
      <c r="Q196" s="63"/>
      <c r="R196" s="60"/>
      <c r="S196" s="63"/>
      <c r="T196" s="63"/>
      <c r="U196" s="63"/>
      <c r="V196" s="63"/>
      <c r="W196" s="63"/>
      <c r="X196" s="60"/>
      <c r="Y196" s="59">
        <f t="shared" si="446"/>
        <v>0</v>
      </c>
      <c r="Z196" s="59">
        <f t="shared" si="446"/>
        <v>0</v>
      </c>
      <c r="AA196" s="59">
        <f t="shared" si="446"/>
        <v>0</v>
      </c>
      <c r="AB196" s="59">
        <f t="shared" si="446"/>
        <v>0</v>
      </c>
      <c r="AC196" s="59">
        <f t="shared" si="446"/>
        <v>0</v>
      </c>
      <c r="AD196" s="60"/>
      <c r="AE196" s="63">
        <f t="shared" si="388"/>
        <v>0</v>
      </c>
      <c r="AF196" s="63">
        <f t="shared" si="389"/>
        <v>0</v>
      </c>
      <c r="AG196" s="63">
        <f t="shared" si="390"/>
        <v>0</v>
      </c>
      <c r="AH196" s="63">
        <f t="shared" si="391"/>
        <v>0</v>
      </c>
      <c r="AI196" s="63">
        <f t="shared" si="392"/>
        <v>0</v>
      </c>
      <c r="AJ196" s="60"/>
      <c r="AK196" s="59">
        <f t="shared" si="447"/>
        <v>0</v>
      </c>
      <c r="AL196" s="59">
        <f t="shared" si="447"/>
        <v>0</v>
      </c>
      <c r="AM196" s="59">
        <f t="shared" si="447"/>
        <v>0</v>
      </c>
      <c r="AN196" s="59">
        <f t="shared" si="447"/>
        <v>0</v>
      </c>
      <c r="AO196" s="59">
        <f t="shared" si="447"/>
        <v>0</v>
      </c>
      <c r="AP196" s="60"/>
      <c r="AQ196" s="61">
        <f>SUM(Y196:AC199)</f>
        <v>0</v>
      </c>
      <c r="AR196" s="61">
        <f>SUM(AE196:AI199)</f>
        <v>0</v>
      </c>
      <c r="AS196" s="61">
        <f>IFERROR(AQ196-AR196, "-")</f>
        <v>0</v>
      </c>
      <c r="AU196" s="56"/>
      <c r="AV196" s="56"/>
      <c r="AW196" s="56"/>
      <c r="AX196" s="56"/>
      <c r="AY196" s="56"/>
      <c r="AZ196" s="60"/>
      <c r="BA196" s="56"/>
      <c r="BB196" s="56"/>
      <c r="BC196" s="56"/>
      <c r="BD196" s="56"/>
      <c r="BE196" s="56"/>
      <c r="BG196" s="63"/>
      <c r="BH196" s="61">
        <f>BG196</f>
        <v>0</v>
      </c>
      <c r="BI196" s="61">
        <f t="shared" si="396"/>
        <v>0</v>
      </c>
      <c r="BJ196" s="61">
        <f t="shared" si="397"/>
        <v>0</v>
      </c>
      <c r="BK196" s="61">
        <f t="shared" si="398"/>
        <v>0</v>
      </c>
      <c r="BM196" s="63"/>
      <c r="BN196" s="61">
        <f>BM196</f>
        <v>0</v>
      </c>
      <c r="BO196" s="61">
        <f t="shared" si="449"/>
        <v>0</v>
      </c>
      <c r="BP196" s="61">
        <f t="shared" si="449"/>
        <v>0</v>
      </c>
      <c r="BQ196" s="61">
        <f t="shared" si="449"/>
        <v>0</v>
      </c>
      <c r="BR196" s="60"/>
      <c r="BS196" s="63"/>
      <c r="BT196" s="63"/>
      <c r="BU196" s="63"/>
      <c r="BV196" s="63"/>
      <c r="BW196" s="63"/>
      <c r="BX196" s="60"/>
      <c r="BY196" s="63"/>
      <c r="BZ196" s="63"/>
      <c r="CA196" s="63"/>
      <c r="CB196" s="63"/>
      <c r="CC196" s="63"/>
      <c r="CE196" s="56"/>
      <c r="CF196" s="56"/>
      <c r="CG196" s="56"/>
      <c r="CH196" s="56"/>
      <c r="CI196" s="56"/>
      <c r="CK196" s="56"/>
      <c r="CL196" s="56"/>
      <c r="CM196" s="56"/>
      <c r="CN196" s="56"/>
      <c r="CO196" s="56"/>
      <c r="CQ196" s="63"/>
      <c r="CR196" s="61">
        <f>CQ196</f>
        <v>0</v>
      </c>
      <c r="CS196" s="61">
        <f t="shared" si="413"/>
        <v>0</v>
      </c>
      <c r="CT196" s="61">
        <f t="shared" si="414"/>
        <v>0</v>
      </c>
      <c r="CU196" s="61">
        <f t="shared" si="415"/>
        <v>0</v>
      </c>
      <c r="CW196" s="63"/>
      <c r="CX196" s="61">
        <f>CW196</f>
        <v>0</v>
      </c>
      <c r="CY196" s="61">
        <f t="shared" si="417"/>
        <v>0</v>
      </c>
      <c r="CZ196" s="61">
        <f t="shared" si="417"/>
        <v>0</v>
      </c>
      <c r="DA196" s="61">
        <f t="shared" si="417"/>
        <v>0</v>
      </c>
      <c r="DB196" s="60"/>
      <c r="DC196" s="63"/>
      <c r="DD196" s="63"/>
      <c r="DE196" s="63"/>
      <c r="DF196" s="63"/>
      <c r="DG196" s="63"/>
      <c r="DH196" s="60"/>
      <c r="DI196" s="63"/>
      <c r="DJ196" s="63"/>
      <c r="DK196" s="63"/>
      <c r="DL196" s="63"/>
      <c r="DM196" s="63"/>
      <c r="DO196" s="56"/>
      <c r="DP196" s="56"/>
      <c r="DQ196" s="56"/>
      <c r="DR196" s="56"/>
      <c r="DS196" s="56"/>
      <c r="DU196" s="56"/>
      <c r="DV196" s="56"/>
      <c r="DW196" s="56"/>
      <c r="DX196" s="56"/>
      <c r="DY196" s="56"/>
      <c r="EA196" s="63"/>
      <c r="EB196" s="61">
        <f>EA196</f>
        <v>0</v>
      </c>
      <c r="EC196" s="61">
        <f t="shared" si="421"/>
        <v>0</v>
      </c>
      <c r="ED196" s="61">
        <f t="shared" si="422"/>
        <v>0</v>
      </c>
      <c r="EE196" s="61">
        <f t="shared" si="423"/>
        <v>0</v>
      </c>
      <c r="EG196" s="63"/>
      <c r="EH196" s="61">
        <f>EG196</f>
        <v>0</v>
      </c>
      <c r="EI196" s="61">
        <f t="shared" si="425"/>
        <v>0</v>
      </c>
      <c r="EJ196" s="61">
        <f t="shared" si="425"/>
        <v>0</v>
      </c>
      <c r="EK196" s="61">
        <f t="shared" si="425"/>
        <v>0</v>
      </c>
      <c r="EL196" s="60"/>
      <c r="EM196" s="63"/>
      <c r="EN196" s="63"/>
      <c r="EO196" s="63"/>
      <c r="EP196" s="63"/>
      <c r="EQ196" s="63"/>
      <c r="ER196" s="60"/>
      <c r="ES196" s="63"/>
      <c r="ET196" s="63"/>
      <c r="EU196" s="63"/>
      <c r="EV196" s="63"/>
      <c r="EW196" s="63"/>
    </row>
    <row r="197" spans="2:153" ht="14.65" thickBot="1">
      <c r="B197" s="227"/>
      <c r="C197" s="230"/>
      <c r="D197" s="233"/>
      <c r="E197" s="236"/>
      <c r="F197" s="26" t="str">
        <f t="shared" si="443"/>
        <v>Medium - C3</v>
      </c>
      <c r="G197" s="63"/>
      <c r="H197" s="63"/>
      <c r="I197" s="63"/>
      <c r="J197" s="63"/>
      <c r="K197" s="63"/>
      <c r="L197" s="60"/>
      <c r="M197" s="63"/>
      <c r="N197" s="63"/>
      <c r="O197" s="63"/>
      <c r="P197" s="63"/>
      <c r="Q197" s="63"/>
      <c r="R197" s="60"/>
      <c r="S197" s="63"/>
      <c r="T197" s="63"/>
      <c r="U197" s="63"/>
      <c r="V197" s="63"/>
      <c r="W197" s="63"/>
      <c r="X197" s="60"/>
      <c r="Y197" s="59">
        <f t="shared" si="446"/>
        <v>0</v>
      </c>
      <c r="Z197" s="59">
        <f t="shared" si="446"/>
        <v>0</v>
      </c>
      <c r="AA197" s="59">
        <f t="shared" si="446"/>
        <v>0</v>
      </c>
      <c r="AB197" s="59">
        <f t="shared" si="446"/>
        <v>0</v>
      </c>
      <c r="AC197" s="59">
        <f t="shared" si="446"/>
        <v>0</v>
      </c>
      <c r="AD197" s="60"/>
      <c r="AE197" s="63">
        <f t="shared" si="388"/>
        <v>0</v>
      </c>
      <c r="AF197" s="63">
        <f t="shared" si="389"/>
        <v>0</v>
      </c>
      <c r="AG197" s="63">
        <f t="shared" si="390"/>
        <v>0</v>
      </c>
      <c r="AH197" s="63">
        <f t="shared" si="391"/>
        <v>0</v>
      </c>
      <c r="AI197" s="63">
        <f t="shared" si="392"/>
        <v>0</v>
      </c>
      <c r="AJ197" s="60"/>
      <c r="AK197" s="59">
        <f t="shared" si="447"/>
        <v>0</v>
      </c>
      <c r="AL197" s="59">
        <f t="shared" si="447"/>
        <v>0</v>
      </c>
      <c r="AM197" s="59">
        <f t="shared" si="447"/>
        <v>0</v>
      </c>
      <c r="AN197" s="59">
        <f t="shared" si="447"/>
        <v>0</v>
      </c>
      <c r="AO197" s="59">
        <f t="shared" si="447"/>
        <v>0</v>
      </c>
      <c r="AP197" s="60"/>
      <c r="AQ197" s="62" t="s">
        <v>112</v>
      </c>
      <c r="AR197" s="62" t="s">
        <v>112</v>
      </c>
      <c r="AS197" s="62" t="s">
        <v>112</v>
      </c>
      <c r="AU197" s="57">
        <f t="shared" ref="AU197:AY197" si="450">AU196</f>
        <v>0</v>
      </c>
      <c r="AV197" s="57">
        <f t="shared" si="450"/>
        <v>0</v>
      </c>
      <c r="AW197" s="57">
        <f t="shared" si="450"/>
        <v>0</v>
      </c>
      <c r="AX197" s="57">
        <f t="shared" si="450"/>
        <v>0</v>
      </c>
      <c r="AY197" s="57">
        <f t="shared" si="450"/>
        <v>0</v>
      </c>
      <c r="AZ197" s="60"/>
      <c r="BA197" s="57">
        <f t="shared" ref="BA197:BE199" si="451">BA196</f>
        <v>0</v>
      </c>
      <c r="BB197" s="57">
        <f t="shared" si="451"/>
        <v>0</v>
      </c>
      <c r="BC197" s="57">
        <f t="shared" si="451"/>
        <v>0</v>
      </c>
      <c r="BD197" s="57">
        <f t="shared" si="451"/>
        <v>0</v>
      </c>
      <c r="BE197" s="57">
        <f t="shared" si="451"/>
        <v>0</v>
      </c>
      <c r="BG197" s="63"/>
      <c r="BH197" s="61">
        <f t="shared" ref="BH197:BH211" si="452">BG197</f>
        <v>0</v>
      </c>
      <c r="BI197" s="61">
        <f t="shared" si="396"/>
        <v>0</v>
      </c>
      <c r="BJ197" s="61">
        <f t="shared" si="397"/>
        <v>0</v>
      </c>
      <c r="BK197" s="61">
        <f t="shared" si="398"/>
        <v>0</v>
      </c>
      <c r="BM197" s="63"/>
      <c r="BN197" s="61">
        <f t="shared" ref="BN197:BQ211" si="453">BM197</f>
        <v>0</v>
      </c>
      <c r="BO197" s="61">
        <f t="shared" si="453"/>
        <v>0</v>
      </c>
      <c r="BP197" s="61">
        <f t="shared" si="453"/>
        <v>0</v>
      </c>
      <c r="BQ197" s="61">
        <f t="shared" si="453"/>
        <v>0</v>
      </c>
      <c r="BR197" s="60"/>
      <c r="BS197" s="63"/>
      <c r="BT197" s="63"/>
      <c r="BU197" s="63"/>
      <c r="BV197" s="63"/>
      <c r="BW197" s="63"/>
      <c r="BX197" s="60"/>
      <c r="BY197" s="63"/>
      <c r="BZ197" s="63"/>
      <c r="CA197" s="63"/>
      <c r="CB197" s="63"/>
      <c r="CC197" s="63"/>
      <c r="CE197" s="57">
        <f t="shared" ref="CE197:CI197" si="454">CE196</f>
        <v>0</v>
      </c>
      <c r="CF197" s="57">
        <f t="shared" si="454"/>
        <v>0</v>
      </c>
      <c r="CG197" s="57">
        <f t="shared" si="454"/>
        <v>0</v>
      </c>
      <c r="CH197" s="57">
        <f t="shared" si="454"/>
        <v>0</v>
      </c>
      <c r="CI197" s="57">
        <f t="shared" si="454"/>
        <v>0</v>
      </c>
      <c r="CK197" s="57">
        <f t="shared" ref="CK197:CO199" si="455">CK196</f>
        <v>0</v>
      </c>
      <c r="CL197" s="57">
        <f t="shared" si="455"/>
        <v>0</v>
      </c>
      <c r="CM197" s="57">
        <f t="shared" si="455"/>
        <v>0</v>
      </c>
      <c r="CN197" s="57">
        <f t="shared" si="455"/>
        <v>0</v>
      </c>
      <c r="CO197" s="57">
        <f t="shared" si="455"/>
        <v>0</v>
      </c>
      <c r="CQ197" s="63"/>
      <c r="CR197" s="61">
        <f t="shared" ref="CR197:CR211" si="456">CQ197</f>
        <v>0</v>
      </c>
      <c r="CS197" s="61">
        <f t="shared" si="413"/>
        <v>0</v>
      </c>
      <c r="CT197" s="61">
        <f t="shared" si="414"/>
        <v>0</v>
      </c>
      <c r="CU197" s="61">
        <f t="shared" si="415"/>
        <v>0</v>
      </c>
      <c r="CW197" s="63"/>
      <c r="CX197" s="61">
        <f t="shared" ref="CX197:CX211" si="457">CW197</f>
        <v>0</v>
      </c>
      <c r="CY197" s="61">
        <f t="shared" si="417"/>
        <v>0</v>
      </c>
      <c r="CZ197" s="61">
        <f t="shared" si="417"/>
        <v>0</v>
      </c>
      <c r="DA197" s="61">
        <f t="shared" si="417"/>
        <v>0</v>
      </c>
      <c r="DB197" s="60"/>
      <c r="DC197" s="63"/>
      <c r="DD197" s="63"/>
      <c r="DE197" s="63"/>
      <c r="DF197" s="63"/>
      <c r="DG197" s="63"/>
      <c r="DH197" s="60"/>
      <c r="DI197" s="63"/>
      <c r="DJ197" s="63"/>
      <c r="DK197" s="63"/>
      <c r="DL197" s="63"/>
      <c r="DM197" s="63"/>
      <c r="DO197" s="57">
        <f t="shared" ref="DO197:DS197" si="458">DO196</f>
        <v>0</v>
      </c>
      <c r="DP197" s="57">
        <f t="shared" si="458"/>
        <v>0</v>
      </c>
      <c r="DQ197" s="57">
        <f t="shared" si="458"/>
        <v>0</v>
      </c>
      <c r="DR197" s="57">
        <f t="shared" si="458"/>
        <v>0</v>
      </c>
      <c r="DS197" s="57">
        <f t="shared" si="458"/>
        <v>0</v>
      </c>
      <c r="DU197" s="57">
        <f t="shared" ref="DU197:DY199" si="459">DU196</f>
        <v>0</v>
      </c>
      <c r="DV197" s="57">
        <f t="shared" si="459"/>
        <v>0</v>
      </c>
      <c r="DW197" s="57">
        <f t="shared" si="459"/>
        <v>0</v>
      </c>
      <c r="DX197" s="57">
        <f t="shared" si="459"/>
        <v>0</v>
      </c>
      <c r="DY197" s="57">
        <f t="shared" si="459"/>
        <v>0</v>
      </c>
      <c r="EA197" s="63"/>
      <c r="EB197" s="61">
        <f t="shared" ref="EB197:EB211" si="460">EA197</f>
        <v>0</v>
      </c>
      <c r="EC197" s="61">
        <f t="shared" si="421"/>
        <v>0</v>
      </c>
      <c r="ED197" s="61">
        <f t="shared" si="422"/>
        <v>0</v>
      </c>
      <c r="EE197" s="61">
        <f t="shared" si="423"/>
        <v>0</v>
      </c>
      <c r="EG197" s="63"/>
      <c r="EH197" s="61">
        <f t="shared" ref="EH197:EH211" si="461">EG197</f>
        <v>0</v>
      </c>
      <c r="EI197" s="61">
        <f t="shared" si="425"/>
        <v>0</v>
      </c>
      <c r="EJ197" s="61">
        <f t="shared" si="425"/>
        <v>0</v>
      </c>
      <c r="EK197" s="61">
        <f t="shared" si="425"/>
        <v>0</v>
      </c>
      <c r="EL197" s="60"/>
      <c r="EM197" s="63"/>
      <c r="EN197" s="63"/>
      <c r="EO197" s="63"/>
      <c r="EP197" s="63"/>
      <c r="EQ197" s="63"/>
      <c r="ER197" s="60"/>
      <c r="ES197" s="63"/>
      <c r="ET197" s="63"/>
      <c r="EU197" s="63"/>
      <c r="EV197" s="63"/>
      <c r="EW197" s="63"/>
    </row>
    <row r="198" spans="2:153" ht="14.65" thickBot="1">
      <c r="B198" s="227"/>
      <c r="C198" s="230"/>
      <c r="D198" s="233"/>
      <c r="E198" s="236"/>
      <c r="F198" s="26" t="str">
        <f t="shared" si="443"/>
        <v>High - C2</v>
      </c>
      <c r="G198" s="63"/>
      <c r="H198" s="63"/>
      <c r="I198" s="63"/>
      <c r="J198" s="63"/>
      <c r="K198" s="63"/>
      <c r="L198" s="60"/>
      <c r="M198" s="63"/>
      <c r="N198" s="63"/>
      <c r="O198" s="63"/>
      <c r="P198" s="63"/>
      <c r="Q198" s="63"/>
      <c r="R198" s="60"/>
      <c r="S198" s="63"/>
      <c r="T198" s="63"/>
      <c r="U198" s="63"/>
      <c r="V198" s="63"/>
      <c r="W198" s="63"/>
      <c r="X198" s="60"/>
      <c r="Y198" s="59">
        <f t="shared" si="446"/>
        <v>0</v>
      </c>
      <c r="Z198" s="59">
        <f t="shared" si="446"/>
        <v>0</v>
      </c>
      <c r="AA198" s="59">
        <f t="shared" si="446"/>
        <v>0</v>
      </c>
      <c r="AB198" s="59">
        <f t="shared" si="446"/>
        <v>0</v>
      </c>
      <c r="AC198" s="59">
        <f t="shared" si="446"/>
        <v>0</v>
      </c>
      <c r="AD198" s="60"/>
      <c r="AE198" s="63">
        <f t="shared" si="388"/>
        <v>0</v>
      </c>
      <c r="AF198" s="63">
        <f t="shared" si="389"/>
        <v>0</v>
      </c>
      <c r="AG198" s="63">
        <f t="shared" si="390"/>
        <v>0</v>
      </c>
      <c r="AH198" s="63">
        <f t="shared" si="391"/>
        <v>0</v>
      </c>
      <c r="AI198" s="63">
        <f t="shared" si="392"/>
        <v>0</v>
      </c>
      <c r="AJ198" s="60"/>
      <c r="AK198" s="59">
        <f t="shared" si="447"/>
        <v>0</v>
      </c>
      <c r="AL198" s="59">
        <f t="shared" si="447"/>
        <v>0</v>
      </c>
      <c r="AM198" s="59">
        <f t="shared" si="447"/>
        <v>0</v>
      </c>
      <c r="AN198" s="59">
        <f t="shared" si="447"/>
        <v>0</v>
      </c>
      <c r="AO198" s="59">
        <f t="shared" si="447"/>
        <v>0</v>
      </c>
      <c r="AP198" s="60"/>
      <c r="AQ198" s="62" t="s">
        <v>112</v>
      </c>
      <c r="AR198" s="62" t="s">
        <v>112</v>
      </c>
      <c r="AS198" s="62" t="s">
        <v>112</v>
      </c>
      <c r="AU198" s="57">
        <f t="shared" ref="AU198:AY198" si="462">AU197</f>
        <v>0</v>
      </c>
      <c r="AV198" s="57">
        <f t="shared" si="462"/>
        <v>0</v>
      </c>
      <c r="AW198" s="57">
        <f t="shared" si="462"/>
        <v>0</v>
      </c>
      <c r="AX198" s="57">
        <f t="shared" si="462"/>
        <v>0</v>
      </c>
      <c r="AY198" s="57">
        <f t="shared" si="462"/>
        <v>0</v>
      </c>
      <c r="AZ198" s="60"/>
      <c r="BA198" s="57">
        <f t="shared" si="451"/>
        <v>0</v>
      </c>
      <c r="BB198" s="57">
        <f t="shared" si="451"/>
        <v>0</v>
      </c>
      <c r="BC198" s="57">
        <f t="shared" si="451"/>
        <v>0</v>
      </c>
      <c r="BD198" s="57">
        <f t="shared" si="451"/>
        <v>0</v>
      </c>
      <c r="BE198" s="57">
        <f t="shared" si="451"/>
        <v>0</v>
      </c>
      <c r="BG198" s="63"/>
      <c r="BH198" s="61">
        <f t="shared" si="452"/>
        <v>0</v>
      </c>
      <c r="BI198" s="61">
        <f t="shared" si="396"/>
        <v>0</v>
      </c>
      <c r="BJ198" s="61">
        <f t="shared" si="397"/>
        <v>0</v>
      </c>
      <c r="BK198" s="61">
        <f t="shared" si="398"/>
        <v>0</v>
      </c>
      <c r="BM198" s="63"/>
      <c r="BN198" s="61">
        <f t="shared" si="453"/>
        <v>0</v>
      </c>
      <c r="BO198" s="61">
        <f t="shared" si="453"/>
        <v>0</v>
      </c>
      <c r="BP198" s="61">
        <f t="shared" si="453"/>
        <v>0</v>
      </c>
      <c r="BQ198" s="61">
        <f t="shared" si="453"/>
        <v>0</v>
      </c>
      <c r="BR198" s="60"/>
      <c r="BS198" s="63"/>
      <c r="BT198" s="63"/>
      <c r="BU198" s="63"/>
      <c r="BV198" s="63"/>
      <c r="BW198" s="63"/>
      <c r="BX198" s="60"/>
      <c r="BY198" s="63"/>
      <c r="BZ198" s="63"/>
      <c r="CA198" s="63"/>
      <c r="CB198" s="63"/>
      <c r="CC198" s="63"/>
      <c r="CE198" s="57">
        <f t="shared" ref="CE198:CI198" si="463">CE197</f>
        <v>0</v>
      </c>
      <c r="CF198" s="57">
        <f t="shared" si="463"/>
        <v>0</v>
      </c>
      <c r="CG198" s="57">
        <f t="shared" si="463"/>
        <v>0</v>
      </c>
      <c r="CH198" s="57">
        <f t="shared" si="463"/>
        <v>0</v>
      </c>
      <c r="CI198" s="57">
        <f t="shared" si="463"/>
        <v>0</v>
      </c>
      <c r="CK198" s="57">
        <f t="shared" si="455"/>
        <v>0</v>
      </c>
      <c r="CL198" s="57">
        <f t="shared" si="455"/>
        <v>0</v>
      </c>
      <c r="CM198" s="57">
        <f t="shared" si="455"/>
        <v>0</v>
      </c>
      <c r="CN198" s="57">
        <f t="shared" si="455"/>
        <v>0</v>
      </c>
      <c r="CO198" s="57">
        <f t="shared" si="455"/>
        <v>0</v>
      </c>
      <c r="CQ198" s="63"/>
      <c r="CR198" s="61">
        <f t="shared" si="456"/>
        <v>0</v>
      </c>
      <c r="CS198" s="61">
        <f t="shared" si="413"/>
        <v>0</v>
      </c>
      <c r="CT198" s="61">
        <f t="shared" si="414"/>
        <v>0</v>
      </c>
      <c r="CU198" s="61">
        <f t="shared" si="415"/>
        <v>0</v>
      </c>
      <c r="CW198" s="63"/>
      <c r="CX198" s="61">
        <f t="shared" si="457"/>
        <v>0</v>
      </c>
      <c r="CY198" s="61">
        <f t="shared" si="417"/>
        <v>0</v>
      </c>
      <c r="CZ198" s="61">
        <f t="shared" si="417"/>
        <v>0</v>
      </c>
      <c r="DA198" s="61">
        <f t="shared" si="417"/>
        <v>0</v>
      </c>
      <c r="DB198" s="60"/>
      <c r="DC198" s="63"/>
      <c r="DD198" s="63"/>
      <c r="DE198" s="63"/>
      <c r="DF198" s="63"/>
      <c r="DG198" s="63"/>
      <c r="DH198" s="60"/>
      <c r="DI198" s="63"/>
      <c r="DJ198" s="63"/>
      <c r="DK198" s="63"/>
      <c r="DL198" s="63"/>
      <c r="DM198" s="63"/>
      <c r="DO198" s="57">
        <f t="shared" ref="DO198:DS198" si="464">DO197</f>
        <v>0</v>
      </c>
      <c r="DP198" s="57">
        <f t="shared" si="464"/>
        <v>0</v>
      </c>
      <c r="DQ198" s="57">
        <f t="shared" si="464"/>
        <v>0</v>
      </c>
      <c r="DR198" s="57">
        <f t="shared" si="464"/>
        <v>0</v>
      </c>
      <c r="DS198" s="57">
        <f t="shared" si="464"/>
        <v>0</v>
      </c>
      <c r="DU198" s="57">
        <f t="shared" si="459"/>
        <v>0</v>
      </c>
      <c r="DV198" s="57">
        <f t="shared" si="459"/>
        <v>0</v>
      </c>
      <c r="DW198" s="57">
        <f t="shared" si="459"/>
        <v>0</v>
      </c>
      <c r="DX198" s="57">
        <f t="shared" si="459"/>
        <v>0</v>
      </c>
      <c r="DY198" s="57">
        <f t="shared" si="459"/>
        <v>0</v>
      </c>
      <c r="EA198" s="63"/>
      <c r="EB198" s="61">
        <f t="shared" si="460"/>
        <v>0</v>
      </c>
      <c r="EC198" s="61">
        <f t="shared" si="421"/>
        <v>0</v>
      </c>
      <c r="ED198" s="61">
        <f t="shared" si="422"/>
        <v>0</v>
      </c>
      <c r="EE198" s="61">
        <f t="shared" si="423"/>
        <v>0</v>
      </c>
      <c r="EG198" s="63"/>
      <c r="EH198" s="61">
        <f t="shared" si="461"/>
        <v>0</v>
      </c>
      <c r="EI198" s="61">
        <f t="shared" si="425"/>
        <v>0</v>
      </c>
      <c r="EJ198" s="61">
        <f t="shared" si="425"/>
        <v>0</v>
      </c>
      <c r="EK198" s="61">
        <f t="shared" si="425"/>
        <v>0</v>
      </c>
      <c r="EL198" s="60"/>
      <c r="EM198" s="63"/>
      <c r="EN198" s="63"/>
      <c r="EO198" s="63"/>
      <c r="EP198" s="63"/>
      <c r="EQ198" s="63"/>
      <c r="ER198" s="60"/>
      <c r="ES198" s="63"/>
      <c r="ET198" s="63"/>
      <c r="EU198" s="63"/>
      <c r="EV198" s="63"/>
      <c r="EW198" s="63"/>
    </row>
    <row r="199" spans="2:153" ht="14.65" thickBot="1">
      <c r="B199" s="228"/>
      <c r="C199" s="231"/>
      <c r="D199" s="234"/>
      <c r="E199" s="237"/>
      <c r="F199" s="24" t="str">
        <f t="shared" si="443"/>
        <v>Very High - C1</v>
      </c>
      <c r="G199" s="63"/>
      <c r="H199" s="63"/>
      <c r="I199" s="63"/>
      <c r="J199" s="63"/>
      <c r="K199" s="63"/>
      <c r="L199" s="60"/>
      <c r="M199" s="63"/>
      <c r="N199" s="63"/>
      <c r="O199" s="63"/>
      <c r="P199" s="63"/>
      <c r="Q199" s="63"/>
      <c r="R199" s="60"/>
      <c r="S199" s="63"/>
      <c r="T199" s="63"/>
      <c r="U199" s="63"/>
      <c r="V199" s="63"/>
      <c r="W199" s="63"/>
      <c r="X199" s="60"/>
      <c r="Y199" s="59">
        <f t="shared" si="446"/>
        <v>0</v>
      </c>
      <c r="Z199" s="59">
        <f t="shared" si="446"/>
        <v>0</v>
      </c>
      <c r="AA199" s="59">
        <f t="shared" si="446"/>
        <v>0</v>
      </c>
      <c r="AB199" s="59">
        <f t="shared" si="446"/>
        <v>0</v>
      </c>
      <c r="AC199" s="59">
        <f t="shared" si="446"/>
        <v>0</v>
      </c>
      <c r="AD199" s="60"/>
      <c r="AE199" s="63">
        <f t="shared" si="388"/>
        <v>0</v>
      </c>
      <c r="AF199" s="63">
        <f t="shared" si="389"/>
        <v>0</v>
      </c>
      <c r="AG199" s="63">
        <f t="shared" si="390"/>
        <v>0</v>
      </c>
      <c r="AH199" s="63">
        <f t="shared" si="391"/>
        <v>0</v>
      </c>
      <c r="AI199" s="63">
        <f t="shared" si="392"/>
        <v>0</v>
      </c>
      <c r="AJ199" s="60"/>
      <c r="AK199" s="59">
        <f t="shared" si="447"/>
        <v>0</v>
      </c>
      <c r="AL199" s="59">
        <f t="shared" si="447"/>
        <v>0</v>
      </c>
      <c r="AM199" s="59">
        <f t="shared" si="447"/>
        <v>0</v>
      </c>
      <c r="AN199" s="59">
        <f t="shared" si="447"/>
        <v>0</v>
      </c>
      <c r="AO199" s="59">
        <f t="shared" si="447"/>
        <v>0</v>
      </c>
      <c r="AP199" s="60"/>
      <c r="AQ199" s="62" t="s">
        <v>112</v>
      </c>
      <c r="AR199" s="62" t="s">
        <v>112</v>
      </c>
      <c r="AS199" s="62" t="s">
        <v>112</v>
      </c>
      <c r="AU199" s="57">
        <f t="shared" ref="AU199:AY199" si="465">AU198</f>
        <v>0</v>
      </c>
      <c r="AV199" s="57">
        <f t="shared" si="465"/>
        <v>0</v>
      </c>
      <c r="AW199" s="57">
        <f t="shared" si="465"/>
        <v>0</v>
      </c>
      <c r="AX199" s="57">
        <f t="shared" si="465"/>
        <v>0</v>
      </c>
      <c r="AY199" s="57">
        <f t="shared" si="465"/>
        <v>0</v>
      </c>
      <c r="AZ199" s="60"/>
      <c r="BA199" s="57">
        <f t="shared" si="451"/>
        <v>0</v>
      </c>
      <c r="BB199" s="57">
        <f t="shared" si="451"/>
        <v>0</v>
      </c>
      <c r="BC199" s="57">
        <f t="shared" si="451"/>
        <v>0</v>
      </c>
      <c r="BD199" s="57">
        <f t="shared" si="451"/>
        <v>0</v>
      </c>
      <c r="BE199" s="57">
        <f t="shared" si="451"/>
        <v>0</v>
      </c>
      <c r="BG199" s="63"/>
      <c r="BH199" s="61">
        <f t="shared" si="452"/>
        <v>0</v>
      </c>
      <c r="BI199" s="61">
        <f t="shared" si="396"/>
        <v>0</v>
      </c>
      <c r="BJ199" s="61">
        <f t="shared" si="397"/>
        <v>0</v>
      </c>
      <c r="BK199" s="61">
        <f t="shared" si="398"/>
        <v>0</v>
      </c>
      <c r="BM199" s="63"/>
      <c r="BN199" s="61">
        <f t="shared" si="453"/>
        <v>0</v>
      </c>
      <c r="BO199" s="61">
        <f t="shared" si="453"/>
        <v>0</v>
      </c>
      <c r="BP199" s="61">
        <f t="shared" si="453"/>
        <v>0</v>
      </c>
      <c r="BQ199" s="61">
        <f t="shared" si="453"/>
        <v>0</v>
      </c>
      <c r="BR199" s="60"/>
      <c r="BS199" s="63"/>
      <c r="BT199" s="63"/>
      <c r="BU199" s="63"/>
      <c r="BV199" s="63"/>
      <c r="BW199" s="63"/>
      <c r="BX199" s="60"/>
      <c r="BY199" s="63"/>
      <c r="BZ199" s="63"/>
      <c r="CA199" s="63"/>
      <c r="CB199" s="63"/>
      <c r="CC199" s="63"/>
      <c r="CE199" s="57">
        <f t="shared" ref="CE199:CI199" si="466">CE198</f>
        <v>0</v>
      </c>
      <c r="CF199" s="57">
        <f t="shared" si="466"/>
        <v>0</v>
      </c>
      <c r="CG199" s="57">
        <f t="shared" si="466"/>
        <v>0</v>
      </c>
      <c r="CH199" s="57">
        <f t="shared" si="466"/>
        <v>0</v>
      </c>
      <c r="CI199" s="57">
        <f t="shared" si="466"/>
        <v>0</v>
      </c>
      <c r="CK199" s="57">
        <f t="shared" si="455"/>
        <v>0</v>
      </c>
      <c r="CL199" s="57">
        <f t="shared" si="455"/>
        <v>0</v>
      </c>
      <c r="CM199" s="57">
        <f t="shared" si="455"/>
        <v>0</v>
      </c>
      <c r="CN199" s="57">
        <f t="shared" si="455"/>
        <v>0</v>
      </c>
      <c r="CO199" s="57">
        <f t="shared" si="455"/>
        <v>0</v>
      </c>
      <c r="CQ199" s="63"/>
      <c r="CR199" s="61">
        <f t="shared" si="456"/>
        <v>0</v>
      </c>
      <c r="CS199" s="61">
        <f t="shared" si="413"/>
        <v>0</v>
      </c>
      <c r="CT199" s="61">
        <f t="shared" si="414"/>
        <v>0</v>
      </c>
      <c r="CU199" s="61">
        <f t="shared" si="415"/>
        <v>0</v>
      </c>
      <c r="CW199" s="63"/>
      <c r="CX199" s="61">
        <f t="shared" si="457"/>
        <v>0</v>
      </c>
      <c r="CY199" s="61">
        <f t="shared" si="417"/>
        <v>0</v>
      </c>
      <c r="CZ199" s="61">
        <f t="shared" si="417"/>
        <v>0</v>
      </c>
      <c r="DA199" s="61">
        <f t="shared" si="417"/>
        <v>0</v>
      </c>
      <c r="DB199" s="60"/>
      <c r="DC199" s="63"/>
      <c r="DD199" s="63"/>
      <c r="DE199" s="63"/>
      <c r="DF199" s="63"/>
      <c r="DG199" s="63"/>
      <c r="DH199" s="60"/>
      <c r="DI199" s="63"/>
      <c r="DJ199" s="63"/>
      <c r="DK199" s="63"/>
      <c r="DL199" s="63"/>
      <c r="DM199" s="63"/>
      <c r="DO199" s="57">
        <f t="shared" ref="DO199:DS199" si="467">DO198</f>
        <v>0</v>
      </c>
      <c r="DP199" s="57">
        <f t="shared" si="467"/>
        <v>0</v>
      </c>
      <c r="DQ199" s="57">
        <f t="shared" si="467"/>
        <v>0</v>
      </c>
      <c r="DR199" s="57">
        <f t="shared" si="467"/>
        <v>0</v>
      </c>
      <c r="DS199" s="57">
        <f t="shared" si="467"/>
        <v>0</v>
      </c>
      <c r="DU199" s="57">
        <f t="shared" si="459"/>
        <v>0</v>
      </c>
      <c r="DV199" s="57">
        <f t="shared" si="459"/>
        <v>0</v>
      </c>
      <c r="DW199" s="57">
        <f t="shared" si="459"/>
        <v>0</v>
      </c>
      <c r="DX199" s="57">
        <f t="shared" si="459"/>
        <v>0</v>
      </c>
      <c r="DY199" s="57">
        <f t="shared" si="459"/>
        <v>0</v>
      </c>
      <c r="EA199" s="63"/>
      <c r="EB199" s="61">
        <f t="shared" si="460"/>
        <v>0</v>
      </c>
      <c r="EC199" s="61">
        <f t="shared" si="421"/>
        <v>0</v>
      </c>
      <c r="ED199" s="61">
        <f t="shared" si="422"/>
        <v>0</v>
      </c>
      <c r="EE199" s="61">
        <f t="shared" si="423"/>
        <v>0</v>
      </c>
      <c r="EG199" s="63"/>
      <c r="EH199" s="61">
        <f t="shared" si="461"/>
        <v>0</v>
      </c>
      <c r="EI199" s="61">
        <f t="shared" si="425"/>
        <v>0</v>
      </c>
      <c r="EJ199" s="61">
        <f t="shared" si="425"/>
        <v>0</v>
      </c>
      <c r="EK199" s="61">
        <f t="shared" si="425"/>
        <v>0</v>
      </c>
      <c r="EL199" s="60"/>
      <c r="EM199" s="63"/>
      <c r="EN199" s="63"/>
      <c r="EO199" s="63"/>
      <c r="EP199" s="63"/>
      <c r="EQ199" s="63"/>
      <c r="ER199" s="60"/>
      <c r="ES199" s="63"/>
      <c r="ET199" s="63"/>
      <c r="EU199" s="63"/>
      <c r="EV199" s="63"/>
      <c r="EW199" s="63"/>
    </row>
    <row r="200" spans="2:153" ht="14.65" thickBot="1">
      <c r="B200" s="226">
        <v>27</v>
      </c>
      <c r="C200" s="229" t="s">
        <v>54</v>
      </c>
      <c r="D200" s="232" t="s">
        <v>11</v>
      </c>
      <c r="E200" s="235" t="s">
        <v>21</v>
      </c>
      <c r="F200" s="28" t="str">
        <f t="shared" si="443"/>
        <v>Low - C4</v>
      </c>
      <c r="G200" s="63"/>
      <c r="H200" s="63"/>
      <c r="I200" s="63"/>
      <c r="J200" s="63"/>
      <c r="K200" s="63"/>
      <c r="L200" s="60"/>
      <c r="M200" s="63"/>
      <c r="N200" s="63"/>
      <c r="O200" s="63"/>
      <c r="P200" s="63"/>
      <c r="Q200" s="63"/>
      <c r="R200" s="60"/>
      <c r="S200" s="63"/>
      <c r="T200" s="63"/>
      <c r="U200" s="63"/>
      <c r="V200" s="63"/>
      <c r="W200" s="63"/>
      <c r="X200" s="60"/>
      <c r="Y200" s="59">
        <f t="shared" si="446"/>
        <v>0</v>
      </c>
      <c r="Z200" s="59">
        <f t="shared" si="446"/>
        <v>0</v>
      </c>
      <c r="AA200" s="59">
        <f t="shared" si="446"/>
        <v>0</v>
      </c>
      <c r="AB200" s="59">
        <f t="shared" si="446"/>
        <v>0</v>
      </c>
      <c r="AC200" s="59">
        <f t="shared" si="446"/>
        <v>0</v>
      </c>
      <c r="AD200" s="60"/>
      <c r="AE200" s="63">
        <f t="shared" si="388"/>
        <v>0</v>
      </c>
      <c r="AF200" s="63">
        <f t="shared" si="389"/>
        <v>0</v>
      </c>
      <c r="AG200" s="63">
        <f t="shared" si="390"/>
        <v>0</v>
      </c>
      <c r="AH200" s="63">
        <f t="shared" si="391"/>
        <v>0</v>
      </c>
      <c r="AI200" s="63">
        <f t="shared" si="392"/>
        <v>0</v>
      </c>
      <c r="AJ200" s="60"/>
      <c r="AK200" s="59">
        <f t="shared" si="447"/>
        <v>0</v>
      </c>
      <c r="AL200" s="59">
        <f t="shared" si="447"/>
        <v>0</v>
      </c>
      <c r="AM200" s="59">
        <f t="shared" si="447"/>
        <v>0</v>
      </c>
      <c r="AN200" s="59">
        <f t="shared" si="447"/>
        <v>0</v>
      </c>
      <c r="AO200" s="59">
        <f t="shared" si="447"/>
        <v>0</v>
      </c>
      <c r="AP200" s="60"/>
      <c r="AQ200" s="61">
        <f>SUM(Y200:AC203)</f>
        <v>0</v>
      </c>
      <c r="AR200" s="61">
        <f>SUM(AE200:AI203)</f>
        <v>0</v>
      </c>
      <c r="AS200" s="61">
        <f>IFERROR(AQ200-AR200, "-")</f>
        <v>0</v>
      </c>
      <c r="AU200" s="56"/>
      <c r="AV200" s="56"/>
      <c r="AW200" s="56"/>
      <c r="AX200" s="56"/>
      <c r="AY200" s="56"/>
      <c r="AZ200" s="60"/>
      <c r="BA200" s="56"/>
      <c r="BB200" s="56"/>
      <c r="BC200" s="56"/>
      <c r="BD200" s="56"/>
      <c r="BE200" s="56"/>
      <c r="BG200" s="63"/>
      <c r="BH200" s="61">
        <f t="shared" si="452"/>
        <v>0</v>
      </c>
      <c r="BI200" s="61">
        <f t="shared" si="396"/>
        <v>0</v>
      </c>
      <c r="BJ200" s="61">
        <f t="shared" si="397"/>
        <v>0</v>
      </c>
      <c r="BK200" s="61">
        <f t="shared" si="398"/>
        <v>0</v>
      </c>
      <c r="BM200" s="63"/>
      <c r="BN200" s="61">
        <f t="shared" si="453"/>
        <v>0</v>
      </c>
      <c r="BO200" s="61">
        <f t="shared" si="453"/>
        <v>0</v>
      </c>
      <c r="BP200" s="61">
        <f t="shared" si="453"/>
        <v>0</v>
      </c>
      <c r="BQ200" s="61">
        <f t="shared" si="453"/>
        <v>0</v>
      </c>
      <c r="BR200" s="60"/>
      <c r="BS200" s="63"/>
      <c r="BT200" s="63"/>
      <c r="BU200" s="63"/>
      <c r="BV200" s="63"/>
      <c r="BW200" s="63"/>
      <c r="BX200" s="60"/>
      <c r="BY200" s="63"/>
      <c r="BZ200" s="63"/>
      <c r="CA200" s="63"/>
      <c r="CB200" s="63"/>
      <c r="CC200" s="63"/>
      <c r="CE200" s="56"/>
      <c r="CF200" s="56"/>
      <c r="CG200" s="56"/>
      <c r="CH200" s="56"/>
      <c r="CI200" s="56"/>
      <c r="CK200" s="56"/>
      <c r="CL200" s="56"/>
      <c r="CM200" s="56"/>
      <c r="CN200" s="56"/>
      <c r="CO200" s="56"/>
      <c r="CQ200" s="63"/>
      <c r="CR200" s="61">
        <f t="shared" si="456"/>
        <v>0</v>
      </c>
      <c r="CS200" s="61">
        <f t="shared" si="413"/>
        <v>0</v>
      </c>
      <c r="CT200" s="61">
        <f t="shared" si="414"/>
        <v>0</v>
      </c>
      <c r="CU200" s="61">
        <f t="shared" si="415"/>
        <v>0</v>
      </c>
      <c r="CW200" s="63"/>
      <c r="CX200" s="61">
        <f t="shared" si="457"/>
        <v>0</v>
      </c>
      <c r="CY200" s="61">
        <f t="shared" si="417"/>
        <v>0</v>
      </c>
      <c r="CZ200" s="61">
        <f t="shared" si="417"/>
        <v>0</v>
      </c>
      <c r="DA200" s="61">
        <f t="shared" si="417"/>
        <v>0</v>
      </c>
      <c r="DB200" s="60"/>
      <c r="DC200" s="63"/>
      <c r="DD200" s="63"/>
      <c r="DE200" s="63"/>
      <c r="DF200" s="63"/>
      <c r="DG200" s="63"/>
      <c r="DH200" s="60"/>
      <c r="DI200" s="63"/>
      <c r="DJ200" s="63"/>
      <c r="DK200" s="63"/>
      <c r="DL200" s="63"/>
      <c r="DM200" s="63"/>
      <c r="DO200" s="56"/>
      <c r="DP200" s="56"/>
      <c r="DQ200" s="56"/>
      <c r="DR200" s="56"/>
      <c r="DS200" s="56"/>
      <c r="DU200" s="56"/>
      <c r="DV200" s="56"/>
      <c r="DW200" s="56"/>
      <c r="DX200" s="56"/>
      <c r="DY200" s="56"/>
      <c r="EA200" s="63"/>
      <c r="EB200" s="61">
        <f t="shared" si="460"/>
        <v>0</v>
      </c>
      <c r="EC200" s="61">
        <f t="shared" si="421"/>
        <v>0</v>
      </c>
      <c r="ED200" s="61">
        <f t="shared" si="422"/>
        <v>0</v>
      </c>
      <c r="EE200" s="61">
        <f t="shared" si="423"/>
        <v>0</v>
      </c>
      <c r="EG200" s="63"/>
      <c r="EH200" s="61">
        <f t="shared" si="461"/>
        <v>0</v>
      </c>
      <c r="EI200" s="61">
        <f t="shared" si="425"/>
        <v>0</v>
      </c>
      <c r="EJ200" s="61">
        <f t="shared" si="425"/>
        <v>0</v>
      </c>
      <c r="EK200" s="61">
        <f t="shared" si="425"/>
        <v>0</v>
      </c>
      <c r="EL200" s="60"/>
      <c r="EM200" s="63"/>
      <c r="EN200" s="63"/>
      <c r="EO200" s="63"/>
      <c r="EP200" s="63"/>
      <c r="EQ200" s="63"/>
      <c r="ER200" s="60"/>
      <c r="ES200" s="63"/>
      <c r="ET200" s="63"/>
      <c r="EU200" s="63"/>
      <c r="EV200" s="63"/>
      <c r="EW200" s="63"/>
    </row>
    <row r="201" spans="2:153" ht="14.65" thickBot="1">
      <c r="B201" s="227"/>
      <c r="C201" s="230"/>
      <c r="D201" s="233"/>
      <c r="E201" s="236"/>
      <c r="F201" s="26" t="str">
        <f t="shared" si="443"/>
        <v>Medium - C3</v>
      </c>
      <c r="G201" s="63"/>
      <c r="H201" s="63"/>
      <c r="I201" s="63"/>
      <c r="J201" s="63"/>
      <c r="K201" s="63"/>
      <c r="L201" s="60"/>
      <c r="M201" s="63"/>
      <c r="N201" s="63"/>
      <c r="O201" s="63"/>
      <c r="P201" s="63"/>
      <c r="Q201" s="63"/>
      <c r="R201" s="60"/>
      <c r="S201" s="63"/>
      <c r="T201" s="63"/>
      <c r="U201" s="63"/>
      <c r="V201" s="63"/>
      <c r="W201" s="63"/>
      <c r="X201" s="60"/>
      <c r="Y201" s="59">
        <f t="shared" si="446"/>
        <v>0</v>
      </c>
      <c r="Z201" s="59">
        <f t="shared" si="446"/>
        <v>0</v>
      </c>
      <c r="AA201" s="59">
        <f t="shared" si="446"/>
        <v>0</v>
      </c>
      <c r="AB201" s="59">
        <f t="shared" si="446"/>
        <v>0</v>
      </c>
      <c r="AC201" s="59">
        <f t="shared" si="446"/>
        <v>0</v>
      </c>
      <c r="AD201" s="60"/>
      <c r="AE201" s="63">
        <f t="shared" si="388"/>
        <v>0</v>
      </c>
      <c r="AF201" s="63">
        <f t="shared" si="389"/>
        <v>0</v>
      </c>
      <c r="AG201" s="63">
        <f t="shared" si="390"/>
        <v>0</v>
      </c>
      <c r="AH201" s="63">
        <f t="shared" si="391"/>
        <v>0</v>
      </c>
      <c r="AI201" s="63">
        <f t="shared" si="392"/>
        <v>0</v>
      </c>
      <c r="AJ201" s="60"/>
      <c r="AK201" s="59">
        <f t="shared" si="447"/>
        <v>0</v>
      </c>
      <c r="AL201" s="59">
        <f t="shared" si="447"/>
        <v>0</v>
      </c>
      <c r="AM201" s="59">
        <f t="shared" si="447"/>
        <v>0</v>
      </c>
      <c r="AN201" s="59">
        <f t="shared" si="447"/>
        <v>0</v>
      </c>
      <c r="AO201" s="59">
        <f t="shared" si="447"/>
        <v>0</v>
      </c>
      <c r="AP201" s="60"/>
      <c r="AQ201" s="62" t="s">
        <v>112</v>
      </c>
      <c r="AR201" s="62" t="s">
        <v>112</v>
      </c>
      <c r="AS201" s="62" t="s">
        <v>112</v>
      </c>
      <c r="AU201" s="57">
        <f t="shared" ref="AU201:AY201" si="468">AU200</f>
        <v>0</v>
      </c>
      <c r="AV201" s="57">
        <f t="shared" si="468"/>
        <v>0</v>
      </c>
      <c r="AW201" s="57">
        <f t="shared" si="468"/>
        <v>0</v>
      </c>
      <c r="AX201" s="57">
        <f t="shared" si="468"/>
        <v>0</v>
      </c>
      <c r="AY201" s="57">
        <f t="shared" si="468"/>
        <v>0</v>
      </c>
      <c r="AZ201" s="60"/>
      <c r="BA201" s="57">
        <f t="shared" ref="BA201:BE203" si="469">BA200</f>
        <v>0</v>
      </c>
      <c r="BB201" s="57">
        <f t="shared" si="469"/>
        <v>0</v>
      </c>
      <c r="BC201" s="57">
        <f t="shared" si="469"/>
        <v>0</v>
      </c>
      <c r="BD201" s="57">
        <f t="shared" si="469"/>
        <v>0</v>
      </c>
      <c r="BE201" s="57">
        <f t="shared" si="469"/>
        <v>0</v>
      </c>
      <c r="BG201" s="63"/>
      <c r="BH201" s="61">
        <f t="shared" si="452"/>
        <v>0</v>
      </c>
      <c r="BI201" s="61">
        <f t="shared" si="396"/>
        <v>0</v>
      </c>
      <c r="BJ201" s="61">
        <f t="shared" si="397"/>
        <v>0</v>
      </c>
      <c r="BK201" s="61">
        <f t="shared" si="398"/>
        <v>0</v>
      </c>
      <c r="BM201" s="63"/>
      <c r="BN201" s="61">
        <f t="shared" si="453"/>
        <v>0</v>
      </c>
      <c r="BO201" s="61">
        <f t="shared" si="453"/>
        <v>0</v>
      </c>
      <c r="BP201" s="61">
        <f t="shared" si="453"/>
        <v>0</v>
      </c>
      <c r="BQ201" s="61">
        <f t="shared" si="453"/>
        <v>0</v>
      </c>
      <c r="BR201" s="60"/>
      <c r="BS201" s="63"/>
      <c r="BT201" s="63"/>
      <c r="BU201" s="63"/>
      <c r="BV201" s="63"/>
      <c r="BW201" s="63"/>
      <c r="BX201" s="60"/>
      <c r="BY201" s="63"/>
      <c r="BZ201" s="63"/>
      <c r="CA201" s="63"/>
      <c r="CB201" s="63"/>
      <c r="CC201" s="63"/>
      <c r="CE201" s="57">
        <f t="shared" ref="CE201:CI201" si="470">CE200</f>
        <v>0</v>
      </c>
      <c r="CF201" s="57">
        <f t="shared" si="470"/>
        <v>0</v>
      </c>
      <c r="CG201" s="57">
        <f t="shared" si="470"/>
        <v>0</v>
      </c>
      <c r="CH201" s="57">
        <f t="shared" si="470"/>
        <v>0</v>
      </c>
      <c r="CI201" s="57">
        <f t="shared" si="470"/>
        <v>0</v>
      </c>
      <c r="CK201" s="57">
        <f t="shared" ref="CK201:CO203" si="471">CK200</f>
        <v>0</v>
      </c>
      <c r="CL201" s="57">
        <f t="shared" si="471"/>
        <v>0</v>
      </c>
      <c r="CM201" s="57">
        <f t="shared" si="471"/>
        <v>0</v>
      </c>
      <c r="CN201" s="57">
        <f t="shared" si="471"/>
        <v>0</v>
      </c>
      <c r="CO201" s="57">
        <f t="shared" si="471"/>
        <v>0</v>
      </c>
      <c r="CQ201" s="63"/>
      <c r="CR201" s="61">
        <f t="shared" si="456"/>
        <v>0</v>
      </c>
      <c r="CS201" s="61">
        <f t="shared" si="413"/>
        <v>0</v>
      </c>
      <c r="CT201" s="61">
        <f t="shared" si="414"/>
        <v>0</v>
      </c>
      <c r="CU201" s="61">
        <f t="shared" si="415"/>
        <v>0</v>
      </c>
      <c r="CW201" s="63"/>
      <c r="CX201" s="61">
        <f t="shared" si="457"/>
        <v>0</v>
      </c>
      <c r="CY201" s="61">
        <f t="shared" si="417"/>
        <v>0</v>
      </c>
      <c r="CZ201" s="61">
        <f t="shared" si="417"/>
        <v>0</v>
      </c>
      <c r="DA201" s="61">
        <f t="shared" si="417"/>
        <v>0</v>
      </c>
      <c r="DB201" s="60"/>
      <c r="DC201" s="63"/>
      <c r="DD201" s="63"/>
      <c r="DE201" s="63"/>
      <c r="DF201" s="63"/>
      <c r="DG201" s="63"/>
      <c r="DH201" s="60"/>
      <c r="DI201" s="63"/>
      <c r="DJ201" s="63"/>
      <c r="DK201" s="63"/>
      <c r="DL201" s="63"/>
      <c r="DM201" s="63"/>
      <c r="DO201" s="57">
        <f t="shared" ref="DO201:DS201" si="472">DO200</f>
        <v>0</v>
      </c>
      <c r="DP201" s="57">
        <f t="shared" si="472"/>
        <v>0</v>
      </c>
      <c r="DQ201" s="57">
        <f t="shared" si="472"/>
        <v>0</v>
      </c>
      <c r="DR201" s="57">
        <f t="shared" si="472"/>
        <v>0</v>
      </c>
      <c r="DS201" s="57">
        <f t="shared" si="472"/>
        <v>0</v>
      </c>
      <c r="DU201" s="57">
        <f t="shared" ref="DU201:DY203" si="473">DU200</f>
        <v>0</v>
      </c>
      <c r="DV201" s="57">
        <f t="shared" si="473"/>
        <v>0</v>
      </c>
      <c r="DW201" s="57">
        <f t="shared" si="473"/>
        <v>0</v>
      </c>
      <c r="DX201" s="57">
        <f t="shared" si="473"/>
        <v>0</v>
      </c>
      <c r="DY201" s="57">
        <f t="shared" si="473"/>
        <v>0</v>
      </c>
      <c r="EA201" s="63"/>
      <c r="EB201" s="61">
        <f t="shared" si="460"/>
        <v>0</v>
      </c>
      <c r="EC201" s="61">
        <f t="shared" si="421"/>
        <v>0</v>
      </c>
      <c r="ED201" s="61">
        <f t="shared" si="422"/>
        <v>0</v>
      </c>
      <c r="EE201" s="61">
        <f t="shared" si="423"/>
        <v>0</v>
      </c>
      <c r="EG201" s="63"/>
      <c r="EH201" s="61">
        <f t="shared" si="461"/>
        <v>0</v>
      </c>
      <c r="EI201" s="61">
        <f t="shared" si="425"/>
        <v>0</v>
      </c>
      <c r="EJ201" s="61">
        <f t="shared" si="425"/>
        <v>0</v>
      </c>
      <c r="EK201" s="61">
        <f t="shared" si="425"/>
        <v>0</v>
      </c>
      <c r="EL201" s="60"/>
      <c r="EM201" s="63"/>
      <c r="EN201" s="63"/>
      <c r="EO201" s="63"/>
      <c r="EP201" s="63"/>
      <c r="EQ201" s="63"/>
      <c r="ER201" s="60"/>
      <c r="ES201" s="63"/>
      <c r="ET201" s="63"/>
      <c r="EU201" s="63"/>
      <c r="EV201" s="63"/>
      <c r="EW201" s="63"/>
    </row>
    <row r="202" spans="2:153" ht="14.65" thickBot="1">
      <c r="B202" s="227"/>
      <c r="C202" s="230"/>
      <c r="D202" s="233"/>
      <c r="E202" s="236"/>
      <c r="F202" s="26" t="str">
        <f t="shared" si="443"/>
        <v>High - C2</v>
      </c>
      <c r="G202" s="63"/>
      <c r="H202" s="63"/>
      <c r="I202" s="63"/>
      <c r="J202" s="63"/>
      <c r="K202" s="63"/>
      <c r="L202" s="60"/>
      <c r="M202" s="63"/>
      <c r="N202" s="63"/>
      <c r="O202" s="63"/>
      <c r="P202" s="63"/>
      <c r="Q202" s="63"/>
      <c r="R202" s="60"/>
      <c r="S202" s="63"/>
      <c r="T202" s="63"/>
      <c r="U202" s="63"/>
      <c r="V202" s="63"/>
      <c r="W202" s="63"/>
      <c r="X202" s="60"/>
      <c r="Y202" s="59">
        <f t="shared" si="446"/>
        <v>0</v>
      </c>
      <c r="Z202" s="59">
        <f t="shared" si="446"/>
        <v>0</v>
      </c>
      <c r="AA202" s="59">
        <f t="shared" si="446"/>
        <v>0</v>
      </c>
      <c r="AB202" s="59">
        <f t="shared" si="446"/>
        <v>0</v>
      </c>
      <c r="AC202" s="59">
        <f t="shared" si="446"/>
        <v>0</v>
      </c>
      <c r="AD202" s="60"/>
      <c r="AE202" s="63">
        <f t="shared" si="388"/>
        <v>0</v>
      </c>
      <c r="AF202" s="63">
        <f t="shared" si="389"/>
        <v>0</v>
      </c>
      <c r="AG202" s="63">
        <f t="shared" si="390"/>
        <v>0</v>
      </c>
      <c r="AH202" s="63">
        <f t="shared" si="391"/>
        <v>0</v>
      </c>
      <c r="AI202" s="63">
        <f t="shared" si="392"/>
        <v>0</v>
      </c>
      <c r="AJ202" s="60"/>
      <c r="AK202" s="59">
        <f t="shared" si="447"/>
        <v>0</v>
      </c>
      <c r="AL202" s="59">
        <f t="shared" si="447"/>
        <v>0</v>
      </c>
      <c r="AM202" s="59">
        <f t="shared" si="447"/>
        <v>0</v>
      </c>
      <c r="AN202" s="59">
        <f t="shared" si="447"/>
        <v>0</v>
      </c>
      <c r="AO202" s="59">
        <f t="shared" si="447"/>
        <v>0</v>
      </c>
      <c r="AP202" s="60"/>
      <c r="AQ202" s="62" t="s">
        <v>112</v>
      </c>
      <c r="AR202" s="62" t="s">
        <v>112</v>
      </c>
      <c r="AS202" s="62" t="s">
        <v>112</v>
      </c>
      <c r="AU202" s="57">
        <f t="shared" ref="AU202:AY202" si="474">AU201</f>
        <v>0</v>
      </c>
      <c r="AV202" s="57">
        <f t="shared" si="474"/>
        <v>0</v>
      </c>
      <c r="AW202" s="57">
        <f t="shared" si="474"/>
        <v>0</v>
      </c>
      <c r="AX202" s="57">
        <f t="shared" si="474"/>
        <v>0</v>
      </c>
      <c r="AY202" s="57">
        <f t="shared" si="474"/>
        <v>0</v>
      </c>
      <c r="AZ202" s="60"/>
      <c r="BA202" s="57">
        <f t="shared" si="469"/>
        <v>0</v>
      </c>
      <c r="BB202" s="57">
        <f t="shared" si="469"/>
        <v>0</v>
      </c>
      <c r="BC202" s="57">
        <f t="shared" si="469"/>
        <v>0</v>
      </c>
      <c r="BD202" s="57">
        <f t="shared" si="469"/>
        <v>0</v>
      </c>
      <c r="BE202" s="57">
        <f t="shared" si="469"/>
        <v>0</v>
      </c>
      <c r="BG202" s="63"/>
      <c r="BH202" s="61">
        <f t="shared" si="452"/>
        <v>0</v>
      </c>
      <c r="BI202" s="61">
        <f t="shared" si="396"/>
        <v>0</v>
      </c>
      <c r="BJ202" s="61">
        <f t="shared" si="397"/>
        <v>0</v>
      </c>
      <c r="BK202" s="61">
        <f t="shared" si="398"/>
        <v>0</v>
      </c>
      <c r="BM202" s="63"/>
      <c r="BN202" s="61">
        <f t="shared" si="453"/>
        <v>0</v>
      </c>
      <c r="BO202" s="61">
        <f t="shared" si="453"/>
        <v>0</v>
      </c>
      <c r="BP202" s="61">
        <f t="shared" si="453"/>
        <v>0</v>
      </c>
      <c r="BQ202" s="61">
        <f t="shared" si="453"/>
        <v>0</v>
      </c>
      <c r="BR202" s="60"/>
      <c r="BS202" s="63"/>
      <c r="BT202" s="63"/>
      <c r="BU202" s="63"/>
      <c r="BV202" s="63"/>
      <c r="BW202" s="63"/>
      <c r="BX202" s="60"/>
      <c r="BY202" s="63"/>
      <c r="BZ202" s="63"/>
      <c r="CA202" s="63"/>
      <c r="CB202" s="63"/>
      <c r="CC202" s="63"/>
      <c r="CE202" s="57">
        <f t="shared" ref="CE202:CI202" si="475">CE201</f>
        <v>0</v>
      </c>
      <c r="CF202" s="57">
        <f t="shared" si="475"/>
        <v>0</v>
      </c>
      <c r="CG202" s="57">
        <f t="shared" si="475"/>
        <v>0</v>
      </c>
      <c r="CH202" s="57">
        <f t="shared" si="475"/>
        <v>0</v>
      </c>
      <c r="CI202" s="57">
        <f t="shared" si="475"/>
        <v>0</v>
      </c>
      <c r="CK202" s="57">
        <f t="shared" si="471"/>
        <v>0</v>
      </c>
      <c r="CL202" s="57">
        <f t="shared" si="471"/>
        <v>0</v>
      </c>
      <c r="CM202" s="57">
        <f t="shared" si="471"/>
        <v>0</v>
      </c>
      <c r="CN202" s="57">
        <f t="shared" si="471"/>
        <v>0</v>
      </c>
      <c r="CO202" s="57">
        <f t="shared" si="471"/>
        <v>0</v>
      </c>
      <c r="CQ202" s="63"/>
      <c r="CR202" s="61">
        <f t="shared" si="456"/>
        <v>0</v>
      </c>
      <c r="CS202" s="61">
        <f t="shared" si="413"/>
        <v>0</v>
      </c>
      <c r="CT202" s="61">
        <f t="shared" si="414"/>
        <v>0</v>
      </c>
      <c r="CU202" s="61">
        <f t="shared" si="415"/>
        <v>0</v>
      </c>
      <c r="CW202" s="63"/>
      <c r="CX202" s="61">
        <f t="shared" si="457"/>
        <v>0</v>
      </c>
      <c r="CY202" s="61">
        <f t="shared" si="417"/>
        <v>0</v>
      </c>
      <c r="CZ202" s="61">
        <f t="shared" si="417"/>
        <v>0</v>
      </c>
      <c r="DA202" s="61">
        <f t="shared" si="417"/>
        <v>0</v>
      </c>
      <c r="DB202" s="60"/>
      <c r="DC202" s="63"/>
      <c r="DD202" s="63"/>
      <c r="DE202" s="63"/>
      <c r="DF202" s="63"/>
      <c r="DG202" s="63"/>
      <c r="DH202" s="60"/>
      <c r="DI202" s="63"/>
      <c r="DJ202" s="63"/>
      <c r="DK202" s="63"/>
      <c r="DL202" s="63"/>
      <c r="DM202" s="63"/>
      <c r="DO202" s="57">
        <f t="shared" ref="DO202:DS202" si="476">DO201</f>
        <v>0</v>
      </c>
      <c r="DP202" s="57">
        <f t="shared" si="476"/>
        <v>0</v>
      </c>
      <c r="DQ202" s="57">
        <f t="shared" si="476"/>
        <v>0</v>
      </c>
      <c r="DR202" s="57">
        <f t="shared" si="476"/>
        <v>0</v>
      </c>
      <c r="DS202" s="57">
        <f t="shared" si="476"/>
        <v>0</v>
      </c>
      <c r="DU202" s="57">
        <f t="shared" si="473"/>
        <v>0</v>
      </c>
      <c r="DV202" s="57">
        <f t="shared" si="473"/>
        <v>0</v>
      </c>
      <c r="DW202" s="57">
        <f t="shared" si="473"/>
        <v>0</v>
      </c>
      <c r="DX202" s="57">
        <f t="shared" si="473"/>
        <v>0</v>
      </c>
      <c r="DY202" s="57">
        <f t="shared" si="473"/>
        <v>0</v>
      </c>
      <c r="EA202" s="63"/>
      <c r="EB202" s="61">
        <f t="shared" si="460"/>
        <v>0</v>
      </c>
      <c r="EC202" s="61">
        <f t="shared" si="421"/>
        <v>0</v>
      </c>
      <c r="ED202" s="61">
        <f t="shared" si="422"/>
        <v>0</v>
      </c>
      <c r="EE202" s="61">
        <f t="shared" si="423"/>
        <v>0</v>
      </c>
      <c r="EG202" s="63"/>
      <c r="EH202" s="61">
        <f t="shared" si="461"/>
        <v>0</v>
      </c>
      <c r="EI202" s="61">
        <f t="shared" si="425"/>
        <v>0</v>
      </c>
      <c r="EJ202" s="61">
        <f t="shared" si="425"/>
        <v>0</v>
      </c>
      <c r="EK202" s="61">
        <f t="shared" si="425"/>
        <v>0</v>
      </c>
      <c r="EL202" s="60"/>
      <c r="EM202" s="63"/>
      <c r="EN202" s="63"/>
      <c r="EO202" s="63"/>
      <c r="EP202" s="63"/>
      <c r="EQ202" s="63"/>
      <c r="ER202" s="60"/>
      <c r="ES202" s="63"/>
      <c r="ET202" s="63"/>
      <c r="EU202" s="63"/>
      <c r="EV202" s="63"/>
      <c r="EW202" s="63"/>
    </row>
    <row r="203" spans="2:153" ht="14.65" thickBot="1">
      <c r="B203" s="228"/>
      <c r="C203" s="231"/>
      <c r="D203" s="234"/>
      <c r="E203" s="237"/>
      <c r="F203" s="24" t="str">
        <f t="shared" si="443"/>
        <v>Very High - C1</v>
      </c>
      <c r="G203" s="63"/>
      <c r="H203" s="63"/>
      <c r="I203" s="63"/>
      <c r="J203" s="63"/>
      <c r="K203" s="63"/>
      <c r="L203" s="60"/>
      <c r="M203" s="63"/>
      <c r="N203" s="63"/>
      <c r="O203" s="63"/>
      <c r="P203" s="63"/>
      <c r="Q203" s="63"/>
      <c r="R203" s="60"/>
      <c r="S203" s="63"/>
      <c r="T203" s="63"/>
      <c r="U203" s="63"/>
      <c r="V203" s="63"/>
      <c r="W203" s="63"/>
      <c r="X203" s="60"/>
      <c r="Y203" s="59">
        <f t="shared" si="446"/>
        <v>0</v>
      </c>
      <c r="Z203" s="59">
        <f t="shared" si="446"/>
        <v>0</v>
      </c>
      <c r="AA203" s="59">
        <f t="shared" si="446"/>
        <v>0</v>
      </c>
      <c r="AB203" s="59">
        <f t="shared" si="446"/>
        <v>0</v>
      </c>
      <c r="AC203" s="59">
        <f t="shared" si="446"/>
        <v>0</v>
      </c>
      <c r="AD203" s="60"/>
      <c r="AE203" s="63">
        <f t="shared" si="388"/>
        <v>0</v>
      </c>
      <c r="AF203" s="63">
        <f t="shared" si="389"/>
        <v>0</v>
      </c>
      <c r="AG203" s="63">
        <f t="shared" si="390"/>
        <v>0</v>
      </c>
      <c r="AH203" s="63">
        <f t="shared" si="391"/>
        <v>0</v>
      </c>
      <c r="AI203" s="63">
        <f t="shared" si="392"/>
        <v>0</v>
      </c>
      <c r="AJ203" s="60"/>
      <c r="AK203" s="59">
        <f t="shared" si="447"/>
        <v>0</v>
      </c>
      <c r="AL203" s="59">
        <f t="shared" si="447"/>
        <v>0</v>
      </c>
      <c r="AM203" s="59">
        <f t="shared" si="447"/>
        <v>0</v>
      </c>
      <c r="AN203" s="59">
        <f t="shared" si="447"/>
        <v>0</v>
      </c>
      <c r="AO203" s="59">
        <f t="shared" si="447"/>
        <v>0</v>
      </c>
      <c r="AP203" s="60"/>
      <c r="AQ203" s="62" t="s">
        <v>112</v>
      </c>
      <c r="AR203" s="62" t="s">
        <v>112</v>
      </c>
      <c r="AS203" s="62" t="s">
        <v>112</v>
      </c>
      <c r="AU203" s="57">
        <f t="shared" ref="AU203:AY203" si="477">AU202</f>
        <v>0</v>
      </c>
      <c r="AV203" s="57">
        <f t="shared" si="477"/>
        <v>0</v>
      </c>
      <c r="AW203" s="57">
        <f t="shared" si="477"/>
        <v>0</v>
      </c>
      <c r="AX203" s="57">
        <f t="shared" si="477"/>
        <v>0</v>
      </c>
      <c r="AY203" s="57">
        <f t="shared" si="477"/>
        <v>0</v>
      </c>
      <c r="AZ203" s="60"/>
      <c r="BA203" s="57">
        <f t="shared" si="469"/>
        <v>0</v>
      </c>
      <c r="BB203" s="57">
        <f t="shared" si="469"/>
        <v>0</v>
      </c>
      <c r="BC203" s="57">
        <f t="shared" si="469"/>
        <v>0</v>
      </c>
      <c r="BD203" s="57">
        <f t="shared" si="469"/>
        <v>0</v>
      </c>
      <c r="BE203" s="57">
        <f t="shared" si="469"/>
        <v>0</v>
      </c>
      <c r="BG203" s="63"/>
      <c r="BH203" s="61">
        <f t="shared" si="452"/>
        <v>0</v>
      </c>
      <c r="BI203" s="61">
        <f t="shared" si="396"/>
        <v>0</v>
      </c>
      <c r="BJ203" s="61">
        <f t="shared" si="397"/>
        <v>0</v>
      </c>
      <c r="BK203" s="61">
        <f t="shared" si="398"/>
        <v>0</v>
      </c>
      <c r="BM203" s="63"/>
      <c r="BN203" s="61">
        <f t="shared" si="453"/>
        <v>0</v>
      </c>
      <c r="BO203" s="61">
        <f t="shared" si="453"/>
        <v>0</v>
      </c>
      <c r="BP203" s="61">
        <f t="shared" si="453"/>
        <v>0</v>
      </c>
      <c r="BQ203" s="61">
        <f t="shared" si="453"/>
        <v>0</v>
      </c>
      <c r="BR203" s="60"/>
      <c r="BS203" s="63"/>
      <c r="BT203" s="63"/>
      <c r="BU203" s="63"/>
      <c r="BV203" s="63"/>
      <c r="BW203" s="63"/>
      <c r="BX203" s="60"/>
      <c r="BY203" s="63"/>
      <c r="BZ203" s="63"/>
      <c r="CA203" s="63"/>
      <c r="CB203" s="63"/>
      <c r="CC203" s="63"/>
      <c r="CE203" s="57">
        <f t="shared" ref="CE203:CI203" si="478">CE202</f>
        <v>0</v>
      </c>
      <c r="CF203" s="57">
        <f t="shared" si="478"/>
        <v>0</v>
      </c>
      <c r="CG203" s="57">
        <f t="shared" si="478"/>
        <v>0</v>
      </c>
      <c r="CH203" s="57">
        <f t="shared" si="478"/>
        <v>0</v>
      </c>
      <c r="CI203" s="57">
        <f t="shared" si="478"/>
        <v>0</v>
      </c>
      <c r="CK203" s="57">
        <f t="shared" si="471"/>
        <v>0</v>
      </c>
      <c r="CL203" s="57">
        <f t="shared" si="471"/>
        <v>0</v>
      </c>
      <c r="CM203" s="57">
        <f t="shared" si="471"/>
        <v>0</v>
      </c>
      <c r="CN203" s="57">
        <f t="shared" si="471"/>
        <v>0</v>
      </c>
      <c r="CO203" s="57">
        <f t="shared" si="471"/>
        <v>0</v>
      </c>
      <c r="CQ203" s="63"/>
      <c r="CR203" s="61">
        <f t="shared" si="456"/>
        <v>0</v>
      </c>
      <c r="CS203" s="61">
        <f t="shared" si="413"/>
        <v>0</v>
      </c>
      <c r="CT203" s="61">
        <f t="shared" si="414"/>
        <v>0</v>
      </c>
      <c r="CU203" s="61">
        <f t="shared" si="415"/>
        <v>0</v>
      </c>
      <c r="CW203" s="63"/>
      <c r="CX203" s="61">
        <f t="shared" si="457"/>
        <v>0</v>
      </c>
      <c r="CY203" s="61">
        <f t="shared" si="417"/>
        <v>0</v>
      </c>
      <c r="CZ203" s="61">
        <f t="shared" si="417"/>
        <v>0</v>
      </c>
      <c r="DA203" s="61">
        <f t="shared" si="417"/>
        <v>0</v>
      </c>
      <c r="DB203" s="60"/>
      <c r="DC203" s="63"/>
      <c r="DD203" s="63"/>
      <c r="DE203" s="63"/>
      <c r="DF203" s="63"/>
      <c r="DG203" s="63"/>
      <c r="DH203" s="60"/>
      <c r="DI203" s="63"/>
      <c r="DJ203" s="63"/>
      <c r="DK203" s="63"/>
      <c r="DL203" s="63"/>
      <c r="DM203" s="63"/>
      <c r="DO203" s="57">
        <f t="shared" ref="DO203:DS203" si="479">DO202</f>
        <v>0</v>
      </c>
      <c r="DP203" s="57">
        <f t="shared" si="479"/>
        <v>0</v>
      </c>
      <c r="DQ203" s="57">
        <f t="shared" si="479"/>
        <v>0</v>
      </c>
      <c r="DR203" s="57">
        <f t="shared" si="479"/>
        <v>0</v>
      </c>
      <c r="DS203" s="57">
        <f t="shared" si="479"/>
        <v>0</v>
      </c>
      <c r="DU203" s="57">
        <f t="shared" si="473"/>
        <v>0</v>
      </c>
      <c r="DV203" s="57">
        <f t="shared" si="473"/>
        <v>0</v>
      </c>
      <c r="DW203" s="57">
        <f t="shared" si="473"/>
        <v>0</v>
      </c>
      <c r="DX203" s="57">
        <f t="shared" si="473"/>
        <v>0</v>
      </c>
      <c r="DY203" s="57">
        <f t="shared" si="473"/>
        <v>0</v>
      </c>
      <c r="EA203" s="63"/>
      <c r="EB203" s="61">
        <f t="shared" si="460"/>
        <v>0</v>
      </c>
      <c r="EC203" s="61">
        <f t="shared" si="421"/>
        <v>0</v>
      </c>
      <c r="ED203" s="61">
        <f t="shared" si="422"/>
        <v>0</v>
      </c>
      <c r="EE203" s="61">
        <f t="shared" si="423"/>
        <v>0</v>
      </c>
      <c r="EG203" s="63"/>
      <c r="EH203" s="61">
        <f t="shared" si="461"/>
        <v>0</v>
      </c>
      <c r="EI203" s="61">
        <f t="shared" si="425"/>
        <v>0</v>
      </c>
      <c r="EJ203" s="61">
        <f t="shared" si="425"/>
        <v>0</v>
      </c>
      <c r="EK203" s="61">
        <f t="shared" si="425"/>
        <v>0</v>
      </c>
      <c r="EL203" s="60"/>
      <c r="EM203" s="63"/>
      <c r="EN203" s="63"/>
      <c r="EO203" s="63"/>
      <c r="EP203" s="63"/>
      <c r="EQ203" s="63"/>
      <c r="ER203" s="60"/>
      <c r="ES203" s="63"/>
      <c r="ET203" s="63"/>
      <c r="EU203" s="63"/>
      <c r="EV203" s="63"/>
      <c r="EW203" s="63"/>
    </row>
    <row r="204" spans="2:153" ht="14.65" thickBot="1">
      <c r="B204" s="226">
        <v>28</v>
      </c>
      <c r="C204" s="229" t="s">
        <v>55</v>
      </c>
      <c r="D204" s="232" t="s">
        <v>11</v>
      </c>
      <c r="E204" s="235" t="s">
        <v>16</v>
      </c>
      <c r="F204" s="28" t="str">
        <f t="shared" si="443"/>
        <v>Low - C4</v>
      </c>
      <c r="G204" s="63"/>
      <c r="H204" s="63"/>
      <c r="I204" s="63"/>
      <c r="J204" s="63"/>
      <c r="K204" s="63"/>
      <c r="L204" s="60"/>
      <c r="M204" s="63"/>
      <c r="N204" s="63"/>
      <c r="O204" s="63"/>
      <c r="P204" s="63"/>
      <c r="Q204" s="63"/>
      <c r="R204" s="60"/>
      <c r="S204" s="63"/>
      <c r="T204" s="63"/>
      <c r="U204" s="63"/>
      <c r="V204" s="63"/>
      <c r="W204" s="63"/>
      <c r="X204" s="60"/>
      <c r="Y204" s="59">
        <f t="shared" si="446"/>
        <v>0</v>
      </c>
      <c r="Z204" s="59">
        <f t="shared" si="446"/>
        <v>0</v>
      </c>
      <c r="AA204" s="59">
        <f t="shared" si="446"/>
        <v>0</v>
      </c>
      <c r="AB204" s="59">
        <f t="shared" si="446"/>
        <v>0</v>
      </c>
      <c r="AC204" s="59">
        <f t="shared" si="446"/>
        <v>0</v>
      </c>
      <c r="AD204" s="60"/>
      <c r="AE204" s="63"/>
      <c r="AF204" s="63"/>
      <c r="AG204" s="63"/>
      <c r="AH204" s="63"/>
      <c r="AI204" s="63"/>
      <c r="AJ204" s="60"/>
      <c r="AK204" s="59">
        <f t="shared" si="447"/>
        <v>0</v>
      </c>
      <c r="AL204" s="59">
        <f t="shared" si="447"/>
        <v>0</v>
      </c>
      <c r="AM204" s="59">
        <f t="shared" si="447"/>
        <v>0</v>
      </c>
      <c r="AN204" s="59">
        <f t="shared" si="447"/>
        <v>0</v>
      </c>
      <c r="AO204" s="59">
        <f t="shared" si="447"/>
        <v>0</v>
      </c>
      <c r="AP204" s="60"/>
      <c r="AQ204" s="61">
        <f>SUM(Y204:AC207)</f>
        <v>0</v>
      </c>
      <c r="AR204" s="61">
        <f>SUM(AE204:AI207)</f>
        <v>0</v>
      </c>
      <c r="AS204" s="61">
        <f>IFERROR(AQ204-AR204, "-")</f>
        <v>0</v>
      </c>
      <c r="AU204" s="56"/>
      <c r="AV204" s="56"/>
      <c r="AW204" s="56"/>
      <c r="AX204" s="56"/>
      <c r="AY204" s="56"/>
      <c r="AZ204" s="60"/>
      <c r="BA204" s="56"/>
      <c r="BB204" s="56"/>
      <c r="BC204" s="56"/>
      <c r="BD204" s="56"/>
      <c r="BE204" s="56"/>
      <c r="BG204" s="63"/>
      <c r="BH204" s="61">
        <f t="shared" si="452"/>
        <v>0</v>
      </c>
      <c r="BI204" s="61">
        <f t="shared" si="396"/>
        <v>0</v>
      </c>
      <c r="BJ204" s="61">
        <f t="shared" si="397"/>
        <v>0</v>
      </c>
      <c r="BK204" s="61">
        <f t="shared" si="398"/>
        <v>0</v>
      </c>
      <c r="BM204" s="63"/>
      <c r="BN204" s="61">
        <f t="shared" si="453"/>
        <v>0</v>
      </c>
      <c r="BO204" s="61">
        <f t="shared" si="453"/>
        <v>0</v>
      </c>
      <c r="BP204" s="61">
        <f t="shared" si="453"/>
        <v>0</v>
      </c>
      <c r="BQ204" s="61">
        <f t="shared" si="453"/>
        <v>0</v>
      </c>
      <c r="BR204" s="60"/>
      <c r="BS204" s="63"/>
      <c r="BT204" s="63"/>
      <c r="BU204" s="63"/>
      <c r="BV204" s="63"/>
      <c r="BW204" s="63"/>
      <c r="BX204" s="60"/>
      <c r="BY204" s="63"/>
      <c r="BZ204" s="63"/>
      <c r="CA204" s="63"/>
      <c r="CB204" s="63"/>
      <c r="CC204" s="63"/>
      <c r="CE204" s="56"/>
      <c r="CF204" s="56"/>
      <c r="CG204" s="56"/>
      <c r="CH204" s="56"/>
      <c r="CI204" s="56"/>
      <c r="CK204" s="56"/>
      <c r="CL204" s="56"/>
      <c r="CM204" s="56"/>
      <c r="CN204" s="56"/>
      <c r="CO204" s="56"/>
      <c r="CQ204" s="63"/>
      <c r="CR204" s="61">
        <f t="shared" si="456"/>
        <v>0</v>
      </c>
      <c r="CS204" s="61">
        <f t="shared" si="413"/>
        <v>0</v>
      </c>
      <c r="CT204" s="61">
        <f t="shared" si="414"/>
        <v>0</v>
      </c>
      <c r="CU204" s="61">
        <f t="shared" si="415"/>
        <v>0</v>
      </c>
      <c r="CW204" s="63"/>
      <c r="CX204" s="61">
        <f t="shared" si="457"/>
        <v>0</v>
      </c>
      <c r="CY204" s="61">
        <f t="shared" si="417"/>
        <v>0</v>
      </c>
      <c r="CZ204" s="61">
        <f t="shared" si="417"/>
        <v>0</v>
      </c>
      <c r="DA204" s="61">
        <f t="shared" si="417"/>
        <v>0</v>
      </c>
      <c r="DB204" s="60"/>
      <c r="DC204" s="63"/>
      <c r="DD204" s="63"/>
      <c r="DE204" s="63"/>
      <c r="DF204" s="63"/>
      <c r="DG204" s="63"/>
      <c r="DH204" s="60"/>
      <c r="DI204" s="63"/>
      <c r="DJ204" s="63"/>
      <c r="DK204" s="63"/>
      <c r="DL204" s="63"/>
      <c r="DM204" s="63"/>
      <c r="DO204" s="56"/>
      <c r="DP204" s="56"/>
      <c r="DQ204" s="56"/>
      <c r="DR204" s="56"/>
      <c r="DS204" s="56"/>
      <c r="DU204" s="56"/>
      <c r="DV204" s="56"/>
      <c r="DW204" s="56"/>
      <c r="DX204" s="56"/>
      <c r="DY204" s="56"/>
      <c r="EA204" s="63"/>
      <c r="EB204" s="61">
        <f t="shared" si="460"/>
        <v>0</v>
      </c>
      <c r="EC204" s="61">
        <f t="shared" si="421"/>
        <v>0</v>
      </c>
      <c r="ED204" s="61">
        <f t="shared" si="422"/>
        <v>0</v>
      </c>
      <c r="EE204" s="61">
        <f t="shared" si="423"/>
        <v>0</v>
      </c>
      <c r="EG204" s="63"/>
      <c r="EH204" s="61">
        <f t="shared" si="461"/>
        <v>0</v>
      </c>
      <c r="EI204" s="61">
        <f t="shared" si="425"/>
        <v>0</v>
      </c>
      <c r="EJ204" s="61">
        <f t="shared" si="425"/>
        <v>0</v>
      </c>
      <c r="EK204" s="61">
        <f t="shared" si="425"/>
        <v>0</v>
      </c>
      <c r="EL204" s="60"/>
      <c r="EM204" s="63"/>
      <c r="EN204" s="63"/>
      <c r="EO204" s="63"/>
      <c r="EP204" s="63"/>
      <c r="EQ204" s="63"/>
      <c r="ER204" s="60"/>
      <c r="ES204" s="63"/>
      <c r="ET204" s="63"/>
      <c r="EU204" s="63"/>
      <c r="EV204" s="63"/>
      <c r="EW204" s="63"/>
    </row>
    <row r="205" spans="2:153" ht="14.65" thickBot="1">
      <c r="B205" s="227"/>
      <c r="C205" s="230"/>
      <c r="D205" s="233"/>
      <c r="E205" s="236"/>
      <c r="F205" s="26" t="str">
        <f t="shared" si="443"/>
        <v>Medium - C3</v>
      </c>
      <c r="G205" s="63"/>
      <c r="H205" s="63"/>
      <c r="I205" s="63"/>
      <c r="J205" s="63"/>
      <c r="K205" s="63"/>
      <c r="L205" s="60"/>
      <c r="M205" s="63"/>
      <c r="N205" s="63"/>
      <c r="O205" s="63"/>
      <c r="P205" s="63"/>
      <c r="Q205" s="63"/>
      <c r="R205" s="60"/>
      <c r="S205" s="63"/>
      <c r="T205" s="63"/>
      <c r="U205" s="63"/>
      <c r="V205" s="63"/>
      <c r="W205" s="63"/>
      <c r="X205" s="60"/>
      <c r="Y205" s="59">
        <f t="shared" si="446"/>
        <v>0</v>
      </c>
      <c r="Z205" s="59">
        <f t="shared" si="446"/>
        <v>0</v>
      </c>
      <c r="AA205" s="59">
        <f t="shared" si="446"/>
        <v>0</v>
      </c>
      <c r="AB205" s="59">
        <f t="shared" si="446"/>
        <v>0</v>
      </c>
      <c r="AC205" s="59">
        <f t="shared" si="446"/>
        <v>0</v>
      </c>
      <c r="AD205" s="60"/>
      <c r="AE205" s="63"/>
      <c r="AF205" s="63"/>
      <c r="AG205" s="63"/>
      <c r="AH205" s="63"/>
      <c r="AI205" s="63"/>
      <c r="AJ205" s="60"/>
      <c r="AK205" s="59">
        <f t="shared" si="447"/>
        <v>0</v>
      </c>
      <c r="AL205" s="59">
        <f t="shared" si="447"/>
        <v>0</v>
      </c>
      <c r="AM205" s="59">
        <f t="shared" si="447"/>
        <v>0</v>
      </c>
      <c r="AN205" s="59">
        <f t="shared" si="447"/>
        <v>0</v>
      </c>
      <c r="AO205" s="59">
        <f t="shared" si="447"/>
        <v>0</v>
      </c>
      <c r="AP205" s="60"/>
      <c r="AQ205" s="62" t="s">
        <v>112</v>
      </c>
      <c r="AR205" s="62" t="s">
        <v>112</v>
      </c>
      <c r="AS205" s="62" t="s">
        <v>112</v>
      </c>
      <c r="AU205" s="57">
        <f t="shared" ref="AU205:AY205" si="480">AU204</f>
        <v>0</v>
      </c>
      <c r="AV205" s="57">
        <f t="shared" si="480"/>
        <v>0</v>
      </c>
      <c r="AW205" s="57">
        <f t="shared" si="480"/>
        <v>0</v>
      </c>
      <c r="AX205" s="57">
        <f t="shared" si="480"/>
        <v>0</v>
      </c>
      <c r="AY205" s="57">
        <f t="shared" si="480"/>
        <v>0</v>
      </c>
      <c r="AZ205" s="60"/>
      <c r="BA205" s="57">
        <f t="shared" ref="BA205:BE207" si="481">BA204</f>
        <v>0</v>
      </c>
      <c r="BB205" s="57">
        <f t="shared" si="481"/>
        <v>0</v>
      </c>
      <c r="BC205" s="57">
        <f t="shared" si="481"/>
        <v>0</v>
      </c>
      <c r="BD205" s="57">
        <f t="shared" si="481"/>
        <v>0</v>
      </c>
      <c r="BE205" s="57">
        <f t="shared" si="481"/>
        <v>0</v>
      </c>
      <c r="BG205" s="63"/>
      <c r="BH205" s="61">
        <f t="shared" si="452"/>
        <v>0</v>
      </c>
      <c r="BI205" s="61">
        <f t="shared" si="396"/>
        <v>0</v>
      </c>
      <c r="BJ205" s="61">
        <f t="shared" si="397"/>
        <v>0</v>
      </c>
      <c r="BK205" s="61">
        <f t="shared" si="398"/>
        <v>0</v>
      </c>
      <c r="BM205" s="63"/>
      <c r="BN205" s="61">
        <f t="shared" si="453"/>
        <v>0</v>
      </c>
      <c r="BO205" s="61">
        <f t="shared" si="453"/>
        <v>0</v>
      </c>
      <c r="BP205" s="61">
        <f t="shared" si="453"/>
        <v>0</v>
      </c>
      <c r="BQ205" s="61">
        <f t="shared" si="453"/>
        <v>0</v>
      </c>
      <c r="BR205" s="60"/>
      <c r="BS205" s="63"/>
      <c r="BT205" s="63"/>
      <c r="BU205" s="63"/>
      <c r="BV205" s="63"/>
      <c r="BW205" s="63"/>
      <c r="BX205" s="60"/>
      <c r="BY205" s="63"/>
      <c r="BZ205" s="63"/>
      <c r="CA205" s="63"/>
      <c r="CB205" s="63"/>
      <c r="CC205" s="63"/>
      <c r="CE205" s="57">
        <f t="shared" ref="CE205:CI205" si="482">CE204</f>
        <v>0</v>
      </c>
      <c r="CF205" s="57">
        <f t="shared" si="482"/>
        <v>0</v>
      </c>
      <c r="CG205" s="57">
        <f t="shared" si="482"/>
        <v>0</v>
      </c>
      <c r="CH205" s="57">
        <f t="shared" si="482"/>
        <v>0</v>
      </c>
      <c r="CI205" s="57">
        <f t="shared" si="482"/>
        <v>0</v>
      </c>
      <c r="CK205" s="57">
        <f t="shared" ref="CK205:CO207" si="483">CK204</f>
        <v>0</v>
      </c>
      <c r="CL205" s="57">
        <f t="shared" si="483"/>
        <v>0</v>
      </c>
      <c r="CM205" s="57">
        <f t="shared" si="483"/>
        <v>0</v>
      </c>
      <c r="CN205" s="57">
        <f t="shared" si="483"/>
        <v>0</v>
      </c>
      <c r="CO205" s="57">
        <f t="shared" si="483"/>
        <v>0</v>
      </c>
      <c r="CQ205" s="63"/>
      <c r="CR205" s="61">
        <f t="shared" si="456"/>
        <v>0</v>
      </c>
      <c r="CS205" s="61">
        <f t="shared" si="413"/>
        <v>0</v>
      </c>
      <c r="CT205" s="61">
        <f t="shared" si="414"/>
        <v>0</v>
      </c>
      <c r="CU205" s="61">
        <f t="shared" si="415"/>
        <v>0</v>
      </c>
      <c r="CW205" s="63"/>
      <c r="CX205" s="61">
        <f t="shared" si="457"/>
        <v>0</v>
      </c>
      <c r="CY205" s="61">
        <f t="shared" si="417"/>
        <v>0</v>
      </c>
      <c r="CZ205" s="61">
        <f t="shared" si="417"/>
        <v>0</v>
      </c>
      <c r="DA205" s="61">
        <f t="shared" si="417"/>
        <v>0</v>
      </c>
      <c r="DB205" s="60"/>
      <c r="DC205" s="63"/>
      <c r="DD205" s="63"/>
      <c r="DE205" s="63"/>
      <c r="DF205" s="63"/>
      <c r="DG205" s="63"/>
      <c r="DH205" s="60"/>
      <c r="DI205" s="63"/>
      <c r="DJ205" s="63"/>
      <c r="DK205" s="63"/>
      <c r="DL205" s="63"/>
      <c r="DM205" s="63"/>
      <c r="DO205" s="57">
        <f t="shared" ref="DO205:DS205" si="484">DO204</f>
        <v>0</v>
      </c>
      <c r="DP205" s="57">
        <f t="shared" si="484"/>
        <v>0</v>
      </c>
      <c r="DQ205" s="57">
        <f t="shared" si="484"/>
        <v>0</v>
      </c>
      <c r="DR205" s="57">
        <f t="shared" si="484"/>
        <v>0</v>
      </c>
      <c r="DS205" s="57">
        <f t="shared" si="484"/>
        <v>0</v>
      </c>
      <c r="DU205" s="57">
        <f t="shared" ref="DU205:DY207" si="485">DU204</f>
        <v>0</v>
      </c>
      <c r="DV205" s="57">
        <f t="shared" si="485"/>
        <v>0</v>
      </c>
      <c r="DW205" s="57">
        <f t="shared" si="485"/>
        <v>0</v>
      </c>
      <c r="DX205" s="57">
        <f t="shared" si="485"/>
        <v>0</v>
      </c>
      <c r="DY205" s="57">
        <f t="shared" si="485"/>
        <v>0</v>
      </c>
      <c r="EA205" s="63"/>
      <c r="EB205" s="61">
        <f t="shared" si="460"/>
        <v>0</v>
      </c>
      <c r="EC205" s="61">
        <f t="shared" si="421"/>
        <v>0</v>
      </c>
      <c r="ED205" s="61">
        <f t="shared" si="422"/>
        <v>0</v>
      </c>
      <c r="EE205" s="61">
        <f t="shared" si="423"/>
        <v>0</v>
      </c>
      <c r="EG205" s="63"/>
      <c r="EH205" s="61">
        <f t="shared" si="461"/>
        <v>0</v>
      </c>
      <c r="EI205" s="61">
        <f t="shared" si="425"/>
        <v>0</v>
      </c>
      <c r="EJ205" s="61">
        <f t="shared" si="425"/>
        <v>0</v>
      </c>
      <c r="EK205" s="61">
        <f t="shared" si="425"/>
        <v>0</v>
      </c>
      <c r="EL205" s="60"/>
      <c r="EM205" s="63"/>
      <c r="EN205" s="63"/>
      <c r="EO205" s="63"/>
      <c r="EP205" s="63"/>
      <c r="EQ205" s="63"/>
      <c r="ER205" s="60"/>
      <c r="ES205" s="63"/>
      <c r="ET205" s="63"/>
      <c r="EU205" s="63"/>
      <c r="EV205" s="63"/>
      <c r="EW205" s="63"/>
    </row>
    <row r="206" spans="2:153" ht="14.65" thickBot="1">
      <c r="B206" s="227"/>
      <c r="C206" s="230"/>
      <c r="D206" s="233"/>
      <c r="E206" s="236"/>
      <c r="F206" s="26" t="str">
        <f t="shared" si="443"/>
        <v>High - C2</v>
      </c>
      <c r="G206" s="63"/>
      <c r="H206" s="63"/>
      <c r="I206" s="63"/>
      <c r="J206" s="63"/>
      <c r="K206" s="63"/>
      <c r="L206" s="60"/>
      <c r="M206" s="63"/>
      <c r="N206" s="63"/>
      <c r="O206" s="63"/>
      <c r="P206" s="63"/>
      <c r="Q206" s="63"/>
      <c r="R206" s="60"/>
      <c r="S206" s="63"/>
      <c r="T206" s="63"/>
      <c r="U206" s="63"/>
      <c r="V206" s="63"/>
      <c r="W206" s="63"/>
      <c r="X206" s="60"/>
      <c r="Y206" s="59">
        <f t="shared" si="446"/>
        <v>0</v>
      </c>
      <c r="Z206" s="59">
        <f t="shared" si="446"/>
        <v>0</v>
      </c>
      <c r="AA206" s="59">
        <f t="shared" si="446"/>
        <v>0</v>
      </c>
      <c r="AB206" s="59">
        <f t="shared" si="446"/>
        <v>0</v>
      </c>
      <c r="AC206" s="59">
        <f t="shared" si="446"/>
        <v>0</v>
      </c>
      <c r="AD206" s="60"/>
      <c r="AE206" s="63"/>
      <c r="AF206" s="63"/>
      <c r="AG206" s="63"/>
      <c r="AH206" s="63"/>
      <c r="AI206" s="63"/>
      <c r="AJ206" s="60"/>
      <c r="AK206" s="59">
        <f t="shared" si="447"/>
        <v>0</v>
      </c>
      <c r="AL206" s="59">
        <f t="shared" si="447"/>
        <v>0</v>
      </c>
      <c r="AM206" s="59">
        <f t="shared" si="447"/>
        <v>0</v>
      </c>
      <c r="AN206" s="59">
        <f t="shared" si="447"/>
        <v>0</v>
      </c>
      <c r="AO206" s="59">
        <f t="shared" si="447"/>
        <v>0</v>
      </c>
      <c r="AP206" s="60"/>
      <c r="AQ206" s="62" t="s">
        <v>112</v>
      </c>
      <c r="AR206" s="62" t="s">
        <v>112</v>
      </c>
      <c r="AS206" s="62" t="s">
        <v>112</v>
      </c>
      <c r="AU206" s="57">
        <f t="shared" ref="AU206:AY206" si="486">AU205</f>
        <v>0</v>
      </c>
      <c r="AV206" s="57">
        <f t="shared" si="486"/>
        <v>0</v>
      </c>
      <c r="AW206" s="57">
        <f t="shared" si="486"/>
        <v>0</v>
      </c>
      <c r="AX206" s="57">
        <f t="shared" si="486"/>
        <v>0</v>
      </c>
      <c r="AY206" s="57">
        <f t="shared" si="486"/>
        <v>0</v>
      </c>
      <c r="AZ206" s="60"/>
      <c r="BA206" s="57">
        <f t="shared" si="481"/>
        <v>0</v>
      </c>
      <c r="BB206" s="57">
        <f t="shared" si="481"/>
        <v>0</v>
      </c>
      <c r="BC206" s="57">
        <f t="shared" si="481"/>
        <v>0</v>
      </c>
      <c r="BD206" s="57">
        <f t="shared" si="481"/>
        <v>0</v>
      </c>
      <c r="BE206" s="57">
        <f t="shared" si="481"/>
        <v>0</v>
      </c>
      <c r="BG206" s="63"/>
      <c r="BH206" s="61">
        <f t="shared" si="452"/>
        <v>0</v>
      </c>
      <c r="BI206" s="61">
        <f t="shared" si="396"/>
        <v>0</v>
      </c>
      <c r="BJ206" s="61">
        <f t="shared" si="397"/>
        <v>0</v>
      </c>
      <c r="BK206" s="61">
        <f t="shared" si="398"/>
        <v>0</v>
      </c>
      <c r="BM206" s="63"/>
      <c r="BN206" s="61">
        <f t="shared" si="453"/>
        <v>0</v>
      </c>
      <c r="BO206" s="61">
        <f t="shared" si="453"/>
        <v>0</v>
      </c>
      <c r="BP206" s="61">
        <f t="shared" si="453"/>
        <v>0</v>
      </c>
      <c r="BQ206" s="61">
        <f t="shared" si="453"/>
        <v>0</v>
      </c>
      <c r="BR206" s="60"/>
      <c r="BS206" s="63"/>
      <c r="BT206" s="63"/>
      <c r="BU206" s="63"/>
      <c r="BV206" s="63"/>
      <c r="BW206" s="63"/>
      <c r="BX206" s="60"/>
      <c r="BY206" s="63"/>
      <c r="BZ206" s="63"/>
      <c r="CA206" s="63"/>
      <c r="CB206" s="63"/>
      <c r="CC206" s="63"/>
      <c r="CE206" s="57">
        <f t="shared" ref="CE206:CI206" si="487">CE205</f>
        <v>0</v>
      </c>
      <c r="CF206" s="57">
        <f t="shared" si="487"/>
        <v>0</v>
      </c>
      <c r="CG206" s="57">
        <f t="shared" si="487"/>
        <v>0</v>
      </c>
      <c r="CH206" s="57">
        <f t="shared" si="487"/>
        <v>0</v>
      </c>
      <c r="CI206" s="57">
        <f t="shared" si="487"/>
        <v>0</v>
      </c>
      <c r="CK206" s="57">
        <f t="shared" si="483"/>
        <v>0</v>
      </c>
      <c r="CL206" s="57">
        <f t="shared" si="483"/>
        <v>0</v>
      </c>
      <c r="CM206" s="57">
        <f t="shared" si="483"/>
        <v>0</v>
      </c>
      <c r="CN206" s="57">
        <f t="shared" si="483"/>
        <v>0</v>
      </c>
      <c r="CO206" s="57">
        <f t="shared" si="483"/>
        <v>0</v>
      </c>
      <c r="CQ206" s="63"/>
      <c r="CR206" s="61">
        <f t="shared" si="456"/>
        <v>0</v>
      </c>
      <c r="CS206" s="61">
        <f t="shared" si="413"/>
        <v>0</v>
      </c>
      <c r="CT206" s="61">
        <f t="shared" si="414"/>
        <v>0</v>
      </c>
      <c r="CU206" s="61">
        <f t="shared" si="415"/>
        <v>0</v>
      </c>
      <c r="CW206" s="63"/>
      <c r="CX206" s="61">
        <f t="shared" si="457"/>
        <v>0</v>
      </c>
      <c r="CY206" s="61">
        <f t="shared" si="417"/>
        <v>0</v>
      </c>
      <c r="CZ206" s="61">
        <f t="shared" si="417"/>
        <v>0</v>
      </c>
      <c r="DA206" s="61">
        <f t="shared" si="417"/>
        <v>0</v>
      </c>
      <c r="DB206" s="60"/>
      <c r="DC206" s="63"/>
      <c r="DD206" s="63"/>
      <c r="DE206" s="63"/>
      <c r="DF206" s="63"/>
      <c r="DG206" s="63"/>
      <c r="DH206" s="60"/>
      <c r="DI206" s="63"/>
      <c r="DJ206" s="63"/>
      <c r="DK206" s="63"/>
      <c r="DL206" s="63"/>
      <c r="DM206" s="63"/>
      <c r="DO206" s="57">
        <f t="shared" ref="DO206:DS206" si="488">DO205</f>
        <v>0</v>
      </c>
      <c r="DP206" s="57">
        <f t="shared" si="488"/>
        <v>0</v>
      </c>
      <c r="DQ206" s="57">
        <f t="shared" si="488"/>
        <v>0</v>
      </c>
      <c r="DR206" s="57">
        <f t="shared" si="488"/>
        <v>0</v>
      </c>
      <c r="DS206" s="57">
        <f t="shared" si="488"/>
        <v>0</v>
      </c>
      <c r="DU206" s="57">
        <f t="shared" si="485"/>
        <v>0</v>
      </c>
      <c r="DV206" s="57">
        <f t="shared" si="485"/>
        <v>0</v>
      </c>
      <c r="DW206" s="57">
        <f t="shared" si="485"/>
        <v>0</v>
      </c>
      <c r="DX206" s="57">
        <f t="shared" si="485"/>
        <v>0</v>
      </c>
      <c r="DY206" s="57">
        <f t="shared" si="485"/>
        <v>0</v>
      </c>
      <c r="EA206" s="63"/>
      <c r="EB206" s="61">
        <f t="shared" si="460"/>
        <v>0</v>
      </c>
      <c r="EC206" s="61">
        <f t="shared" si="421"/>
        <v>0</v>
      </c>
      <c r="ED206" s="61">
        <f t="shared" si="422"/>
        <v>0</v>
      </c>
      <c r="EE206" s="61">
        <f t="shared" si="423"/>
        <v>0</v>
      </c>
      <c r="EG206" s="63"/>
      <c r="EH206" s="61">
        <f t="shared" si="461"/>
        <v>0</v>
      </c>
      <c r="EI206" s="61">
        <f t="shared" si="425"/>
        <v>0</v>
      </c>
      <c r="EJ206" s="61">
        <f t="shared" si="425"/>
        <v>0</v>
      </c>
      <c r="EK206" s="61">
        <f t="shared" si="425"/>
        <v>0</v>
      </c>
      <c r="EL206" s="60"/>
      <c r="EM206" s="63"/>
      <c r="EN206" s="63"/>
      <c r="EO206" s="63"/>
      <c r="EP206" s="63"/>
      <c r="EQ206" s="63"/>
      <c r="ER206" s="60"/>
      <c r="ES206" s="63"/>
      <c r="ET206" s="63"/>
      <c r="EU206" s="63"/>
      <c r="EV206" s="63"/>
      <c r="EW206" s="63"/>
    </row>
    <row r="207" spans="2:153" ht="14.65" thickBot="1">
      <c r="B207" s="228"/>
      <c r="C207" s="231"/>
      <c r="D207" s="234"/>
      <c r="E207" s="237"/>
      <c r="F207" s="24" t="str">
        <f t="shared" si="443"/>
        <v>Very High - C1</v>
      </c>
      <c r="G207" s="63"/>
      <c r="H207" s="63"/>
      <c r="I207" s="63"/>
      <c r="J207" s="63"/>
      <c r="K207" s="63"/>
      <c r="L207" s="60"/>
      <c r="M207" s="63"/>
      <c r="N207" s="63"/>
      <c r="O207" s="63"/>
      <c r="P207" s="63"/>
      <c r="Q207" s="63"/>
      <c r="R207" s="60"/>
      <c r="S207" s="63"/>
      <c r="T207" s="63"/>
      <c r="U207" s="63"/>
      <c r="V207" s="63"/>
      <c r="W207" s="63"/>
      <c r="X207" s="60"/>
      <c r="Y207" s="59">
        <f t="shared" si="446"/>
        <v>0</v>
      </c>
      <c r="Z207" s="59">
        <f t="shared" si="446"/>
        <v>0</v>
      </c>
      <c r="AA207" s="59">
        <f t="shared" si="446"/>
        <v>0</v>
      </c>
      <c r="AB207" s="59">
        <f t="shared" si="446"/>
        <v>0</v>
      </c>
      <c r="AC207" s="59">
        <f t="shared" si="446"/>
        <v>0</v>
      </c>
      <c r="AD207" s="60"/>
      <c r="AE207" s="63"/>
      <c r="AF207" s="63"/>
      <c r="AG207" s="63"/>
      <c r="AH207" s="63"/>
      <c r="AI207" s="63"/>
      <c r="AJ207" s="60"/>
      <c r="AK207" s="59">
        <f t="shared" si="447"/>
        <v>0</v>
      </c>
      <c r="AL207" s="59">
        <f t="shared" si="447"/>
        <v>0</v>
      </c>
      <c r="AM207" s="59">
        <f t="shared" si="447"/>
        <v>0</v>
      </c>
      <c r="AN207" s="59">
        <f t="shared" si="447"/>
        <v>0</v>
      </c>
      <c r="AO207" s="59">
        <f t="shared" si="447"/>
        <v>0</v>
      </c>
      <c r="AP207" s="60"/>
      <c r="AQ207" s="62" t="s">
        <v>112</v>
      </c>
      <c r="AR207" s="62" t="s">
        <v>112</v>
      </c>
      <c r="AS207" s="62" t="s">
        <v>112</v>
      </c>
      <c r="AU207" s="57">
        <f t="shared" ref="AU207:AY207" si="489">AU206</f>
        <v>0</v>
      </c>
      <c r="AV207" s="57">
        <f t="shared" si="489"/>
        <v>0</v>
      </c>
      <c r="AW207" s="57">
        <f t="shared" si="489"/>
        <v>0</v>
      </c>
      <c r="AX207" s="57">
        <f t="shared" si="489"/>
        <v>0</v>
      </c>
      <c r="AY207" s="57">
        <f t="shared" si="489"/>
        <v>0</v>
      </c>
      <c r="AZ207" s="60"/>
      <c r="BA207" s="57">
        <f t="shared" si="481"/>
        <v>0</v>
      </c>
      <c r="BB207" s="57">
        <f t="shared" si="481"/>
        <v>0</v>
      </c>
      <c r="BC207" s="57">
        <f t="shared" si="481"/>
        <v>0</v>
      </c>
      <c r="BD207" s="57">
        <f t="shared" si="481"/>
        <v>0</v>
      </c>
      <c r="BE207" s="57">
        <f t="shared" si="481"/>
        <v>0</v>
      </c>
      <c r="BG207" s="63"/>
      <c r="BH207" s="61">
        <f t="shared" si="452"/>
        <v>0</v>
      </c>
      <c r="BI207" s="61">
        <f t="shared" si="396"/>
        <v>0</v>
      </c>
      <c r="BJ207" s="61">
        <f t="shared" si="397"/>
        <v>0</v>
      </c>
      <c r="BK207" s="61">
        <f t="shared" si="398"/>
        <v>0</v>
      </c>
      <c r="BM207" s="63"/>
      <c r="BN207" s="61">
        <f t="shared" si="453"/>
        <v>0</v>
      </c>
      <c r="BO207" s="61">
        <f t="shared" si="453"/>
        <v>0</v>
      </c>
      <c r="BP207" s="61">
        <f t="shared" si="453"/>
        <v>0</v>
      </c>
      <c r="BQ207" s="61">
        <f t="shared" si="453"/>
        <v>0</v>
      </c>
      <c r="BR207" s="60"/>
      <c r="BS207" s="63"/>
      <c r="BT207" s="63"/>
      <c r="BU207" s="63"/>
      <c r="BV207" s="63"/>
      <c r="BW207" s="63"/>
      <c r="BX207" s="60"/>
      <c r="BY207" s="63"/>
      <c r="BZ207" s="63"/>
      <c r="CA207" s="63"/>
      <c r="CB207" s="63"/>
      <c r="CC207" s="63"/>
      <c r="CE207" s="57">
        <f t="shared" ref="CE207:CI207" si="490">CE206</f>
        <v>0</v>
      </c>
      <c r="CF207" s="57">
        <f t="shared" si="490"/>
        <v>0</v>
      </c>
      <c r="CG207" s="57">
        <f t="shared" si="490"/>
        <v>0</v>
      </c>
      <c r="CH207" s="57">
        <f t="shared" si="490"/>
        <v>0</v>
      </c>
      <c r="CI207" s="57">
        <f t="shared" si="490"/>
        <v>0</v>
      </c>
      <c r="CK207" s="57">
        <f t="shared" si="483"/>
        <v>0</v>
      </c>
      <c r="CL207" s="57">
        <f t="shared" si="483"/>
        <v>0</v>
      </c>
      <c r="CM207" s="57">
        <f t="shared" si="483"/>
        <v>0</v>
      </c>
      <c r="CN207" s="57">
        <f t="shared" si="483"/>
        <v>0</v>
      </c>
      <c r="CO207" s="57">
        <f t="shared" si="483"/>
        <v>0</v>
      </c>
      <c r="CQ207" s="63"/>
      <c r="CR207" s="61">
        <f t="shared" si="456"/>
        <v>0</v>
      </c>
      <c r="CS207" s="61">
        <f t="shared" si="413"/>
        <v>0</v>
      </c>
      <c r="CT207" s="61">
        <f t="shared" si="414"/>
        <v>0</v>
      </c>
      <c r="CU207" s="61">
        <f t="shared" si="415"/>
        <v>0</v>
      </c>
      <c r="CW207" s="63"/>
      <c r="CX207" s="61">
        <f t="shared" si="457"/>
        <v>0</v>
      </c>
      <c r="CY207" s="61">
        <f t="shared" si="417"/>
        <v>0</v>
      </c>
      <c r="CZ207" s="61">
        <f t="shared" si="417"/>
        <v>0</v>
      </c>
      <c r="DA207" s="61">
        <f t="shared" si="417"/>
        <v>0</v>
      </c>
      <c r="DB207" s="60"/>
      <c r="DC207" s="63"/>
      <c r="DD207" s="63"/>
      <c r="DE207" s="63"/>
      <c r="DF207" s="63"/>
      <c r="DG207" s="63"/>
      <c r="DH207" s="60"/>
      <c r="DI207" s="63"/>
      <c r="DJ207" s="63"/>
      <c r="DK207" s="63"/>
      <c r="DL207" s="63"/>
      <c r="DM207" s="63"/>
      <c r="DO207" s="57">
        <f t="shared" ref="DO207:DS207" si="491">DO206</f>
        <v>0</v>
      </c>
      <c r="DP207" s="57">
        <f t="shared" si="491"/>
        <v>0</v>
      </c>
      <c r="DQ207" s="57">
        <f t="shared" si="491"/>
        <v>0</v>
      </c>
      <c r="DR207" s="57">
        <f t="shared" si="491"/>
        <v>0</v>
      </c>
      <c r="DS207" s="57">
        <f t="shared" si="491"/>
        <v>0</v>
      </c>
      <c r="DU207" s="57">
        <f t="shared" si="485"/>
        <v>0</v>
      </c>
      <c r="DV207" s="57">
        <f t="shared" si="485"/>
        <v>0</v>
      </c>
      <c r="DW207" s="57">
        <f t="shared" si="485"/>
        <v>0</v>
      </c>
      <c r="DX207" s="57">
        <f t="shared" si="485"/>
        <v>0</v>
      </c>
      <c r="DY207" s="57">
        <f t="shared" si="485"/>
        <v>0</v>
      </c>
      <c r="EA207" s="63"/>
      <c r="EB207" s="61">
        <f t="shared" si="460"/>
        <v>0</v>
      </c>
      <c r="EC207" s="61">
        <f t="shared" si="421"/>
        <v>0</v>
      </c>
      <c r="ED207" s="61">
        <f t="shared" si="422"/>
        <v>0</v>
      </c>
      <c r="EE207" s="61">
        <f t="shared" si="423"/>
        <v>0</v>
      </c>
      <c r="EG207" s="63"/>
      <c r="EH207" s="61">
        <f t="shared" si="461"/>
        <v>0</v>
      </c>
      <c r="EI207" s="61">
        <f t="shared" si="425"/>
        <v>0</v>
      </c>
      <c r="EJ207" s="61">
        <f t="shared" si="425"/>
        <v>0</v>
      </c>
      <c r="EK207" s="61">
        <f t="shared" si="425"/>
        <v>0</v>
      </c>
      <c r="EL207" s="60"/>
      <c r="EM207" s="63"/>
      <c r="EN207" s="63"/>
      <c r="EO207" s="63"/>
      <c r="EP207" s="63"/>
      <c r="EQ207" s="63"/>
      <c r="ER207" s="60"/>
      <c r="ES207" s="63"/>
      <c r="ET207" s="63"/>
      <c r="EU207" s="63"/>
      <c r="EV207" s="63"/>
      <c r="EW207" s="63"/>
    </row>
    <row r="208" spans="2:153" ht="14.65" thickBot="1">
      <c r="B208" s="226">
        <v>29</v>
      </c>
      <c r="C208" s="229" t="s">
        <v>56</v>
      </c>
      <c r="D208" s="232" t="s">
        <v>11</v>
      </c>
      <c r="E208" s="235" t="s">
        <v>16</v>
      </c>
      <c r="F208" s="28" t="str">
        <f t="shared" si="443"/>
        <v>Low - C4</v>
      </c>
      <c r="G208" s="63"/>
      <c r="H208" s="63"/>
      <c r="I208" s="63"/>
      <c r="J208" s="63"/>
      <c r="K208" s="63"/>
      <c r="L208" s="60"/>
      <c r="M208" s="63"/>
      <c r="N208" s="63"/>
      <c r="O208" s="63"/>
      <c r="P208" s="63"/>
      <c r="Q208" s="63"/>
      <c r="R208" s="60"/>
      <c r="S208" s="63"/>
      <c r="T208" s="63"/>
      <c r="U208" s="63"/>
      <c r="V208" s="63"/>
      <c r="W208" s="63"/>
      <c r="X208" s="60"/>
      <c r="Y208" s="59">
        <f t="shared" si="446"/>
        <v>0</v>
      </c>
      <c r="Z208" s="59">
        <f t="shared" si="446"/>
        <v>0</v>
      </c>
      <c r="AA208" s="59">
        <f t="shared" si="446"/>
        <v>0</v>
      </c>
      <c r="AB208" s="59">
        <f t="shared" si="446"/>
        <v>0</v>
      </c>
      <c r="AC208" s="59">
        <f t="shared" si="446"/>
        <v>0</v>
      </c>
      <c r="AD208" s="60"/>
      <c r="AE208" s="63"/>
      <c r="AF208" s="63"/>
      <c r="AG208" s="63"/>
      <c r="AH208" s="63"/>
      <c r="AI208" s="63"/>
      <c r="AJ208" s="60"/>
      <c r="AK208" s="59">
        <f t="shared" si="447"/>
        <v>0</v>
      </c>
      <c r="AL208" s="59">
        <f t="shared" si="447"/>
        <v>0</v>
      </c>
      <c r="AM208" s="59">
        <f t="shared" si="447"/>
        <v>0</v>
      </c>
      <c r="AN208" s="59">
        <f t="shared" si="447"/>
        <v>0</v>
      </c>
      <c r="AO208" s="59">
        <f t="shared" si="447"/>
        <v>0</v>
      </c>
      <c r="AP208" s="60"/>
      <c r="AQ208" s="61">
        <f>SUM(Y208:AC211)</f>
        <v>0</v>
      </c>
      <c r="AR208" s="61">
        <f>SUM(AE208:AI211)</f>
        <v>0</v>
      </c>
      <c r="AS208" s="61">
        <f>IFERROR(AQ208-AR208, "-")</f>
        <v>0</v>
      </c>
      <c r="AU208" s="56"/>
      <c r="AV208" s="56"/>
      <c r="AW208" s="56"/>
      <c r="AX208" s="56"/>
      <c r="AY208" s="56"/>
      <c r="AZ208" s="60"/>
      <c r="BA208" s="56"/>
      <c r="BB208" s="56"/>
      <c r="BC208" s="56"/>
      <c r="BD208" s="56"/>
      <c r="BE208" s="56"/>
      <c r="BG208" s="63"/>
      <c r="BH208" s="61">
        <f t="shared" si="452"/>
        <v>0</v>
      </c>
      <c r="BI208" s="61">
        <f t="shared" si="396"/>
        <v>0</v>
      </c>
      <c r="BJ208" s="61">
        <f t="shared" si="397"/>
        <v>0</v>
      </c>
      <c r="BK208" s="61">
        <f t="shared" si="398"/>
        <v>0</v>
      </c>
      <c r="BM208" s="63"/>
      <c r="BN208" s="61">
        <f t="shared" si="453"/>
        <v>0</v>
      </c>
      <c r="BO208" s="61">
        <f t="shared" si="453"/>
        <v>0</v>
      </c>
      <c r="BP208" s="61">
        <f t="shared" si="453"/>
        <v>0</v>
      </c>
      <c r="BQ208" s="61">
        <f t="shared" si="453"/>
        <v>0</v>
      </c>
      <c r="BR208" s="60"/>
      <c r="BS208" s="63"/>
      <c r="BT208" s="63"/>
      <c r="BU208" s="63"/>
      <c r="BV208" s="63"/>
      <c r="BW208" s="63"/>
      <c r="BX208" s="60"/>
      <c r="BY208" s="63"/>
      <c r="BZ208" s="63"/>
      <c r="CA208" s="63"/>
      <c r="CB208" s="63"/>
      <c r="CC208" s="63"/>
      <c r="CE208" s="56"/>
      <c r="CF208" s="56"/>
      <c r="CG208" s="56"/>
      <c r="CH208" s="56"/>
      <c r="CI208" s="56"/>
      <c r="CK208" s="56"/>
      <c r="CL208" s="56"/>
      <c r="CM208" s="56"/>
      <c r="CN208" s="56"/>
      <c r="CO208" s="56"/>
      <c r="CQ208" s="63"/>
      <c r="CR208" s="61">
        <f t="shared" si="456"/>
        <v>0</v>
      </c>
      <c r="CS208" s="61">
        <f t="shared" si="413"/>
        <v>0</v>
      </c>
      <c r="CT208" s="61">
        <f t="shared" si="414"/>
        <v>0</v>
      </c>
      <c r="CU208" s="61">
        <f t="shared" si="415"/>
        <v>0</v>
      </c>
      <c r="CW208" s="63"/>
      <c r="CX208" s="61">
        <f t="shared" si="457"/>
        <v>0</v>
      </c>
      <c r="CY208" s="61">
        <f t="shared" si="417"/>
        <v>0</v>
      </c>
      <c r="CZ208" s="61">
        <f t="shared" si="417"/>
        <v>0</v>
      </c>
      <c r="DA208" s="61">
        <f t="shared" si="417"/>
        <v>0</v>
      </c>
      <c r="DB208" s="60"/>
      <c r="DC208" s="63"/>
      <c r="DD208" s="63"/>
      <c r="DE208" s="63"/>
      <c r="DF208" s="63"/>
      <c r="DG208" s="63"/>
      <c r="DH208" s="60"/>
      <c r="DI208" s="63"/>
      <c r="DJ208" s="63"/>
      <c r="DK208" s="63"/>
      <c r="DL208" s="63"/>
      <c r="DM208" s="63"/>
      <c r="DO208" s="56"/>
      <c r="DP208" s="56"/>
      <c r="DQ208" s="56"/>
      <c r="DR208" s="56"/>
      <c r="DS208" s="56"/>
      <c r="DU208" s="56"/>
      <c r="DV208" s="56"/>
      <c r="DW208" s="56"/>
      <c r="DX208" s="56"/>
      <c r="DY208" s="56"/>
      <c r="EA208" s="63"/>
      <c r="EB208" s="61">
        <f t="shared" si="460"/>
        <v>0</v>
      </c>
      <c r="EC208" s="61">
        <f t="shared" si="421"/>
        <v>0</v>
      </c>
      <c r="ED208" s="61">
        <f t="shared" si="422"/>
        <v>0</v>
      </c>
      <c r="EE208" s="61">
        <f t="shared" si="423"/>
        <v>0</v>
      </c>
      <c r="EG208" s="63"/>
      <c r="EH208" s="61">
        <f t="shared" si="461"/>
        <v>0</v>
      </c>
      <c r="EI208" s="61">
        <f t="shared" si="425"/>
        <v>0</v>
      </c>
      <c r="EJ208" s="61">
        <f t="shared" si="425"/>
        <v>0</v>
      </c>
      <c r="EK208" s="61">
        <f t="shared" si="425"/>
        <v>0</v>
      </c>
      <c r="EL208" s="60"/>
      <c r="EM208" s="63"/>
      <c r="EN208" s="63"/>
      <c r="EO208" s="63"/>
      <c r="EP208" s="63"/>
      <c r="EQ208" s="63"/>
      <c r="ER208" s="60"/>
      <c r="ES208" s="63"/>
      <c r="ET208" s="63"/>
      <c r="EU208" s="63"/>
      <c r="EV208" s="63"/>
      <c r="EW208" s="63"/>
    </row>
    <row r="209" spans="2:153" ht="14.65" thickBot="1">
      <c r="B209" s="227"/>
      <c r="C209" s="230"/>
      <c r="D209" s="233"/>
      <c r="E209" s="236"/>
      <c r="F209" s="26" t="str">
        <f t="shared" si="443"/>
        <v>Medium - C3</v>
      </c>
      <c r="G209" s="63"/>
      <c r="H209" s="63"/>
      <c r="I209" s="63"/>
      <c r="J209" s="63"/>
      <c r="K209" s="63"/>
      <c r="L209" s="60"/>
      <c r="M209" s="63"/>
      <c r="N209" s="63"/>
      <c r="O209" s="63"/>
      <c r="P209" s="63"/>
      <c r="Q209" s="63"/>
      <c r="R209" s="60"/>
      <c r="S209" s="63"/>
      <c r="T209" s="63"/>
      <c r="U209" s="63"/>
      <c r="V209" s="63"/>
      <c r="W209" s="63"/>
      <c r="X209" s="60"/>
      <c r="Y209" s="59">
        <f t="shared" si="446"/>
        <v>0</v>
      </c>
      <c r="Z209" s="59">
        <f t="shared" si="446"/>
        <v>0</v>
      </c>
      <c r="AA209" s="59">
        <f t="shared" si="446"/>
        <v>0</v>
      </c>
      <c r="AB209" s="59">
        <f t="shared" si="446"/>
        <v>0</v>
      </c>
      <c r="AC209" s="59">
        <f t="shared" si="446"/>
        <v>0</v>
      </c>
      <c r="AD209" s="60"/>
      <c r="AE209" s="63"/>
      <c r="AF209" s="63"/>
      <c r="AG209" s="63"/>
      <c r="AH209" s="63"/>
      <c r="AI209" s="63"/>
      <c r="AJ209" s="60"/>
      <c r="AK209" s="59">
        <f t="shared" si="447"/>
        <v>0</v>
      </c>
      <c r="AL209" s="59">
        <f t="shared" si="447"/>
        <v>0</v>
      </c>
      <c r="AM209" s="59">
        <f t="shared" si="447"/>
        <v>0</v>
      </c>
      <c r="AN209" s="59">
        <f t="shared" si="447"/>
        <v>0</v>
      </c>
      <c r="AO209" s="59">
        <f t="shared" si="447"/>
        <v>0</v>
      </c>
      <c r="AP209" s="60"/>
      <c r="AQ209" s="62" t="s">
        <v>112</v>
      </c>
      <c r="AR209" s="62" t="s">
        <v>112</v>
      </c>
      <c r="AS209" s="62" t="s">
        <v>112</v>
      </c>
      <c r="AU209" s="57">
        <f t="shared" ref="AU209:AY209" si="492">AU208</f>
        <v>0</v>
      </c>
      <c r="AV209" s="57">
        <f t="shared" si="492"/>
        <v>0</v>
      </c>
      <c r="AW209" s="57">
        <f t="shared" si="492"/>
        <v>0</v>
      </c>
      <c r="AX209" s="57">
        <f t="shared" si="492"/>
        <v>0</v>
      </c>
      <c r="AY209" s="57">
        <f t="shared" si="492"/>
        <v>0</v>
      </c>
      <c r="AZ209" s="60"/>
      <c r="BA209" s="57">
        <f t="shared" ref="BA209:BE211" si="493">BA208</f>
        <v>0</v>
      </c>
      <c r="BB209" s="57">
        <f t="shared" si="493"/>
        <v>0</v>
      </c>
      <c r="BC209" s="57">
        <f t="shared" si="493"/>
        <v>0</v>
      </c>
      <c r="BD209" s="57">
        <f t="shared" si="493"/>
        <v>0</v>
      </c>
      <c r="BE209" s="57">
        <f t="shared" si="493"/>
        <v>0</v>
      </c>
      <c r="BG209" s="63"/>
      <c r="BH209" s="61">
        <f t="shared" si="452"/>
        <v>0</v>
      </c>
      <c r="BI209" s="61">
        <f t="shared" si="396"/>
        <v>0</v>
      </c>
      <c r="BJ209" s="61">
        <f t="shared" si="397"/>
        <v>0</v>
      </c>
      <c r="BK209" s="61">
        <f t="shared" si="398"/>
        <v>0</v>
      </c>
      <c r="BM209" s="63"/>
      <c r="BN209" s="61">
        <f t="shared" si="453"/>
        <v>0</v>
      </c>
      <c r="BO209" s="61">
        <f t="shared" si="453"/>
        <v>0</v>
      </c>
      <c r="BP209" s="61">
        <f t="shared" si="453"/>
        <v>0</v>
      </c>
      <c r="BQ209" s="61">
        <f t="shared" si="453"/>
        <v>0</v>
      </c>
      <c r="BR209" s="60"/>
      <c r="BS209" s="63"/>
      <c r="BT209" s="63"/>
      <c r="BU209" s="63"/>
      <c r="BV209" s="63"/>
      <c r="BW209" s="63"/>
      <c r="BX209" s="60"/>
      <c r="BY209" s="63"/>
      <c r="BZ209" s="63"/>
      <c r="CA209" s="63"/>
      <c r="CB209" s="63"/>
      <c r="CC209" s="63"/>
      <c r="CE209" s="57">
        <f t="shared" ref="CE209:CI209" si="494">CE208</f>
        <v>0</v>
      </c>
      <c r="CF209" s="57">
        <f t="shared" si="494"/>
        <v>0</v>
      </c>
      <c r="CG209" s="57">
        <f t="shared" si="494"/>
        <v>0</v>
      </c>
      <c r="CH209" s="57">
        <f t="shared" si="494"/>
        <v>0</v>
      </c>
      <c r="CI209" s="57">
        <f t="shared" si="494"/>
        <v>0</v>
      </c>
      <c r="CK209" s="57">
        <f t="shared" ref="CK209:CO211" si="495">CK208</f>
        <v>0</v>
      </c>
      <c r="CL209" s="57">
        <f t="shared" si="495"/>
        <v>0</v>
      </c>
      <c r="CM209" s="57">
        <f t="shared" si="495"/>
        <v>0</v>
      </c>
      <c r="CN209" s="57">
        <f t="shared" si="495"/>
        <v>0</v>
      </c>
      <c r="CO209" s="57">
        <f t="shared" si="495"/>
        <v>0</v>
      </c>
      <c r="CQ209" s="63"/>
      <c r="CR209" s="61">
        <f t="shared" si="456"/>
        <v>0</v>
      </c>
      <c r="CS209" s="61">
        <f t="shared" si="413"/>
        <v>0</v>
      </c>
      <c r="CT209" s="61">
        <f t="shared" si="414"/>
        <v>0</v>
      </c>
      <c r="CU209" s="61">
        <f t="shared" si="415"/>
        <v>0</v>
      </c>
      <c r="CW209" s="63"/>
      <c r="CX209" s="61">
        <f t="shared" si="457"/>
        <v>0</v>
      </c>
      <c r="CY209" s="61">
        <f t="shared" si="417"/>
        <v>0</v>
      </c>
      <c r="CZ209" s="61">
        <f t="shared" si="417"/>
        <v>0</v>
      </c>
      <c r="DA209" s="61">
        <f t="shared" si="417"/>
        <v>0</v>
      </c>
      <c r="DB209" s="60"/>
      <c r="DC209" s="63"/>
      <c r="DD209" s="63"/>
      <c r="DE209" s="63"/>
      <c r="DF209" s="63"/>
      <c r="DG209" s="63"/>
      <c r="DH209" s="60"/>
      <c r="DI209" s="63"/>
      <c r="DJ209" s="63"/>
      <c r="DK209" s="63"/>
      <c r="DL209" s="63"/>
      <c r="DM209" s="63"/>
      <c r="DO209" s="57">
        <f t="shared" ref="DO209:DS209" si="496">DO208</f>
        <v>0</v>
      </c>
      <c r="DP209" s="57">
        <f t="shared" si="496"/>
        <v>0</v>
      </c>
      <c r="DQ209" s="57">
        <f t="shared" si="496"/>
        <v>0</v>
      </c>
      <c r="DR209" s="57">
        <f t="shared" si="496"/>
        <v>0</v>
      </c>
      <c r="DS209" s="57">
        <f t="shared" si="496"/>
        <v>0</v>
      </c>
      <c r="DU209" s="57">
        <f t="shared" ref="DU209:DY211" si="497">DU208</f>
        <v>0</v>
      </c>
      <c r="DV209" s="57">
        <f t="shared" si="497"/>
        <v>0</v>
      </c>
      <c r="DW209" s="57">
        <f t="shared" si="497"/>
        <v>0</v>
      </c>
      <c r="DX209" s="57">
        <f t="shared" si="497"/>
        <v>0</v>
      </c>
      <c r="DY209" s="57">
        <f t="shared" si="497"/>
        <v>0</v>
      </c>
      <c r="EA209" s="63"/>
      <c r="EB209" s="61">
        <f t="shared" si="460"/>
        <v>0</v>
      </c>
      <c r="EC209" s="61">
        <f t="shared" si="421"/>
        <v>0</v>
      </c>
      <c r="ED209" s="61">
        <f t="shared" si="422"/>
        <v>0</v>
      </c>
      <c r="EE209" s="61">
        <f t="shared" si="423"/>
        <v>0</v>
      </c>
      <c r="EG209" s="63"/>
      <c r="EH209" s="61">
        <f t="shared" si="461"/>
        <v>0</v>
      </c>
      <c r="EI209" s="61">
        <f t="shared" si="425"/>
        <v>0</v>
      </c>
      <c r="EJ209" s="61">
        <f t="shared" si="425"/>
        <v>0</v>
      </c>
      <c r="EK209" s="61">
        <f t="shared" si="425"/>
        <v>0</v>
      </c>
      <c r="EL209" s="60"/>
      <c r="EM209" s="63"/>
      <c r="EN209" s="63"/>
      <c r="EO209" s="63"/>
      <c r="EP209" s="63"/>
      <c r="EQ209" s="63"/>
      <c r="ER209" s="60"/>
      <c r="ES209" s="63"/>
      <c r="ET209" s="63"/>
      <c r="EU209" s="63"/>
      <c r="EV209" s="63"/>
      <c r="EW209" s="63"/>
    </row>
    <row r="210" spans="2:153" ht="14.65" thickBot="1">
      <c r="B210" s="227"/>
      <c r="C210" s="230"/>
      <c r="D210" s="233"/>
      <c r="E210" s="236"/>
      <c r="F210" s="26" t="str">
        <f t="shared" si="443"/>
        <v>High - C2</v>
      </c>
      <c r="G210" s="63"/>
      <c r="H210" s="63"/>
      <c r="I210" s="63"/>
      <c r="J210" s="63"/>
      <c r="K210" s="63"/>
      <c r="L210" s="60"/>
      <c r="M210" s="63"/>
      <c r="N210" s="63"/>
      <c r="O210" s="63"/>
      <c r="P210" s="63"/>
      <c r="Q210" s="63"/>
      <c r="R210" s="60"/>
      <c r="S210" s="63"/>
      <c r="T210" s="63"/>
      <c r="U210" s="63"/>
      <c r="V210" s="63"/>
      <c r="W210" s="63"/>
      <c r="X210" s="60"/>
      <c r="Y210" s="59">
        <f t="shared" si="446"/>
        <v>0</v>
      </c>
      <c r="Z210" s="59">
        <f t="shared" si="446"/>
        <v>0</v>
      </c>
      <c r="AA210" s="59">
        <f t="shared" si="446"/>
        <v>0</v>
      </c>
      <c r="AB210" s="59">
        <f t="shared" si="446"/>
        <v>0</v>
      </c>
      <c r="AC210" s="59">
        <f t="shared" si="446"/>
        <v>0</v>
      </c>
      <c r="AD210" s="60"/>
      <c r="AE210" s="63"/>
      <c r="AF210" s="63"/>
      <c r="AG210" s="63"/>
      <c r="AH210" s="63"/>
      <c r="AI210" s="63"/>
      <c r="AJ210" s="60"/>
      <c r="AK210" s="59">
        <f t="shared" si="447"/>
        <v>0</v>
      </c>
      <c r="AL210" s="59">
        <f t="shared" si="447"/>
        <v>0</v>
      </c>
      <c r="AM210" s="59">
        <f t="shared" si="447"/>
        <v>0</v>
      </c>
      <c r="AN210" s="59">
        <f t="shared" si="447"/>
        <v>0</v>
      </c>
      <c r="AO210" s="59">
        <f t="shared" si="447"/>
        <v>0</v>
      </c>
      <c r="AP210" s="60"/>
      <c r="AQ210" s="62" t="s">
        <v>112</v>
      </c>
      <c r="AR210" s="62" t="s">
        <v>112</v>
      </c>
      <c r="AS210" s="62" t="s">
        <v>112</v>
      </c>
      <c r="AU210" s="57">
        <f t="shared" ref="AU210:AY210" si="498">AU209</f>
        <v>0</v>
      </c>
      <c r="AV210" s="57">
        <f t="shared" si="498"/>
        <v>0</v>
      </c>
      <c r="AW210" s="57">
        <f t="shared" si="498"/>
        <v>0</v>
      </c>
      <c r="AX210" s="57">
        <f t="shared" si="498"/>
        <v>0</v>
      </c>
      <c r="AY210" s="57">
        <f t="shared" si="498"/>
        <v>0</v>
      </c>
      <c r="AZ210" s="60"/>
      <c r="BA210" s="57">
        <f t="shared" si="493"/>
        <v>0</v>
      </c>
      <c r="BB210" s="57">
        <f t="shared" si="493"/>
        <v>0</v>
      </c>
      <c r="BC210" s="57">
        <f t="shared" si="493"/>
        <v>0</v>
      </c>
      <c r="BD210" s="57">
        <f t="shared" si="493"/>
        <v>0</v>
      </c>
      <c r="BE210" s="57">
        <f t="shared" si="493"/>
        <v>0</v>
      </c>
      <c r="BG210" s="63"/>
      <c r="BH210" s="61">
        <f t="shared" si="452"/>
        <v>0</v>
      </c>
      <c r="BI210" s="61">
        <f t="shared" si="396"/>
        <v>0</v>
      </c>
      <c r="BJ210" s="61">
        <f t="shared" si="397"/>
        <v>0</v>
      </c>
      <c r="BK210" s="61">
        <f t="shared" si="398"/>
        <v>0</v>
      </c>
      <c r="BM210" s="63"/>
      <c r="BN210" s="61">
        <f t="shared" si="453"/>
        <v>0</v>
      </c>
      <c r="BO210" s="61">
        <f t="shared" si="453"/>
        <v>0</v>
      </c>
      <c r="BP210" s="61">
        <f t="shared" si="453"/>
        <v>0</v>
      </c>
      <c r="BQ210" s="61">
        <f t="shared" si="453"/>
        <v>0</v>
      </c>
      <c r="BR210" s="60"/>
      <c r="BS210" s="63"/>
      <c r="BT210" s="63"/>
      <c r="BU210" s="63"/>
      <c r="BV210" s="63"/>
      <c r="BW210" s="63"/>
      <c r="BX210" s="60"/>
      <c r="BY210" s="63"/>
      <c r="BZ210" s="63"/>
      <c r="CA210" s="63"/>
      <c r="CB210" s="63"/>
      <c r="CC210" s="63"/>
      <c r="CE210" s="57">
        <f t="shared" ref="CE210:CI210" si="499">CE209</f>
        <v>0</v>
      </c>
      <c r="CF210" s="57">
        <f t="shared" si="499"/>
        <v>0</v>
      </c>
      <c r="CG210" s="57">
        <f t="shared" si="499"/>
        <v>0</v>
      </c>
      <c r="CH210" s="57">
        <f t="shared" si="499"/>
        <v>0</v>
      </c>
      <c r="CI210" s="57">
        <f t="shared" si="499"/>
        <v>0</v>
      </c>
      <c r="CK210" s="57">
        <f t="shared" si="495"/>
        <v>0</v>
      </c>
      <c r="CL210" s="57">
        <f t="shared" si="495"/>
        <v>0</v>
      </c>
      <c r="CM210" s="57">
        <f t="shared" si="495"/>
        <v>0</v>
      </c>
      <c r="CN210" s="57">
        <f t="shared" si="495"/>
        <v>0</v>
      </c>
      <c r="CO210" s="57">
        <f t="shared" si="495"/>
        <v>0</v>
      </c>
      <c r="CQ210" s="63"/>
      <c r="CR210" s="61">
        <f t="shared" si="456"/>
        <v>0</v>
      </c>
      <c r="CS210" s="61">
        <f t="shared" si="413"/>
        <v>0</v>
      </c>
      <c r="CT210" s="61">
        <f t="shared" si="414"/>
        <v>0</v>
      </c>
      <c r="CU210" s="61">
        <f t="shared" si="415"/>
        <v>0</v>
      </c>
      <c r="CW210" s="63"/>
      <c r="CX210" s="61">
        <f t="shared" si="457"/>
        <v>0</v>
      </c>
      <c r="CY210" s="61">
        <f t="shared" si="417"/>
        <v>0</v>
      </c>
      <c r="CZ210" s="61">
        <f t="shared" si="417"/>
        <v>0</v>
      </c>
      <c r="DA210" s="61">
        <f t="shared" si="417"/>
        <v>0</v>
      </c>
      <c r="DB210" s="60"/>
      <c r="DC210" s="63"/>
      <c r="DD210" s="63"/>
      <c r="DE210" s="63"/>
      <c r="DF210" s="63"/>
      <c r="DG210" s="63"/>
      <c r="DH210" s="60"/>
      <c r="DI210" s="63"/>
      <c r="DJ210" s="63"/>
      <c r="DK210" s="63"/>
      <c r="DL210" s="63"/>
      <c r="DM210" s="63"/>
      <c r="DO210" s="57">
        <f t="shared" ref="DO210:DS210" si="500">DO209</f>
        <v>0</v>
      </c>
      <c r="DP210" s="57">
        <f t="shared" si="500"/>
        <v>0</v>
      </c>
      <c r="DQ210" s="57">
        <f t="shared" si="500"/>
        <v>0</v>
      </c>
      <c r="DR210" s="57">
        <f t="shared" si="500"/>
        <v>0</v>
      </c>
      <c r="DS210" s="57">
        <f t="shared" si="500"/>
        <v>0</v>
      </c>
      <c r="DU210" s="57">
        <f t="shared" si="497"/>
        <v>0</v>
      </c>
      <c r="DV210" s="57">
        <f t="shared" si="497"/>
        <v>0</v>
      </c>
      <c r="DW210" s="57">
        <f t="shared" si="497"/>
        <v>0</v>
      </c>
      <c r="DX210" s="57">
        <f t="shared" si="497"/>
        <v>0</v>
      </c>
      <c r="DY210" s="57">
        <f t="shared" si="497"/>
        <v>0</v>
      </c>
      <c r="EA210" s="63"/>
      <c r="EB210" s="61">
        <f t="shared" si="460"/>
        <v>0</v>
      </c>
      <c r="EC210" s="61">
        <f t="shared" si="421"/>
        <v>0</v>
      </c>
      <c r="ED210" s="61">
        <f t="shared" si="422"/>
        <v>0</v>
      </c>
      <c r="EE210" s="61">
        <f t="shared" si="423"/>
        <v>0</v>
      </c>
      <c r="EG210" s="63"/>
      <c r="EH210" s="61">
        <f t="shared" si="461"/>
        <v>0</v>
      </c>
      <c r="EI210" s="61">
        <f t="shared" si="425"/>
        <v>0</v>
      </c>
      <c r="EJ210" s="61">
        <f t="shared" si="425"/>
        <v>0</v>
      </c>
      <c r="EK210" s="61">
        <f t="shared" si="425"/>
        <v>0</v>
      </c>
      <c r="EL210" s="60"/>
      <c r="EM210" s="63"/>
      <c r="EN210" s="63"/>
      <c r="EO210" s="63"/>
      <c r="EP210" s="63"/>
      <c r="EQ210" s="63"/>
      <c r="ER210" s="60"/>
      <c r="ES210" s="63"/>
      <c r="ET210" s="63"/>
      <c r="EU210" s="63"/>
      <c r="EV210" s="63"/>
      <c r="EW210" s="63"/>
    </row>
    <row r="211" spans="2:153" ht="14.65" thickBot="1">
      <c r="B211" s="228"/>
      <c r="C211" s="231"/>
      <c r="D211" s="234"/>
      <c r="E211" s="237"/>
      <c r="F211" s="24" t="str">
        <f t="shared" si="443"/>
        <v>Very High - C1</v>
      </c>
      <c r="G211" s="63"/>
      <c r="H211" s="63"/>
      <c r="I211" s="63"/>
      <c r="J211" s="63"/>
      <c r="K211" s="63"/>
      <c r="L211" s="60"/>
      <c r="M211" s="63"/>
      <c r="N211" s="63"/>
      <c r="O211" s="63"/>
      <c r="P211" s="63"/>
      <c r="Q211" s="63"/>
      <c r="R211" s="60"/>
      <c r="S211" s="63"/>
      <c r="T211" s="63"/>
      <c r="U211" s="63"/>
      <c r="V211" s="63"/>
      <c r="W211" s="63"/>
      <c r="X211" s="60"/>
      <c r="Y211" s="59">
        <f t="shared" si="446"/>
        <v>0</v>
      </c>
      <c r="Z211" s="59">
        <f t="shared" si="446"/>
        <v>0</v>
      </c>
      <c r="AA211" s="59">
        <f t="shared" si="446"/>
        <v>0</v>
      </c>
      <c r="AB211" s="59">
        <f t="shared" si="446"/>
        <v>0</v>
      </c>
      <c r="AC211" s="59">
        <f t="shared" si="446"/>
        <v>0</v>
      </c>
      <c r="AD211" s="60"/>
      <c r="AE211" s="63"/>
      <c r="AF211" s="63"/>
      <c r="AG211" s="63"/>
      <c r="AH211" s="63"/>
      <c r="AI211" s="63"/>
      <c r="AJ211" s="60"/>
      <c r="AK211" s="59">
        <f t="shared" si="447"/>
        <v>0</v>
      </c>
      <c r="AL211" s="59">
        <f t="shared" si="447"/>
        <v>0</v>
      </c>
      <c r="AM211" s="59">
        <f t="shared" si="447"/>
        <v>0</v>
      </c>
      <c r="AN211" s="59">
        <f t="shared" si="447"/>
        <v>0</v>
      </c>
      <c r="AO211" s="59">
        <f t="shared" si="447"/>
        <v>0</v>
      </c>
      <c r="AP211" s="60"/>
      <c r="AQ211" s="62" t="s">
        <v>112</v>
      </c>
      <c r="AR211" s="62" t="s">
        <v>112</v>
      </c>
      <c r="AS211" s="62" t="s">
        <v>112</v>
      </c>
      <c r="AU211" s="57">
        <f t="shared" ref="AU211:AY211" si="501">AU210</f>
        <v>0</v>
      </c>
      <c r="AV211" s="57">
        <f t="shared" si="501"/>
        <v>0</v>
      </c>
      <c r="AW211" s="57">
        <f t="shared" si="501"/>
        <v>0</v>
      </c>
      <c r="AX211" s="57">
        <f t="shared" si="501"/>
        <v>0</v>
      </c>
      <c r="AY211" s="57">
        <f t="shared" si="501"/>
        <v>0</v>
      </c>
      <c r="AZ211" s="60"/>
      <c r="BA211" s="57">
        <f t="shared" si="493"/>
        <v>0</v>
      </c>
      <c r="BB211" s="57">
        <f t="shared" si="493"/>
        <v>0</v>
      </c>
      <c r="BC211" s="57">
        <f t="shared" si="493"/>
        <v>0</v>
      </c>
      <c r="BD211" s="57">
        <f t="shared" si="493"/>
        <v>0</v>
      </c>
      <c r="BE211" s="57">
        <f t="shared" si="493"/>
        <v>0</v>
      </c>
      <c r="BG211" s="63"/>
      <c r="BH211" s="61">
        <f t="shared" si="452"/>
        <v>0</v>
      </c>
      <c r="BI211" s="61">
        <f t="shared" si="396"/>
        <v>0</v>
      </c>
      <c r="BJ211" s="61">
        <f t="shared" si="397"/>
        <v>0</v>
      </c>
      <c r="BK211" s="61">
        <f t="shared" si="398"/>
        <v>0</v>
      </c>
      <c r="BM211" s="63"/>
      <c r="BN211" s="61">
        <f t="shared" si="453"/>
        <v>0</v>
      </c>
      <c r="BO211" s="61">
        <f t="shared" si="453"/>
        <v>0</v>
      </c>
      <c r="BP211" s="61">
        <f t="shared" si="453"/>
        <v>0</v>
      </c>
      <c r="BQ211" s="61">
        <f t="shared" si="453"/>
        <v>0</v>
      </c>
      <c r="BR211" s="60"/>
      <c r="BS211" s="63"/>
      <c r="BT211" s="63"/>
      <c r="BU211" s="63"/>
      <c r="BV211" s="63"/>
      <c r="BW211" s="63"/>
      <c r="BX211" s="60"/>
      <c r="BY211" s="63"/>
      <c r="BZ211" s="63"/>
      <c r="CA211" s="63"/>
      <c r="CB211" s="63"/>
      <c r="CC211" s="63"/>
      <c r="CE211" s="57">
        <f t="shared" ref="CE211:CI211" si="502">CE210</f>
        <v>0</v>
      </c>
      <c r="CF211" s="57">
        <f t="shared" si="502"/>
        <v>0</v>
      </c>
      <c r="CG211" s="57">
        <f t="shared" si="502"/>
        <v>0</v>
      </c>
      <c r="CH211" s="57">
        <f t="shared" si="502"/>
        <v>0</v>
      </c>
      <c r="CI211" s="57">
        <f t="shared" si="502"/>
        <v>0</v>
      </c>
      <c r="CK211" s="57">
        <f t="shared" si="495"/>
        <v>0</v>
      </c>
      <c r="CL211" s="57">
        <f t="shared" si="495"/>
        <v>0</v>
      </c>
      <c r="CM211" s="57">
        <f t="shared" si="495"/>
        <v>0</v>
      </c>
      <c r="CN211" s="57">
        <f t="shared" si="495"/>
        <v>0</v>
      </c>
      <c r="CO211" s="57">
        <f t="shared" si="495"/>
        <v>0</v>
      </c>
      <c r="CQ211" s="63"/>
      <c r="CR211" s="61">
        <f t="shared" si="456"/>
        <v>0</v>
      </c>
      <c r="CS211" s="61">
        <f t="shared" si="413"/>
        <v>0</v>
      </c>
      <c r="CT211" s="61">
        <f t="shared" si="414"/>
        <v>0</v>
      </c>
      <c r="CU211" s="61">
        <f t="shared" si="415"/>
        <v>0</v>
      </c>
      <c r="CW211" s="63"/>
      <c r="CX211" s="61">
        <f t="shared" si="457"/>
        <v>0</v>
      </c>
      <c r="CY211" s="61">
        <f t="shared" si="417"/>
        <v>0</v>
      </c>
      <c r="CZ211" s="61">
        <f t="shared" si="417"/>
        <v>0</v>
      </c>
      <c r="DA211" s="61">
        <f t="shared" si="417"/>
        <v>0</v>
      </c>
      <c r="DB211" s="60"/>
      <c r="DC211" s="63"/>
      <c r="DD211" s="63"/>
      <c r="DE211" s="63"/>
      <c r="DF211" s="63"/>
      <c r="DG211" s="63"/>
      <c r="DH211" s="60"/>
      <c r="DI211" s="63"/>
      <c r="DJ211" s="63"/>
      <c r="DK211" s="63"/>
      <c r="DL211" s="63"/>
      <c r="DM211" s="63"/>
      <c r="DO211" s="57">
        <f t="shared" ref="DO211:DS211" si="503">DO210</f>
        <v>0</v>
      </c>
      <c r="DP211" s="57">
        <f t="shared" si="503"/>
        <v>0</v>
      </c>
      <c r="DQ211" s="57">
        <f t="shared" si="503"/>
        <v>0</v>
      </c>
      <c r="DR211" s="57">
        <f t="shared" si="503"/>
        <v>0</v>
      </c>
      <c r="DS211" s="57">
        <f t="shared" si="503"/>
        <v>0</v>
      </c>
      <c r="DU211" s="57">
        <f t="shared" si="497"/>
        <v>0</v>
      </c>
      <c r="DV211" s="57">
        <f t="shared" si="497"/>
        <v>0</v>
      </c>
      <c r="DW211" s="57">
        <f t="shared" si="497"/>
        <v>0</v>
      </c>
      <c r="DX211" s="57">
        <f t="shared" si="497"/>
        <v>0</v>
      </c>
      <c r="DY211" s="57">
        <f t="shared" si="497"/>
        <v>0</v>
      </c>
      <c r="EA211" s="63"/>
      <c r="EB211" s="61">
        <f t="shared" si="460"/>
        <v>0</v>
      </c>
      <c r="EC211" s="61">
        <f t="shared" si="421"/>
        <v>0</v>
      </c>
      <c r="ED211" s="61">
        <f t="shared" si="422"/>
        <v>0</v>
      </c>
      <c r="EE211" s="61">
        <f t="shared" si="423"/>
        <v>0</v>
      </c>
      <c r="EG211" s="63"/>
      <c r="EH211" s="61">
        <f t="shared" si="461"/>
        <v>0</v>
      </c>
      <c r="EI211" s="61">
        <f t="shared" si="425"/>
        <v>0</v>
      </c>
      <c r="EJ211" s="61">
        <f t="shared" si="425"/>
        <v>0</v>
      </c>
      <c r="EK211" s="61">
        <f t="shared" si="425"/>
        <v>0</v>
      </c>
      <c r="EL211" s="60"/>
      <c r="EM211" s="63"/>
      <c r="EN211" s="63"/>
      <c r="EO211" s="63"/>
      <c r="EP211" s="63"/>
      <c r="EQ211" s="63"/>
      <c r="ER211" s="60"/>
      <c r="ES211" s="63"/>
      <c r="ET211" s="63"/>
      <c r="EU211" s="63"/>
      <c r="EV211" s="63"/>
      <c r="EW211" s="63"/>
    </row>
  </sheetData>
  <sheetProtection formatCells="0" formatColumns="0" formatRows="0" autoFilter="0"/>
  <mergeCells count="491"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EG173:EK173"/>
    <mergeCell ref="EM173:EQ173"/>
    <mergeCell ref="ES173:EW173"/>
    <mergeCell ref="BA173:BE173"/>
    <mergeCell ref="BM173:BQ173"/>
    <mergeCell ref="BS173:BW173"/>
    <mergeCell ref="BY173:CC173"/>
    <mergeCell ref="CK173:CO173"/>
    <mergeCell ref="CW173:DA173"/>
    <mergeCell ref="DO173:DS173"/>
    <mergeCell ref="EA173:EE173"/>
    <mergeCell ref="G173:K173"/>
    <mergeCell ref="M173:Q173"/>
    <mergeCell ref="S173:W173"/>
    <mergeCell ref="Y173:AC173"/>
    <mergeCell ref="AE173:AI173"/>
    <mergeCell ref="AK173:AO173"/>
    <mergeCell ref="DC162:DG162"/>
    <mergeCell ref="DI162:DM162"/>
    <mergeCell ref="DU162:DY162"/>
    <mergeCell ref="G162:K162"/>
    <mergeCell ref="M162:Q162"/>
    <mergeCell ref="S162:W162"/>
    <mergeCell ref="Y162:AC162"/>
    <mergeCell ref="AE162:AI162"/>
    <mergeCell ref="AK162:AO162"/>
    <mergeCell ref="DC173:DG173"/>
    <mergeCell ref="DI173:DM173"/>
    <mergeCell ref="DU173:DY173"/>
    <mergeCell ref="AU162:AY162"/>
    <mergeCell ref="AU173:AY173"/>
    <mergeCell ref="BG162:BK162"/>
    <mergeCell ref="BG173:BK173"/>
    <mergeCell ref="CE173:CI173"/>
    <mergeCell ref="CQ173:CU173"/>
    <mergeCell ref="EG162:EK162"/>
    <mergeCell ref="EM162:EQ162"/>
    <mergeCell ref="ES162:EW162"/>
    <mergeCell ref="BA162:BE162"/>
    <mergeCell ref="BM162:BQ162"/>
    <mergeCell ref="BS162:BW162"/>
    <mergeCell ref="BY162:CC162"/>
    <mergeCell ref="CK162:CO162"/>
    <mergeCell ref="CW162:DA162"/>
    <mergeCell ref="CE162:CI162"/>
    <mergeCell ref="CQ162:CU162"/>
    <mergeCell ref="DO162:DS162"/>
    <mergeCell ref="EA162:EE162"/>
    <mergeCell ref="AK140:AO140"/>
    <mergeCell ref="EG151:EK151"/>
    <mergeCell ref="EM151:EQ151"/>
    <mergeCell ref="ES151:EW151"/>
    <mergeCell ref="BA151:BE151"/>
    <mergeCell ref="BM151:BQ151"/>
    <mergeCell ref="BS151:BW151"/>
    <mergeCell ref="BY151:CC151"/>
    <mergeCell ref="CK151:CO151"/>
    <mergeCell ref="CW151:DA151"/>
    <mergeCell ref="EG140:EK140"/>
    <mergeCell ref="EM140:EQ140"/>
    <mergeCell ref="ES140:EW140"/>
    <mergeCell ref="BA140:BE140"/>
    <mergeCell ref="BM140:BQ140"/>
    <mergeCell ref="BS140:BW140"/>
    <mergeCell ref="BY140:CC140"/>
    <mergeCell ref="CK140:CO140"/>
    <mergeCell ref="CW140:DA140"/>
    <mergeCell ref="BG140:BK140"/>
    <mergeCell ref="BG151:BK151"/>
    <mergeCell ref="CE140:CI140"/>
    <mergeCell ref="CQ140:CU140"/>
    <mergeCell ref="CE151:CI151"/>
    <mergeCell ref="BY118:CC118"/>
    <mergeCell ref="CK118:CO118"/>
    <mergeCell ref="CW118:DA118"/>
    <mergeCell ref="EM129:EQ129"/>
    <mergeCell ref="ES129:EW129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Y151:AC151"/>
    <mergeCell ref="AE151:AI151"/>
    <mergeCell ref="AK151:AO151"/>
    <mergeCell ref="DC140:DG140"/>
    <mergeCell ref="DI140:DM140"/>
    <mergeCell ref="DU140:DY140"/>
    <mergeCell ref="DC151:DG151"/>
    <mergeCell ref="DI151:DM151"/>
    <mergeCell ref="DU151:DY151"/>
    <mergeCell ref="Y140:AC140"/>
    <mergeCell ref="AE140:AI140"/>
    <mergeCell ref="CW129:DA129"/>
    <mergeCell ref="DC129:DG129"/>
    <mergeCell ref="DI129:DM129"/>
    <mergeCell ref="DU129:DY129"/>
    <mergeCell ref="EG129:EK129"/>
    <mergeCell ref="AE129:AI129"/>
    <mergeCell ref="AK129:AO129"/>
    <mergeCell ref="BA129:BE129"/>
    <mergeCell ref="BM129:BQ129"/>
    <mergeCell ref="BS129:BW129"/>
    <mergeCell ref="BY129:CC129"/>
    <mergeCell ref="EG107:EK107"/>
    <mergeCell ref="EM107:EQ107"/>
    <mergeCell ref="ES107:EW107"/>
    <mergeCell ref="G118:K118"/>
    <mergeCell ref="M118:Q118"/>
    <mergeCell ref="S118:W118"/>
    <mergeCell ref="Y118:AC118"/>
    <mergeCell ref="AE118:AI118"/>
    <mergeCell ref="AK118:AO118"/>
    <mergeCell ref="BS107:BW107"/>
    <mergeCell ref="BY107:CC107"/>
    <mergeCell ref="CK107:CO107"/>
    <mergeCell ref="CW107:DA107"/>
    <mergeCell ref="DC107:DG107"/>
    <mergeCell ref="DI107:DM107"/>
    <mergeCell ref="DC118:DG118"/>
    <mergeCell ref="DI118:DM118"/>
    <mergeCell ref="DU118:DY118"/>
    <mergeCell ref="EG118:EK118"/>
    <mergeCell ref="EM118:EQ118"/>
    <mergeCell ref="ES118:EW118"/>
    <mergeCell ref="BA118:BE118"/>
    <mergeCell ref="BM118:BQ118"/>
    <mergeCell ref="BS118:BW118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BA107:BE107"/>
    <mergeCell ref="BM107:BQ107"/>
    <mergeCell ref="CK96:CO96"/>
    <mergeCell ref="CW96:DA96"/>
    <mergeCell ref="DC96:DG96"/>
    <mergeCell ref="DI96:DM96"/>
    <mergeCell ref="DU96:DY96"/>
    <mergeCell ref="EG96:EK96"/>
    <mergeCell ref="AE96:AI96"/>
    <mergeCell ref="AK96:AO96"/>
    <mergeCell ref="BA96:BE96"/>
    <mergeCell ref="BM96:BQ96"/>
    <mergeCell ref="BS96:BW96"/>
    <mergeCell ref="BY96:CC96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B88:B91"/>
    <mergeCell ref="C88:C91"/>
    <mergeCell ref="D88:D91"/>
    <mergeCell ref="E88:E91"/>
    <mergeCell ref="B92:B95"/>
    <mergeCell ref="C92:C95"/>
    <mergeCell ref="D92:D95"/>
    <mergeCell ref="E92:E95"/>
    <mergeCell ref="B96:B139"/>
    <mergeCell ref="C96:C139"/>
    <mergeCell ref="G97:G98"/>
    <mergeCell ref="H97:H98"/>
    <mergeCell ref="I97:I98"/>
    <mergeCell ref="J97:J98"/>
    <mergeCell ref="K97:K98"/>
    <mergeCell ref="M97:M98"/>
    <mergeCell ref="N97:N98"/>
    <mergeCell ref="O97:O98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DU10:DY10"/>
    <mergeCell ref="Y10:AC10"/>
    <mergeCell ref="AE10:AI10"/>
    <mergeCell ref="AK10:AO10"/>
    <mergeCell ref="EG10:EK10"/>
    <mergeCell ref="EM10:EQ10"/>
    <mergeCell ref="ES10:EW10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DU9:DY9"/>
    <mergeCell ref="EG9:EK9"/>
    <mergeCell ref="EM9:EQ9"/>
    <mergeCell ref="ES9:EW9"/>
    <mergeCell ref="G10:K10"/>
    <mergeCell ref="M10:Q10"/>
    <mergeCell ref="S10:W10"/>
    <mergeCell ref="BS9:BW9"/>
    <mergeCell ref="BY9:CC9"/>
    <mergeCell ref="CK9:CO9"/>
    <mergeCell ref="CW9:DA9"/>
    <mergeCell ref="DC9:DG9"/>
    <mergeCell ref="DI9:DM9"/>
    <mergeCell ref="AK9:AO9"/>
    <mergeCell ref="AQ9:AQ11"/>
    <mergeCell ref="AR9:AR11"/>
    <mergeCell ref="AS9:AS11"/>
    <mergeCell ref="BA9:BE9"/>
    <mergeCell ref="BM9:BQ9"/>
    <mergeCell ref="BA10:BE10"/>
    <mergeCell ref="BM10:BQ10"/>
    <mergeCell ref="DI8:DM8"/>
    <mergeCell ref="DU8:DY8"/>
    <mergeCell ref="EG8:EK8"/>
    <mergeCell ref="EM8:EQ8"/>
    <mergeCell ref="ES8:EW8"/>
    <mergeCell ref="G9:K9"/>
    <mergeCell ref="M9:Q9"/>
    <mergeCell ref="S9:W9"/>
    <mergeCell ref="Y9:AC9"/>
    <mergeCell ref="AE9:AI9"/>
    <mergeCell ref="BM8:BQ8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BA8:BE8"/>
    <mergeCell ref="G8:K8"/>
    <mergeCell ref="M8:Q8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AU8:AY8"/>
    <mergeCell ref="AU9:AY9"/>
    <mergeCell ref="AU10:AY10"/>
    <mergeCell ref="AU96:AY96"/>
    <mergeCell ref="AU107:AY107"/>
    <mergeCell ref="AU118:AY118"/>
    <mergeCell ref="AU129:AY129"/>
    <mergeCell ref="AU140:AY140"/>
    <mergeCell ref="AU151:AY151"/>
    <mergeCell ref="CQ151:CU151"/>
    <mergeCell ref="CE7:CI7"/>
    <mergeCell ref="CQ7:CU7"/>
    <mergeCell ref="CE8:CI8"/>
    <mergeCell ref="CQ8:CU8"/>
    <mergeCell ref="CE9:CI9"/>
    <mergeCell ref="CQ9:CU9"/>
    <mergeCell ref="CE10:CI10"/>
    <mergeCell ref="CQ10:CU10"/>
    <mergeCell ref="CE96:CI96"/>
    <mergeCell ref="CQ96:CU96"/>
    <mergeCell ref="CK129:CO129"/>
    <mergeCell ref="DO140:DS140"/>
    <mergeCell ref="EA140:EE140"/>
    <mergeCell ref="DO151:DS151"/>
    <mergeCell ref="EA151:EE151"/>
    <mergeCell ref="DO7:DS7"/>
    <mergeCell ref="EA7:EE7"/>
    <mergeCell ref="DO8:DS8"/>
    <mergeCell ref="EA8:EE8"/>
    <mergeCell ref="DO9:DS9"/>
    <mergeCell ref="EA9:EE9"/>
    <mergeCell ref="DO10:DS10"/>
    <mergeCell ref="EA10:EE10"/>
    <mergeCell ref="DO96:DS96"/>
    <mergeCell ref="EA96:EE96"/>
    <mergeCell ref="DU7:DY7"/>
    <mergeCell ref="DU107:DY107"/>
    <mergeCell ref="AU5:CC5"/>
    <mergeCell ref="CE5:DM5"/>
    <mergeCell ref="DO5:EW5"/>
    <mergeCell ref="DO107:DS107"/>
    <mergeCell ref="EA107:EE107"/>
    <mergeCell ref="DO118:DS118"/>
    <mergeCell ref="EA118:EE118"/>
    <mergeCell ref="DO129:DS129"/>
    <mergeCell ref="EA129:EE129"/>
    <mergeCell ref="CE107:CI107"/>
    <mergeCell ref="CQ107:CU107"/>
    <mergeCell ref="CE118:CI118"/>
    <mergeCell ref="CQ118:CU118"/>
    <mergeCell ref="CE129:CI129"/>
    <mergeCell ref="CQ129:CU129"/>
    <mergeCell ref="BG8:BK8"/>
    <mergeCell ref="BG9:BK9"/>
    <mergeCell ref="BG10:BK10"/>
    <mergeCell ref="BG96:BK96"/>
    <mergeCell ref="BG107:BK107"/>
    <mergeCell ref="BG118:BK118"/>
    <mergeCell ref="BG129:BK129"/>
    <mergeCell ref="EG7:EK7"/>
    <mergeCell ref="EM7:EQ7"/>
    <mergeCell ref="T97:T98"/>
    <mergeCell ref="U97:U98"/>
    <mergeCell ref="V97:V98"/>
    <mergeCell ref="W97:W98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U108:U109"/>
    <mergeCell ref="V108:V109"/>
    <mergeCell ref="W108:W109"/>
    <mergeCell ref="M119:M120"/>
    <mergeCell ref="N119:N120"/>
    <mergeCell ref="O119:O120"/>
    <mergeCell ref="P119:P120"/>
    <mergeCell ref="P97:P98"/>
    <mergeCell ref="Q97:Q98"/>
    <mergeCell ref="S97:S98"/>
    <mergeCell ref="Q119:Q120"/>
    <mergeCell ref="S119:S120"/>
    <mergeCell ref="T119:T120"/>
    <mergeCell ref="U119:U120"/>
    <mergeCell ref="V119:V120"/>
    <mergeCell ref="W119:W120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Q130:Q131"/>
    <mergeCell ref="S130:S131"/>
    <mergeCell ref="T130:T131"/>
    <mergeCell ref="U130:U131"/>
    <mergeCell ref="V130:V131"/>
    <mergeCell ref="W130:W131"/>
    <mergeCell ref="G119:G120"/>
    <mergeCell ref="H119:H120"/>
    <mergeCell ref="I119:I120"/>
    <mergeCell ref="J119:J120"/>
    <mergeCell ref="K119:K120"/>
    <mergeCell ref="Q141:Q142"/>
    <mergeCell ref="S141:S142"/>
    <mergeCell ref="T141:T142"/>
    <mergeCell ref="U141:U142"/>
    <mergeCell ref="V141:V142"/>
    <mergeCell ref="W141:W142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B2:BE211"/>
  <sheetViews>
    <sheetView zoomScale="85" zoomScaleNormal="85" workbookViewId="0">
      <pane xSplit="6" ySplit="11" topLeftCell="G185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ColWidth="9" defaultRowHeight="14.25"/>
  <cols>
    <col min="1" max="2" width="9" style="15"/>
    <col min="3" max="3" width="25.3984375" style="15" customWidth="1"/>
    <col min="4" max="4" width="23.265625" style="15" bestFit="1" customWidth="1"/>
    <col min="5" max="5" width="17.265625" style="15" bestFit="1" customWidth="1"/>
    <col min="6" max="6" width="15.1328125" style="15" customWidth="1"/>
    <col min="7" max="7" width="9" style="15" customWidth="1"/>
    <col min="8" max="11" width="9" style="15"/>
    <col min="12" max="12" width="2" style="15" customWidth="1"/>
    <col min="13" max="13" width="9" style="15" customWidth="1"/>
    <col min="14" max="17" width="9" style="15"/>
    <col min="18" max="18" width="2.73046875" style="15" customWidth="1"/>
    <col min="19" max="19" width="9" style="15" customWidth="1"/>
    <col min="20" max="23" width="9" style="15"/>
    <col min="24" max="24" width="2.73046875" style="15" customWidth="1"/>
    <col min="25" max="25" width="9" style="15" customWidth="1"/>
    <col min="26" max="29" width="9" style="15"/>
    <col min="30" max="30" width="2.73046875" style="15" customWidth="1"/>
    <col min="31" max="31" width="9" style="15" customWidth="1"/>
    <col min="32" max="35" width="9" style="15"/>
    <col min="36" max="36" width="2.73046875" style="15" customWidth="1"/>
    <col min="37" max="37" width="9" style="15" customWidth="1"/>
    <col min="38" max="41" width="9" style="15"/>
    <col min="42" max="42" width="2.73046875" style="15" customWidth="1"/>
    <col min="43" max="44" width="15.59765625" style="15" customWidth="1"/>
    <col min="45" max="45" width="17.265625" style="15" bestFit="1" customWidth="1"/>
    <col min="46" max="46" width="2.73046875" style="15" customWidth="1"/>
    <col min="47" max="47" width="9" customWidth="1"/>
    <col min="52" max="52" width="2.73046875" customWidth="1"/>
    <col min="53" max="53" width="9" customWidth="1"/>
    <col min="58" max="16384" width="9" style="15"/>
  </cols>
  <sheetData>
    <row r="2" spans="2:45">
      <c r="B2" s="13" t="str">
        <f>'Content Sheet'!B2</f>
        <v>Gas Distribution NOMs Rebasing Data Template</v>
      </c>
      <c r="C2" s="11"/>
      <c r="D2" s="11"/>
    </row>
    <row r="3" spans="2:45">
      <c r="B3" s="45" t="str">
        <f>'Content Sheet'!B3</f>
        <v>Wales &amp; West Utilities PLC</v>
      </c>
      <c r="C3" s="11"/>
      <c r="D3" s="11"/>
    </row>
    <row r="4" spans="2:45">
      <c r="B4" s="14" t="str">
        <f>'Content Sheet'!B4</f>
        <v>Submitted on 26th September 2018</v>
      </c>
      <c r="C4" s="11"/>
      <c r="D4" s="11"/>
    </row>
    <row r="5" spans="2:45">
      <c r="B5" s="47"/>
      <c r="C5" s="48"/>
      <c r="D5" s="48"/>
    </row>
    <row r="6" spans="2:45">
      <c r="B6" s="46" t="s">
        <v>89</v>
      </c>
      <c r="C6" s="11"/>
      <c r="D6" s="11"/>
    </row>
    <row r="7" spans="2:45" ht="14.25" customHeight="1">
      <c r="G7" s="289" t="s">
        <v>103</v>
      </c>
      <c r="H7" s="290"/>
      <c r="I7" s="290"/>
      <c r="J7" s="290"/>
      <c r="K7" s="291"/>
      <c r="M7" s="289" t="s">
        <v>104</v>
      </c>
      <c r="N7" s="290"/>
      <c r="O7" s="290"/>
      <c r="P7" s="290"/>
      <c r="Q7" s="291"/>
      <c r="S7" s="289" t="s">
        <v>105</v>
      </c>
      <c r="T7" s="290"/>
      <c r="U7" s="290"/>
      <c r="V7" s="290"/>
      <c r="W7" s="291"/>
      <c r="Y7" s="289" t="s">
        <v>106</v>
      </c>
      <c r="Z7" s="290"/>
      <c r="AA7" s="290"/>
      <c r="AB7" s="290"/>
      <c r="AC7" s="291"/>
      <c r="AE7" s="289" t="s">
        <v>107</v>
      </c>
      <c r="AF7" s="290"/>
      <c r="AG7" s="290"/>
      <c r="AH7" s="290"/>
      <c r="AI7" s="291"/>
      <c r="AK7" s="289" t="s">
        <v>108</v>
      </c>
      <c r="AL7" s="290"/>
      <c r="AM7" s="290"/>
      <c r="AN7" s="290"/>
      <c r="AO7" s="291"/>
      <c r="AQ7" s="282" t="s">
        <v>110</v>
      </c>
      <c r="AR7" s="282"/>
      <c r="AS7" s="282"/>
    </row>
    <row r="8" spans="2:45" ht="25.5" customHeight="1">
      <c r="B8" s="341" t="s">
        <v>0</v>
      </c>
      <c r="C8" s="342"/>
      <c r="D8" s="345" t="s">
        <v>1</v>
      </c>
      <c r="E8" s="345" t="s">
        <v>2</v>
      </c>
      <c r="F8" s="346" t="s">
        <v>3</v>
      </c>
      <c r="G8" s="289" t="s">
        <v>90</v>
      </c>
      <c r="H8" s="290"/>
      <c r="I8" s="290"/>
      <c r="J8" s="290"/>
      <c r="K8" s="291"/>
      <c r="M8" s="289" t="str">
        <f>G8</f>
        <v>Rebased Asset Distribution_Named Schemes_Volume</v>
      </c>
      <c r="N8" s="290"/>
      <c r="O8" s="290"/>
      <c r="P8" s="290"/>
      <c r="Q8" s="291"/>
      <c r="S8" s="289" t="str">
        <f>M8</f>
        <v>Rebased Asset Distribution_Named Schemes_Volume</v>
      </c>
      <c r="T8" s="290"/>
      <c r="U8" s="290"/>
      <c r="V8" s="290"/>
      <c r="W8" s="291"/>
      <c r="Y8" s="289" t="str">
        <f>S8</f>
        <v>Rebased Asset Distribution_Named Schemes_Volume</v>
      </c>
      <c r="Z8" s="290"/>
      <c r="AA8" s="290"/>
      <c r="AB8" s="290"/>
      <c r="AC8" s="291"/>
      <c r="AE8" s="289" t="str">
        <f>Y8</f>
        <v>Rebased Asset Distribution_Named Schemes_Volume</v>
      </c>
      <c r="AF8" s="290"/>
      <c r="AG8" s="290"/>
      <c r="AH8" s="290"/>
      <c r="AI8" s="291"/>
      <c r="AK8" s="289" t="str">
        <f>AE8</f>
        <v>Rebased Asset Distribution_Named Schemes_Volume</v>
      </c>
      <c r="AL8" s="290"/>
      <c r="AM8" s="290"/>
      <c r="AN8" s="290"/>
      <c r="AO8" s="291"/>
      <c r="AQ8" s="282" t="s">
        <v>113</v>
      </c>
      <c r="AR8" s="282"/>
      <c r="AS8" s="282"/>
    </row>
    <row r="9" spans="2:45" ht="30" customHeight="1">
      <c r="B9" s="343"/>
      <c r="C9" s="301"/>
      <c r="D9" s="307"/>
      <c r="E9" s="307"/>
      <c r="F9" s="347"/>
      <c r="G9" s="285" t="s">
        <v>57</v>
      </c>
      <c r="H9" s="285"/>
      <c r="I9" s="285"/>
      <c r="J9" s="285"/>
      <c r="K9" s="285"/>
      <c r="M9" s="285" t="s">
        <v>62</v>
      </c>
      <c r="N9" s="285"/>
      <c r="O9" s="285"/>
      <c r="P9" s="285"/>
      <c r="Q9" s="285"/>
      <c r="S9" s="285" t="s">
        <v>63</v>
      </c>
      <c r="T9" s="285"/>
      <c r="U9" s="285"/>
      <c r="V9" s="285"/>
      <c r="W9" s="285"/>
      <c r="Y9" s="293" t="s">
        <v>65</v>
      </c>
      <c r="Z9" s="293"/>
      <c r="AA9" s="293"/>
      <c r="AB9" s="293"/>
      <c r="AC9" s="293"/>
      <c r="AE9" s="285" t="s">
        <v>98</v>
      </c>
      <c r="AF9" s="285"/>
      <c r="AG9" s="285"/>
      <c r="AH9" s="285"/>
      <c r="AI9" s="285"/>
      <c r="AK9" s="293" t="s">
        <v>99</v>
      </c>
      <c r="AL9" s="293"/>
      <c r="AM9" s="293"/>
      <c r="AN9" s="293"/>
      <c r="AO9" s="293"/>
      <c r="AQ9" s="285" t="s">
        <v>111</v>
      </c>
      <c r="AR9" s="285" t="s">
        <v>100</v>
      </c>
      <c r="AS9" s="285" t="s">
        <v>101</v>
      </c>
    </row>
    <row r="10" spans="2:45" ht="15" customHeight="1">
      <c r="B10" s="344"/>
      <c r="C10" s="303"/>
      <c r="D10" s="308"/>
      <c r="E10" s="308"/>
      <c r="F10" s="308"/>
      <c r="G10" s="282" t="s">
        <v>4</v>
      </c>
      <c r="H10" s="282"/>
      <c r="I10" s="282"/>
      <c r="J10" s="282"/>
      <c r="K10" s="282"/>
      <c r="M10" s="282" t="s">
        <v>4</v>
      </c>
      <c r="N10" s="282"/>
      <c r="O10" s="282"/>
      <c r="P10" s="282"/>
      <c r="Q10" s="282"/>
      <c r="S10" s="282" t="s">
        <v>4</v>
      </c>
      <c r="T10" s="282"/>
      <c r="U10" s="282"/>
      <c r="V10" s="282"/>
      <c r="W10" s="282"/>
      <c r="Y10" s="282" t="s">
        <v>4</v>
      </c>
      <c r="Z10" s="282"/>
      <c r="AA10" s="282"/>
      <c r="AB10" s="282"/>
      <c r="AC10" s="282"/>
      <c r="AE10" s="282" t="s">
        <v>4</v>
      </c>
      <c r="AF10" s="282"/>
      <c r="AG10" s="282"/>
      <c r="AH10" s="282"/>
      <c r="AI10" s="282"/>
      <c r="AK10" s="282" t="s">
        <v>4</v>
      </c>
      <c r="AL10" s="282"/>
      <c r="AM10" s="282"/>
      <c r="AN10" s="282"/>
      <c r="AO10" s="282"/>
      <c r="AQ10" s="285"/>
      <c r="AR10" s="285"/>
      <c r="AS10" s="285"/>
    </row>
    <row r="11" spans="2:45" ht="14.65" thickBot="1">
      <c r="B11" s="344"/>
      <c r="C11" s="303"/>
      <c r="D11" s="308"/>
      <c r="E11" s="309"/>
      <c r="F11" s="308"/>
      <c r="G11" s="17" t="s">
        <v>5</v>
      </c>
      <c r="H11" s="18" t="s">
        <v>6</v>
      </c>
      <c r="I11" s="19" t="s">
        <v>7</v>
      </c>
      <c r="J11" s="20" t="s">
        <v>8</v>
      </c>
      <c r="K11" s="21" t="s">
        <v>9</v>
      </c>
      <c r="M11" s="17" t="s">
        <v>5</v>
      </c>
      <c r="N11" s="18" t="s">
        <v>6</v>
      </c>
      <c r="O11" s="19" t="s">
        <v>7</v>
      </c>
      <c r="P11" s="20" t="s">
        <v>8</v>
      </c>
      <c r="Q11" s="21" t="s">
        <v>9</v>
      </c>
      <c r="S11" s="17" t="s">
        <v>5</v>
      </c>
      <c r="T11" s="18" t="s">
        <v>6</v>
      </c>
      <c r="U11" s="19" t="s">
        <v>7</v>
      </c>
      <c r="V11" s="20" t="s">
        <v>8</v>
      </c>
      <c r="W11" s="21" t="s">
        <v>9</v>
      </c>
      <c r="Y11" s="17" t="s">
        <v>5</v>
      </c>
      <c r="Z11" s="18" t="s">
        <v>6</v>
      </c>
      <c r="AA11" s="19" t="s">
        <v>7</v>
      </c>
      <c r="AB11" s="20" t="s">
        <v>8</v>
      </c>
      <c r="AC11" s="21" t="s">
        <v>9</v>
      </c>
      <c r="AE11" s="17" t="s">
        <v>5</v>
      </c>
      <c r="AF11" s="18" t="s">
        <v>6</v>
      </c>
      <c r="AG11" s="19" t="s">
        <v>7</v>
      </c>
      <c r="AH11" s="20" t="s">
        <v>8</v>
      </c>
      <c r="AI11" s="21" t="s">
        <v>9</v>
      </c>
      <c r="AK11" s="17" t="s">
        <v>5</v>
      </c>
      <c r="AL11" s="18" t="s">
        <v>6</v>
      </c>
      <c r="AM11" s="19" t="s">
        <v>7</v>
      </c>
      <c r="AN11" s="20" t="s">
        <v>8</v>
      </c>
      <c r="AO11" s="21" t="s">
        <v>9</v>
      </c>
      <c r="AQ11" s="285"/>
      <c r="AR11" s="285"/>
      <c r="AS11" s="285"/>
    </row>
    <row r="12" spans="2:45" ht="14.65" thickBot="1">
      <c r="B12" s="226">
        <v>1</v>
      </c>
      <c r="C12" s="229" t="s">
        <v>10</v>
      </c>
      <c r="D12" s="232" t="s">
        <v>11</v>
      </c>
      <c r="E12" s="235" t="s">
        <v>12</v>
      </c>
      <c r="F12" s="28" t="s">
        <v>58</v>
      </c>
      <c r="G12" s="64"/>
      <c r="H12" s="64"/>
      <c r="I12" s="64"/>
      <c r="J12" s="64"/>
      <c r="K12" s="64"/>
      <c r="L12" s="58"/>
      <c r="M12" s="43"/>
      <c r="N12" s="43"/>
      <c r="O12" s="43"/>
      <c r="P12" s="43"/>
      <c r="Q12" s="43"/>
      <c r="R12" s="58"/>
      <c r="S12" s="43"/>
      <c r="T12" s="43"/>
      <c r="U12" s="43"/>
      <c r="V12" s="43"/>
      <c r="W12" s="43"/>
      <c r="X12" s="58"/>
      <c r="Y12" s="54">
        <f>IFERROR(M12-S12, "-")</f>
        <v>0</v>
      </c>
      <c r="Z12" s="54">
        <f t="shared" ref="Z12:AC27" si="0">IFERROR(N12-T12, "-")</f>
        <v>0</v>
      </c>
      <c r="AA12" s="54">
        <f t="shared" si="0"/>
        <v>0</v>
      </c>
      <c r="AB12" s="54">
        <f t="shared" si="0"/>
        <v>0</v>
      </c>
      <c r="AC12" s="54">
        <f t="shared" si="0"/>
        <v>0</v>
      </c>
      <c r="AD12" s="58"/>
      <c r="AE12" s="43"/>
      <c r="AF12" s="43"/>
      <c r="AG12" s="43"/>
      <c r="AH12" s="43"/>
      <c r="AI12" s="43"/>
      <c r="AJ12" s="58"/>
      <c r="AK12" s="54">
        <f>IFERROR(Y12-AE12, "-")</f>
        <v>0</v>
      </c>
      <c r="AL12" s="54">
        <f t="shared" ref="AL12:AO27" si="1">IFERROR(Z12-AF12, "-")</f>
        <v>0</v>
      </c>
      <c r="AM12" s="54">
        <f t="shared" si="1"/>
        <v>0</v>
      </c>
      <c r="AN12" s="54">
        <f t="shared" si="1"/>
        <v>0</v>
      </c>
      <c r="AO12" s="54">
        <f t="shared" si="1"/>
        <v>0</v>
      </c>
      <c r="AP12" s="58"/>
      <c r="AQ12" s="64"/>
      <c r="AR12" s="64"/>
      <c r="AS12" s="54">
        <f>IFERROR(AQ12-AR12, "-")</f>
        <v>0</v>
      </c>
    </row>
    <row r="13" spans="2:45" ht="14.65" thickBot="1">
      <c r="B13" s="227"/>
      <c r="C13" s="230"/>
      <c r="D13" s="233"/>
      <c r="E13" s="236"/>
      <c r="F13" s="26" t="s">
        <v>59</v>
      </c>
      <c r="G13" s="43"/>
      <c r="H13" s="43"/>
      <c r="I13" s="43"/>
      <c r="J13" s="43"/>
      <c r="K13" s="43"/>
      <c r="L13" s="58"/>
      <c r="M13" s="43"/>
      <c r="N13" s="43"/>
      <c r="O13" s="43"/>
      <c r="P13" s="43"/>
      <c r="Q13" s="43"/>
      <c r="R13" s="58"/>
      <c r="S13" s="43"/>
      <c r="T13" s="43"/>
      <c r="U13" s="43"/>
      <c r="V13" s="43"/>
      <c r="W13" s="43"/>
      <c r="X13" s="58"/>
      <c r="Y13" s="54">
        <f t="shared" ref="Y13:AC75" si="2">IFERROR(M13-S13, "-")</f>
        <v>0</v>
      </c>
      <c r="Z13" s="54">
        <f t="shared" si="0"/>
        <v>0</v>
      </c>
      <c r="AA13" s="54">
        <f t="shared" si="0"/>
        <v>0</v>
      </c>
      <c r="AB13" s="54">
        <f t="shared" si="0"/>
        <v>0</v>
      </c>
      <c r="AC13" s="54">
        <f t="shared" si="0"/>
        <v>0</v>
      </c>
      <c r="AD13" s="58"/>
      <c r="AE13" s="43"/>
      <c r="AF13" s="43"/>
      <c r="AG13" s="43"/>
      <c r="AH13" s="43"/>
      <c r="AI13" s="43"/>
      <c r="AJ13" s="58"/>
      <c r="AK13" s="54">
        <f t="shared" ref="AK13:AO75" si="3">IFERROR(Y13-AE13, "-")</f>
        <v>0</v>
      </c>
      <c r="AL13" s="54">
        <f t="shared" si="1"/>
        <v>0</v>
      </c>
      <c r="AM13" s="54">
        <f t="shared" si="1"/>
        <v>0</v>
      </c>
      <c r="AN13" s="54">
        <f t="shared" si="1"/>
        <v>0</v>
      </c>
      <c r="AO13" s="54">
        <f t="shared" si="1"/>
        <v>0</v>
      </c>
      <c r="AP13" s="58"/>
      <c r="AQ13" s="55" t="s">
        <v>112</v>
      </c>
      <c r="AR13" s="55" t="s">
        <v>112</v>
      </c>
      <c r="AS13" s="55" t="s">
        <v>112</v>
      </c>
    </row>
    <row r="14" spans="2:45" ht="14.65" thickBot="1">
      <c r="B14" s="227"/>
      <c r="C14" s="230"/>
      <c r="D14" s="233"/>
      <c r="E14" s="236"/>
      <c r="F14" s="26" t="s">
        <v>60</v>
      </c>
      <c r="G14" s="43"/>
      <c r="H14" s="43"/>
      <c r="I14" s="43"/>
      <c r="J14" s="43"/>
      <c r="K14" s="43"/>
      <c r="L14" s="58"/>
      <c r="M14" s="43"/>
      <c r="N14" s="43"/>
      <c r="O14" s="43"/>
      <c r="P14" s="43"/>
      <c r="Q14" s="43"/>
      <c r="R14" s="58"/>
      <c r="S14" s="43"/>
      <c r="T14" s="43"/>
      <c r="U14" s="43"/>
      <c r="V14" s="43"/>
      <c r="W14" s="43"/>
      <c r="X14" s="58"/>
      <c r="Y14" s="54">
        <f t="shared" si="2"/>
        <v>0</v>
      </c>
      <c r="Z14" s="54">
        <f t="shared" si="0"/>
        <v>0</v>
      </c>
      <c r="AA14" s="54">
        <f t="shared" si="0"/>
        <v>0</v>
      </c>
      <c r="AB14" s="54">
        <f t="shared" si="0"/>
        <v>0</v>
      </c>
      <c r="AC14" s="54">
        <f t="shared" si="0"/>
        <v>0</v>
      </c>
      <c r="AD14" s="58"/>
      <c r="AE14" s="43"/>
      <c r="AF14" s="43"/>
      <c r="AG14" s="43"/>
      <c r="AH14" s="43"/>
      <c r="AI14" s="43"/>
      <c r="AJ14" s="58"/>
      <c r="AK14" s="54">
        <f t="shared" si="3"/>
        <v>0</v>
      </c>
      <c r="AL14" s="54">
        <f t="shared" si="1"/>
        <v>0</v>
      </c>
      <c r="AM14" s="54">
        <f t="shared" si="1"/>
        <v>0</v>
      </c>
      <c r="AN14" s="54">
        <f t="shared" si="1"/>
        <v>0</v>
      </c>
      <c r="AO14" s="54">
        <f t="shared" si="1"/>
        <v>0</v>
      </c>
      <c r="AP14" s="58"/>
      <c r="AQ14" s="55" t="s">
        <v>112</v>
      </c>
      <c r="AR14" s="55" t="s">
        <v>112</v>
      </c>
      <c r="AS14" s="55" t="s">
        <v>112</v>
      </c>
    </row>
    <row r="15" spans="2:45" ht="14.65" thickBot="1">
      <c r="B15" s="228"/>
      <c r="C15" s="231"/>
      <c r="D15" s="234"/>
      <c r="E15" s="237"/>
      <c r="F15" s="26" t="s">
        <v>61</v>
      </c>
      <c r="G15" s="43"/>
      <c r="H15" s="43"/>
      <c r="I15" s="43"/>
      <c r="J15" s="43"/>
      <c r="K15" s="43"/>
      <c r="L15" s="58"/>
      <c r="M15" s="43"/>
      <c r="N15" s="43"/>
      <c r="O15" s="43"/>
      <c r="P15" s="43"/>
      <c r="Q15" s="43"/>
      <c r="R15" s="58"/>
      <c r="S15" s="43"/>
      <c r="T15" s="43"/>
      <c r="U15" s="43"/>
      <c r="V15" s="43"/>
      <c r="W15" s="43"/>
      <c r="X15" s="58"/>
      <c r="Y15" s="54">
        <f t="shared" si="2"/>
        <v>0</v>
      </c>
      <c r="Z15" s="54">
        <f t="shared" si="0"/>
        <v>0</v>
      </c>
      <c r="AA15" s="54">
        <f t="shared" si="0"/>
        <v>0</v>
      </c>
      <c r="AB15" s="54">
        <f t="shared" si="0"/>
        <v>0</v>
      </c>
      <c r="AC15" s="54">
        <f t="shared" si="0"/>
        <v>0</v>
      </c>
      <c r="AD15" s="58"/>
      <c r="AE15" s="43"/>
      <c r="AF15" s="43"/>
      <c r="AG15" s="43"/>
      <c r="AH15" s="43"/>
      <c r="AI15" s="43"/>
      <c r="AJ15" s="58"/>
      <c r="AK15" s="54">
        <f t="shared" si="3"/>
        <v>0</v>
      </c>
      <c r="AL15" s="54">
        <f t="shared" si="1"/>
        <v>0</v>
      </c>
      <c r="AM15" s="54">
        <f t="shared" si="1"/>
        <v>0</v>
      </c>
      <c r="AN15" s="54">
        <f t="shared" si="1"/>
        <v>0</v>
      </c>
      <c r="AO15" s="54">
        <f t="shared" si="1"/>
        <v>0</v>
      </c>
      <c r="AP15" s="58"/>
      <c r="AQ15" s="55" t="s">
        <v>112</v>
      </c>
      <c r="AR15" s="55" t="s">
        <v>112</v>
      </c>
      <c r="AS15" s="55" t="s">
        <v>112</v>
      </c>
    </row>
    <row r="16" spans="2:45" ht="14.65" thickBot="1">
      <c r="B16" s="226">
        <v>2</v>
      </c>
      <c r="C16" s="229" t="s">
        <v>13</v>
      </c>
      <c r="D16" s="232" t="s">
        <v>11</v>
      </c>
      <c r="E16" s="235" t="s">
        <v>12</v>
      </c>
      <c r="F16" s="28" t="str">
        <f t="shared" ref="F16:F79" si="4">F12</f>
        <v>Low - C4</v>
      </c>
      <c r="G16" s="64"/>
      <c r="H16" s="64"/>
      <c r="I16" s="64"/>
      <c r="J16" s="64"/>
      <c r="K16" s="64"/>
      <c r="L16" s="58"/>
      <c r="M16" s="43"/>
      <c r="N16" s="43"/>
      <c r="O16" s="43"/>
      <c r="P16" s="43"/>
      <c r="Q16" s="43"/>
      <c r="R16" s="58"/>
      <c r="S16" s="43"/>
      <c r="T16" s="43"/>
      <c r="U16" s="43"/>
      <c r="V16" s="43"/>
      <c r="W16" s="43"/>
      <c r="X16" s="58"/>
      <c r="Y16" s="54">
        <f t="shared" si="2"/>
        <v>0</v>
      </c>
      <c r="Z16" s="54">
        <f t="shared" si="0"/>
        <v>0</v>
      </c>
      <c r="AA16" s="54">
        <f t="shared" si="0"/>
        <v>0</v>
      </c>
      <c r="AB16" s="54">
        <f t="shared" si="0"/>
        <v>0</v>
      </c>
      <c r="AC16" s="54">
        <f t="shared" si="0"/>
        <v>0</v>
      </c>
      <c r="AD16" s="58"/>
      <c r="AE16" s="43"/>
      <c r="AF16" s="43"/>
      <c r="AG16" s="43"/>
      <c r="AH16" s="43"/>
      <c r="AI16" s="43"/>
      <c r="AJ16" s="58"/>
      <c r="AK16" s="54">
        <f t="shared" si="3"/>
        <v>0</v>
      </c>
      <c r="AL16" s="54">
        <f t="shared" si="1"/>
        <v>0</v>
      </c>
      <c r="AM16" s="54">
        <f t="shared" si="1"/>
        <v>0</v>
      </c>
      <c r="AN16" s="54">
        <f t="shared" si="1"/>
        <v>0</v>
      </c>
      <c r="AO16" s="54">
        <f t="shared" si="1"/>
        <v>0</v>
      </c>
      <c r="AP16" s="58"/>
      <c r="AQ16" s="64"/>
      <c r="AR16" s="64"/>
      <c r="AS16" s="54">
        <f>IFERROR(AQ16-AR16, "-")</f>
        <v>0</v>
      </c>
    </row>
    <row r="17" spans="2:45" ht="14.65" thickBot="1">
      <c r="B17" s="227"/>
      <c r="C17" s="230"/>
      <c r="D17" s="233"/>
      <c r="E17" s="236"/>
      <c r="F17" s="26" t="str">
        <f t="shared" si="4"/>
        <v>Medium - C3</v>
      </c>
      <c r="G17" s="43"/>
      <c r="H17" s="43"/>
      <c r="I17" s="43"/>
      <c r="J17" s="43"/>
      <c r="K17" s="43"/>
      <c r="L17" s="58"/>
      <c r="M17" s="43"/>
      <c r="N17" s="43"/>
      <c r="O17" s="43"/>
      <c r="P17" s="43"/>
      <c r="Q17" s="43"/>
      <c r="R17" s="58"/>
      <c r="S17" s="43"/>
      <c r="T17" s="43"/>
      <c r="U17" s="43"/>
      <c r="V17" s="43"/>
      <c r="W17" s="43"/>
      <c r="X17" s="58"/>
      <c r="Y17" s="54">
        <f t="shared" si="2"/>
        <v>0</v>
      </c>
      <c r="Z17" s="54">
        <f t="shared" si="0"/>
        <v>0</v>
      </c>
      <c r="AA17" s="54">
        <f t="shared" si="0"/>
        <v>0</v>
      </c>
      <c r="AB17" s="54">
        <f t="shared" si="0"/>
        <v>0</v>
      </c>
      <c r="AC17" s="54">
        <f t="shared" si="0"/>
        <v>0</v>
      </c>
      <c r="AD17" s="58"/>
      <c r="AE17" s="43"/>
      <c r="AF17" s="43"/>
      <c r="AG17" s="43"/>
      <c r="AH17" s="43"/>
      <c r="AI17" s="43"/>
      <c r="AJ17" s="58"/>
      <c r="AK17" s="54">
        <f t="shared" si="3"/>
        <v>0</v>
      </c>
      <c r="AL17" s="54">
        <f t="shared" si="1"/>
        <v>0</v>
      </c>
      <c r="AM17" s="54">
        <f t="shared" si="1"/>
        <v>0</v>
      </c>
      <c r="AN17" s="54">
        <f t="shared" si="1"/>
        <v>0</v>
      </c>
      <c r="AO17" s="54">
        <f t="shared" si="1"/>
        <v>0</v>
      </c>
      <c r="AP17" s="58"/>
      <c r="AQ17" s="55" t="s">
        <v>112</v>
      </c>
      <c r="AR17" s="55" t="s">
        <v>112</v>
      </c>
      <c r="AS17" s="55" t="s">
        <v>112</v>
      </c>
    </row>
    <row r="18" spans="2:45" ht="14.65" thickBot="1">
      <c r="B18" s="227"/>
      <c r="C18" s="230"/>
      <c r="D18" s="233"/>
      <c r="E18" s="236"/>
      <c r="F18" s="26" t="str">
        <f t="shared" si="4"/>
        <v>High - C2</v>
      </c>
      <c r="G18" s="43"/>
      <c r="H18" s="43"/>
      <c r="I18" s="43"/>
      <c r="J18" s="43"/>
      <c r="K18" s="43"/>
      <c r="L18" s="58"/>
      <c r="M18" s="43"/>
      <c r="N18" s="43"/>
      <c r="O18" s="43"/>
      <c r="P18" s="43"/>
      <c r="Q18" s="43"/>
      <c r="R18" s="58"/>
      <c r="S18" s="43"/>
      <c r="T18" s="43"/>
      <c r="U18" s="43"/>
      <c r="V18" s="43"/>
      <c r="W18" s="43"/>
      <c r="X18" s="58"/>
      <c r="Y18" s="54">
        <f t="shared" si="2"/>
        <v>0</v>
      </c>
      <c r="Z18" s="54">
        <f t="shared" si="0"/>
        <v>0</v>
      </c>
      <c r="AA18" s="54">
        <f t="shared" si="0"/>
        <v>0</v>
      </c>
      <c r="AB18" s="54">
        <f t="shared" si="0"/>
        <v>0</v>
      </c>
      <c r="AC18" s="54">
        <f t="shared" si="0"/>
        <v>0</v>
      </c>
      <c r="AD18" s="58"/>
      <c r="AE18" s="43"/>
      <c r="AF18" s="43"/>
      <c r="AG18" s="43"/>
      <c r="AH18" s="43"/>
      <c r="AI18" s="43"/>
      <c r="AJ18" s="58"/>
      <c r="AK18" s="54">
        <f t="shared" si="3"/>
        <v>0</v>
      </c>
      <c r="AL18" s="54">
        <f t="shared" si="1"/>
        <v>0</v>
      </c>
      <c r="AM18" s="54">
        <f t="shared" si="1"/>
        <v>0</v>
      </c>
      <c r="AN18" s="54">
        <f t="shared" si="1"/>
        <v>0</v>
      </c>
      <c r="AO18" s="54">
        <f t="shared" si="1"/>
        <v>0</v>
      </c>
      <c r="AP18" s="58"/>
      <c r="AQ18" s="55" t="s">
        <v>112</v>
      </c>
      <c r="AR18" s="55" t="s">
        <v>112</v>
      </c>
      <c r="AS18" s="55" t="s">
        <v>112</v>
      </c>
    </row>
    <row r="19" spans="2:45" ht="14.65" thickBot="1">
      <c r="B19" s="228"/>
      <c r="C19" s="231"/>
      <c r="D19" s="234"/>
      <c r="E19" s="237"/>
      <c r="F19" s="24" t="str">
        <f t="shared" si="4"/>
        <v>Very High - C1</v>
      </c>
      <c r="G19" s="43"/>
      <c r="H19" s="43"/>
      <c r="I19" s="43"/>
      <c r="J19" s="43"/>
      <c r="K19" s="43"/>
      <c r="L19" s="58"/>
      <c r="M19" s="43"/>
      <c r="N19" s="43"/>
      <c r="O19" s="43"/>
      <c r="P19" s="43"/>
      <c r="Q19" s="43"/>
      <c r="R19" s="58"/>
      <c r="S19" s="43"/>
      <c r="T19" s="43"/>
      <c r="U19" s="43"/>
      <c r="V19" s="43"/>
      <c r="W19" s="43"/>
      <c r="X19" s="58"/>
      <c r="Y19" s="54">
        <f t="shared" si="2"/>
        <v>0</v>
      </c>
      <c r="Z19" s="54">
        <f t="shared" si="0"/>
        <v>0</v>
      </c>
      <c r="AA19" s="54">
        <f t="shared" si="0"/>
        <v>0</v>
      </c>
      <c r="AB19" s="54">
        <f t="shared" si="0"/>
        <v>0</v>
      </c>
      <c r="AC19" s="54">
        <f t="shared" si="0"/>
        <v>0</v>
      </c>
      <c r="AD19" s="58"/>
      <c r="AE19" s="43"/>
      <c r="AF19" s="43"/>
      <c r="AG19" s="43"/>
      <c r="AH19" s="43"/>
      <c r="AI19" s="43"/>
      <c r="AJ19" s="58"/>
      <c r="AK19" s="54">
        <f t="shared" si="3"/>
        <v>0</v>
      </c>
      <c r="AL19" s="54">
        <f t="shared" si="1"/>
        <v>0</v>
      </c>
      <c r="AM19" s="54">
        <f t="shared" si="1"/>
        <v>0</v>
      </c>
      <c r="AN19" s="54">
        <f t="shared" si="1"/>
        <v>0</v>
      </c>
      <c r="AO19" s="54">
        <f t="shared" si="1"/>
        <v>0</v>
      </c>
      <c r="AP19" s="58"/>
      <c r="AQ19" s="55" t="s">
        <v>112</v>
      </c>
      <c r="AR19" s="55" t="s">
        <v>112</v>
      </c>
      <c r="AS19" s="55" t="s">
        <v>112</v>
      </c>
    </row>
    <row r="20" spans="2:45" ht="14.65" thickBot="1">
      <c r="B20" s="226">
        <v>3</v>
      </c>
      <c r="C20" s="229" t="s">
        <v>14</v>
      </c>
      <c r="D20" s="232" t="s">
        <v>11</v>
      </c>
      <c r="E20" s="235" t="s">
        <v>12</v>
      </c>
      <c r="F20" s="28" t="str">
        <f t="shared" si="4"/>
        <v>Low - C4</v>
      </c>
      <c r="G20" s="64"/>
      <c r="H20" s="64"/>
      <c r="I20" s="64"/>
      <c r="J20" s="64"/>
      <c r="K20" s="64"/>
      <c r="L20" s="58"/>
      <c r="M20" s="43"/>
      <c r="N20" s="43"/>
      <c r="O20" s="43"/>
      <c r="P20" s="43"/>
      <c r="Q20" s="43"/>
      <c r="R20" s="58"/>
      <c r="S20" s="43"/>
      <c r="T20" s="43"/>
      <c r="U20" s="43"/>
      <c r="V20" s="43"/>
      <c r="W20" s="43"/>
      <c r="X20" s="58"/>
      <c r="Y20" s="54">
        <f t="shared" si="2"/>
        <v>0</v>
      </c>
      <c r="Z20" s="54">
        <f t="shared" si="0"/>
        <v>0</v>
      </c>
      <c r="AA20" s="54">
        <f t="shared" si="0"/>
        <v>0</v>
      </c>
      <c r="AB20" s="54">
        <f t="shared" si="0"/>
        <v>0</v>
      </c>
      <c r="AC20" s="54">
        <f t="shared" si="0"/>
        <v>0</v>
      </c>
      <c r="AD20" s="58"/>
      <c r="AE20" s="43"/>
      <c r="AF20" s="43"/>
      <c r="AG20" s="43"/>
      <c r="AH20" s="43"/>
      <c r="AI20" s="43"/>
      <c r="AJ20" s="58"/>
      <c r="AK20" s="54">
        <f t="shared" si="3"/>
        <v>0</v>
      </c>
      <c r="AL20" s="54">
        <f t="shared" si="1"/>
        <v>0</v>
      </c>
      <c r="AM20" s="54">
        <f t="shared" si="1"/>
        <v>0</v>
      </c>
      <c r="AN20" s="54">
        <f t="shared" si="1"/>
        <v>0</v>
      </c>
      <c r="AO20" s="54">
        <f t="shared" si="1"/>
        <v>0</v>
      </c>
      <c r="AP20" s="58"/>
      <c r="AQ20" s="64"/>
      <c r="AR20" s="64"/>
      <c r="AS20" s="54">
        <f>IFERROR(AQ20-AR20, "-")</f>
        <v>0</v>
      </c>
    </row>
    <row r="21" spans="2:45" ht="14.65" thickBot="1">
      <c r="B21" s="227"/>
      <c r="C21" s="230"/>
      <c r="D21" s="233"/>
      <c r="E21" s="236"/>
      <c r="F21" s="26" t="str">
        <f t="shared" si="4"/>
        <v>Medium - C3</v>
      </c>
      <c r="G21" s="43"/>
      <c r="H21" s="43"/>
      <c r="I21" s="43"/>
      <c r="J21" s="43"/>
      <c r="K21" s="43"/>
      <c r="L21" s="58"/>
      <c r="M21" s="43"/>
      <c r="N21" s="43"/>
      <c r="O21" s="43"/>
      <c r="P21" s="43"/>
      <c r="Q21" s="43"/>
      <c r="R21" s="58"/>
      <c r="S21" s="43"/>
      <c r="T21" s="43"/>
      <c r="U21" s="43"/>
      <c r="V21" s="43"/>
      <c r="W21" s="43"/>
      <c r="X21" s="58"/>
      <c r="Y21" s="54">
        <f t="shared" si="2"/>
        <v>0</v>
      </c>
      <c r="Z21" s="54">
        <f t="shared" si="0"/>
        <v>0</v>
      </c>
      <c r="AA21" s="54">
        <f t="shared" si="0"/>
        <v>0</v>
      </c>
      <c r="AB21" s="54">
        <f t="shared" si="0"/>
        <v>0</v>
      </c>
      <c r="AC21" s="54">
        <f t="shared" si="0"/>
        <v>0</v>
      </c>
      <c r="AD21" s="58"/>
      <c r="AE21" s="43"/>
      <c r="AF21" s="43"/>
      <c r="AG21" s="43"/>
      <c r="AH21" s="43"/>
      <c r="AI21" s="43"/>
      <c r="AJ21" s="58"/>
      <c r="AK21" s="54">
        <f t="shared" si="3"/>
        <v>0</v>
      </c>
      <c r="AL21" s="54">
        <f t="shared" si="1"/>
        <v>0</v>
      </c>
      <c r="AM21" s="54">
        <f t="shared" si="1"/>
        <v>0</v>
      </c>
      <c r="AN21" s="54">
        <f t="shared" si="1"/>
        <v>0</v>
      </c>
      <c r="AO21" s="54">
        <f t="shared" si="1"/>
        <v>0</v>
      </c>
      <c r="AP21" s="58"/>
      <c r="AQ21" s="55" t="s">
        <v>112</v>
      </c>
      <c r="AR21" s="55" t="s">
        <v>112</v>
      </c>
      <c r="AS21" s="55" t="s">
        <v>112</v>
      </c>
    </row>
    <row r="22" spans="2:45" ht="14.65" thickBot="1">
      <c r="B22" s="227"/>
      <c r="C22" s="230"/>
      <c r="D22" s="233"/>
      <c r="E22" s="236"/>
      <c r="F22" s="26" t="str">
        <f t="shared" si="4"/>
        <v>High - C2</v>
      </c>
      <c r="G22" s="43"/>
      <c r="H22" s="43"/>
      <c r="I22" s="43"/>
      <c r="J22" s="43"/>
      <c r="K22" s="43"/>
      <c r="L22" s="58"/>
      <c r="M22" s="43"/>
      <c r="N22" s="43"/>
      <c r="O22" s="43"/>
      <c r="P22" s="43"/>
      <c r="Q22" s="43"/>
      <c r="R22" s="58"/>
      <c r="S22" s="43"/>
      <c r="T22" s="43"/>
      <c r="U22" s="43"/>
      <c r="V22" s="43"/>
      <c r="W22" s="43"/>
      <c r="X22" s="58"/>
      <c r="Y22" s="54">
        <f t="shared" si="2"/>
        <v>0</v>
      </c>
      <c r="Z22" s="54">
        <f t="shared" si="0"/>
        <v>0</v>
      </c>
      <c r="AA22" s="54">
        <f t="shared" si="0"/>
        <v>0</v>
      </c>
      <c r="AB22" s="54">
        <f t="shared" si="0"/>
        <v>0</v>
      </c>
      <c r="AC22" s="54">
        <f t="shared" si="0"/>
        <v>0</v>
      </c>
      <c r="AD22" s="58"/>
      <c r="AE22" s="43"/>
      <c r="AF22" s="43"/>
      <c r="AG22" s="43"/>
      <c r="AH22" s="43"/>
      <c r="AI22" s="43"/>
      <c r="AJ22" s="58"/>
      <c r="AK22" s="54">
        <f t="shared" si="3"/>
        <v>0</v>
      </c>
      <c r="AL22" s="54">
        <f t="shared" si="1"/>
        <v>0</v>
      </c>
      <c r="AM22" s="54">
        <f t="shared" si="1"/>
        <v>0</v>
      </c>
      <c r="AN22" s="54">
        <f t="shared" si="1"/>
        <v>0</v>
      </c>
      <c r="AO22" s="54">
        <f t="shared" si="1"/>
        <v>0</v>
      </c>
      <c r="AP22" s="58"/>
      <c r="AQ22" s="55" t="s">
        <v>112</v>
      </c>
      <c r="AR22" s="55" t="s">
        <v>112</v>
      </c>
      <c r="AS22" s="55" t="s">
        <v>112</v>
      </c>
    </row>
    <row r="23" spans="2:45" ht="14.65" thickBot="1">
      <c r="B23" s="228"/>
      <c r="C23" s="231"/>
      <c r="D23" s="234"/>
      <c r="E23" s="237"/>
      <c r="F23" s="24" t="str">
        <f t="shared" si="4"/>
        <v>Very High - C1</v>
      </c>
      <c r="G23" s="43"/>
      <c r="H23" s="43"/>
      <c r="I23" s="43"/>
      <c r="J23" s="43"/>
      <c r="K23" s="43"/>
      <c r="L23" s="58"/>
      <c r="M23" s="43"/>
      <c r="N23" s="43"/>
      <c r="O23" s="43"/>
      <c r="P23" s="43"/>
      <c r="Q23" s="43"/>
      <c r="R23" s="58"/>
      <c r="S23" s="43"/>
      <c r="T23" s="43"/>
      <c r="U23" s="43"/>
      <c r="V23" s="43"/>
      <c r="W23" s="43"/>
      <c r="X23" s="58"/>
      <c r="Y23" s="54">
        <f t="shared" si="2"/>
        <v>0</v>
      </c>
      <c r="Z23" s="54">
        <f t="shared" si="0"/>
        <v>0</v>
      </c>
      <c r="AA23" s="54">
        <f t="shared" si="0"/>
        <v>0</v>
      </c>
      <c r="AB23" s="54">
        <f t="shared" si="0"/>
        <v>0</v>
      </c>
      <c r="AC23" s="54">
        <f t="shared" si="0"/>
        <v>0</v>
      </c>
      <c r="AD23" s="58"/>
      <c r="AE23" s="43"/>
      <c r="AF23" s="43"/>
      <c r="AG23" s="43"/>
      <c r="AH23" s="43"/>
      <c r="AI23" s="43"/>
      <c r="AJ23" s="58"/>
      <c r="AK23" s="54">
        <f t="shared" si="3"/>
        <v>0</v>
      </c>
      <c r="AL23" s="54">
        <f t="shared" si="1"/>
        <v>0</v>
      </c>
      <c r="AM23" s="54">
        <f t="shared" si="1"/>
        <v>0</v>
      </c>
      <c r="AN23" s="54">
        <f t="shared" si="1"/>
        <v>0</v>
      </c>
      <c r="AO23" s="54">
        <f t="shared" si="1"/>
        <v>0</v>
      </c>
      <c r="AP23" s="58"/>
      <c r="AQ23" s="55" t="s">
        <v>112</v>
      </c>
      <c r="AR23" s="55" t="s">
        <v>112</v>
      </c>
      <c r="AS23" s="55" t="s">
        <v>112</v>
      </c>
    </row>
    <row r="24" spans="2:45" ht="14.65" thickBot="1">
      <c r="B24" s="226">
        <v>4</v>
      </c>
      <c r="C24" s="229" t="s">
        <v>15</v>
      </c>
      <c r="D24" s="232" t="s">
        <v>11</v>
      </c>
      <c r="E24" s="235" t="s">
        <v>16</v>
      </c>
      <c r="F24" s="28" t="str">
        <f t="shared" si="4"/>
        <v>Low - C4</v>
      </c>
      <c r="G24" s="64"/>
      <c r="H24" s="64"/>
      <c r="I24" s="64"/>
      <c r="J24" s="64"/>
      <c r="K24" s="64"/>
      <c r="L24" s="58"/>
      <c r="M24" s="43"/>
      <c r="N24" s="43"/>
      <c r="O24" s="43"/>
      <c r="P24" s="43"/>
      <c r="Q24" s="43"/>
      <c r="R24" s="58"/>
      <c r="S24" s="43"/>
      <c r="T24" s="43"/>
      <c r="U24" s="43"/>
      <c r="V24" s="43"/>
      <c r="W24" s="43"/>
      <c r="X24" s="58"/>
      <c r="Y24" s="54">
        <f t="shared" si="2"/>
        <v>0</v>
      </c>
      <c r="Z24" s="54">
        <f t="shared" si="0"/>
        <v>0</v>
      </c>
      <c r="AA24" s="54">
        <f t="shared" si="0"/>
        <v>0</v>
      </c>
      <c r="AB24" s="54">
        <f t="shared" si="0"/>
        <v>0</v>
      </c>
      <c r="AC24" s="54">
        <f t="shared" si="0"/>
        <v>0</v>
      </c>
      <c r="AD24" s="58"/>
      <c r="AE24" s="43"/>
      <c r="AF24" s="43"/>
      <c r="AG24" s="43"/>
      <c r="AH24" s="43"/>
      <c r="AI24" s="43"/>
      <c r="AJ24" s="58"/>
      <c r="AK24" s="54">
        <f t="shared" si="3"/>
        <v>0</v>
      </c>
      <c r="AL24" s="54">
        <f t="shared" si="1"/>
        <v>0</v>
      </c>
      <c r="AM24" s="54">
        <f t="shared" si="1"/>
        <v>0</v>
      </c>
      <c r="AN24" s="54">
        <f t="shared" si="1"/>
        <v>0</v>
      </c>
      <c r="AO24" s="54">
        <f t="shared" si="1"/>
        <v>0</v>
      </c>
      <c r="AP24" s="58"/>
      <c r="AQ24" s="64"/>
      <c r="AR24" s="64"/>
      <c r="AS24" s="54">
        <f>IFERROR(AQ24-AR24, "-")</f>
        <v>0</v>
      </c>
    </row>
    <row r="25" spans="2:45" ht="14.65" thickBot="1">
      <c r="B25" s="227"/>
      <c r="C25" s="230"/>
      <c r="D25" s="233"/>
      <c r="E25" s="238"/>
      <c r="F25" s="26" t="str">
        <f t="shared" si="4"/>
        <v>Medium - C3</v>
      </c>
      <c r="G25" s="43"/>
      <c r="H25" s="43"/>
      <c r="I25" s="43"/>
      <c r="J25" s="43"/>
      <c r="K25" s="43"/>
      <c r="L25" s="58"/>
      <c r="M25" s="43"/>
      <c r="N25" s="43"/>
      <c r="O25" s="43"/>
      <c r="P25" s="43"/>
      <c r="Q25" s="43"/>
      <c r="R25" s="58"/>
      <c r="S25" s="43"/>
      <c r="T25" s="43"/>
      <c r="U25" s="43"/>
      <c r="V25" s="43"/>
      <c r="W25" s="43"/>
      <c r="X25" s="58"/>
      <c r="Y25" s="54">
        <f t="shared" si="2"/>
        <v>0</v>
      </c>
      <c r="Z25" s="54">
        <f t="shared" si="0"/>
        <v>0</v>
      </c>
      <c r="AA25" s="54">
        <f t="shared" si="0"/>
        <v>0</v>
      </c>
      <c r="AB25" s="54">
        <f t="shared" si="0"/>
        <v>0</v>
      </c>
      <c r="AC25" s="54">
        <f t="shared" si="0"/>
        <v>0</v>
      </c>
      <c r="AD25" s="58"/>
      <c r="AE25" s="43"/>
      <c r="AF25" s="43"/>
      <c r="AG25" s="43"/>
      <c r="AH25" s="43"/>
      <c r="AI25" s="43"/>
      <c r="AJ25" s="58"/>
      <c r="AK25" s="54">
        <f t="shared" si="3"/>
        <v>0</v>
      </c>
      <c r="AL25" s="54">
        <f t="shared" si="1"/>
        <v>0</v>
      </c>
      <c r="AM25" s="54">
        <f t="shared" si="1"/>
        <v>0</v>
      </c>
      <c r="AN25" s="54">
        <f t="shared" si="1"/>
        <v>0</v>
      </c>
      <c r="AO25" s="54">
        <f t="shared" si="1"/>
        <v>0</v>
      </c>
      <c r="AP25" s="58"/>
      <c r="AQ25" s="55" t="s">
        <v>112</v>
      </c>
      <c r="AR25" s="55" t="s">
        <v>112</v>
      </c>
      <c r="AS25" s="55" t="s">
        <v>112</v>
      </c>
    </row>
    <row r="26" spans="2:45" ht="14.65" thickBot="1">
      <c r="B26" s="227"/>
      <c r="C26" s="230"/>
      <c r="D26" s="233"/>
      <c r="E26" s="238"/>
      <c r="F26" s="26" t="str">
        <f t="shared" si="4"/>
        <v>High - C2</v>
      </c>
      <c r="G26" s="43"/>
      <c r="H26" s="43"/>
      <c r="I26" s="43"/>
      <c r="J26" s="43"/>
      <c r="K26" s="43"/>
      <c r="L26" s="58"/>
      <c r="M26" s="43"/>
      <c r="N26" s="43"/>
      <c r="O26" s="43"/>
      <c r="P26" s="43"/>
      <c r="Q26" s="43"/>
      <c r="R26" s="58"/>
      <c r="S26" s="43"/>
      <c r="T26" s="43"/>
      <c r="U26" s="43"/>
      <c r="V26" s="43"/>
      <c r="W26" s="43"/>
      <c r="X26" s="58"/>
      <c r="Y26" s="54">
        <f t="shared" si="2"/>
        <v>0</v>
      </c>
      <c r="Z26" s="54">
        <f t="shared" si="0"/>
        <v>0</v>
      </c>
      <c r="AA26" s="54">
        <f t="shared" si="0"/>
        <v>0</v>
      </c>
      <c r="AB26" s="54">
        <f t="shared" si="0"/>
        <v>0</v>
      </c>
      <c r="AC26" s="54">
        <f t="shared" si="0"/>
        <v>0</v>
      </c>
      <c r="AD26" s="58"/>
      <c r="AE26" s="43"/>
      <c r="AF26" s="43"/>
      <c r="AG26" s="43"/>
      <c r="AH26" s="43"/>
      <c r="AI26" s="43"/>
      <c r="AJ26" s="58"/>
      <c r="AK26" s="54">
        <f t="shared" si="3"/>
        <v>0</v>
      </c>
      <c r="AL26" s="54">
        <f t="shared" si="1"/>
        <v>0</v>
      </c>
      <c r="AM26" s="54">
        <f t="shared" si="1"/>
        <v>0</v>
      </c>
      <c r="AN26" s="54">
        <f t="shared" si="1"/>
        <v>0</v>
      </c>
      <c r="AO26" s="54">
        <f t="shared" si="1"/>
        <v>0</v>
      </c>
      <c r="AP26" s="58"/>
      <c r="AQ26" s="55" t="s">
        <v>112</v>
      </c>
      <c r="AR26" s="55" t="s">
        <v>112</v>
      </c>
      <c r="AS26" s="55" t="s">
        <v>112</v>
      </c>
    </row>
    <row r="27" spans="2:45" ht="14.65" thickBot="1">
      <c r="B27" s="228"/>
      <c r="C27" s="231"/>
      <c r="D27" s="234"/>
      <c r="E27" s="239"/>
      <c r="F27" s="24" t="str">
        <f t="shared" si="4"/>
        <v>Very High - C1</v>
      </c>
      <c r="G27" s="43"/>
      <c r="H27" s="43"/>
      <c r="I27" s="43"/>
      <c r="J27" s="43"/>
      <c r="K27" s="43"/>
      <c r="L27" s="58"/>
      <c r="M27" s="43"/>
      <c r="N27" s="43"/>
      <c r="O27" s="43"/>
      <c r="P27" s="43"/>
      <c r="Q27" s="43"/>
      <c r="R27" s="58"/>
      <c r="S27" s="43"/>
      <c r="T27" s="43"/>
      <c r="U27" s="43"/>
      <c r="V27" s="43"/>
      <c r="W27" s="43"/>
      <c r="X27" s="58"/>
      <c r="Y27" s="54">
        <f t="shared" si="2"/>
        <v>0</v>
      </c>
      <c r="Z27" s="54">
        <f t="shared" si="0"/>
        <v>0</v>
      </c>
      <c r="AA27" s="54">
        <f t="shared" si="0"/>
        <v>0</v>
      </c>
      <c r="AB27" s="54">
        <f t="shared" si="0"/>
        <v>0</v>
      </c>
      <c r="AC27" s="54">
        <f t="shared" si="0"/>
        <v>0</v>
      </c>
      <c r="AD27" s="58"/>
      <c r="AE27" s="43"/>
      <c r="AF27" s="43"/>
      <c r="AG27" s="43"/>
      <c r="AH27" s="43"/>
      <c r="AI27" s="43"/>
      <c r="AJ27" s="58"/>
      <c r="AK27" s="54">
        <f t="shared" si="3"/>
        <v>0</v>
      </c>
      <c r="AL27" s="54">
        <f t="shared" si="1"/>
        <v>0</v>
      </c>
      <c r="AM27" s="54">
        <f t="shared" si="1"/>
        <v>0</v>
      </c>
      <c r="AN27" s="54">
        <f t="shared" si="1"/>
        <v>0</v>
      </c>
      <c r="AO27" s="54">
        <f t="shared" si="1"/>
        <v>0</v>
      </c>
      <c r="AP27" s="58"/>
      <c r="AQ27" s="55" t="s">
        <v>112</v>
      </c>
      <c r="AR27" s="55" t="s">
        <v>112</v>
      </c>
      <c r="AS27" s="55" t="s">
        <v>112</v>
      </c>
    </row>
    <row r="28" spans="2:45" ht="14.65" thickBot="1">
      <c r="B28" s="226">
        <v>5</v>
      </c>
      <c r="C28" s="229" t="s">
        <v>17</v>
      </c>
      <c r="D28" s="232" t="s">
        <v>11</v>
      </c>
      <c r="E28" s="235" t="s">
        <v>16</v>
      </c>
      <c r="F28" s="28" t="str">
        <f t="shared" si="4"/>
        <v>Low - C4</v>
      </c>
      <c r="G28" s="64"/>
      <c r="H28" s="64"/>
      <c r="I28" s="64"/>
      <c r="J28" s="64"/>
      <c r="K28" s="64"/>
      <c r="L28" s="58"/>
      <c r="M28" s="43"/>
      <c r="N28" s="43"/>
      <c r="O28" s="43"/>
      <c r="P28" s="43"/>
      <c r="Q28" s="43"/>
      <c r="R28" s="58"/>
      <c r="S28" s="43"/>
      <c r="T28" s="43"/>
      <c r="U28" s="43"/>
      <c r="V28" s="43"/>
      <c r="W28" s="43"/>
      <c r="X28" s="58"/>
      <c r="Y28" s="54">
        <f t="shared" si="2"/>
        <v>0</v>
      </c>
      <c r="Z28" s="54">
        <f t="shared" si="2"/>
        <v>0</v>
      </c>
      <c r="AA28" s="54">
        <f t="shared" si="2"/>
        <v>0</v>
      </c>
      <c r="AB28" s="54">
        <f t="shared" si="2"/>
        <v>0</v>
      </c>
      <c r="AC28" s="54">
        <f t="shared" si="2"/>
        <v>0</v>
      </c>
      <c r="AD28" s="58"/>
      <c r="AE28" s="43"/>
      <c r="AF28" s="43"/>
      <c r="AG28" s="43"/>
      <c r="AH28" s="43"/>
      <c r="AI28" s="43"/>
      <c r="AJ28" s="58"/>
      <c r="AK28" s="54">
        <f t="shared" si="3"/>
        <v>0</v>
      </c>
      <c r="AL28" s="54">
        <f t="shared" si="3"/>
        <v>0</v>
      </c>
      <c r="AM28" s="54">
        <f t="shared" si="3"/>
        <v>0</v>
      </c>
      <c r="AN28" s="54">
        <f t="shared" si="3"/>
        <v>0</v>
      </c>
      <c r="AO28" s="54">
        <f t="shared" si="3"/>
        <v>0</v>
      </c>
      <c r="AP28" s="58"/>
      <c r="AQ28" s="64"/>
      <c r="AR28" s="64"/>
      <c r="AS28" s="54">
        <f>IFERROR(AQ28-AR28, "-")</f>
        <v>0</v>
      </c>
    </row>
    <row r="29" spans="2:45" ht="14.65" thickBot="1">
      <c r="B29" s="227"/>
      <c r="C29" s="230"/>
      <c r="D29" s="233"/>
      <c r="E29" s="236"/>
      <c r="F29" s="26" t="str">
        <f t="shared" si="4"/>
        <v>Medium - C3</v>
      </c>
      <c r="G29" s="43"/>
      <c r="H29" s="43"/>
      <c r="I29" s="43"/>
      <c r="J29" s="43"/>
      <c r="K29" s="43"/>
      <c r="L29" s="58"/>
      <c r="M29" s="43"/>
      <c r="N29" s="43"/>
      <c r="O29" s="43"/>
      <c r="P29" s="43"/>
      <c r="Q29" s="43"/>
      <c r="R29" s="58"/>
      <c r="S29" s="43"/>
      <c r="T29" s="43"/>
      <c r="U29" s="43"/>
      <c r="V29" s="43"/>
      <c r="W29" s="43"/>
      <c r="X29" s="58"/>
      <c r="Y29" s="54">
        <f t="shared" si="2"/>
        <v>0</v>
      </c>
      <c r="Z29" s="54">
        <f t="shared" si="2"/>
        <v>0</v>
      </c>
      <c r="AA29" s="54">
        <f t="shared" si="2"/>
        <v>0</v>
      </c>
      <c r="AB29" s="54">
        <f t="shared" si="2"/>
        <v>0</v>
      </c>
      <c r="AC29" s="54">
        <f t="shared" si="2"/>
        <v>0</v>
      </c>
      <c r="AD29" s="58"/>
      <c r="AE29" s="43"/>
      <c r="AF29" s="43"/>
      <c r="AG29" s="43"/>
      <c r="AH29" s="43"/>
      <c r="AI29" s="43"/>
      <c r="AJ29" s="58"/>
      <c r="AK29" s="54">
        <f t="shared" si="3"/>
        <v>0</v>
      </c>
      <c r="AL29" s="54">
        <f t="shared" si="3"/>
        <v>0</v>
      </c>
      <c r="AM29" s="54">
        <f t="shared" si="3"/>
        <v>0</v>
      </c>
      <c r="AN29" s="54">
        <f t="shared" si="3"/>
        <v>0</v>
      </c>
      <c r="AO29" s="54">
        <f t="shared" si="3"/>
        <v>0</v>
      </c>
      <c r="AP29" s="58"/>
      <c r="AQ29" s="55" t="s">
        <v>112</v>
      </c>
      <c r="AR29" s="55" t="s">
        <v>112</v>
      </c>
      <c r="AS29" s="55" t="s">
        <v>112</v>
      </c>
    </row>
    <row r="30" spans="2:45" ht="14.65" thickBot="1">
      <c r="B30" s="227"/>
      <c r="C30" s="230"/>
      <c r="D30" s="233"/>
      <c r="E30" s="236"/>
      <c r="F30" s="26" t="str">
        <f t="shared" si="4"/>
        <v>High - C2</v>
      </c>
      <c r="G30" s="43"/>
      <c r="H30" s="43"/>
      <c r="I30" s="43"/>
      <c r="J30" s="43"/>
      <c r="K30" s="43"/>
      <c r="L30" s="58"/>
      <c r="M30" s="43"/>
      <c r="N30" s="43"/>
      <c r="O30" s="43"/>
      <c r="P30" s="43"/>
      <c r="Q30" s="43"/>
      <c r="R30" s="58"/>
      <c r="S30" s="43"/>
      <c r="T30" s="43"/>
      <c r="U30" s="43"/>
      <c r="V30" s="43"/>
      <c r="W30" s="43"/>
      <c r="X30" s="58"/>
      <c r="Y30" s="54">
        <f t="shared" si="2"/>
        <v>0</v>
      </c>
      <c r="Z30" s="54">
        <f t="shared" si="2"/>
        <v>0</v>
      </c>
      <c r="AA30" s="54">
        <f t="shared" si="2"/>
        <v>0</v>
      </c>
      <c r="AB30" s="54">
        <f t="shared" si="2"/>
        <v>0</v>
      </c>
      <c r="AC30" s="54">
        <f t="shared" si="2"/>
        <v>0</v>
      </c>
      <c r="AD30" s="58"/>
      <c r="AE30" s="43"/>
      <c r="AF30" s="43"/>
      <c r="AG30" s="43"/>
      <c r="AH30" s="43"/>
      <c r="AI30" s="43"/>
      <c r="AJ30" s="58"/>
      <c r="AK30" s="54">
        <f t="shared" si="3"/>
        <v>0</v>
      </c>
      <c r="AL30" s="54">
        <f t="shared" si="3"/>
        <v>0</v>
      </c>
      <c r="AM30" s="54">
        <f t="shared" si="3"/>
        <v>0</v>
      </c>
      <c r="AN30" s="54">
        <f t="shared" si="3"/>
        <v>0</v>
      </c>
      <c r="AO30" s="54">
        <f t="shared" si="3"/>
        <v>0</v>
      </c>
      <c r="AP30" s="58"/>
      <c r="AQ30" s="55" t="s">
        <v>112</v>
      </c>
      <c r="AR30" s="55" t="s">
        <v>112</v>
      </c>
      <c r="AS30" s="55" t="s">
        <v>112</v>
      </c>
    </row>
    <row r="31" spans="2:45" ht="14.65" thickBot="1">
      <c r="B31" s="228"/>
      <c r="C31" s="231"/>
      <c r="D31" s="234"/>
      <c r="E31" s="237"/>
      <c r="F31" s="24" t="str">
        <f t="shared" si="4"/>
        <v>Very High - C1</v>
      </c>
      <c r="G31" s="43"/>
      <c r="H31" s="43"/>
      <c r="I31" s="43"/>
      <c r="J31" s="43"/>
      <c r="K31" s="43"/>
      <c r="L31" s="58"/>
      <c r="M31" s="43"/>
      <c r="N31" s="43"/>
      <c r="O31" s="43"/>
      <c r="P31" s="43"/>
      <c r="Q31" s="43"/>
      <c r="R31" s="58"/>
      <c r="S31" s="43"/>
      <c r="T31" s="43"/>
      <c r="U31" s="43"/>
      <c r="V31" s="43"/>
      <c r="W31" s="43"/>
      <c r="X31" s="58"/>
      <c r="Y31" s="54">
        <f t="shared" si="2"/>
        <v>0</v>
      </c>
      <c r="Z31" s="54">
        <f t="shared" si="2"/>
        <v>0</v>
      </c>
      <c r="AA31" s="54">
        <f t="shared" si="2"/>
        <v>0</v>
      </c>
      <c r="AB31" s="54">
        <f t="shared" si="2"/>
        <v>0</v>
      </c>
      <c r="AC31" s="54">
        <f t="shared" si="2"/>
        <v>0</v>
      </c>
      <c r="AD31" s="58"/>
      <c r="AE31" s="43"/>
      <c r="AF31" s="43"/>
      <c r="AG31" s="43"/>
      <c r="AH31" s="43"/>
      <c r="AI31" s="43"/>
      <c r="AJ31" s="58"/>
      <c r="AK31" s="54">
        <f t="shared" si="3"/>
        <v>0</v>
      </c>
      <c r="AL31" s="54">
        <f t="shared" si="3"/>
        <v>0</v>
      </c>
      <c r="AM31" s="54">
        <f t="shared" si="3"/>
        <v>0</v>
      </c>
      <c r="AN31" s="54">
        <f t="shared" si="3"/>
        <v>0</v>
      </c>
      <c r="AO31" s="54">
        <f t="shared" si="3"/>
        <v>0</v>
      </c>
      <c r="AP31" s="58"/>
      <c r="AQ31" s="55" t="s">
        <v>112</v>
      </c>
      <c r="AR31" s="55" t="s">
        <v>112</v>
      </c>
      <c r="AS31" s="55" t="s">
        <v>112</v>
      </c>
    </row>
    <row r="32" spans="2:45" ht="14.65" thickBot="1">
      <c r="B32" s="226">
        <v>6</v>
      </c>
      <c r="C32" s="229" t="s">
        <v>18</v>
      </c>
      <c r="D32" s="232" t="s">
        <v>11</v>
      </c>
      <c r="E32" s="235" t="s">
        <v>16</v>
      </c>
      <c r="F32" s="28" t="str">
        <f t="shared" si="4"/>
        <v>Low - C4</v>
      </c>
      <c r="G32" s="64"/>
      <c r="H32" s="64"/>
      <c r="I32" s="64"/>
      <c r="J32" s="64"/>
      <c r="K32" s="64"/>
      <c r="L32" s="58"/>
      <c r="M32" s="43"/>
      <c r="N32" s="43"/>
      <c r="O32" s="43"/>
      <c r="P32" s="43"/>
      <c r="Q32" s="43"/>
      <c r="R32" s="58"/>
      <c r="S32" s="43"/>
      <c r="T32" s="43"/>
      <c r="U32" s="43"/>
      <c r="V32" s="43"/>
      <c r="W32" s="43"/>
      <c r="X32" s="58"/>
      <c r="Y32" s="54">
        <f t="shared" si="2"/>
        <v>0</v>
      </c>
      <c r="Z32" s="54">
        <f t="shared" si="2"/>
        <v>0</v>
      </c>
      <c r="AA32" s="54">
        <f t="shared" si="2"/>
        <v>0</v>
      </c>
      <c r="AB32" s="54">
        <f t="shared" si="2"/>
        <v>0</v>
      </c>
      <c r="AC32" s="54">
        <f t="shared" si="2"/>
        <v>0</v>
      </c>
      <c r="AD32" s="58"/>
      <c r="AE32" s="43"/>
      <c r="AF32" s="43"/>
      <c r="AG32" s="43"/>
      <c r="AH32" s="43"/>
      <c r="AI32" s="43"/>
      <c r="AJ32" s="58"/>
      <c r="AK32" s="54">
        <f t="shared" si="3"/>
        <v>0</v>
      </c>
      <c r="AL32" s="54">
        <f t="shared" si="3"/>
        <v>0</v>
      </c>
      <c r="AM32" s="54">
        <f t="shared" si="3"/>
        <v>0</v>
      </c>
      <c r="AN32" s="54">
        <f t="shared" si="3"/>
        <v>0</v>
      </c>
      <c r="AO32" s="54">
        <f t="shared" si="3"/>
        <v>0</v>
      </c>
      <c r="AP32" s="58"/>
      <c r="AQ32" s="64"/>
      <c r="AR32" s="64"/>
      <c r="AS32" s="54">
        <f>IFERROR(AQ32-AR32, "-")</f>
        <v>0</v>
      </c>
    </row>
    <row r="33" spans="2:45" ht="14.65" thickBot="1">
      <c r="B33" s="227"/>
      <c r="C33" s="230"/>
      <c r="D33" s="233"/>
      <c r="E33" s="236"/>
      <c r="F33" s="26" t="str">
        <f t="shared" si="4"/>
        <v>Medium - C3</v>
      </c>
      <c r="G33" s="43"/>
      <c r="H33" s="43"/>
      <c r="I33" s="43"/>
      <c r="J33" s="43"/>
      <c r="K33" s="43"/>
      <c r="L33" s="58"/>
      <c r="M33" s="43"/>
      <c r="N33" s="43"/>
      <c r="O33" s="43"/>
      <c r="P33" s="43"/>
      <c r="Q33" s="43"/>
      <c r="R33" s="58"/>
      <c r="S33" s="43"/>
      <c r="T33" s="43"/>
      <c r="U33" s="43"/>
      <c r="V33" s="43"/>
      <c r="W33" s="43"/>
      <c r="X33" s="58"/>
      <c r="Y33" s="54">
        <f t="shared" si="2"/>
        <v>0</v>
      </c>
      <c r="Z33" s="54">
        <f t="shared" si="2"/>
        <v>0</v>
      </c>
      <c r="AA33" s="54">
        <f t="shared" si="2"/>
        <v>0</v>
      </c>
      <c r="AB33" s="54">
        <f t="shared" si="2"/>
        <v>0</v>
      </c>
      <c r="AC33" s="54">
        <f t="shared" si="2"/>
        <v>0</v>
      </c>
      <c r="AD33" s="58"/>
      <c r="AE33" s="43"/>
      <c r="AF33" s="43"/>
      <c r="AG33" s="43"/>
      <c r="AH33" s="43"/>
      <c r="AI33" s="43"/>
      <c r="AJ33" s="58"/>
      <c r="AK33" s="54">
        <f t="shared" si="3"/>
        <v>0</v>
      </c>
      <c r="AL33" s="54">
        <f t="shared" si="3"/>
        <v>0</v>
      </c>
      <c r="AM33" s="54">
        <f t="shared" si="3"/>
        <v>0</v>
      </c>
      <c r="AN33" s="54">
        <f t="shared" si="3"/>
        <v>0</v>
      </c>
      <c r="AO33" s="54">
        <f t="shared" si="3"/>
        <v>0</v>
      </c>
      <c r="AP33" s="58"/>
      <c r="AQ33" s="55" t="s">
        <v>112</v>
      </c>
      <c r="AR33" s="55" t="s">
        <v>112</v>
      </c>
      <c r="AS33" s="55" t="s">
        <v>112</v>
      </c>
    </row>
    <row r="34" spans="2:45" ht="14.65" thickBot="1">
      <c r="B34" s="227"/>
      <c r="C34" s="230"/>
      <c r="D34" s="233"/>
      <c r="E34" s="236"/>
      <c r="F34" s="26" t="str">
        <f t="shared" si="4"/>
        <v>High - C2</v>
      </c>
      <c r="G34" s="43"/>
      <c r="H34" s="43"/>
      <c r="I34" s="43"/>
      <c r="J34" s="43"/>
      <c r="K34" s="43"/>
      <c r="L34" s="58"/>
      <c r="M34" s="43"/>
      <c r="N34" s="43"/>
      <c r="O34" s="43"/>
      <c r="P34" s="43"/>
      <c r="Q34" s="43"/>
      <c r="R34" s="58"/>
      <c r="S34" s="43"/>
      <c r="T34" s="43"/>
      <c r="U34" s="43"/>
      <c r="V34" s="43"/>
      <c r="W34" s="43"/>
      <c r="X34" s="58"/>
      <c r="Y34" s="54">
        <f t="shared" si="2"/>
        <v>0</v>
      </c>
      <c r="Z34" s="54">
        <f t="shared" si="2"/>
        <v>0</v>
      </c>
      <c r="AA34" s="54">
        <f t="shared" si="2"/>
        <v>0</v>
      </c>
      <c r="AB34" s="54">
        <f t="shared" si="2"/>
        <v>0</v>
      </c>
      <c r="AC34" s="54">
        <f t="shared" si="2"/>
        <v>0</v>
      </c>
      <c r="AD34" s="58"/>
      <c r="AE34" s="43"/>
      <c r="AF34" s="43"/>
      <c r="AG34" s="43"/>
      <c r="AH34" s="43"/>
      <c r="AI34" s="43"/>
      <c r="AJ34" s="58"/>
      <c r="AK34" s="54">
        <f t="shared" si="3"/>
        <v>0</v>
      </c>
      <c r="AL34" s="54">
        <f t="shared" si="3"/>
        <v>0</v>
      </c>
      <c r="AM34" s="54">
        <f t="shared" si="3"/>
        <v>0</v>
      </c>
      <c r="AN34" s="54">
        <f t="shared" si="3"/>
        <v>0</v>
      </c>
      <c r="AO34" s="54">
        <f t="shared" si="3"/>
        <v>0</v>
      </c>
      <c r="AP34" s="58"/>
      <c r="AQ34" s="55" t="s">
        <v>112</v>
      </c>
      <c r="AR34" s="55" t="s">
        <v>112</v>
      </c>
      <c r="AS34" s="55" t="s">
        <v>112</v>
      </c>
    </row>
    <row r="35" spans="2:45" ht="14.65" thickBot="1">
      <c r="B35" s="228"/>
      <c r="C35" s="231"/>
      <c r="D35" s="234"/>
      <c r="E35" s="237"/>
      <c r="F35" s="24" t="str">
        <f t="shared" si="4"/>
        <v>Very High - C1</v>
      </c>
      <c r="G35" s="43"/>
      <c r="H35" s="43"/>
      <c r="I35" s="43"/>
      <c r="J35" s="43"/>
      <c r="K35" s="43"/>
      <c r="L35" s="58"/>
      <c r="M35" s="43"/>
      <c r="N35" s="43"/>
      <c r="O35" s="43"/>
      <c r="P35" s="43"/>
      <c r="Q35" s="43"/>
      <c r="R35" s="58"/>
      <c r="S35" s="43"/>
      <c r="T35" s="43"/>
      <c r="U35" s="43"/>
      <c r="V35" s="43"/>
      <c r="W35" s="43"/>
      <c r="X35" s="58"/>
      <c r="Y35" s="54">
        <f t="shared" si="2"/>
        <v>0</v>
      </c>
      <c r="Z35" s="54">
        <f t="shared" si="2"/>
        <v>0</v>
      </c>
      <c r="AA35" s="54">
        <f t="shared" si="2"/>
        <v>0</v>
      </c>
      <c r="AB35" s="54">
        <f t="shared" si="2"/>
        <v>0</v>
      </c>
      <c r="AC35" s="54">
        <f t="shared" si="2"/>
        <v>0</v>
      </c>
      <c r="AD35" s="58"/>
      <c r="AE35" s="43"/>
      <c r="AF35" s="43"/>
      <c r="AG35" s="43"/>
      <c r="AH35" s="43"/>
      <c r="AI35" s="43"/>
      <c r="AJ35" s="58"/>
      <c r="AK35" s="54">
        <f t="shared" si="3"/>
        <v>0</v>
      </c>
      <c r="AL35" s="54">
        <f t="shared" si="3"/>
        <v>0</v>
      </c>
      <c r="AM35" s="54">
        <f t="shared" si="3"/>
        <v>0</v>
      </c>
      <c r="AN35" s="54">
        <f t="shared" si="3"/>
        <v>0</v>
      </c>
      <c r="AO35" s="54">
        <f t="shared" si="3"/>
        <v>0</v>
      </c>
      <c r="AP35" s="58"/>
      <c r="AQ35" s="55" t="s">
        <v>112</v>
      </c>
      <c r="AR35" s="55" t="s">
        <v>112</v>
      </c>
      <c r="AS35" s="55" t="s">
        <v>112</v>
      </c>
    </row>
    <row r="36" spans="2:45" ht="14.65" thickBot="1">
      <c r="B36" s="226">
        <v>7</v>
      </c>
      <c r="C36" s="229" t="s">
        <v>19</v>
      </c>
      <c r="D36" s="232" t="s">
        <v>11</v>
      </c>
      <c r="E36" s="235" t="s">
        <v>16</v>
      </c>
      <c r="F36" s="28" t="str">
        <f t="shared" si="4"/>
        <v>Low - C4</v>
      </c>
      <c r="G36" s="64"/>
      <c r="H36" s="64"/>
      <c r="I36" s="64"/>
      <c r="J36" s="64"/>
      <c r="K36" s="64"/>
      <c r="L36" s="58"/>
      <c r="M36" s="43"/>
      <c r="N36" s="43"/>
      <c r="O36" s="43"/>
      <c r="P36" s="43"/>
      <c r="Q36" s="43"/>
      <c r="R36" s="58"/>
      <c r="S36" s="43"/>
      <c r="T36" s="43"/>
      <c r="U36" s="43"/>
      <c r="V36" s="43"/>
      <c r="W36" s="43"/>
      <c r="X36" s="58"/>
      <c r="Y36" s="54">
        <f t="shared" si="2"/>
        <v>0</v>
      </c>
      <c r="Z36" s="54">
        <f t="shared" si="2"/>
        <v>0</v>
      </c>
      <c r="AA36" s="54">
        <f t="shared" si="2"/>
        <v>0</v>
      </c>
      <c r="AB36" s="54">
        <f t="shared" si="2"/>
        <v>0</v>
      </c>
      <c r="AC36" s="54">
        <f t="shared" si="2"/>
        <v>0</v>
      </c>
      <c r="AD36" s="58"/>
      <c r="AE36" s="43"/>
      <c r="AF36" s="43"/>
      <c r="AG36" s="43"/>
      <c r="AH36" s="43"/>
      <c r="AI36" s="43"/>
      <c r="AJ36" s="58"/>
      <c r="AK36" s="54">
        <f t="shared" si="3"/>
        <v>0</v>
      </c>
      <c r="AL36" s="54">
        <f t="shared" si="3"/>
        <v>0</v>
      </c>
      <c r="AM36" s="54">
        <f t="shared" si="3"/>
        <v>0</v>
      </c>
      <c r="AN36" s="54">
        <f t="shared" si="3"/>
        <v>0</v>
      </c>
      <c r="AO36" s="54">
        <f t="shared" si="3"/>
        <v>0</v>
      </c>
      <c r="AP36" s="58"/>
      <c r="AQ36" s="64"/>
      <c r="AR36" s="64"/>
      <c r="AS36" s="54">
        <f>IFERROR(AQ36-AR36, "-")</f>
        <v>0</v>
      </c>
    </row>
    <row r="37" spans="2:45" ht="14.65" thickBot="1">
      <c r="B37" s="227"/>
      <c r="C37" s="230"/>
      <c r="D37" s="233"/>
      <c r="E37" s="238"/>
      <c r="F37" s="26" t="str">
        <f t="shared" si="4"/>
        <v>Medium - C3</v>
      </c>
      <c r="G37" s="43"/>
      <c r="H37" s="43"/>
      <c r="I37" s="43"/>
      <c r="J37" s="43"/>
      <c r="K37" s="43"/>
      <c r="L37" s="58"/>
      <c r="M37" s="43"/>
      <c r="N37" s="43"/>
      <c r="O37" s="43"/>
      <c r="P37" s="43"/>
      <c r="Q37" s="43"/>
      <c r="R37" s="58"/>
      <c r="S37" s="43"/>
      <c r="T37" s="43"/>
      <c r="U37" s="43"/>
      <c r="V37" s="43"/>
      <c r="W37" s="43"/>
      <c r="X37" s="58"/>
      <c r="Y37" s="54">
        <f t="shared" si="2"/>
        <v>0</v>
      </c>
      <c r="Z37" s="54">
        <f t="shared" si="2"/>
        <v>0</v>
      </c>
      <c r="AA37" s="54">
        <f t="shared" si="2"/>
        <v>0</v>
      </c>
      <c r="AB37" s="54">
        <f t="shared" si="2"/>
        <v>0</v>
      </c>
      <c r="AC37" s="54">
        <f t="shared" si="2"/>
        <v>0</v>
      </c>
      <c r="AD37" s="58"/>
      <c r="AE37" s="43"/>
      <c r="AF37" s="43"/>
      <c r="AG37" s="43"/>
      <c r="AH37" s="43"/>
      <c r="AI37" s="43"/>
      <c r="AJ37" s="58"/>
      <c r="AK37" s="54">
        <f t="shared" si="3"/>
        <v>0</v>
      </c>
      <c r="AL37" s="54">
        <f t="shared" si="3"/>
        <v>0</v>
      </c>
      <c r="AM37" s="54">
        <f t="shared" si="3"/>
        <v>0</v>
      </c>
      <c r="AN37" s="54">
        <f t="shared" si="3"/>
        <v>0</v>
      </c>
      <c r="AO37" s="54">
        <f t="shared" si="3"/>
        <v>0</v>
      </c>
      <c r="AP37" s="58"/>
      <c r="AQ37" s="55" t="s">
        <v>112</v>
      </c>
      <c r="AR37" s="55" t="s">
        <v>112</v>
      </c>
      <c r="AS37" s="55" t="s">
        <v>112</v>
      </c>
    </row>
    <row r="38" spans="2:45" ht="14.65" thickBot="1">
      <c r="B38" s="227"/>
      <c r="C38" s="230"/>
      <c r="D38" s="233"/>
      <c r="E38" s="238"/>
      <c r="F38" s="26" t="str">
        <f t="shared" si="4"/>
        <v>High - C2</v>
      </c>
      <c r="G38" s="43"/>
      <c r="H38" s="43"/>
      <c r="I38" s="43"/>
      <c r="J38" s="43"/>
      <c r="K38" s="43"/>
      <c r="L38" s="58"/>
      <c r="M38" s="43"/>
      <c r="N38" s="43"/>
      <c r="O38" s="43"/>
      <c r="P38" s="43"/>
      <c r="Q38" s="43"/>
      <c r="R38" s="58"/>
      <c r="S38" s="43"/>
      <c r="T38" s="43"/>
      <c r="U38" s="43"/>
      <c r="V38" s="43"/>
      <c r="W38" s="43"/>
      <c r="X38" s="58"/>
      <c r="Y38" s="54">
        <f t="shared" si="2"/>
        <v>0</v>
      </c>
      <c r="Z38" s="54">
        <f t="shared" si="2"/>
        <v>0</v>
      </c>
      <c r="AA38" s="54">
        <f t="shared" si="2"/>
        <v>0</v>
      </c>
      <c r="AB38" s="54">
        <f t="shared" si="2"/>
        <v>0</v>
      </c>
      <c r="AC38" s="54">
        <f t="shared" si="2"/>
        <v>0</v>
      </c>
      <c r="AD38" s="58"/>
      <c r="AE38" s="43"/>
      <c r="AF38" s="43"/>
      <c r="AG38" s="43"/>
      <c r="AH38" s="43"/>
      <c r="AI38" s="43"/>
      <c r="AJ38" s="58"/>
      <c r="AK38" s="54">
        <f t="shared" si="3"/>
        <v>0</v>
      </c>
      <c r="AL38" s="54">
        <f t="shared" si="3"/>
        <v>0</v>
      </c>
      <c r="AM38" s="54">
        <f t="shared" si="3"/>
        <v>0</v>
      </c>
      <c r="AN38" s="54">
        <f t="shared" si="3"/>
        <v>0</v>
      </c>
      <c r="AO38" s="54">
        <f t="shared" si="3"/>
        <v>0</v>
      </c>
      <c r="AP38" s="58"/>
      <c r="AQ38" s="55" t="s">
        <v>112</v>
      </c>
      <c r="AR38" s="55" t="s">
        <v>112</v>
      </c>
      <c r="AS38" s="55" t="s">
        <v>112</v>
      </c>
    </row>
    <row r="39" spans="2:45" ht="14.65" thickBot="1">
      <c r="B39" s="228"/>
      <c r="C39" s="231"/>
      <c r="D39" s="234"/>
      <c r="E39" s="239"/>
      <c r="F39" s="24" t="str">
        <f t="shared" si="4"/>
        <v>Very High - C1</v>
      </c>
      <c r="G39" s="43"/>
      <c r="H39" s="43"/>
      <c r="I39" s="43"/>
      <c r="J39" s="43"/>
      <c r="K39" s="43"/>
      <c r="L39" s="58"/>
      <c r="M39" s="43"/>
      <c r="N39" s="43"/>
      <c r="O39" s="43"/>
      <c r="P39" s="43"/>
      <c r="Q39" s="43"/>
      <c r="R39" s="58"/>
      <c r="S39" s="43"/>
      <c r="T39" s="43"/>
      <c r="U39" s="43"/>
      <c r="V39" s="43"/>
      <c r="W39" s="43"/>
      <c r="X39" s="58"/>
      <c r="Y39" s="54">
        <f t="shared" si="2"/>
        <v>0</v>
      </c>
      <c r="Z39" s="54">
        <f t="shared" si="2"/>
        <v>0</v>
      </c>
      <c r="AA39" s="54">
        <f t="shared" si="2"/>
        <v>0</v>
      </c>
      <c r="AB39" s="54">
        <f t="shared" si="2"/>
        <v>0</v>
      </c>
      <c r="AC39" s="54">
        <f t="shared" si="2"/>
        <v>0</v>
      </c>
      <c r="AD39" s="58"/>
      <c r="AE39" s="43"/>
      <c r="AF39" s="43"/>
      <c r="AG39" s="43"/>
      <c r="AH39" s="43"/>
      <c r="AI39" s="43"/>
      <c r="AJ39" s="58"/>
      <c r="AK39" s="54">
        <f t="shared" si="3"/>
        <v>0</v>
      </c>
      <c r="AL39" s="54">
        <f t="shared" si="3"/>
        <v>0</v>
      </c>
      <c r="AM39" s="54">
        <f t="shared" si="3"/>
        <v>0</v>
      </c>
      <c r="AN39" s="54">
        <f t="shared" si="3"/>
        <v>0</v>
      </c>
      <c r="AO39" s="54">
        <f t="shared" si="3"/>
        <v>0</v>
      </c>
      <c r="AP39" s="58"/>
      <c r="AQ39" s="55" t="s">
        <v>112</v>
      </c>
      <c r="AR39" s="55" t="s">
        <v>112</v>
      </c>
      <c r="AS39" s="55" t="s">
        <v>112</v>
      </c>
    </row>
    <row r="40" spans="2:45" ht="14.65" thickBot="1">
      <c r="B40" s="226">
        <v>8</v>
      </c>
      <c r="C40" s="229" t="s">
        <v>20</v>
      </c>
      <c r="D40" s="232" t="s">
        <v>11</v>
      </c>
      <c r="E40" s="235" t="s">
        <v>21</v>
      </c>
      <c r="F40" s="28" t="str">
        <f t="shared" si="4"/>
        <v>Low - C4</v>
      </c>
      <c r="G40" s="43"/>
      <c r="H40" s="43"/>
      <c r="I40" s="43"/>
      <c r="J40" s="43"/>
      <c r="K40" s="43"/>
      <c r="L40" s="58"/>
      <c r="M40" s="43"/>
      <c r="N40" s="43"/>
      <c r="O40" s="43"/>
      <c r="P40" s="43"/>
      <c r="Q40" s="43"/>
      <c r="R40" s="58"/>
      <c r="S40" s="43"/>
      <c r="T40" s="43"/>
      <c r="U40" s="43"/>
      <c r="V40" s="43"/>
      <c r="W40" s="43"/>
      <c r="X40" s="58"/>
      <c r="Y40" s="54">
        <f t="shared" si="2"/>
        <v>0</v>
      </c>
      <c r="Z40" s="54">
        <f t="shared" si="2"/>
        <v>0</v>
      </c>
      <c r="AA40" s="54">
        <f t="shared" si="2"/>
        <v>0</v>
      </c>
      <c r="AB40" s="54">
        <f t="shared" si="2"/>
        <v>0</v>
      </c>
      <c r="AC40" s="54">
        <f t="shared" si="2"/>
        <v>0</v>
      </c>
      <c r="AD40" s="58"/>
      <c r="AE40" s="43"/>
      <c r="AF40" s="43"/>
      <c r="AG40" s="43"/>
      <c r="AH40" s="43"/>
      <c r="AI40" s="43"/>
      <c r="AJ40" s="58"/>
      <c r="AK40" s="54">
        <f t="shared" si="3"/>
        <v>0</v>
      </c>
      <c r="AL40" s="54">
        <f t="shared" si="3"/>
        <v>0</v>
      </c>
      <c r="AM40" s="54">
        <f t="shared" si="3"/>
        <v>0</v>
      </c>
      <c r="AN40" s="54">
        <f t="shared" si="3"/>
        <v>0</v>
      </c>
      <c r="AO40" s="54">
        <f t="shared" si="3"/>
        <v>0</v>
      </c>
      <c r="AP40" s="58"/>
      <c r="AQ40" s="64"/>
      <c r="AR40" s="64"/>
      <c r="AS40" s="54">
        <f>IFERROR(AQ40-AR40, "-")</f>
        <v>0</v>
      </c>
    </row>
    <row r="41" spans="2:45" ht="14.65" thickBot="1">
      <c r="B41" s="227"/>
      <c r="C41" s="230"/>
      <c r="D41" s="233"/>
      <c r="E41" s="236"/>
      <c r="F41" s="26" t="str">
        <f t="shared" si="4"/>
        <v>Medium - C3</v>
      </c>
      <c r="G41" s="43"/>
      <c r="H41" s="43"/>
      <c r="I41" s="43"/>
      <c r="J41" s="43"/>
      <c r="K41" s="43"/>
      <c r="L41" s="58"/>
      <c r="M41" s="43"/>
      <c r="N41" s="43"/>
      <c r="O41" s="43"/>
      <c r="P41" s="43"/>
      <c r="Q41" s="43"/>
      <c r="R41" s="58"/>
      <c r="S41" s="43"/>
      <c r="T41" s="43"/>
      <c r="U41" s="43"/>
      <c r="V41" s="43"/>
      <c r="W41" s="43"/>
      <c r="X41" s="58"/>
      <c r="Y41" s="54">
        <f t="shared" si="2"/>
        <v>0</v>
      </c>
      <c r="Z41" s="54">
        <f t="shared" si="2"/>
        <v>0</v>
      </c>
      <c r="AA41" s="54">
        <f t="shared" si="2"/>
        <v>0</v>
      </c>
      <c r="AB41" s="54">
        <f t="shared" si="2"/>
        <v>0</v>
      </c>
      <c r="AC41" s="54">
        <f t="shared" si="2"/>
        <v>0</v>
      </c>
      <c r="AD41" s="58"/>
      <c r="AE41" s="43"/>
      <c r="AF41" s="43"/>
      <c r="AG41" s="43"/>
      <c r="AH41" s="43"/>
      <c r="AI41" s="43"/>
      <c r="AJ41" s="58"/>
      <c r="AK41" s="54">
        <f t="shared" si="3"/>
        <v>0</v>
      </c>
      <c r="AL41" s="54">
        <f t="shared" si="3"/>
        <v>0</v>
      </c>
      <c r="AM41" s="54">
        <f t="shared" si="3"/>
        <v>0</v>
      </c>
      <c r="AN41" s="54">
        <f t="shared" si="3"/>
        <v>0</v>
      </c>
      <c r="AO41" s="54">
        <f t="shared" si="3"/>
        <v>0</v>
      </c>
      <c r="AP41" s="58"/>
      <c r="AQ41" s="55" t="s">
        <v>112</v>
      </c>
      <c r="AR41" s="55" t="s">
        <v>112</v>
      </c>
      <c r="AS41" s="55" t="s">
        <v>112</v>
      </c>
    </row>
    <row r="42" spans="2:45" ht="14.65" thickBot="1">
      <c r="B42" s="227"/>
      <c r="C42" s="230"/>
      <c r="D42" s="233"/>
      <c r="E42" s="236"/>
      <c r="F42" s="26" t="str">
        <f t="shared" si="4"/>
        <v>High - C2</v>
      </c>
      <c r="G42" s="43"/>
      <c r="H42" s="43"/>
      <c r="I42" s="43"/>
      <c r="J42" s="43"/>
      <c r="K42" s="43"/>
      <c r="L42" s="58"/>
      <c r="M42" s="43"/>
      <c r="N42" s="43"/>
      <c r="O42" s="43"/>
      <c r="P42" s="43"/>
      <c r="Q42" s="43"/>
      <c r="R42" s="58"/>
      <c r="S42" s="43"/>
      <c r="T42" s="43"/>
      <c r="U42" s="43"/>
      <c r="V42" s="43"/>
      <c r="W42" s="43"/>
      <c r="X42" s="58"/>
      <c r="Y42" s="54">
        <f t="shared" si="2"/>
        <v>0</v>
      </c>
      <c r="Z42" s="54">
        <f t="shared" si="2"/>
        <v>0</v>
      </c>
      <c r="AA42" s="54">
        <f t="shared" si="2"/>
        <v>0</v>
      </c>
      <c r="AB42" s="54">
        <f t="shared" si="2"/>
        <v>0</v>
      </c>
      <c r="AC42" s="54">
        <f t="shared" si="2"/>
        <v>0</v>
      </c>
      <c r="AD42" s="58"/>
      <c r="AE42" s="43"/>
      <c r="AF42" s="43"/>
      <c r="AG42" s="43"/>
      <c r="AH42" s="43"/>
      <c r="AI42" s="43"/>
      <c r="AJ42" s="58"/>
      <c r="AK42" s="54">
        <f t="shared" si="3"/>
        <v>0</v>
      </c>
      <c r="AL42" s="54">
        <f t="shared" si="3"/>
        <v>0</v>
      </c>
      <c r="AM42" s="54">
        <f t="shared" si="3"/>
        <v>0</v>
      </c>
      <c r="AN42" s="54">
        <f t="shared" si="3"/>
        <v>0</v>
      </c>
      <c r="AO42" s="54">
        <f t="shared" si="3"/>
        <v>0</v>
      </c>
      <c r="AP42" s="58"/>
      <c r="AQ42" s="55" t="s">
        <v>112</v>
      </c>
      <c r="AR42" s="55" t="s">
        <v>112</v>
      </c>
      <c r="AS42" s="55" t="s">
        <v>112</v>
      </c>
    </row>
    <row r="43" spans="2:45" ht="14.65" thickBot="1">
      <c r="B43" s="228"/>
      <c r="C43" s="231"/>
      <c r="D43" s="234"/>
      <c r="E43" s="237"/>
      <c r="F43" s="24" t="str">
        <f t="shared" si="4"/>
        <v>Very High - C1</v>
      </c>
      <c r="G43" s="43"/>
      <c r="H43" s="43"/>
      <c r="I43" s="43"/>
      <c r="J43" s="43"/>
      <c r="K43" s="43"/>
      <c r="L43" s="58"/>
      <c r="M43" s="43"/>
      <c r="N43" s="43"/>
      <c r="O43" s="43"/>
      <c r="P43" s="43"/>
      <c r="Q43" s="43"/>
      <c r="R43" s="58"/>
      <c r="S43" s="43"/>
      <c r="T43" s="43"/>
      <c r="U43" s="43"/>
      <c r="V43" s="43"/>
      <c r="W43" s="43"/>
      <c r="X43" s="58"/>
      <c r="Y43" s="54">
        <f t="shared" si="2"/>
        <v>0</v>
      </c>
      <c r="Z43" s="54">
        <f t="shared" si="2"/>
        <v>0</v>
      </c>
      <c r="AA43" s="54">
        <f t="shared" si="2"/>
        <v>0</v>
      </c>
      <c r="AB43" s="54">
        <f t="shared" si="2"/>
        <v>0</v>
      </c>
      <c r="AC43" s="54">
        <f t="shared" si="2"/>
        <v>0</v>
      </c>
      <c r="AD43" s="58"/>
      <c r="AE43" s="43"/>
      <c r="AF43" s="43"/>
      <c r="AG43" s="43"/>
      <c r="AH43" s="43"/>
      <c r="AI43" s="43"/>
      <c r="AJ43" s="58"/>
      <c r="AK43" s="54">
        <f t="shared" si="3"/>
        <v>0</v>
      </c>
      <c r="AL43" s="54">
        <f t="shared" si="3"/>
        <v>0</v>
      </c>
      <c r="AM43" s="54">
        <f t="shared" si="3"/>
        <v>0</v>
      </c>
      <c r="AN43" s="54">
        <f t="shared" si="3"/>
        <v>0</v>
      </c>
      <c r="AO43" s="54">
        <f t="shared" si="3"/>
        <v>0</v>
      </c>
      <c r="AP43" s="58"/>
      <c r="AQ43" s="55" t="s">
        <v>112</v>
      </c>
      <c r="AR43" s="55" t="s">
        <v>112</v>
      </c>
      <c r="AS43" s="55" t="s">
        <v>112</v>
      </c>
    </row>
    <row r="44" spans="2:45" ht="14.65" thickBot="1">
      <c r="B44" s="226">
        <v>9</v>
      </c>
      <c r="C44" s="229" t="s">
        <v>22</v>
      </c>
      <c r="D44" s="232" t="s">
        <v>11</v>
      </c>
      <c r="E44" s="235" t="s">
        <v>21</v>
      </c>
      <c r="F44" s="28" t="str">
        <f t="shared" si="4"/>
        <v>Low - C4</v>
      </c>
      <c r="G44" s="43"/>
      <c r="H44" s="43"/>
      <c r="I44" s="43"/>
      <c r="J44" s="43"/>
      <c r="K44" s="43"/>
      <c r="L44" s="58"/>
      <c r="M44" s="43"/>
      <c r="N44" s="43"/>
      <c r="O44" s="43"/>
      <c r="P44" s="43"/>
      <c r="Q44" s="43"/>
      <c r="R44" s="58"/>
      <c r="S44" s="43"/>
      <c r="T44" s="43"/>
      <c r="U44" s="43"/>
      <c r="V44" s="43"/>
      <c r="W44" s="43"/>
      <c r="X44" s="58"/>
      <c r="Y44" s="54">
        <f t="shared" si="2"/>
        <v>0</v>
      </c>
      <c r="Z44" s="54">
        <f t="shared" si="2"/>
        <v>0</v>
      </c>
      <c r="AA44" s="54">
        <f t="shared" si="2"/>
        <v>0</v>
      </c>
      <c r="AB44" s="54">
        <f t="shared" si="2"/>
        <v>0</v>
      </c>
      <c r="AC44" s="54">
        <f t="shared" si="2"/>
        <v>0</v>
      </c>
      <c r="AD44" s="58"/>
      <c r="AE44" s="43"/>
      <c r="AF44" s="43"/>
      <c r="AG44" s="43"/>
      <c r="AH44" s="43"/>
      <c r="AI44" s="43"/>
      <c r="AJ44" s="58"/>
      <c r="AK44" s="54">
        <f t="shared" si="3"/>
        <v>0</v>
      </c>
      <c r="AL44" s="54">
        <f t="shared" si="3"/>
        <v>0</v>
      </c>
      <c r="AM44" s="54">
        <f t="shared" si="3"/>
        <v>0</v>
      </c>
      <c r="AN44" s="54">
        <f t="shared" si="3"/>
        <v>0</v>
      </c>
      <c r="AO44" s="54">
        <f t="shared" si="3"/>
        <v>0</v>
      </c>
      <c r="AP44" s="58"/>
      <c r="AQ44" s="64"/>
      <c r="AR44" s="64"/>
      <c r="AS44" s="54">
        <f>IFERROR(AQ44-AR44, "-")</f>
        <v>0</v>
      </c>
    </row>
    <row r="45" spans="2:45" ht="14.65" thickBot="1">
      <c r="B45" s="227"/>
      <c r="C45" s="230"/>
      <c r="D45" s="233"/>
      <c r="E45" s="236"/>
      <c r="F45" s="26" t="str">
        <f t="shared" si="4"/>
        <v>Medium - C3</v>
      </c>
      <c r="G45" s="43"/>
      <c r="H45" s="43"/>
      <c r="I45" s="43"/>
      <c r="J45" s="43"/>
      <c r="K45" s="43"/>
      <c r="L45" s="58"/>
      <c r="M45" s="43"/>
      <c r="N45" s="43"/>
      <c r="O45" s="43"/>
      <c r="P45" s="43"/>
      <c r="Q45" s="43"/>
      <c r="R45" s="58"/>
      <c r="S45" s="43"/>
      <c r="T45" s="43"/>
      <c r="U45" s="43"/>
      <c r="V45" s="43"/>
      <c r="W45" s="43"/>
      <c r="X45" s="58"/>
      <c r="Y45" s="54">
        <f t="shared" si="2"/>
        <v>0</v>
      </c>
      <c r="Z45" s="54">
        <f t="shared" si="2"/>
        <v>0</v>
      </c>
      <c r="AA45" s="54">
        <f t="shared" si="2"/>
        <v>0</v>
      </c>
      <c r="AB45" s="54">
        <f t="shared" si="2"/>
        <v>0</v>
      </c>
      <c r="AC45" s="54">
        <f t="shared" si="2"/>
        <v>0</v>
      </c>
      <c r="AD45" s="58"/>
      <c r="AE45" s="43"/>
      <c r="AF45" s="43"/>
      <c r="AG45" s="43"/>
      <c r="AH45" s="43"/>
      <c r="AI45" s="43"/>
      <c r="AJ45" s="58"/>
      <c r="AK45" s="54">
        <f t="shared" si="3"/>
        <v>0</v>
      </c>
      <c r="AL45" s="54">
        <f t="shared" si="3"/>
        <v>0</v>
      </c>
      <c r="AM45" s="54">
        <f t="shared" si="3"/>
        <v>0</v>
      </c>
      <c r="AN45" s="54">
        <f t="shared" si="3"/>
        <v>0</v>
      </c>
      <c r="AO45" s="54">
        <f t="shared" si="3"/>
        <v>0</v>
      </c>
      <c r="AP45" s="58"/>
      <c r="AQ45" s="55" t="s">
        <v>112</v>
      </c>
      <c r="AR45" s="55" t="s">
        <v>112</v>
      </c>
      <c r="AS45" s="55" t="s">
        <v>112</v>
      </c>
    </row>
    <row r="46" spans="2:45" ht="14.65" thickBot="1">
      <c r="B46" s="227"/>
      <c r="C46" s="230"/>
      <c r="D46" s="233"/>
      <c r="E46" s="236"/>
      <c r="F46" s="26" t="str">
        <f t="shared" si="4"/>
        <v>High - C2</v>
      </c>
      <c r="G46" s="43"/>
      <c r="H46" s="43"/>
      <c r="I46" s="43"/>
      <c r="J46" s="43"/>
      <c r="K46" s="43"/>
      <c r="L46" s="58"/>
      <c r="M46" s="43"/>
      <c r="N46" s="43"/>
      <c r="O46" s="43"/>
      <c r="P46" s="43"/>
      <c r="Q46" s="43"/>
      <c r="R46" s="58"/>
      <c r="S46" s="43"/>
      <c r="T46" s="43"/>
      <c r="U46" s="43"/>
      <c r="V46" s="43"/>
      <c r="W46" s="43"/>
      <c r="X46" s="58"/>
      <c r="Y46" s="54">
        <f t="shared" si="2"/>
        <v>0</v>
      </c>
      <c r="Z46" s="54">
        <f t="shared" si="2"/>
        <v>0</v>
      </c>
      <c r="AA46" s="54">
        <f t="shared" si="2"/>
        <v>0</v>
      </c>
      <c r="AB46" s="54">
        <f t="shared" si="2"/>
        <v>0</v>
      </c>
      <c r="AC46" s="54">
        <f t="shared" si="2"/>
        <v>0</v>
      </c>
      <c r="AD46" s="58"/>
      <c r="AE46" s="43"/>
      <c r="AF46" s="43"/>
      <c r="AG46" s="43"/>
      <c r="AH46" s="43"/>
      <c r="AI46" s="43"/>
      <c r="AJ46" s="58"/>
      <c r="AK46" s="54">
        <f t="shared" si="3"/>
        <v>0</v>
      </c>
      <c r="AL46" s="54">
        <f t="shared" si="3"/>
        <v>0</v>
      </c>
      <c r="AM46" s="54">
        <f t="shared" si="3"/>
        <v>0</v>
      </c>
      <c r="AN46" s="54">
        <f t="shared" si="3"/>
        <v>0</v>
      </c>
      <c r="AO46" s="54">
        <f t="shared" si="3"/>
        <v>0</v>
      </c>
      <c r="AP46" s="58"/>
      <c r="AQ46" s="55" t="s">
        <v>112</v>
      </c>
      <c r="AR46" s="55" t="s">
        <v>112</v>
      </c>
      <c r="AS46" s="55" t="s">
        <v>112</v>
      </c>
    </row>
    <row r="47" spans="2:45" ht="14.65" thickBot="1">
      <c r="B47" s="228"/>
      <c r="C47" s="231"/>
      <c r="D47" s="234"/>
      <c r="E47" s="237"/>
      <c r="F47" s="24" t="str">
        <f t="shared" si="4"/>
        <v>Very High - C1</v>
      </c>
      <c r="G47" s="43"/>
      <c r="H47" s="43"/>
      <c r="I47" s="43"/>
      <c r="J47" s="43"/>
      <c r="K47" s="43"/>
      <c r="L47" s="58"/>
      <c r="M47" s="43"/>
      <c r="N47" s="43"/>
      <c r="O47" s="43"/>
      <c r="P47" s="43"/>
      <c r="Q47" s="43"/>
      <c r="R47" s="58"/>
      <c r="S47" s="43"/>
      <c r="T47" s="43"/>
      <c r="U47" s="43"/>
      <c r="V47" s="43"/>
      <c r="W47" s="43"/>
      <c r="X47" s="58"/>
      <c r="Y47" s="54">
        <f t="shared" si="2"/>
        <v>0</v>
      </c>
      <c r="Z47" s="54">
        <f t="shared" si="2"/>
        <v>0</v>
      </c>
      <c r="AA47" s="54">
        <f t="shared" si="2"/>
        <v>0</v>
      </c>
      <c r="AB47" s="54">
        <f t="shared" si="2"/>
        <v>0</v>
      </c>
      <c r="AC47" s="54">
        <f t="shared" si="2"/>
        <v>0</v>
      </c>
      <c r="AD47" s="58"/>
      <c r="AE47" s="43"/>
      <c r="AF47" s="43"/>
      <c r="AG47" s="43"/>
      <c r="AH47" s="43"/>
      <c r="AI47" s="43"/>
      <c r="AJ47" s="58"/>
      <c r="AK47" s="54">
        <f t="shared" si="3"/>
        <v>0</v>
      </c>
      <c r="AL47" s="54">
        <f t="shared" si="3"/>
        <v>0</v>
      </c>
      <c r="AM47" s="54">
        <f t="shared" si="3"/>
        <v>0</v>
      </c>
      <c r="AN47" s="54">
        <f t="shared" si="3"/>
        <v>0</v>
      </c>
      <c r="AO47" s="54">
        <f t="shared" si="3"/>
        <v>0</v>
      </c>
      <c r="AP47" s="58"/>
      <c r="AQ47" s="55" t="s">
        <v>112</v>
      </c>
      <c r="AR47" s="55" t="s">
        <v>112</v>
      </c>
      <c r="AS47" s="55" t="s">
        <v>112</v>
      </c>
    </row>
    <row r="48" spans="2:45" ht="14.65" thickBot="1">
      <c r="B48" s="226">
        <v>10</v>
      </c>
      <c r="C48" s="229" t="s">
        <v>23</v>
      </c>
      <c r="D48" s="232" t="s">
        <v>11</v>
      </c>
      <c r="E48" s="235" t="s">
        <v>24</v>
      </c>
      <c r="F48" s="28" t="str">
        <f t="shared" si="4"/>
        <v>Low - C4</v>
      </c>
      <c r="G48" s="43"/>
      <c r="H48" s="43"/>
      <c r="I48" s="43"/>
      <c r="J48" s="43"/>
      <c r="K48" s="43"/>
      <c r="L48" s="58"/>
      <c r="M48" s="43"/>
      <c r="N48" s="43"/>
      <c r="O48" s="43"/>
      <c r="P48" s="43"/>
      <c r="Q48" s="43"/>
      <c r="R48" s="58"/>
      <c r="S48" s="43"/>
      <c r="T48" s="43"/>
      <c r="U48" s="43"/>
      <c r="V48" s="43"/>
      <c r="W48" s="43"/>
      <c r="X48" s="58"/>
      <c r="Y48" s="54">
        <f t="shared" si="2"/>
        <v>0</v>
      </c>
      <c r="Z48" s="54">
        <f t="shared" si="2"/>
        <v>0</v>
      </c>
      <c r="AA48" s="54">
        <f t="shared" si="2"/>
        <v>0</v>
      </c>
      <c r="AB48" s="54">
        <f t="shared" si="2"/>
        <v>0</v>
      </c>
      <c r="AC48" s="54">
        <f t="shared" si="2"/>
        <v>0</v>
      </c>
      <c r="AD48" s="58"/>
      <c r="AE48" s="43"/>
      <c r="AF48" s="43"/>
      <c r="AG48" s="43"/>
      <c r="AH48" s="43"/>
      <c r="AI48" s="43"/>
      <c r="AJ48" s="58"/>
      <c r="AK48" s="54">
        <f t="shared" si="3"/>
        <v>0</v>
      </c>
      <c r="AL48" s="54">
        <f t="shared" si="3"/>
        <v>0</v>
      </c>
      <c r="AM48" s="54">
        <f t="shared" si="3"/>
        <v>0</v>
      </c>
      <c r="AN48" s="54">
        <f t="shared" si="3"/>
        <v>0</v>
      </c>
      <c r="AO48" s="54">
        <f t="shared" si="3"/>
        <v>0</v>
      </c>
      <c r="AP48" s="58"/>
      <c r="AQ48" s="64"/>
      <c r="AR48" s="64"/>
      <c r="AS48" s="54">
        <f>IFERROR(AQ48-AR48, "-")</f>
        <v>0</v>
      </c>
    </row>
    <row r="49" spans="2:45" ht="14.65" thickBot="1">
      <c r="B49" s="227"/>
      <c r="C49" s="230"/>
      <c r="D49" s="233"/>
      <c r="E49" s="236"/>
      <c r="F49" s="26" t="str">
        <f t="shared" si="4"/>
        <v>Medium - C3</v>
      </c>
      <c r="G49" s="43"/>
      <c r="H49" s="43"/>
      <c r="I49" s="43"/>
      <c r="J49" s="43"/>
      <c r="K49" s="43"/>
      <c r="L49" s="58"/>
      <c r="M49" s="43"/>
      <c r="N49" s="43"/>
      <c r="O49" s="43"/>
      <c r="P49" s="43"/>
      <c r="Q49" s="43"/>
      <c r="R49" s="58"/>
      <c r="S49" s="43"/>
      <c r="T49" s="43"/>
      <c r="U49" s="43"/>
      <c r="V49" s="43"/>
      <c r="W49" s="43"/>
      <c r="X49" s="58"/>
      <c r="Y49" s="54">
        <f t="shared" si="2"/>
        <v>0</v>
      </c>
      <c r="Z49" s="54">
        <f t="shared" si="2"/>
        <v>0</v>
      </c>
      <c r="AA49" s="54">
        <f t="shared" si="2"/>
        <v>0</v>
      </c>
      <c r="AB49" s="54">
        <f t="shared" si="2"/>
        <v>0</v>
      </c>
      <c r="AC49" s="54">
        <f t="shared" si="2"/>
        <v>0</v>
      </c>
      <c r="AD49" s="58"/>
      <c r="AE49" s="43"/>
      <c r="AF49" s="43"/>
      <c r="AG49" s="43"/>
      <c r="AH49" s="43"/>
      <c r="AI49" s="43"/>
      <c r="AJ49" s="58"/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8"/>
      <c r="AQ49" s="55" t="s">
        <v>112</v>
      </c>
      <c r="AR49" s="55" t="s">
        <v>112</v>
      </c>
      <c r="AS49" s="55" t="s">
        <v>112</v>
      </c>
    </row>
    <row r="50" spans="2:45" ht="14.65" thickBot="1">
      <c r="B50" s="227"/>
      <c r="C50" s="230"/>
      <c r="D50" s="233"/>
      <c r="E50" s="236"/>
      <c r="F50" s="26" t="str">
        <f t="shared" si="4"/>
        <v>High - C2</v>
      </c>
      <c r="G50" s="43"/>
      <c r="H50" s="43"/>
      <c r="I50" s="43"/>
      <c r="J50" s="43"/>
      <c r="K50" s="43"/>
      <c r="L50" s="58"/>
      <c r="M50" s="43"/>
      <c r="N50" s="43"/>
      <c r="O50" s="43"/>
      <c r="P50" s="43"/>
      <c r="Q50" s="43"/>
      <c r="R50" s="58"/>
      <c r="S50" s="43"/>
      <c r="T50" s="43"/>
      <c r="U50" s="43"/>
      <c r="V50" s="43"/>
      <c r="W50" s="43"/>
      <c r="X50" s="58"/>
      <c r="Y50" s="54">
        <f t="shared" si="2"/>
        <v>0</v>
      </c>
      <c r="Z50" s="54">
        <f t="shared" si="2"/>
        <v>0</v>
      </c>
      <c r="AA50" s="54">
        <f t="shared" si="2"/>
        <v>0</v>
      </c>
      <c r="AB50" s="54">
        <f t="shared" si="2"/>
        <v>0</v>
      </c>
      <c r="AC50" s="54">
        <f t="shared" si="2"/>
        <v>0</v>
      </c>
      <c r="AD50" s="58"/>
      <c r="AE50" s="43"/>
      <c r="AF50" s="43"/>
      <c r="AG50" s="43"/>
      <c r="AH50" s="43"/>
      <c r="AI50" s="43"/>
      <c r="AJ50" s="58"/>
      <c r="AK50" s="54">
        <f t="shared" si="3"/>
        <v>0</v>
      </c>
      <c r="AL50" s="54">
        <f t="shared" si="3"/>
        <v>0</v>
      </c>
      <c r="AM50" s="54">
        <f t="shared" si="3"/>
        <v>0</v>
      </c>
      <c r="AN50" s="54">
        <f t="shared" si="3"/>
        <v>0</v>
      </c>
      <c r="AO50" s="54">
        <f t="shared" si="3"/>
        <v>0</v>
      </c>
      <c r="AP50" s="58"/>
      <c r="AQ50" s="55" t="s">
        <v>112</v>
      </c>
      <c r="AR50" s="55" t="s">
        <v>112</v>
      </c>
      <c r="AS50" s="55" t="s">
        <v>112</v>
      </c>
    </row>
    <row r="51" spans="2:45" ht="14.65" thickBot="1">
      <c r="B51" s="228"/>
      <c r="C51" s="231"/>
      <c r="D51" s="234"/>
      <c r="E51" s="237"/>
      <c r="F51" s="24" t="str">
        <f t="shared" si="4"/>
        <v>Very High - C1</v>
      </c>
      <c r="G51" s="43"/>
      <c r="H51" s="43"/>
      <c r="I51" s="43"/>
      <c r="J51" s="43"/>
      <c r="K51" s="43"/>
      <c r="L51" s="58"/>
      <c r="M51" s="43"/>
      <c r="N51" s="43"/>
      <c r="O51" s="43"/>
      <c r="P51" s="43"/>
      <c r="Q51" s="43"/>
      <c r="R51" s="58"/>
      <c r="S51" s="43"/>
      <c r="T51" s="43"/>
      <c r="U51" s="43"/>
      <c r="V51" s="43"/>
      <c r="W51" s="43"/>
      <c r="X51" s="58"/>
      <c r="Y51" s="54">
        <f t="shared" si="2"/>
        <v>0</v>
      </c>
      <c r="Z51" s="54">
        <f t="shared" si="2"/>
        <v>0</v>
      </c>
      <c r="AA51" s="54">
        <f t="shared" si="2"/>
        <v>0</v>
      </c>
      <c r="AB51" s="54">
        <f t="shared" si="2"/>
        <v>0</v>
      </c>
      <c r="AC51" s="54">
        <f t="shared" si="2"/>
        <v>0</v>
      </c>
      <c r="AD51" s="58"/>
      <c r="AE51" s="43"/>
      <c r="AF51" s="43"/>
      <c r="AG51" s="43"/>
      <c r="AH51" s="43"/>
      <c r="AI51" s="43"/>
      <c r="AJ51" s="58"/>
      <c r="AK51" s="54">
        <f t="shared" si="3"/>
        <v>0</v>
      </c>
      <c r="AL51" s="54">
        <f t="shared" si="3"/>
        <v>0</v>
      </c>
      <c r="AM51" s="54">
        <f t="shared" si="3"/>
        <v>0</v>
      </c>
      <c r="AN51" s="54">
        <f t="shared" si="3"/>
        <v>0</v>
      </c>
      <c r="AO51" s="54">
        <f t="shared" si="3"/>
        <v>0</v>
      </c>
      <c r="AP51" s="58"/>
      <c r="AQ51" s="55" t="s">
        <v>112</v>
      </c>
      <c r="AR51" s="55" t="s">
        <v>112</v>
      </c>
      <c r="AS51" s="55" t="s">
        <v>112</v>
      </c>
    </row>
    <row r="52" spans="2:45" ht="14.65" thickBot="1">
      <c r="B52" s="226">
        <v>11</v>
      </c>
      <c r="C52" s="229" t="s">
        <v>25</v>
      </c>
      <c r="D52" s="232" t="s">
        <v>11</v>
      </c>
      <c r="E52" s="235" t="s">
        <v>16</v>
      </c>
      <c r="F52" s="28" t="str">
        <f t="shared" si="4"/>
        <v>Low - C4</v>
      </c>
      <c r="G52" s="43"/>
      <c r="H52" s="43"/>
      <c r="I52" s="43"/>
      <c r="J52" s="43"/>
      <c r="K52" s="43"/>
      <c r="L52" s="58"/>
      <c r="M52" s="43"/>
      <c r="N52" s="43"/>
      <c r="O52" s="43"/>
      <c r="P52" s="43"/>
      <c r="Q52" s="43"/>
      <c r="R52" s="58"/>
      <c r="S52" s="43"/>
      <c r="T52" s="43"/>
      <c r="U52" s="43"/>
      <c r="V52" s="43"/>
      <c r="W52" s="43"/>
      <c r="X52" s="58"/>
      <c r="Y52" s="54">
        <f t="shared" si="2"/>
        <v>0</v>
      </c>
      <c r="Z52" s="54">
        <f t="shared" si="2"/>
        <v>0</v>
      </c>
      <c r="AA52" s="54">
        <f t="shared" si="2"/>
        <v>0</v>
      </c>
      <c r="AB52" s="54">
        <f t="shared" si="2"/>
        <v>0</v>
      </c>
      <c r="AC52" s="54">
        <f t="shared" si="2"/>
        <v>0</v>
      </c>
      <c r="AD52" s="58"/>
      <c r="AE52" s="43"/>
      <c r="AF52" s="43"/>
      <c r="AG52" s="43"/>
      <c r="AH52" s="43"/>
      <c r="AI52" s="43"/>
      <c r="AJ52" s="58"/>
      <c r="AK52" s="54">
        <f t="shared" si="3"/>
        <v>0</v>
      </c>
      <c r="AL52" s="54">
        <f t="shared" si="3"/>
        <v>0</v>
      </c>
      <c r="AM52" s="54">
        <f t="shared" si="3"/>
        <v>0</v>
      </c>
      <c r="AN52" s="54">
        <f t="shared" si="3"/>
        <v>0</v>
      </c>
      <c r="AO52" s="54">
        <f t="shared" si="3"/>
        <v>0</v>
      </c>
      <c r="AP52" s="58"/>
      <c r="AQ52" s="64"/>
      <c r="AR52" s="64"/>
      <c r="AS52" s="54">
        <f>IFERROR(AQ52-AR52, "-")</f>
        <v>0</v>
      </c>
    </row>
    <row r="53" spans="2:45" ht="14.65" thickBot="1">
      <c r="B53" s="227"/>
      <c r="C53" s="230"/>
      <c r="D53" s="233"/>
      <c r="E53" s="236"/>
      <c r="F53" s="26" t="str">
        <f t="shared" si="4"/>
        <v>Medium - C3</v>
      </c>
      <c r="G53" s="43"/>
      <c r="H53" s="43"/>
      <c r="I53" s="43"/>
      <c r="J53" s="43"/>
      <c r="K53" s="43"/>
      <c r="L53" s="58"/>
      <c r="M53" s="43"/>
      <c r="N53" s="43"/>
      <c r="O53" s="43"/>
      <c r="P53" s="43"/>
      <c r="Q53" s="43"/>
      <c r="R53" s="58"/>
      <c r="S53" s="43"/>
      <c r="T53" s="43"/>
      <c r="U53" s="43"/>
      <c r="V53" s="43"/>
      <c r="W53" s="43"/>
      <c r="X53" s="58"/>
      <c r="Y53" s="54">
        <f t="shared" si="2"/>
        <v>0</v>
      </c>
      <c r="Z53" s="54">
        <f t="shared" si="2"/>
        <v>0</v>
      </c>
      <c r="AA53" s="54">
        <f t="shared" si="2"/>
        <v>0</v>
      </c>
      <c r="AB53" s="54">
        <f t="shared" si="2"/>
        <v>0</v>
      </c>
      <c r="AC53" s="54">
        <f t="shared" si="2"/>
        <v>0</v>
      </c>
      <c r="AD53" s="58"/>
      <c r="AE53" s="43"/>
      <c r="AF53" s="43"/>
      <c r="AG53" s="43"/>
      <c r="AH53" s="43"/>
      <c r="AI53" s="43"/>
      <c r="AJ53" s="58"/>
      <c r="AK53" s="54">
        <f t="shared" si="3"/>
        <v>0</v>
      </c>
      <c r="AL53" s="54">
        <f t="shared" si="3"/>
        <v>0</v>
      </c>
      <c r="AM53" s="54">
        <f t="shared" si="3"/>
        <v>0</v>
      </c>
      <c r="AN53" s="54">
        <f t="shared" si="3"/>
        <v>0</v>
      </c>
      <c r="AO53" s="54">
        <f t="shared" si="3"/>
        <v>0</v>
      </c>
      <c r="AP53" s="58"/>
      <c r="AQ53" s="55" t="s">
        <v>112</v>
      </c>
      <c r="AR53" s="55" t="s">
        <v>112</v>
      </c>
      <c r="AS53" s="55" t="s">
        <v>112</v>
      </c>
    </row>
    <row r="54" spans="2:45" ht="14.65" thickBot="1">
      <c r="B54" s="227"/>
      <c r="C54" s="230"/>
      <c r="D54" s="233"/>
      <c r="E54" s="236"/>
      <c r="F54" s="26" t="str">
        <f t="shared" si="4"/>
        <v>High - C2</v>
      </c>
      <c r="G54" s="43"/>
      <c r="H54" s="43"/>
      <c r="I54" s="43"/>
      <c r="J54" s="43"/>
      <c r="K54" s="43"/>
      <c r="L54" s="58"/>
      <c r="M54" s="43"/>
      <c r="N54" s="43"/>
      <c r="O54" s="43"/>
      <c r="P54" s="43"/>
      <c r="Q54" s="43"/>
      <c r="R54" s="58"/>
      <c r="S54" s="43"/>
      <c r="T54" s="43"/>
      <c r="U54" s="43"/>
      <c r="V54" s="43"/>
      <c r="W54" s="43"/>
      <c r="X54" s="58"/>
      <c r="Y54" s="54">
        <f t="shared" si="2"/>
        <v>0</v>
      </c>
      <c r="Z54" s="54">
        <f t="shared" si="2"/>
        <v>0</v>
      </c>
      <c r="AA54" s="54">
        <f t="shared" si="2"/>
        <v>0</v>
      </c>
      <c r="AB54" s="54">
        <f t="shared" si="2"/>
        <v>0</v>
      </c>
      <c r="AC54" s="54">
        <f t="shared" si="2"/>
        <v>0</v>
      </c>
      <c r="AD54" s="58"/>
      <c r="AE54" s="43"/>
      <c r="AF54" s="43"/>
      <c r="AG54" s="43"/>
      <c r="AH54" s="43"/>
      <c r="AI54" s="43"/>
      <c r="AJ54" s="58"/>
      <c r="AK54" s="54">
        <f t="shared" si="3"/>
        <v>0</v>
      </c>
      <c r="AL54" s="54">
        <f t="shared" si="3"/>
        <v>0</v>
      </c>
      <c r="AM54" s="54">
        <f t="shared" si="3"/>
        <v>0</v>
      </c>
      <c r="AN54" s="54">
        <f t="shared" si="3"/>
        <v>0</v>
      </c>
      <c r="AO54" s="54">
        <f t="shared" si="3"/>
        <v>0</v>
      </c>
      <c r="AP54" s="58"/>
      <c r="AQ54" s="55" t="s">
        <v>112</v>
      </c>
      <c r="AR54" s="55" t="s">
        <v>112</v>
      </c>
      <c r="AS54" s="55" t="s">
        <v>112</v>
      </c>
    </row>
    <row r="55" spans="2:45" ht="14.65" thickBot="1">
      <c r="B55" s="228"/>
      <c r="C55" s="231"/>
      <c r="D55" s="234"/>
      <c r="E55" s="237"/>
      <c r="F55" s="24" t="str">
        <f t="shared" si="4"/>
        <v>Very High - C1</v>
      </c>
      <c r="G55" s="43"/>
      <c r="H55" s="43"/>
      <c r="I55" s="43"/>
      <c r="J55" s="43"/>
      <c r="K55" s="43"/>
      <c r="L55" s="58"/>
      <c r="M55" s="43"/>
      <c r="N55" s="43"/>
      <c r="O55" s="43"/>
      <c r="P55" s="43"/>
      <c r="Q55" s="43"/>
      <c r="R55" s="58"/>
      <c r="S55" s="43"/>
      <c r="T55" s="43"/>
      <c r="U55" s="43"/>
      <c r="V55" s="43"/>
      <c r="W55" s="43"/>
      <c r="X55" s="58"/>
      <c r="Y55" s="54">
        <f t="shared" si="2"/>
        <v>0</v>
      </c>
      <c r="Z55" s="54">
        <f t="shared" si="2"/>
        <v>0</v>
      </c>
      <c r="AA55" s="54">
        <f t="shared" si="2"/>
        <v>0</v>
      </c>
      <c r="AB55" s="54">
        <f t="shared" si="2"/>
        <v>0</v>
      </c>
      <c r="AC55" s="54">
        <f t="shared" si="2"/>
        <v>0</v>
      </c>
      <c r="AD55" s="58"/>
      <c r="AE55" s="43"/>
      <c r="AF55" s="43"/>
      <c r="AG55" s="43"/>
      <c r="AH55" s="43"/>
      <c r="AI55" s="43"/>
      <c r="AJ55" s="58"/>
      <c r="AK55" s="54">
        <f t="shared" si="3"/>
        <v>0</v>
      </c>
      <c r="AL55" s="54">
        <f t="shared" si="3"/>
        <v>0</v>
      </c>
      <c r="AM55" s="54">
        <f t="shared" si="3"/>
        <v>0</v>
      </c>
      <c r="AN55" s="54">
        <f t="shared" si="3"/>
        <v>0</v>
      </c>
      <c r="AO55" s="54">
        <f t="shared" si="3"/>
        <v>0</v>
      </c>
      <c r="AP55" s="58"/>
      <c r="AQ55" s="55" t="s">
        <v>112</v>
      </c>
      <c r="AR55" s="55" t="s">
        <v>112</v>
      </c>
      <c r="AS55" s="55" t="s">
        <v>112</v>
      </c>
    </row>
    <row r="56" spans="2:45" ht="14.65" thickBot="1">
      <c r="B56" s="226">
        <v>12</v>
      </c>
      <c r="C56" s="229" t="s">
        <v>26</v>
      </c>
      <c r="D56" s="232" t="s">
        <v>11</v>
      </c>
      <c r="E56" s="235" t="s">
        <v>16</v>
      </c>
      <c r="F56" s="28" t="str">
        <f t="shared" si="4"/>
        <v>Low - C4</v>
      </c>
      <c r="G56" s="43"/>
      <c r="H56" s="43"/>
      <c r="I56" s="43"/>
      <c r="J56" s="43"/>
      <c r="K56" s="43"/>
      <c r="L56" s="58"/>
      <c r="M56" s="43"/>
      <c r="N56" s="43"/>
      <c r="O56" s="43"/>
      <c r="P56" s="43"/>
      <c r="Q56" s="43"/>
      <c r="R56" s="58"/>
      <c r="S56" s="43"/>
      <c r="T56" s="43"/>
      <c r="U56" s="43"/>
      <c r="V56" s="43"/>
      <c r="W56" s="43"/>
      <c r="X56" s="58"/>
      <c r="Y56" s="54">
        <f t="shared" si="2"/>
        <v>0</v>
      </c>
      <c r="Z56" s="54">
        <f t="shared" si="2"/>
        <v>0</v>
      </c>
      <c r="AA56" s="54">
        <f t="shared" si="2"/>
        <v>0</v>
      </c>
      <c r="AB56" s="54">
        <f t="shared" si="2"/>
        <v>0</v>
      </c>
      <c r="AC56" s="54">
        <f t="shared" si="2"/>
        <v>0</v>
      </c>
      <c r="AD56" s="58"/>
      <c r="AE56" s="43"/>
      <c r="AF56" s="43"/>
      <c r="AG56" s="43"/>
      <c r="AH56" s="43"/>
      <c r="AI56" s="43"/>
      <c r="AJ56" s="58"/>
      <c r="AK56" s="54">
        <f t="shared" si="3"/>
        <v>0</v>
      </c>
      <c r="AL56" s="54">
        <f t="shared" si="3"/>
        <v>0</v>
      </c>
      <c r="AM56" s="54">
        <f t="shared" si="3"/>
        <v>0</v>
      </c>
      <c r="AN56" s="54">
        <f t="shared" si="3"/>
        <v>0</v>
      </c>
      <c r="AO56" s="54">
        <f t="shared" si="3"/>
        <v>0</v>
      </c>
      <c r="AP56" s="58"/>
      <c r="AQ56" s="64"/>
      <c r="AR56" s="64"/>
      <c r="AS56" s="54">
        <f>IFERROR(AQ56-AR56, "-")</f>
        <v>0</v>
      </c>
    </row>
    <row r="57" spans="2:45" ht="14.65" thickBot="1">
      <c r="B57" s="227"/>
      <c r="C57" s="230"/>
      <c r="D57" s="233"/>
      <c r="E57" s="236"/>
      <c r="F57" s="26" t="str">
        <f t="shared" si="4"/>
        <v>Medium - C3</v>
      </c>
      <c r="G57" s="43"/>
      <c r="H57" s="43"/>
      <c r="I57" s="43"/>
      <c r="J57" s="43"/>
      <c r="K57" s="43"/>
      <c r="L57" s="58"/>
      <c r="M57" s="43"/>
      <c r="N57" s="43"/>
      <c r="O57" s="43"/>
      <c r="P57" s="43"/>
      <c r="Q57" s="43"/>
      <c r="R57" s="58"/>
      <c r="S57" s="43"/>
      <c r="T57" s="43"/>
      <c r="U57" s="43"/>
      <c r="V57" s="43"/>
      <c r="W57" s="43"/>
      <c r="X57" s="58"/>
      <c r="Y57" s="54">
        <f t="shared" si="2"/>
        <v>0</v>
      </c>
      <c r="Z57" s="54">
        <f t="shared" si="2"/>
        <v>0</v>
      </c>
      <c r="AA57" s="54">
        <f t="shared" si="2"/>
        <v>0</v>
      </c>
      <c r="AB57" s="54">
        <f t="shared" si="2"/>
        <v>0</v>
      </c>
      <c r="AC57" s="54">
        <f t="shared" si="2"/>
        <v>0</v>
      </c>
      <c r="AD57" s="58"/>
      <c r="AE57" s="43"/>
      <c r="AF57" s="43"/>
      <c r="AG57" s="43"/>
      <c r="AH57" s="43"/>
      <c r="AI57" s="43"/>
      <c r="AJ57" s="58"/>
      <c r="AK57" s="54">
        <f t="shared" si="3"/>
        <v>0</v>
      </c>
      <c r="AL57" s="54">
        <f t="shared" si="3"/>
        <v>0</v>
      </c>
      <c r="AM57" s="54">
        <f t="shared" si="3"/>
        <v>0</v>
      </c>
      <c r="AN57" s="54">
        <f t="shared" si="3"/>
        <v>0</v>
      </c>
      <c r="AO57" s="54">
        <f t="shared" si="3"/>
        <v>0</v>
      </c>
      <c r="AP57" s="58"/>
      <c r="AQ57" s="55" t="s">
        <v>112</v>
      </c>
      <c r="AR57" s="55" t="s">
        <v>112</v>
      </c>
      <c r="AS57" s="55" t="s">
        <v>112</v>
      </c>
    </row>
    <row r="58" spans="2:45" ht="14.65" thickBot="1">
      <c r="B58" s="227"/>
      <c r="C58" s="230"/>
      <c r="D58" s="233"/>
      <c r="E58" s="236"/>
      <c r="F58" s="26" t="str">
        <f t="shared" si="4"/>
        <v>High - C2</v>
      </c>
      <c r="G58" s="43"/>
      <c r="H58" s="43"/>
      <c r="I58" s="43"/>
      <c r="J58" s="43"/>
      <c r="K58" s="43"/>
      <c r="L58" s="58"/>
      <c r="M58" s="43"/>
      <c r="N58" s="43"/>
      <c r="O58" s="43"/>
      <c r="P58" s="43"/>
      <c r="Q58" s="43"/>
      <c r="R58" s="58"/>
      <c r="S58" s="43"/>
      <c r="T58" s="43"/>
      <c r="U58" s="43"/>
      <c r="V58" s="43"/>
      <c r="W58" s="43"/>
      <c r="X58" s="58"/>
      <c r="Y58" s="54">
        <f t="shared" si="2"/>
        <v>0</v>
      </c>
      <c r="Z58" s="54">
        <f t="shared" si="2"/>
        <v>0</v>
      </c>
      <c r="AA58" s="54">
        <f t="shared" si="2"/>
        <v>0</v>
      </c>
      <c r="AB58" s="54">
        <f t="shared" si="2"/>
        <v>0</v>
      </c>
      <c r="AC58" s="54">
        <f t="shared" si="2"/>
        <v>0</v>
      </c>
      <c r="AD58" s="58"/>
      <c r="AE58" s="43"/>
      <c r="AF58" s="43"/>
      <c r="AG58" s="43"/>
      <c r="AH58" s="43"/>
      <c r="AI58" s="43"/>
      <c r="AJ58" s="58"/>
      <c r="AK58" s="54">
        <f t="shared" si="3"/>
        <v>0</v>
      </c>
      <c r="AL58" s="54">
        <f t="shared" si="3"/>
        <v>0</v>
      </c>
      <c r="AM58" s="54">
        <f t="shared" si="3"/>
        <v>0</v>
      </c>
      <c r="AN58" s="54">
        <f t="shared" si="3"/>
        <v>0</v>
      </c>
      <c r="AO58" s="54">
        <f t="shared" si="3"/>
        <v>0</v>
      </c>
      <c r="AP58" s="58"/>
      <c r="AQ58" s="55" t="s">
        <v>112</v>
      </c>
      <c r="AR58" s="55" t="s">
        <v>112</v>
      </c>
      <c r="AS58" s="55" t="s">
        <v>112</v>
      </c>
    </row>
    <row r="59" spans="2:45" ht="14.65" thickBot="1">
      <c r="B59" s="228"/>
      <c r="C59" s="231"/>
      <c r="D59" s="234"/>
      <c r="E59" s="237"/>
      <c r="F59" s="24" t="str">
        <f t="shared" si="4"/>
        <v>Very High - C1</v>
      </c>
      <c r="G59" s="43"/>
      <c r="H59" s="43"/>
      <c r="I59" s="43"/>
      <c r="J59" s="43"/>
      <c r="K59" s="43"/>
      <c r="L59" s="58"/>
      <c r="M59" s="43"/>
      <c r="N59" s="43"/>
      <c r="O59" s="43"/>
      <c r="P59" s="43"/>
      <c r="Q59" s="43"/>
      <c r="R59" s="58"/>
      <c r="S59" s="43"/>
      <c r="T59" s="43"/>
      <c r="U59" s="43"/>
      <c r="V59" s="43"/>
      <c r="W59" s="43"/>
      <c r="X59" s="58"/>
      <c r="Y59" s="54">
        <f t="shared" si="2"/>
        <v>0</v>
      </c>
      <c r="Z59" s="54">
        <f t="shared" si="2"/>
        <v>0</v>
      </c>
      <c r="AA59" s="54">
        <f t="shared" si="2"/>
        <v>0</v>
      </c>
      <c r="AB59" s="54">
        <f t="shared" si="2"/>
        <v>0</v>
      </c>
      <c r="AC59" s="54">
        <f t="shared" si="2"/>
        <v>0</v>
      </c>
      <c r="AD59" s="58"/>
      <c r="AE59" s="43"/>
      <c r="AF59" s="43"/>
      <c r="AG59" s="43"/>
      <c r="AH59" s="43"/>
      <c r="AI59" s="43"/>
      <c r="AJ59" s="58"/>
      <c r="AK59" s="54">
        <f t="shared" si="3"/>
        <v>0</v>
      </c>
      <c r="AL59" s="54">
        <f t="shared" si="3"/>
        <v>0</v>
      </c>
      <c r="AM59" s="54">
        <f t="shared" si="3"/>
        <v>0</v>
      </c>
      <c r="AN59" s="54">
        <f t="shared" si="3"/>
        <v>0</v>
      </c>
      <c r="AO59" s="54">
        <f t="shared" si="3"/>
        <v>0</v>
      </c>
      <c r="AP59" s="58"/>
      <c r="AQ59" s="55" t="s">
        <v>112</v>
      </c>
      <c r="AR59" s="55" t="s">
        <v>112</v>
      </c>
      <c r="AS59" s="55" t="s">
        <v>112</v>
      </c>
    </row>
    <row r="60" spans="2:45" ht="14.65" thickBot="1">
      <c r="B60" s="226">
        <v>13</v>
      </c>
      <c r="C60" s="229" t="s">
        <v>27</v>
      </c>
      <c r="D60" s="232" t="s">
        <v>11</v>
      </c>
      <c r="E60" s="235" t="s">
        <v>21</v>
      </c>
      <c r="F60" s="28" t="str">
        <f t="shared" si="4"/>
        <v>Low - C4</v>
      </c>
      <c r="G60" s="43"/>
      <c r="H60" s="43"/>
      <c r="I60" s="43"/>
      <c r="J60" s="43"/>
      <c r="K60" s="43"/>
      <c r="L60" s="58"/>
      <c r="M60" s="43"/>
      <c r="N60" s="43"/>
      <c r="O60" s="43"/>
      <c r="P60" s="43"/>
      <c r="Q60" s="43"/>
      <c r="R60" s="58"/>
      <c r="S60" s="43"/>
      <c r="T60" s="43"/>
      <c r="U60" s="43"/>
      <c r="V60" s="43"/>
      <c r="W60" s="43"/>
      <c r="X60" s="58"/>
      <c r="Y60" s="54">
        <f t="shared" si="2"/>
        <v>0</v>
      </c>
      <c r="Z60" s="54">
        <f t="shared" si="2"/>
        <v>0</v>
      </c>
      <c r="AA60" s="54">
        <f t="shared" si="2"/>
        <v>0</v>
      </c>
      <c r="AB60" s="54">
        <f t="shared" si="2"/>
        <v>0</v>
      </c>
      <c r="AC60" s="54">
        <f t="shared" si="2"/>
        <v>0</v>
      </c>
      <c r="AD60" s="58"/>
      <c r="AE60" s="43"/>
      <c r="AF60" s="43"/>
      <c r="AG60" s="43"/>
      <c r="AH60" s="43"/>
      <c r="AI60" s="43"/>
      <c r="AJ60" s="58"/>
      <c r="AK60" s="54">
        <f t="shared" si="3"/>
        <v>0</v>
      </c>
      <c r="AL60" s="54">
        <f t="shared" si="3"/>
        <v>0</v>
      </c>
      <c r="AM60" s="54">
        <f t="shared" si="3"/>
        <v>0</v>
      </c>
      <c r="AN60" s="54">
        <f t="shared" si="3"/>
        <v>0</v>
      </c>
      <c r="AO60" s="54">
        <f t="shared" si="3"/>
        <v>0</v>
      </c>
      <c r="AP60" s="58"/>
      <c r="AQ60" s="64"/>
      <c r="AR60" s="64"/>
      <c r="AS60" s="54">
        <f>IFERROR(AQ60-AR60, "-")</f>
        <v>0</v>
      </c>
    </row>
    <row r="61" spans="2:45" ht="14.65" thickBot="1">
      <c r="B61" s="227"/>
      <c r="C61" s="230"/>
      <c r="D61" s="233"/>
      <c r="E61" s="236"/>
      <c r="F61" s="26" t="str">
        <f t="shared" si="4"/>
        <v>Medium - C3</v>
      </c>
      <c r="G61" s="43"/>
      <c r="H61" s="43"/>
      <c r="I61" s="43"/>
      <c r="J61" s="43"/>
      <c r="K61" s="43"/>
      <c r="L61" s="58"/>
      <c r="M61" s="43"/>
      <c r="N61" s="43"/>
      <c r="O61" s="43"/>
      <c r="P61" s="43"/>
      <c r="Q61" s="43"/>
      <c r="R61" s="58"/>
      <c r="S61" s="43"/>
      <c r="T61" s="43"/>
      <c r="U61" s="43"/>
      <c r="V61" s="43"/>
      <c r="W61" s="43"/>
      <c r="X61" s="58"/>
      <c r="Y61" s="54">
        <f t="shared" si="2"/>
        <v>0</v>
      </c>
      <c r="Z61" s="54">
        <f t="shared" si="2"/>
        <v>0</v>
      </c>
      <c r="AA61" s="54">
        <f t="shared" si="2"/>
        <v>0</v>
      </c>
      <c r="AB61" s="54">
        <f t="shared" si="2"/>
        <v>0</v>
      </c>
      <c r="AC61" s="54">
        <f t="shared" si="2"/>
        <v>0</v>
      </c>
      <c r="AD61" s="58"/>
      <c r="AE61" s="43"/>
      <c r="AF61" s="43"/>
      <c r="AG61" s="43"/>
      <c r="AH61" s="43"/>
      <c r="AI61" s="43"/>
      <c r="AJ61" s="58"/>
      <c r="AK61" s="54">
        <f t="shared" si="3"/>
        <v>0</v>
      </c>
      <c r="AL61" s="54">
        <f t="shared" si="3"/>
        <v>0</v>
      </c>
      <c r="AM61" s="54">
        <f t="shared" si="3"/>
        <v>0</v>
      </c>
      <c r="AN61" s="54">
        <f t="shared" si="3"/>
        <v>0</v>
      </c>
      <c r="AO61" s="54">
        <f t="shared" si="3"/>
        <v>0</v>
      </c>
      <c r="AP61" s="58"/>
      <c r="AQ61" s="55" t="s">
        <v>112</v>
      </c>
      <c r="AR61" s="55" t="s">
        <v>112</v>
      </c>
      <c r="AS61" s="55" t="s">
        <v>112</v>
      </c>
    </row>
    <row r="62" spans="2:45" ht="14.65" thickBot="1">
      <c r="B62" s="227"/>
      <c r="C62" s="230"/>
      <c r="D62" s="233"/>
      <c r="E62" s="236"/>
      <c r="F62" s="26" t="str">
        <f t="shared" si="4"/>
        <v>High - C2</v>
      </c>
      <c r="G62" s="43"/>
      <c r="H62" s="43"/>
      <c r="I62" s="43"/>
      <c r="J62" s="43"/>
      <c r="K62" s="43"/>
      <c r="L62" s="58"/>
      <c r="M62" s="43"/>
      <c r="N62" s="43"/>
      <c r="O62" s="43"/>
      <c r="P62" s="43"/>
      <c r="Q62" s="43"/>
      <c r="R62" s="58"/>
      <c r="S62" s="43"/>
      <c r="T62" s="43"/>
      <c r="U62" s="43"/>
      <c r="V62" s="43"/>
      <c r="W62" s="43"/>
      <c r="X62" s="58"/>
      <c r="Y62" s="54">
        <f t="shared" si="2"/>
        <v>0</v>
      </c>
      <c r="Z62" s="54">
        <f t="shared" si="2"/>
        <v>0</v>
      </c>
      <c r="AA62" s="54">
        <f t="shared" si="2"/>
        <v>0</v>
      </c>
      <c r="AB62" s="54">
        <f t="shared" si="2"/>
        <v>0</v>
      </c>
      <c r="AC62" s="54">
        <f t="shared" si="2"/>
        <v>0</v>
      </c>
      <c r="AD62" s="58"/>
      <c r="AE62" s="43"/>
      <c r="AF62" s="43"/>
      <c r="AG62" s="43"/>
      <c r="AH62" s="43"/>
      <c r="AI62" s="43"/>
      <c r="AJ62" s="58"/>
      <c r="AK62" s="54">
        <f t="shared" si="3"/>
        <v>0</v>
      </c>
      <c r="AL62" s="54">
        <f t="shared" si="3"/>
        <v>0</v>
      </c>
      <c r="AM62" s="54">
        <f t="shared" si="3"/>
        <v>0</v>
      </c>
      <c r="AN62" s="54">
        <f t="shared" si="3"/>
        <v>0</v>
      </c>
      <c r="AO62" s="54">
        <f t="shared" si="3"/>
        <v>0</v>
      </c>
      <c r="AP62" s="58"/>
      <c r="AQ62" s="55" t="s">
        <v>112</v>
      </c>
      <c r="AR62" s="55" t="s">
        <v>112</v>
      </c>
      <c r="AS62" s="55" t="s">
        <v>112</v>
      </c>
    </row>
    <row r="63" spans="2:45" ht="14.65" thickBot="1">
      <c r="B63" s="228"/>
      <c r="C63" s="231"/>
      <c r="D63" s="234"/>
      <c r="E63" s="237"/>
      <c r="F63" s="24" t="str">
        <f t="shared" si="4"/>
        <v>Very High - C1</v>
      </c>
      <c r="G63" s="43"/>
      <c r="H63" s="43"/>
      <c r="I63" s="43"/>
      <c r="J63" s="43"/>
      <c r="K63" s="43"/>
      <c r="L63" s="58"/>
      <c r="M63" s="43"/>
      <c r="N63" s="43"/>
      <c r="O63" s="43"/>
      <c r="P63" s="43"/>
      <c r="Q63" s="43"/>
      <c r="R63" s="58"/>
      <c r="S63" s="43"/>
      <c r="T63" s="43"/>
      <c r="U63" s="43"/>
      <c r="V63" s="43"/>
      <c r="W63" s="43"/>
      <c r="X63" s="58"/>
      <c r="Y63" s="54">
        <f t="shared" si="2"/>
        <v>0</v>
      </c>
      <c r="Z63" s="54">
        <f t="shared" si="2"/>
        <v>0</v>
      </c>
      <c r="AA63" s="54">
        <f t="shared" si="2"/>
        <v>0</v>
      </c>
      <c r="AB63" s="54">
        <f t="shared" si="2"/>
        <v>0</v>
      </c>
      <c r="AC63" s="54">
        <f t="shared" si="2"/>
        <v>0</v>
      </c>
      <c r="AD63" s="58"/>
      <c r="AE63" s="43"/>
      <c r="AF63" s="43"/>
      <c r="AG63" s="43"/>
      <c r="AH63" s="43"/>
      <c r="AI63" s="43"/>
      <c r="AJ63" s="58"/>
      <c r="AK63" s="54">
        <f t="shared" si="3"/>
        <v>0</v>
      </c>
      <c r="AL63" s="54">
        <f t="shared" si="3"/>
        <v>0</v>
      </c>
      <c r="AM63" s="54">
        <f t="shared" si="3"/>
        <v>0</v>
      </c>
      <c r="AN63" s="54">
        <f t="shared" si="3"/>
        <v>0</v>
      </c>
      <c r="AO63" s="54">
        <f t="shared" si="3"/>
        <v>0</v>
      </c>
      <c r="AP63" s="58"/>
      <c r="AQ63" s="55" t="s">
        <v>112</v>
      </c>
      <c r="AR63" s="55" t="s">
        <v>112</v>
      </c>
      <c r="AS63" s="55" t="s">
        <v>112</v>
      </c>
    </row>
    <row r="64" spans="2:45" ht="14.65" thickBot="1">
      <c r="B64" s="226">
        <v>14</v>
      </c>
      <c r="C64" s="229" t="s">
        <v>28</v>
      </c>
      <c r="D64" s="232" t="s">
        <v>11</v>
      </c>
      <c r="E64" s="235" t="s">
        <v>21</v>
      </c>
      <c r="F64" s="28" t="str">
        <f t="shared" si="4"/>
        <v>Low - C4</v>
      </c>
      <c r="G64" s="43"/>
      <c r="H64" s="43"/>
      <c r="I64" s="43"/>
      <c r="J64" s="43"/>
      <c r="K64" s="43"/>
      <c r="L64" s="58"/>
      <c r="M64" s="43"/>
      <c r="N64" s="43"/>
      <c r="O64" s="43"/>
      <c r="P64" s="43"/>
      <c r="Q64" s="43"/>
      <c r="R64" s="58"/>
      <c r="S64" s="43"/>
      <c r="T64" s="43"/>
      <c r="U64" s="43"/>
      <c r="V64" s="43"/>
      <c r="W64" s="43"/>
      <c r="X64" s="58"/>
      <c r="Y64" s="54">
        <f t="shared" si="2"/>
        <v>0</v>
      </c>
      <c r="Z64" s="54">
        <f t="shared" si="2"/>
        <v>0</v>
      </c>
      <c r="AA64" s="54">
        <f t="shared" si="2"/>
        <v>0</v>
      </c>
      <c r="AB64" s="54">
        <f t="shared" si="2"/>
        <v>0</v>
      </c>
      <c r="AC64" s="54">
        <f t="shared" si="2"/>
        <v>0</v>
      </c>
      <c r="AD64" s="58"/>
      <c r="AE64" s="43"/>
      <c r="AF64" s="43"/>
      <c r="AG64" s="43"/>
      <c r="AH64" s="43"/>
      <c r="AI64" s="43"/>
      <c r="AJ64" s="58"/>
      <c r="AK64" s="54">
        <f t="shared" si="3"/>
        <v>0</v>
      </c>
      <c r="AL64" s="54">
        <f t="shared" si="3"/>
        <v>0</v>
      </c>
      <c r="AM64" s="54">
        <f t="shared" si="3"/>
        <v>0</v>
      </c>
      <c r="AN64" s="54">
        <f t="shared" si="3"/>
        <v>0</v>
      </c>
      <c r="AO64" s="54">
        <f t="shared" si="3"/>
        <v>0</v>
      </c>
      <c r="AP64" s="58"/>
      <c r="AQ64" s="64"/>
      <c r="AR64" s="64"/>
      <c r="AS64" s="54">
        <f>IFERROR(AQ64-AR64, "-")</f>
        <v>0</v>
      </c>
    </row>
    <row r="65" spans="2:45" ht="14.65" thickBot="1">
      <c r="B65" s="227"/>
      <c r="C65" s="230"/>
      <c r="D65" s="233"/>
      <c r="E65" s="236"/>
      <c r="F65" s="26" t="str">
        <f t="shared" si="4"/>
        <v>Medium - C3</v>
      </c>
      <c r="G65" s="43"/>
      <c r="H65" s="43"/>
      <c r="I65" s="43"/>
      <c r="J65" s="43"/>
      <c r="K65" s="43"/>
      <c r="L65" s="58"/>
      <c r="M65" s="43"/>
      <c r="N65" s="43"/>
      <c r="O65" s="43"/>
      <c r="P65" s="43"/>
      <c r="Q65" s="43"/>
      <c r="R65" s="58"/>
      <c r="S65" s="43"/>
      <c r="T65" s="43"/>
      <c r="U65" s="43"/>
      <c r="V65" s="43"/>
      <c r="W65" s="43"/>
      <c r="X65" s="58"/>
      <c r="Y65" s="54">
        <f t="shared" si="2"/>
        <v>0</v>
      </c>
      <c r="Z65" s="54">
        <f t="shared" si="2"/>
        <v>0</v>
      </c>
      <c r="AA65" s="54">
        <f t="shared" si="2"/>
        <v>0</v>
      </c>
      <c r="AB65" s="54">
        <f t="shared" si="2"/>
        <v>0</v>
      </c>
      <c r="AC65" s="54">
        <f t="shared" si="2"/>
        <v>0</v>
      </c>
      <c r="AD65" s="58"/>
      <c r="AE65" s="43"/>
      <c r="AF65" s="43"/>
      <c r="AG65" s="43"/>
      <c r="AH65" s="43"/>
      <c r="AI65" s="43"/>
      <c r="AJ65" s="58"/>
      <c r="AK65" s="54">
        <f t="shared" si="3"/>
        <v>0</v>
      </c>
      <c r="AL65" s="54">
        <f t="shared" si="3"/>
        <v>0</v>
      </c>
      <c r="AM65" s="54">
        <f t="shared" si="3"/>
        <v>0</v>
      </c>
      <c r="AN65" s="54">
        <f t="shared" si="3"/>
        <v>0</v>
      </c>
      <c r="AO65" s="54">
        <f t="shared" si="3"/>
        <v>0</v>
      </c>
      <c r="AP65" s="58"/>
      <c r="AQ65" s="55" t="s">
        <v>112</v>
      </c>
      <c r="AR65" s="55" t="s">
        <v>112</v>
      </c>
      <c r="AS65" s="55" t="s">
        <v>112</v>
      </c>
    </row>
    <row r="66" spans="2:45" ht="14.65" thickBot="1">
      <c r="B66" s="227"/>
      <c r="C66" s="230"/>
      <c r="D66" s="233"/>
      <c r="E66" s="236"/>
      <c r="F66" s="26" t="str">
        <f t="shared" si="4"/>
        <v>High - C2</v>
      </c>
      <c r="G66" s="43"/>
      <c r="H66" s="43"/>
      <c r="I66" s="43"/>
      <c r="J66" s="43"/>
      <c r="K66" s="43"/>
      <c r="L66" s="58"/>
      <c r="M66" s="43"/>
      <c r="N66" s="43"/>
      <c r="O66" s="43"/>
      <c r="P66" s="43"/>
      <c r="Q66" s="43"/>
      <c r="R66" s="58"/>
      <c r="S66" s="43"/>
      <c r="T66" s="43"/>
      <c r="U66" s="43"/>
      <c r="V66" s="43"/>
      <c r="W66" s="43"/>
      <c r="X66" s="58"/>
      <c r="Y66" s="54">
        <f t="shared" si="2"/>
        <v>0</v>
      </c>
      <c r="Z66" s="54">
        <f t="shared" si="2"/>
        <v>0</v>
      </c>
      <c r="AA66" s="54">
        <f t="shared" si="2"/>
        <v>0</v>
      </c>
      <c r="AB66" s="54">
        <f t="shared" si="2"/>
        <v>0</v>
      </c>
      <c r="AC66" s="54">
        <f t="shared" si="2"/>
        <v>0</v>
      </c>
      <c r="AD66" s="58"/>
      <c r="AE66" s="43"/>
      <c r="AF66" s="43"/>
      <c r="AG66" s="43"/>
      <c r="AH66" s="43"/>
      <c r="AI66" s="43"/>
      <c r="AJ66" s="58"/>
      <c r="AK66" s="54">
        <f t="shared" si="3"/>
        <v>0</v>
      </c>
      <c r="AL66" s="54">
        <f t="shared" si="3"/>
        <v>0</v>
      </c>
      <c r="AM66" s="54">
        <f t="shared" si="3"/>
        <v>0</v>
      </c>
      <c r="AN66" s="54">
        <f t="shared" si="3"/>
        <v>0</v>
      </c>
      <c r="AO66" s="54">
        <f t="shared" si="3"/>
        <v>0</v>
      </c>
      <c r="AP66" s="58"/>
      <c r="AQ66" s="55" t="s">
        <v>112</v>
      </c>
      <c r="AR66" s="55" t="s">
        <v>112</v>
      </c>
      <c r="AS66" s="55" t="s">
        <v>112</v>
      </c>
    </row>
    <row r="67" spans="2:45" ht="14.65" thickBot="1">
      <c r="B67" s="228"/>
      <c r="C67" s="231"/>
      <c r="D67" s="234"/>
      <c r="E67" s="237"/>
      <c r="F67" s="24" t="str">
        <f t="shared" si="4"/>
        <v>Very High - C1</v>
      </c>
      <c r="G67" s="43"/>
      <c r="H67" s="43"/>
      <c r="I67" s="43"/>
      <c r="J67" s="43"/>
      <c r="K67" s="43"/>
      <c r="L67" s="58"/>
      <c r="M67" s="43"/>
      <c r="N67" s="43"/>
      <c r="O67" s="43"/>
      <c r="P67" s="43"/>
      <c r="Q67" s="43"/>
      <c r="R67" s="58"/>
      <c r="S67" s="43"/>
      <c r="T67" s="43"/>
      <c r="U67" s="43"/>
      <c r="V67" s="43"/>
      <c r="W67" s="43"/>
      <c r="X67" s="58"/>
      <c r="Y67" s="54">
        <f t="shared" si="2"/>
        <v>0</v>
      </c>
      <c r="Z67" s="54">
        <f t="shared" si="2"/>
        <v>0</v>
      </c>
      <c r="AA67" s="54">
        <f t="shared" si="2"/>
        <v>0</v>
      </c>
      <c r="AB67" s="54">
        <f t="shared" si="2"/>
        <v>0</v>
      </c>
      <c r="AC67" s="54">
        <f t="shared" si="2"/>
        <v>0</v>
      </c>
      <c r="AD67" s="58"/>
      <c r="AE67" s="43"/>
      <c r="AF67" s="43"/>
      <c r="AG67" s="43"/>
      <c r="AH67" s="43"/>
      <c r="AI67" s="43"/>
      <c r="AJ67" s="58"/>
      <c r="AK67" s="54">
        <f t="shared" si="3"/>
        <v>0</v>
      </c>
      <c r="AL67" s="54">
        <f t="shared" si="3"/>
        <v>0</v>
      </c>
      <c r="AM67" s="54">
        <f t="shared" si="3"/>
        <v>0</v>
      </c>
      <c r="AN67" s="54">
        <f t="shared" si="3"/>
        <v>0</v>
      </c>
      <c r="AO67" s="54">
        <f t="shared" si="3"/>
        <v>0</v>
      </c>
      <c r="AP67" s="58"/>
      <c r="AQ67" s="55" t="s">
        <v>112</v>
      </c>
      <c r="AR67" s="55" t="s">
        <v>112</v>
      </c>
      <c r="AS67" s="55" t="s">
        <v>112</v>
      </c>
    </row>
    <row r="68" spans="2:45" ht="14.65" thickBot="1">
      <c r="B68" s="226">
        <v>15</v>
      </c>
      <c r="C68" s="229" t="s">
        <v>29</v>
      </c>
      <c r="D68" s="232" t="s">
        <v>11</v>
      </c>
      <c r="E68" s="235" t="s">
        <v>21</v>
      </c>
      <c r="F68" s="28" t="str">
        <f t="shared" si="4"/>
        <v>Low - C4</v>
      </c>
      <c r="G68" s="43"/>
      <c r="H68" s="43"/>
      <c r="I68" s="43"/>
      <c r="J68" s="43"/>
      <c r="K68" s="43"/>
      <c r="L68" s="58"/>
      <c r="M68" s="43"/>
      <c r="N68" s="43"/>
      <c r="O68" s="43"/>
      <c r="P68" s="43"/>
      <c r="Q68" s="43"/>
      <c r="R68" s="58"/>
      <c r="S68" s="43"/>
      <c r="T68" s="43"/>
      <c r="U68" s="43"/>
      <c r="V68" s="43"/>
      <c r="W68" s="43"/>
      <c r="X68" s="58"/>
      <c r="Y68" s="54">
        <f t="shared" si="2"/>
        <v>0</v>
      </c>
      <c r="Z68" s="54">
        <f t="shared" si="2"/>
        <v>0</v>
      </c>
      <c r="AA68" s="54">
        <f t="shared" si="2"/>
        <v>0</v>
      </c>
      <c r="AB68" s="54">
        <f t="shared" si="2"/>
        <v>0</v>
      </c>
      <c r="AC68" s="54">
        <f t="shared" si="2"/>
        <v>0</v>
      </c>
      <c r="AD68" s="58"/>
      <c r="AE68" s="43"/>
      <c r="AF68" s="43"/>
      <c r="AG68" s="43"/>
      <c r="AH68" s="43"/>
      <c r="AI68" s="43"/>
      <c r="AJ68" s="58"/>
      <c r="AK68" s="54">
        <f t="shared" si="3"/>
        <v>0</v>
      </c>
      <c r="AL68" s="54">
        <f t="shared" si="3"/>
        <v>0</v>
      </c>
      <c r="AM68" s="54">
        <f t="shared" si="3"/>
        <v>0</v>
      </c>
      <c r="AN68" s="54">
        <f t="shared" si="3"/>
        <v>0</v>
      </c>
      <c r="AO68" s="54">
        <f t="shared" si="3"/>
        <v>0</v>
      </c>
      <c r="AP68" s="58"/>
      <c r="AQ68" s="64"/>
      <c r="AR68" s="64"/>
      <c r="AS68" s="54">
        <f>IFERROR(AQ68-AR68, "-")</f>
        <v>0</v>
      </c>
    </row>
    <row r="69" spans="2:45" ht="14.65" thickBot="1">
      <c r="B69" s="227"/>
      <c r="C69" s="230"/>
      <c r="D69" s="233"/>
      <c r="E69" s="236"/>
      <c r="F69" s="26" t="str">
        <f t="shared" si="4"/>
        <v>Medium - C3</v>
      </c>
      <c r="G69" s="43"/>
      <c r="H69" s="43"/>
      <c r="I69" s="43"/>
      <c r="J69" s="43"/>
      <c r="K69" s="43"/>
      <c r="L69" s="58"/>
      <c r="M69" s="43"/>
      <c r="N69" s="43"/>
      <c r="O69" s="43"/>
      <c r="P69" s="43"/>
      <c r="Q69" s="43"/>
      <c r="R69" s="58"/>
      <c r="S69" s="43"/>
      <c r="T69" s="43"/>
      <c r="U69" s="43"/>
      <c r="V69" s="43"/>
      <c r="W69" s="43"/>
      <c r="X69" s="58"/>
      <c r="Y69" s="54">
        <f t="shared" si="2"/>
        <v>0</v>
      </c>
      <c r="Z69" s="54">
        <f t="shared" si="2"/>
        <v>0</v>
      </c>
      <c r="AA69" s="54">
        <f t="shared" si="2"/>
        <v>0</v>
      </c>
      <c r="AB69" s="54">
        <f t="shared" si="2"/>
        <v>0</v>
      </c>
      <c r="AC69" s="54">
        <f t="shared" si="2"/>
        <v>0</v>
      </c>
      <c r="AD69" s="58"/>
      <c r="AE69" s="43"/>
      <c r="AF69" s="43"/>
      <c r="AG69" s="43"/>
      <c r="AH69" s="43"/>
      <c r="AI69" s="43"/>
      <c r="AJ69" s="58"/>
      <c r="AK69" s="54">
        <f t="shared" si="3"/>
        <v>0</v>
      </c>
      <c r="AL69" s="54">
        <f t="shared" si="3"/>
        <v>0</v>
      </c>
      <c r="AM69" s="54">
        <f t="shared" si="3"/>
        <v>0</v>
      </c>
      <c r="AN69" s="54">
        <f t="shared" si="3"/>
        <v>0</v>
      </c>
      <c r="AO69" s="54">
        <f t="shared" si="3"/>
        <v>0</v>
      </c>
      <c r="AP69" s="58"/>
      <c r="AQ69" s="55" t="s">
        <v>112</v>
      </c>
      <c r="AR69" s="55" t="s">
        <v>112</v>
      </c>
      <c r="AS69" s="55" t="s">
        <v>112</v>
      </c>
    </row>
    <row r="70" spans="2:45" ht="14.65" thickBot="1">
      <c r="B70" s="227"/>
      <c r="C70" s="230"/>
      <c r="D70" s="233"/>
      <c r="E70" s="236"/>
      <c r="F70" s="26" t="str">
        <f t="shared" si="4"/>
        <v>High - C2</v>
      </c>
      <c r="G70" s="43"/>
      <c r="H70" s="43"/>
      <c r="I70" s="43"/>
      <c r="J70" s="43"/>
      <c r="K70" s="43"/>
      <c r="L70" s="58"/>
      <c r="M70" s="43"/>
      <c r="N70" s="43"/>
      <c r="O70" s="43"/>
      <c r="P70" s="43"/>
      <c r="Q70" s="43"/>
      <c r="R70" s="58"/>
      <c r="S70" s="43"/>
      <c r="T70" s="43"/>
      <c r="U70" s="43"/>
      <c r="V70" s="43"/>
      <c r="W70" s="43"/>
      <c r="X70" s="58"/>
      <c r="Y70" s="54">
        <f t="shared" si="2"/>
        <v>0</v>
      </c>
      <c r="Z70" s="54">
        <f t="shared" si="2"/>
        <v>0</v>
      </c>
      <c r="AA70" s="54">
        <f t="shared" si="2"/>
        <v>0</v>
      </c>
      <c r="AB70" s="54">
        <f t="shared" si="2"/>
        <v>0</v>
      </c>
      <c r="AC70" s="54">
        <f t="shared" si="2"/>
        <v>0</v>
      </c>
      <c r="AD70" s="58"/>
      <c r="AE70" s="43"/>
      <c r="AF70" s="43"/>
      <c r="AG70" s="43"/>
      <c r="AH70" s="43"/>
      <c r="AI70" s="43"/>
      <c r="AJ70" s="58"/>
      <c r="AK70" s="54">
        <f t="shared" si="3"/>
        <v>0</v>
      </c>
      <c r="AL70" s="54">
        <f t="shared" si="3"/>
        <v>0</v>
      </c>
      <c r="AM70" s="54">
        <f t="shared" si="3"/>
        <v>0</v>
      </c>
      <c r="AN70" s="54">
        <f t="shared" si="3"/>
        <v>0</v>
      </c>
      <c r="AO70" s="54">
        <f t="shared" si="3"/>
        <v>0</v>
      </c>
      <c r="AP70" s="58"/>
      <c r="AQ70" s="55" t="s">
        <v>112</v>
      </c>
      <c r="AR70" s="55" t="s">
        <v>112</v>
      </c>
      <c r="AS70" s="55" t="s">
        <v>112</v>
      </c>
    </row>
    <row r="71" spans="2:45" ht="14.65" thickBot="1">
      <c r="B71" s="228"/>
      <c r="C71" s="231"/>
      <c r="D71" s="234"/>
      <c r="E71" s="237"/>
      <c r="F71" s="24" t="str">
        <f t="shared" si="4"/>
        <v>Very High - C1</v>
      </c>
      <c r="G71" s="43"/>
      <c r="H71" s="43"/>
      <c r="I71" s="43"/>
      <c r="J71" s="43"/>
      <c r="K71" s="43"/>
      <c r="L71" s="58"/>
      <c r="M71" s="43"/>
      <c r="N71" s="43"/>
      <c r="O71" s="43"/>
      <c r="P71" s="43"/>
      <c r="Q71" s="43"/>
      <c r="R71" s="58"/>
      <c r="S71" s="43"/>
      <c r="T71" s="43"/>
      <c r="U71" s="43"/>
      <c r="V71" s="43"/>
      <c r="W71" s="43"/>
      <c r="X71" s="58"/>
      <c r="Y71" s="54">
        <f t="shared" si="2"/>
        <v>0</v>
      </c>
      <c r="Z71" s="54">
        <f t="shared" si="2"/>
        <v>0</v>
      </c>
      <c r="AA71" s="54">
        <f t="shared" si="2"/>
        <v>0</v>
      </c>
      <c r="AB71" s="54">
        <f t="shared" si="2"/>
        <v>0</v>
      </c>
      <c r="AC71" s="54">
        <f t="shared" si="2"/>
        <v>0</v>
      </c>
      <c r="AD71" s="58"/>
      <c r="AE71" s="43"/>
      <c r="AF71" s="43"/>
      <c r="AG71" s="43"/>
      <c r="AH71" s="43"/>
      <c r="AI71" s="43"/>
      <c r="AJ71" s="58"/>
      <c r="AK71" s="54">
        <f t="shared" si="3"/>
        <v>0</v>
      </c>
      <c r="AL71" s="54">
        <f t="shared" si="3"/>
        <v>0</v>
      </c>
      <c r="AM71" s="54">
        <f t="shared" si="3"/>
        <v>0</v>
      </c>
      <c r="AN71" s="54">
        <f t="shared" si="3"/>
        <v>0</v>
      </c>
      <c r="AO71" s="54">
        <f t="shared" si="3"/>
        <v>0</v>
      </c>
      <c r="AP71" s="58"/>
      <c r="AQ71" s="55" t="s">
        <v>112</v>
      </c>
      <c r="AR71" s="55" t="s">
        <v>112</v>
      </c>
      <c r="AS71" s="55" t="s">
        <v>112</v>
      </c>
    </row>
    <row r="72" spans="2:45" ht="14.65" thickBot="1">
      <c r="B72" s="226">
        <v>16</v>
      </c>
      <c r="C72" s="229" t="s">
        <v>30</v>
      </c>
      <c r="D72" s="232" t="s">
        <v>11</v>
      </c>
      <c r="E72" s="235" t="s">
        <v>21</v>
      </c>
      <c r="F72" s="28" t="str">
        <f t="shared" si="4"/>
        <v>Low - C4</v>
      </c>
      <c r="G72" s="43"/>
      <c r="H72" s="43"/>
      <c r="I72" s="43"/>
      <c r="J72" s="43"/>
      <c r="K72" s="43"/>
      <c r="L72" s="58"/>
      <c r="M72" s="43"/>
      <c r="N72" s="43"/>
      <c r="O72" s="43"/>
      <c r="P72" s="43"/>
      <c r="Q72" s="43"/>
      <c r="R72" s="58"/>
      <c r="S72" s="43"/>
      <c r="T72" s="43"/>
      <c r="U72" s="43"/>
      <c r="V72" s="43"/>
      <c r="W72" s="43"/>
      <c r="X72" s="58"/>
      <c r="Y72" s="54">
        <f t="shared" si="2"/>
        <v>0</v>
      </c>
      <c r="Z72" s="54">
        <f t="shared" si="2"/>
        <v>0</v>
      </c>
      <c r="AA72" s="54">
        <f t="shared" si="2"/>
        <v>0</v>
      </c>
      <c r="AB72" s="54">
        <f t="shared" si="2"/>
        <v>0</v>
      </c>
      <c r="AC72" s="54">
        <f t="shared" si="2"/>
        <v>0</v>
      </c>
      <c r="AD72" s="58"/>
      <c r="AE72" s="43"/>
      <c r="AF72" s="43"/>
      <c r="AG72" s="43"/>
      <c r="AH72" s="43"/>
      <c r="AI72" s="43"/>
      <c r="AJ72" s="58"/>
      <c r="AK72" s="54">
        <f t="shared" si="3"/>
        <v>0</v>
      </c>
      <c r="AL72" s="54">
        <f t="shared" si="3"/>
        <v>0</v>
      </c>
      <c r="AM72" s="54">
        <f t="shared" si="3"/>
        <v>0</v>
      </c>
      <c r="AN72" s="54">
        <f t="shared" si="3"/>
        <v>0</v>
      </c>
      <c r="AO72" s="54">
        <f t="shared" si="3"/>
        <v>0</v>
      </c>
      <c r="AP72" s="58"/>
      <c r="AQ72" s="64"/>
      <c r="AR72" s="64"/>
      <c r="AS72" s="54">
        <f>IFERROR(AQ72-AR72, "-")</f>
        <v>0</v>
      </c>
    </row>
    <row r="73" spans="2:45" ht="14.65" thickBot="1">
      <c r="B73" s="227"/>
      <c r="C73" s="230"/>
      <c r="D73" s="233"/>
      <c r="E73" s="236"/>
      <c r="F73" s="26" t="str">
        <f t="shared" si="4"/>
        <v>Medium - C3</v>
      </c>
      <c r="G73" s="43"/>
      <c r="H73" s="43"/>
      <c r="I73" s="43"/>
      <c r="J73" s="43"/>
      <c r="K73" s="43"/>
      <c r="L73" s="58"/>
      <c r="M73" s="43"/>
      <c r="N73" s="43"/>
      <c r="O73" s="43"/>
      <c r="P73" s="43"/>
      <c r="Q73" s="43"/>
      <c r="R73" s="58"/>
      <c r="S73" s="43"/>
      <c r="T73" s="43"/>
      <c r="U73" s="43"/>
      <c r="V73" s="43"/>
      <c r="W73" s="43"/>
      <c r="X73" s="58"/>
      <c r="Y73" s="54">
        <f t="shared" si="2"/>
        <v>0</v>
      </c>
      <c r="Z73" s="54">
        <f t="shared" si="2"/>
        <v>0</v>
      </c>
      <c r="AA73" s="54">
        <f t="shared" si="2"/>
        <v>0</v>
      </c>
      <c r="AB73" s="54">
        <f t="shared" si="2"/>
        <v>0</v>
      </c>
      <c r="AC73" s="54">
        <f t="shared" si="2"/>
        <v>0</v>
      </c>
      <c r="AD73" s="58"/>
      <c r="AE73" s="43"/>
      <c r="AF73" s="43"/>
      <c r="AG73" s="43"/>
      <c r="AH73" s="43"/>
      <c r="AI73" s="43"/>
      <c r="AJ73" s="58"/>
      <c r="AK73" s="54">
        <f t="shared" si="3"/>
        <v>0</v>
      </c>
      <c r="AL73" s="54">
        <f t="shared" si="3"/>
        <v>0</v>
      </c>
      <c r="AM73" s="54">
        <f t="shared" si="3"/>
        <v>0</v>
      </c>
      <c r="AN73" s="54">
        <f t="shared" si="3"/>
        <v>0</v>
      </c>
      <c r="AO73" s="54">
        <f t="shared" si="3"/>
        <v>0</v>
      </c>
      <c r="AP73" s="58"/>
      <c r="AQ73" s="55" t="s">
        <v>112</v>
      </c>
      <c r="AR73" s="55" t="s">
        <v>112</v>
      </c>
      <c r="AS73" s="55" t="s">
        <v>112</v>
      </c>
    </row>
    <row r="74" spans="2:45" ht="14.65" thickBot="1">
      <c r="B74" s="227"/>
      <c r="C74" s="230"/>
      <c r="D74" s="233"/>
      <c r="E74" s="236"/>
      <c r="F74" s="26" t="str">
        <f t="shared" si="4"/>
        <v>High - C2</v>
      </c>
      <c r="G74" s="43"/>
      <c r="H74" s="43"/>
      <c r="I74" s="43"/>
      <c r="J74" s="43"/>
      <c r="K74" s="43"/>
      <c r="L74" s="58"/>
      <c r="M74" s="43"/>
      <c r="N74" s="43"/>
      <c r="O74" s="43"/>
      <c r="P74" s="43"/>
      <c r="Q74" s="43"/>
      <c r="R74" s="58"/>
      <c r="S74" s="43"/>
      <c r="T74" s="43"/>
      <c r="U74" s="43"/>
      <c r="V74" s="43"/>
      <c r="W74" s="43"/>
      <c r="X74" s="58"/>
      <c r="Y74" s="54">
        <f t="shared" si="2"/>
        <v>0</v>
      </c>
      <c r="Z74" s="54">
        <f t="shared" si="2"/>
        <v>0</v>
      </c>
      <c r="AA74" s="54">
        <f t="shared" si="2"/>
        <v>0</v>
      </c>
      <c r="AB74" s="54">
        <f t="shared" si="2"/>
        <v>0</v>
      </c>
      <c r="AC74" s="54">
        <f t="shared" si="2"/>
        <v>0</v>
      </c>
      <c r="AD74" s="58"/>
      <c r="AE74" s="43"/>
      <c r="AF74" s="43"/>
      <c r="AG74" s="43"/>
      <c r="AH74" s="43"/>
      <c r="AI74" s="43"/>
      <c r="AJ74" s="58"/>
      <c r="AK74" s="54">
        <f t="shared" si="3"/>
        <v>0</v>
      </c>
      <c r="AL74" s="54">
        <f t="shared" si="3"/>
        <v>0</v>
      </c>
      <c r="AM74" s="54">
        <f t="shared" si="3"/>
        <v>0</v>
      </c>
      <c r="AN74" s="54">
        <f t="shared" si="3"/>
        <v>0</v>
      </c>
      <c r="AO74" s="54">
        <f t="shared" si="3"/>
        <v>0</v>
      </c>
      <c r="AP74" s="58"/>
      <c r="AQ74" s="55" t="s">
        <v>112</v>
      </c>
      <c r="AR74" s="55" t="s">
        <v>112</v>
      </c>
      <c r="AS74" s="55" t="s">
        <v>112</v>
      </c>
    </row>
    <row r="75" spans="2:45" ht="14.65" thickBot="1">
      <c r="B75" s="228"/>
      <c r="C75" s="231"/>
      <c r="D75" s="234"/>
      <c r="E75" s="237"/>
      <c r="F75" s="24" t="str">
        <f t="shared" si="4"/>
        <v>Very High - C1</v>
      </c>
      <c r="G75" s="43"/>
      <c r="H75" s="43"/>
      <c r="I75" s="43"/>
      <c r="J75" s="43"/>
      <c r="K75" s="43"/>
      <c r="L75" s="58"/>
      <c r="M75" s="43"/>
      <c r="N75" s="43"/>
      <c r="O75" s="43"/>
      <c r="P75" s="43"/>
      <c r="Q75" s="43"/>
      <c r="R75" s="58"/>
      <c r="S75" s="43"/>
      <c r="T75" s="43"/>
      <c r="U75" s="43"/>
      <c r="V75" s="43"/>
      <c r="W75" s="43"/>
      <c r="X75" s="58"/>
      <c r="Y75" s="54">
        <f t="shared" si="2"/>
        <v>0</v>
      </c>
      <c r="Z75" s="54">
        <f t="shared" si="2"/>
        <v>0</v>
      </c>
      <c r="AA75" s="54">
        <f t="shared" si="2"/>
        <v>0</v>
      </c>
      <c r="AB75" s="54">
        <f t="shared" si="2"/>
        <v>0</v>
      </c>
      <c r="AC75" s="54">
        <f t="shared" si="2"/>
        <v>0</v>
      </c>
      <c r="AD75" s="58"/>
      <c r="AE75" s="43"/>
      <c r="AF75" s="43"/>
      <c r="AG75" s="43"/>
      <c r="AH75" s="43"/>
      <c r="AI75" s="43"/>
      <c r="AJ75" s="58"/>
      <c r="AK75" s="54">
        <f t="shared" si="3"/>
        <v>0</v>
      </c>
      <c r="AL75" s="54">
        <f t="shared" si="3"/>
        <v>0</v>
      </c>
      <c r="AM75" s="54">
        <f t="shared" si="3"/>
        <v>0</v>
      </c>
      <c r="AN75" s="54">
        <f t="shared" si="3"/>
        <v>0</v>
      </c>
      <c r="AO75" s="54">
        <f t="shared" si="3"/>
        <v>0</v>
      </c>
      <c r="AP75" s="58"/>
      <c r="AQ75" s="55" t="s">
        <v>112</v>
      </c>
      <c r="AR75" s="55" t="s">
        <v>112</v>
      </c>
      <c r="AS75" s="55" t="s">
        <v>112</v>
      </c>
    </row>
    <row r="76" spans="2:45" ht="14.65" thickBot="1">
      <c r="B76" s="226">
        <v>17</v>
      </c>
      <c r="C76" s="229" t="s">
        <v>31</v>
      </c>
      <c r="D76" s="232" t="s">
        <v>11</v>
      </c>
      <c r="E76" s="235" t="s">
        <v>16</v>
      </c>
      <c r="F76" s="28" t="str">
        <f t="shared" si="4"/>
        <v>Low - C4</v>
      </c>
      <c r="G76" s="43"/>
      <c r="H76" s="43"/>
      <c r="I76" s="43"/>
      <c r="J76" s="43"/>
      <c r="K76" s="43"/>
      <c r="L76" s="58"/>
      <c r="M76" s="43"/>
      <c r="N76" s="43"/>
      <c r="O76" s="43"/>
      <c r="P76" s="43"/>
      <c r="Q76" s="43"/>
      <c r="R76" s="58"/>
      <c r="S76" s="43"/>
      <c r="T76" s="43"/>
      <c r="U76" s="43"/>
      <c r="V76" s="43"/>
      <c r="W76" s="43"/>
      <c r="X76" s="58"/>
      <c r="Y76" s="54">
        <f t="shared" ref="Y76:AC95" si="5">IFERROR(M76-S76, "-")</f>
        <v>0</v>
      </c>
      <c r="Z76" s="54">
        <f t="shared" si="5"/>
        <v>0</v>
      </c>
      <c r="AA76" s="54">
        <f t="shared" si="5"/>
        <v>0</v>
      </c>
      <c r="AB76" s="54">
        <f t="shared" si="5"/>
        <v>0</v>
      </c>
      <c r="AC76" s="54">
        <f t="shared" si="5"/>
        <v>0</v>
      </c>
      <c r="AD76" s="58"/>
      <c r="AE76" s="43"/>
      <c r="AF76" s="43"/>
      <c r="AG76" s="43"/>
      <c r="AH76" s="43"/>
      <c r="AI76" s="43"/>
      <c r="AJ76" s="58"/>
      <c r="AK76" s="54">
        <f t="shared" ref="AK76:AO95" si="6">IFERROR(Y76-AE76, "-")</f>
        <v>0</v>
      </c>
      <c r="AL76" s="54">
        <f t="shared" si="6"/>
        <v>0</v>
      </c>
      <c r="AM76" s="54">
        <f t="shared" si="6"/>
        <v>0</v>
      </c>
      <c r="AN76" s="54">
        <f t="shared" si="6"/>
        <v>0</v>
      </c>
      <c r="AO76" s="54">
        <f t="shared" si="6"/>
        <v>0</v>
      </c>
      <c r="AP76" s="58"/>
      <c r="AQ76" s="64"/>
      <c r="AR76" s="64"/>
      <c r="AS76" s="54">
        <f>IFERROR(AQ76-AR76, "-")</f>
        <v>0</v>
      </c>
    </row>
    <row r="77" spans="2:45" ht="14.65" thickBot="1">
      <c r="B77" s="227"/>
      <c r="C77" s="230"/>
      <c r="D77" s="233"/>
      <c r="E77" s="236"/>
      <c r="F77" s="26" t="str">
        <f t="shared" si="4"/>
        <v>Medium - C3</v>
      </c>
      <c r="G77" s="43"/>
      <c r="H77" s="43"/>
      <c r="I77" s="43"/>
      <c r="J77" s="43"/>
      <c r="K77" s="43"/>
      <c r="L77" s="58"/>
      <c r="M77" s="43"/>
      <c r="N77" s="43"/>
      <c r="O77" s="43"/>
      <c r="P77" s="43"/>
      <c r="Q77" s="43"/>
      <c r="R77" s="58"/>
      <c r="S77" s="43"/>
      <c r="T77" s="43"/>
      <c r="U77" s="43"/>
      <c r="V77" s="43"/>
      <c r="W77" s="43"/>
      <c r="X77" s="58"/>
      <c r="Y77" s="54">
        <f t="shared" si="5"/>
        <v>0</v>
      </c>
      <c r="Z77" s="54">
        <f t="shared" si="5"/>
        <v>0</v>
      </c>
      <c r="AA77" s="54">
        <f t="shared" si="5"/>
        <v>0</v>
      </c>
      <c r="AB77" s="54">
        <f t="shared" si="5"/>
        <v>0</v>
      </c>
      <c r="AC77" s="54">
        <f t="shared" si="5"/>
        <v>0</v>
      </c>
      <c r="AD77" s="58"/>
      <c r="AE77" s="43"/>
      <c r="AF77" s="43"/>
      <c r="AG77" s="43"/>
      <c r="AH77" s="43"/>
      <c r="AI77" s="43"/>
      <c r="AJ77" s="58"/>
      <c r="AK77" s="54">
        <f t="shared" si="6"/>
        <v>0</v>
      </c>
      <c r="AL77" s="54">
        <f t="shared" si="6"/>
        <v>0</v>
      </c>
      <c r="AM77" s="54">
        <f t="shared" si="6"/>
        <v>0</v>
      </c>
      <c r="AN77" s="54">
        <f t="shared" si="6"/>
        <v>0</v>
      </c>
      <c r="AO77" s="54">
        <f t="shared" si="6"/>
        <v>0</v>
      </c>
      <c r="AP77" s="58"/>
      <c r="AQ77" s="55" t="s">
        <v>112</v>
      </c>
      <c r="AR77" s="55" t="s">
        <v>112</v>
      </c>
      <c r="AS77" s="55" t="s">
        <v>112</v>
      </c>
    </row>
    <row r="78" spans="2:45" ht="14.65" thickBot="1">
      <c r="B78" s="227"/>
      <c r="C78" s="230"/>
      <c r="D78" s="233"/>
      <c r="E78" s="236"/>
      <c r="F78" s="26" t="str">
        <f t="shared" si="4"/>
        <v>High - C2</v>
      </c>
      <c r="G78" s="43"/>
      <c r="H78" s="43"/>
      <c r="I78" s="43"/>
      <c r="J78" s="43"/>
      <c r="K78" s="43"/>
      <c r="L78" s="58"/>
      <c r="M78" s="43"/>
      <c r="N78" s="43"/>
      <c r="O78" s="43"/>
      <c r="P78" s="43"/>
      <c r="Q78" s="43"/>
      <c r="R78" s="58"/>
      <c r="S78" s="43"/>
      <c r="T78" s="43"/>
      <c r="U78" s="43"/>
      <c r="V78" s="43"/>
      <c r="W78" s="43"/>
      <c r="X78" s="58"/>
      <c r="Y78" s="54">
        <f t="shared" si="5"/>
        <v>0</v>
      </c>
      <c r="Z78" s="54">
        <f t="shared" si="5"/>
        <v>0</v>
      </c>
      <c r="AA78" s="54">
        <f t="shared" si="5"/>
        <v>0</v>
      </c>
      <c r="AB78" s="54">
        <f t="shared" si="5"/>
        <v>0</v>
      </c>
      <c r="AC78" s="54">
        <f t="shared" si="5"/>
        <v>0</v>
      </c>
      <c r="AD78" s="58"/>
      <c r="AE78" s="43"/>
      <c r="AF78" s="43"/>
      <c r="AG78" s="43"/>
      <c r="AH78" s="43"/>
      <c r="AI78" s="43"/>
      <c r="AJ78" s="58"/>
      <c r="AK78" s="54">
        <f t="shared" si="6"/>
        <v>0</v>
      </c>
      <c r="AL78" s="54">
        <f t="shared" si="6"/>
        <v>0</v>
      </c>
      <c r="AM78" s="54">
        <f t="shared" si="6"/>
        <v>0</v>
      </c>
      <c r="AN78" s="54">
        <f t="shared" si="6"/>
        <v>0</v>
      </c>
      <c r="AO78" s="54">
        <f t="shared" si="6"/>
        <v>0</v>
      </c>
      <c r="AP78" s="58"/>
      <c r="AQ78" s="55" t="s">
        <v>112</v>
      </c>
      <c r="AR78" s="55" t="s">
        <v>112</v>
      </c>
      <c r="AS78" s="55" t="s">
        <v>112</v>
      </c>
    </row>
    <row r="79" spans="2:45" ht="14.65" thickBot="1">
      <c r="B79" s="228"/>
      <c r="C79" s="231"/>
      <c r="D79" s="234"/>
      <c r="E79" s="237"/>
      <c r="F79" s="24" t="str">
        <f t="shared" si="4"/>
        <v>Very High - C1</v>
      </c>
      <c r="G79" s="43"/>
      <c r="H79" s="43"/>
      <c r="I79" s="43"/>
      <c r="J79" s="43"/>
      <c r="K79" s="43"/>
      <c r="L79" s="58"/>
      <c r="M79" s="43"/>
      <c r="N79" s="43"/>
      <c r="O79" s="43"/>
      <c r="P79" s="43"/>
      <c r="Q79" s="43"/>
      <c r="R79" s="58"/>
      <c r="S79" s="43"/>
      <c r="T79" s="43"/>
      <c r="U79" s="43"/>
      <c r="V79" s="43"/>
      <c r="W79" s="43"/>
      <c r="X79" s="58"/>
      <c r="Y79" s="54">
        <f t="shared" si="5"/>
        <v>0</v>
      </c>
      <c r="Z79" s="54">
        <f t="shared" si="5"/>
        <v>0</v>
      </c>
      <c r="AA79" s="54">
        <f t="shared" si="5"/>
        <v>0</v>
      </c>
      <c r="AB79" s="54">
        <f t="shared" si="5"/>
        <v>0</v>
      </c>
      <c r="AC79" s="54">
        <f t="shared" si="5"/>
        <v>0</v>
      </c>
      <c r="AD79" s="58"/>
      <c r="AE79" s="43"/>
      <c r="AF79" s="43"/>
      <c r="AG79" s="43"/>
      <c r="AH79" s="43"/>
      <c r="AI79" s="43"/>
      <c r="AJ79" s="58"/>
      <c r="AK79" s="54">
        <f t="shared" si="6"/>
        <v>0</v>
      </c>
      <c r="AL79" s="54">
        <f t="shared" si="6"/>
        <v>0</v>
      </c>
      <c r="AM79" s="54">
        <f t="shared" si="6"/>
        <v>0</v>
      </c>
      <c r="AN79" s="54">
        <f t="shared" si="6"/>
        <v>0</v>
      </c>
      <c r="AO79" s="54">
        <f t="shared" si="6"/>
        <v>0</v>
      </c>
      <c r="AP79" s="58"/>
      <c r="AQ79" s="55" t="s">
        <v>112</v>
      </c>
      <c r="AR79" s="55" t="s">
        <v>112</v>
      </c>
      <c r="AS79" s="55" t="s">
        <v>112</v>
      </c>
    </row>
    <row r="80" spans="2:45" ht="14.65" thickBot="1">
      <c r="B80" s="226">
        <v>18</v>
      </c>
      <c r="C80" s="229" t="s">
        <v>32</v>
      </c>
      <c r="D80" s="232" t="s">
        <v>11</v>
      </c>
      <c r="E80" s="235" t="s">
        <v>16</v>
      </c>
      <c r="F80" s="28" t="str">
        <f t="shared" ref="F80:F96" si="7">F76</f>
        <v>Low - C4</v>
      </c>
      <c r="G80" s="43"/>
      <c r="H80" s="43"/>
      <c r="I80" s="43"/>
      <c r="J80" s="43"/>
      <c r="K80" s="43"/>
      <c r="L80" s="58"/>
      <c r="M80" s="43"/>
      <c r="N80" s="43"/>
      <c r="O80" s="43"/>
      <c r="P80" s="43"/>
      <c r="Q80" s="43"/>
      <c r="R80" s="58"/>
      <c r="S80" s="43"/>
      <c r="T80" s="43"/>
      <c r="U80" s="43"/>
      <c r="V80" s="43"/>
      <c r="W80" s="43"/>
      <c r="X80" s="58"/>
      <c r="Y80" s="54">
        <f t="shared" si="5"/>
        <v>0</v>
      </c>
      <c r="Z80" s="54">
        <f t="shared" si="5"/>
        <v>0</v>
      </c>
      <c r="AA80" s="54">
        <f t="shared" si="5"/>
        <v>0</v>
      </c>
      <c r="AB80" s="54">
        <f t="shared" si="5"/>
        <v>0</v>
      </c>
      <c r="AC80" s="54">
        <f t="shared" si="5"/>
        <v>0</v>
      </c>
      <c r="AD80" s="58"/>
      <c r="AE80" s="43"/>
      <c r="AF80" s="43"/>
      <c r="AG80" s="43"/>
      <c r="AH80" s="43"/>
      <c r="AI80" s="43"/>
      <c r="AJ80" s="58"/>
      <c r="AK80" s="54">
        <f t="shared" si="6"/>
        <v>0</v>
      </c>
      <c r="AL80" s="54">
        <f t="shared" si="6"/>
        <v>0</v>
      </c>
      <c r="AM80" s="54">
        <f t="shared" si="6"/>
        <v>0</v>
      </c>
      <c r="AN80" s="54">
        <f t="shared" si="6"/>
        <v>0</v>
      </c>
      <c r="AO80" s="54">
        <f t="shared" si="6"/>
        <v>0</v>
      </c>
      <c r="AP80" s="58"/>
      <c r="AQ80" s="64"/>
      <c r="AR80" s="64"/>
      <c r="AS80" s="54">
        <f>IFERROR(AQ80-AR80, "-")</f>
        <v>0</v>
      </c>
    </row>
    <row r="81" spans="2:45" ht="14.65" thickBot="1">
      <c r="B81" s="227"/>
      <c r="C81" s="230"/>
      <c r="D81" s="233"/>
      <c r="E81" s="236"/>
      <c r="F81" s="26" t="str">
        <f t="shared" si="7"/>
        <v>Medium - C3</v>
      </c>
      <c r="G81" s="43"/>
      <c r="H81" s="43"/>
      <c r="I81" s="43"/>
      <c r="J81" s="43"/>
      <c r="K81" s="43"/>
      <c r="L81" s="58"/>
      <c r="M81" s="43"/>
      <c r="N81" s="43"/>
      <c r="O81" s="43"/>
      <c r="P81" s="43"/>
      <c r="Q81" s="43"/>
      <c r="R81" s="58"/>
      <c r="S81" s="43"/>
      <c r="T81" s="43"/>
      <c r="U81" s="43"/>
      <c r="V81" s="43"/>
      <c r="W81" s="43"/>
      <c r="X81" s="58"/>
      <c r="Y81" s="54">
        <f t="shared" si="5"/>
        <v>0</v>
      </c>
      <c r="Z81" s="54">
        <f t="shared" si="5"/>
        <v>0</v>
      </c>
      <c r="AA81" s="54">
        <f t="shared" si="5"/>
        <v>0</v>
      </c>
      <c r="AB81" s="54">
        <f t="shared" si="5"/>
        <v>0</v>
      </c>
      <c r="AC81" s="54">
        <f t="shared" si="5"/>
        <v>0</v>
      </c>
      <c r="AD81" s="58"/>
      <c r="AE81" s="43"/>
      <c r="AF81" s="43"/>
      <c r="AG81" s="43"/>
      <c r="AH81" s="43"/>
      <c r="AI81" s="43"/>
      <c r="AJ81" s="58"/>
      <c r="AK81" s="54">
        <f t="shared" si="6"/>
        <v>0</v>
      </c>
      <c r="AL81" s="54">
        <f t="shared" si="6"/>
        <v>0</v>
      </c>
      <c r="AM81" s="54">
        <f t="shared" si="6"/>
        <v>0</v>
      </c>
      <c r="AN81" s="54">
        <f t="shared" si="6"/>
        <v>0</v>
      </c>
      <c r="AO81" s="54">
        <f t="shared" si="6"/>
        <v>0</v>
      </c>
      <c r="AP81" s="58"/>
      <c r="AQ81" s="55" t="s">
        <v>112</v>
      </c>
      <c r="AR81" s="55" t="s">
        <v>112</v>
      </c>
      <c r="AS81" s="55" t="s">
        <v>112</v>
      </c>
    </row>
    <row r="82" spans="2:45" ht="14.65" thickBot="1">
      <c r="B82" s="227"/>
      <c r="C82" s="230"/>
      <c r="D82" s="233"/>
      <c r="E82" s="236"/>
      <c r="F82" s="26" t="str">
        <f t="shared" si="7"/>
        <v>High - C2</v>
      </c>
      <c r="G82" s="43"/>
      <c r="H82" s="43"/>
      <c r="I82" s="43"/>
      <c r="J82" s="43"/>
      <c r="K82" s="43"/>
      <c r="L82" s="58"/>
      <c r="M82" s="43"/>
      <c r="N82" s="43"/>
      <c r="O82" s="43"/>
      <c r="P82" s="43"/>
      <c r="Q82" s="43"/>
      <c r="R82" s="58"/>
      <c r="S82" s="43"/>
      <c r="T82" s="43"/>
      <c r="U82" s="43"/>
      <c r="V82" s="43"/>
      <c r="W82" s="43"/>
      <c r="X82" s="58"/>
      <c r="Y82" s="54">
        <f t="shared" si="5"/>
        <v>0</v>
      </c>
      <c r="Z82" s="54">
        <f t="shared" si="5"/>
        <v>0</v>
      </c>
      <c r="AA82" s="54">
        <f t="shared" si="5"/>
        <v>0</v>
      </c>
      <c r="AB82" s="54">
        <f t="shared" si="5"/>
        <v>0</v>
      </c>
      <c r="AC82" s="54">
        <f t="shared" si="5"/>
        <v>0</v>
      </c>
      <c r="AD82" s="58"/>
      <c r="AE82" s="43"/>
      <c r="AF82" s="43"/>
      <c r="AG82" s="43"/>
      <c r="AH82" s="43"/>
      <c r="AI82" s="43"/>
      <c r="AJ82" s="58"/>
      <c r="AK82" s="54">
        <f t="shared" si="6"/>
        <v>0</v>
      </c>
      <c r="AL82" s="54">
        <f t="shared" si="6"/>
        <v>0</v>
      </c>
      <c r="AM82" s="54">
        <f t="shared" si="6"/>
        <v>0</v>
      </c>
      <c r="AN82" s="54">
        <f t="shared" si="6"/>
        <v>0</v>
      </c>
      <c r="AO82" s="54">
        <f t="shared" si="6"/>
        <v>0</v>
      </c>
      <c r="AP82" s="58"/>
      <c r="AQ82" s="55" t="s">
        <v>112</v>
      </c>
      <c r="AR82" s="55" t="s">
        <v>112</v>
      </c>
      <c r="AS82" s="55" t="s">
        <v>112</v>
      </c>
    </row>
    <row r="83" spans="2:45" ht="14.65" thickBot="1">
      <c r="B83" s="228"/>
      <c r="C83" s="231"/>
      <c r="D83" s="234"/>
      <c r="E83" s="237"/>
      <c r="F83" s="24" t="str">
        <f t="shared" si="7"/>
        <v>Very High - C1</v>
      </c>
      <c r="G83" s="43"/>
      <c r="H83" s="43"/>
      <c r="I83" s="43"/>
      <c r="J83" s="43"/>
      <c r="K83" s="43"/>
      <c r="L83" s="58"/>
      <c r="M83" s="43"/>
      <c r="N83" s="43"/>
      <c r="O83" s="43"/>
      <c r="P83" s="43"/>
      <c r="Q83" s="43"/>
      <c r="R83" s="58"/>
      <c r="S83" s="43"/>
      <c r="T83" s="43"/>
      <c r="U83" s="43"/>
      <c r="V83" s="43"/>
      <c r="W83" s="43"/>
      <c r="X83" s="58"/>
      <c r="Y83" s="54">
        <f t="shared" si="5"/>
        <v>0</v>
      </c>
      <c r="Z83" s="54">
        <f t="shared" si="5"/>
        <v>0</v>
      </c>
      <c r="AA83" s="54">
        <f t="shared" si="5"/>
        <v>0</v>
      </c>
      <c r="AB83" s="54">
        <f t="shared" si="5"/>
        <v>0</v>
      </c>
      <c r="AC83" s="54">
        <f t="shared" si="5"/>
        <v>0</v>
      </c>
      <c r="AD83" s="58"/>
      <c r="AE83" s="43"/>
      <c r="AF83" s="43"/>
      <c r="AG83" s="43"/>
      <c r="AH83" s="43"/>
      <c r="AI83" s="43"/>
      <c r="AJ83" s="58"/>
      <c r="AK83" s="54">
        <f t="shared" si="6"/>
        <v>0</v>
      </c>
      <c r="AL83" s="54">
        <f t="shared" si="6"/>
        <v>0</v>
      </c>
      <c r="AM83" s="54">
        <f t="shared" si="6"/>
        <v>0</v>
      </c>
      <c r="AN83" s="54">
        <f t="shared" si="6"/>
        <v>0</v>
      </c>
      <c r="AO83" s="54">
        <f t="shared" si="6"/>
        <v>0</v>
      </c>
      <c r="AP83" s="58"/>
      <c r="AQ83" s="55" t="s">
        <v>112</v>
      </c>
      <c r="AR83" s="55" t="s">
        <v>112</v>
      </c>
      <c r="AS83" s="55" t="s">
        <v>112</v>
      </c>
    </row>
    <row r="84" spans="2:45" ht="14.65" thickBot="1">
      <c r="B84" s="226">
        <v>19</v>
      </c>
      <c r="C84" s="229" t="s">
        <v>33</v>
      </c>
      <c r="D84" s="232" t="s">
        <v>11</v>
      </c>
      <c r="E84" s="235" t="s">
        <v>16</v>
      </c>
      <c r="F84" s="28" t="str">
        <f t="shared" si="7"/>
        <v>Low - C4</v>
      </c>
      <c r="G84" s="43"/>
      <c r="H84" s="43"/>
      <c r="I84" s="43"/>
      <c r="J84" s="43"/>
      <c r="K84" s="43"/>
      <c r="L84" s="58"/>
      <c r="M84" s="43"/>
      <c r="N84" s="43"/>
      <c r="O84" s="43"/>
      <c r="P84" s="43"/>
      <c r="Q84" s="43"/>
      <c r="R84" s="58"/>
      <c r="S84" s="43"/>
      <c r="T84" s="43"/>
      <c r="U84" s="43"/>
      <c r="V84" s="43"/>
      <c r="W84" s="43"/>
      <c r="X84" s="58"/>
      <c r="Y84" s="54">
        <f t="shared" si="5"/>
        <v>0</v>
      </c>
      <c r="Z84" s="54">
        <f t="shared" si="5"/>
        <v>0</v>
      </c>
      <c r="AA84" s="54">
        <f t="shared" si="5"/>
        <v>0</v>
      </c>
      <c r="AB84" s="54">
        <f t="shared" si="5"/>
        <v>0</v>
      </c>
      <c r="AC84" s="54">
        <f t="shared" si="5"/>
        <v>0</v>
      </c>
      <c r="AD84" s="58"/>
      <c r="AE84" s="43"/>
      <c r="AF84" s="43"/>
      <c r="AG84" s="43"/>
      <c r="AH84" s="43"/>
      <c r="AI84" s="43"/>
      <c r="AJ84" s="58"/>
      <c r="AK84" s="54">
        <f t="shared" si="6"/>
        <v>0</v>
      </c>
      <c r="AL84" s="54">
        <f t="shared" si="6"/>
        <v>0</v>
      </c>
      <c r="AM84" s="54">
        <f t="shared" si="6"/>
        <v>0</v>
      </c>
      <c r="AN84" s="54">
        <f t="shared" si="6"/>
        <v>0</v>
      </c>
      <c r="AO84" s="54">
        <f t="shared" si="6"/>
        <v>0</v>
      </c>
      <c r="AP84" s="58"/>
      <c r="AQ84" s="64"/>
      <c r="AR84" s="64"/>
      <c r="AS84" s="54">
        <f>IFERROR(AQ84-AR84, "-")</f>
        <v>0</v>
      </c>
    </row>
    <row r="85" spans="2:45" ht="14.65" thickBot="1">
      <c r="B85" s="227"/>
      <c r="C85" s="230"/>
      <c r="D85" s="233"/>
      <c r="E85" s="236"/>
      <c r="F85" s="26" t="str">
        <f t="shared" si="7"/>
        <v>Medium - C3</v>
      </c>
      <c r="G85" s="43"/>
      <c r="H85" s="43"/>
      <c r="I85" s="43"/>
      <c r="J85" s="43"/>
      <c r="K85" s="43"/>
      <c r="L85" s="58"/>
      <c r="M85" s="43"/>
      <c r="N85" s="43"/>
      <c r="O85" s="43"/>
      <c r="P85" s="43"/>
      <c r="Q85" s="43"/>
      <c r="R85" s="58"/>
      <c r="S85" s="43"/>
      <c r="T85" s="43"/>
      <c r="U85" s="43"/>
      <c r="V85" s="43"/>
      <c r="W85" s="43"/>
      <c r="X85" s="58"/>
      <c r="Y85" s="54">
        <f t="shared" si="5"/>
        <v>0</v>
      </c>
      <c r="Z85" s="54">
        <f t="shared" si="5"/>
        <v>0</v>
      </c>
      <c r="AA85" s="54">
        <f t="shared" si="5"/>
        <v>0</v>
      </c>
      <c r="AB85" s="54">
        <f t="shared" si="5"/>
        <v>0</v>
      </c>
      <c r="AC85" s="54">
        <f t="shared" si="5"/>
        <v>0</v>
      </c>
      <c r="AD85" s="58"/>
      <c r="AE85" s="43"/>
      <c r="AF85" s="43"/>
      <c r="AG85" s="43"/>
      <c r="AH85" s="43"/>
      <c r="AI85" s="43"/>
      <c r="AJ85" s="58"/>
      <c r="AK85" s="54">
        <f t="shared" si="6"/>
        <v>0</v>
      </c>
      <c r="AL85" s="54">
        <f t="shared" si="6"/>
        <v>0</v>
      </c>
      <c r="AM85" s="54">
        <f t="shared" si="6"/>
        <v>0</v>
      </c>
      <c r="AN85" s="54">
        <f t="shared" si="6"/>
        <v>0</v>
      </c>
      <c r="AO85" s="54">
        <f t="shared" si="6"/>
        <v>0</v>
      </c>
      <c r="AP85" s="58"/>
      <c r="AQ85" s="55" t="s">
        <v>112</v>
      </c>
      <c r="AR85" s="55" t="s">
        <v>112</v>
      </c>
      <c r="AS85" s="55" t="s">
        <v>112</v>
      </c>
    </row>
    <row r="86" spans="2:45" ht="14.65" thickBot="1">
      <c r="B86" s="227"/>
      <c r="C86" s="230"/>
      <c r="D86" s="233"/>
      <c r="E86" s="236"/>
      <c r="F86" s="26" t="str">
        <f t="shared" si="7"/>
        <v>High - C2</v>
      </c>
      <c r="G86" s="43"/>
      <c r="H86" s="43"/>
      <c r="I86" s="43"/>
      <c r="J86" s="43"/>
      <c r="K86" s="43"/>
      <c r="L86" s="58"/>
      <c r="M86" s="43"/>
      <c r="N86" s="43"/>
      <c r="O86" s="43"/>
      <c r="P86" s="43"/>
      <c r="Q86" s="43"/>
      <c r="R86" s="58"/>
      <c r="S86" s="43"/>
      <c r="T86" s="43"/>
      <c r="U86" s="43"/>
      <c r="V86" s="43"/>
      <c r="W86" s="43"/>
      <c r="X86" s="58"/>
      <c r="Y86" s="54">
        <f t="shared" si="5"/>
        <v>0</v>
      </c>
      <c r="Z86" s="54">
        <f t="shared" si="5"/>
        <v>0</v>
      </c>
      <c r="AA86" s="54">
        <f t="shared" si="5"/>
        <v>0</v>
      </c>
      <c r="AB86" s="54">
        <f t="shared" si="5"/>
        <v>0</v>
      </c>
      <c r="AC86" s="54">
        <f t="shared" si="5"/>
        <v>0</v>
      </c>
      <c r="AD86" s="58"/>
      <c r="AE86" s="43"/>
      <c r="AF86" s="43"/>
      <c r="AG86" s="43"/>
      <c r="AH86" s="43"/>
      <c r="AI86" s="43"/>
      <c r="AJ86" s="58"/>
      <c r="AK86" s="54">
        <f t="shared" si="6"/>
        <v>0</v>
      </c>
      <c r="AL86" s="54">
        <f t="shared" si="6"/>
        <v>0</v>
      </c>
      <c r="AM86" s="54">
        <f t="shared" si="6"/>
        <v>0</v>
      </c>
      <c r="AN86" s="54">
        <f t="shared" si="6"/>
        <v>0</v>
      </c>
      <c r="AO86" s="54">
        <f t="shared" si="6"/>
        <v>0</v>
      </c>
      <c r="AP86" s="58"/>
      <c r="AQ86" s="55" t="s">
        <v>112</v>
      </c>
      <c r="AR86" s="55" t="s">
        <v>112</v>
      </c>
      <c r="AS86" s="55" t="s">
        <v>112</v>
      </c>
    </row>
    <row r="87" spans="2:45" ht="14.65" thickBot="1">
      <c r="B87" s="228"/>
      <c r="C87" s="231"/>
      <c r="D87" s="234"/>
      <c r="E87" s="237"/>
      <c r="F87" s="24" t="str">
        <f t="shared" si="7"/>
        <v>Very High - C1</v>
      </c>
      <c r="G87" s="43"/>
      <c r="H87" s="43"/>
      <c r="I87" s="43"/>
      <c r="J87" s="43"/>
      <c r="K87" s="43"/>
      <c r="L87" s="58"/>
      <c r="M87" s="43"/>
      <c r="N87" s="43"/>
      <c r="O87" s="43"/>
      <c r="P87" s="43"/>
      <c r="Q87" s="43"/>
      <c r="R87" s="58"/>
      <c r="S87" s="43"/>
      <c r="T87" s="43"/>
      <c r="U87" s="43"/>
      <c r="V87" s="43"/>
      <c r="W87" s="43"/>
      <c r="X87" s="58"/>
      <c r="Y87" s="54">
        <f t="shared" si="5"/>
        <v>0</v>
      </c>
      <c r="Z87" s="54">
        <f t="shared" si="5"/>
        <v>0</v>
      </c>
      <c r="AA87" s="54">
        <f t="shared" si="5"/>
        <v>0</v>
      </c>
      <c r="AB87" s="54">
        <f t="shared" si="5"/>
        <v>0</v>
      </c>
      <c r="AC87" s="54">
        <f t="shared" si="5"/>
        <v>0</v>
      </c>
      <c r="AD87" s="58"/>
      <c r="AE87" s="43"/>
      <c r="AF87" s="43"/>
      <c r="AG87" s="43"/>
      <c r="AH87" s="43"/>
      <c r="AI87" s="43"/>
      <c r="AJ87" s="58"/>
      <c r="AK87" s="54">
        <f t="shared" si="6"/>
        <v>0</v>
      </c>
      <c r="AL87" s="54">
        <f t="shared" si="6"/>
        <v>0</v>
      </c>
      <c r="AM87" s="54">
        <f t="shared" si="6"/>
        <v>0</v>
      </c>
      <c r="AN87" s="54">
        <f t="shared" si="6"/>
        <v>0</v>
      </c>
      <c r="AO87" s="54">
        <f t="shared" si="6"/>
        <v>0</v>
      </c>
      <c r="AP87" s="58"/>
      <c r="AQ87" s="55" t="s">
        <v>112</v>
      </c>
      <c r="AR87" s="55" t="s">
        <v>112</v>
      </c>
      <c r="AS87" s="55" t="s">
        <v>112</v>
      </c>
    </row>
    <row r="88" spans="2:45" ht="14.65" thickBot="1">
      <c r="B88" s="226">
        <v>20</v>
      </c>
      <c r="C88" s="229" t="s">
        <v>34</v>
      </c>
      <c r="D88" s="232" t="s">
        <v>11</v>
      </c>
      <c r="E88" s="235" t="s">
        <v>16</v>
      </c>
      <c r="F88" s="28" t="str">
        <f t="shared" si="7"/>
        <v>Low - C4</v>
      </c>
      <c r="G88" s="43"/>
      <c r="H88" s="43"/>
      <c r="I88" s="43"/>
      <c r="J88" s="43"/>
      <c r="K88" s="43"/>
      <c r="L88" s="58"/>
      <c r="M88" s="43"/>
      <c r="N88" s="43"/>
      <c r="O88" s="43"/>
      <c r="P88" s="43"/>
      <c r="Q88" s="43"/>
      <c r="R88" s="58"/>
      <c r="S88" s="43"/>
      <c r="T88" s="43"/>
      <c r="U88" s="43"/>
      <c r="V88" s="43"/>
      <c r="W88" s="43"/>
      <c r="X88" s="58"/>
      <c r="Y88" s="54">
        <f t="shared" si="5"/>
        <v>0</v>
      </c>
      <c r="Z88" s="54">
        <f t="shared" si="5"/>
        <v>0</v>
      </c>
      <c r="AA88" s="54">
        <f t="shared" si="5"/>
        <v>0</v>
      </c>
      <c r="AB88" s="54">
        <f t="shared" si="5"/>
        <v>0</v>
      </c>
      <c r="AC88" s="54">
        <f t="shared" si="5"/>
        <v>0</v>
      </c>
      <c r="AD88" s="58"/>
      <c r="AE88" s="43"/>
      <c r="AF88" s="43"/>
      <c r="AG88" s="43"/>
      <c r="AH88" s="43"/>
      <c r="AI88" s="43"/>
      <c r="AJ88" s="58"/>
      <c r="AK88" s="54">
        <f t="shared" si="6"/>
        <v>0</v>
      </c>
      <c r="AL88" s="54">
        <f t="shared" si="6"/>
        <v>0</v>
      </c>
      <c r="AM88" s="54">
        <f t="shared" si="6"/>
        <v>0</v>
      </c>
      <c r="AN88" s="54">
        <f t="shared" si="6"/>
        <v>0</v>
      </c>
      <c r="AO88" s="54">
        <f t="shared" si="6"/>
        <v>0</v>
      </c>
      <c r="AP88" s="58"/>
      <c r="AQ88" s="64"/>
      <c r="AR88" s="64"/>
      <c r="AS88" s="54">
        <f>IFERROR(AQ88-AR88, "-")</f>
        <v>0</v>
      </c>
    </row>
    <row r="89" spans="2:45" ht="14.65" thickBot="1">
      <c r="B89" s="227"/>
      <c r="C89" s="230"/>
      <c r="D89" s="233"/>
      <c r="E89" s="236"/>
      <c r="F89" s="26" t="str">
        <f t="shared" si="7"/>
        <v>Medium - C3</v>
      </c>
      <c r="G89" s="43"/>
      <c r="H89" s="43"/>
      <c r="I89" s="43"/>
      <c r="J89" s="43"/>
      <c r="K89" s="43"/>
      <c r="L89" s="58"/>
      <c r="M89" s="43"/>
      <c r="N89" s="43"/>
      <c r="O89" s="43"/>
      <c r="P89" s="43"/>
      <c r="Q89" s="43"/>
      <c r="R89" s="58"/>
      <c r="S89" s="43"/>
      <c r="T89" s="43"/>
      <c r="U89" s="43"/>
      <c r="V89" s="43"/>
      <c r="W89" s="43"/>
      <c r="X89" s="58"/>
      <c r="Y89" s="54">
        <f t="shared" si="5"/>
        <v>0</v>
      </c>
      <c r="Z89" s="54">
        <f t="shared" si="5"/>
        <v>0</v>
      </c>
      <c r="AA89" s="54">
        <f t="shared" si="5"/>
        <v>0</v>
      </c>
      <c r="AB89" s="54">
        <f t="shared" si="5"/>
        <v>0</v>
      </c>
      <c r="AC89" s="54">
        <f t="shared" si="5"/>
        <v>0</v>
      </c>
      <c r="AD89" s="58"/>
      <c r="AE89" s="43"/>
      <c r="AF89" s="43"/>
      <c r="AG89" s="43"/>
      <c r="AH89" s="43"/>
      <c r="AI89" s="43"/>
      <c r="AJ89" s="58"/>
      <c r="AK89" s="54">
        <f t="shared" si="6"/>
        <v>0</v>
      </c>
      <c r="AL89" s="54">
        <f t="shared" si="6"/>
        <v>0</v>
      </c>
      <c r="AM89" s="54">
        <f t="shared" si="6"/>
        <v>0</v>
      </c>
      <c r="AN89" s="54">
        <f t="shared" si="6"/>
        <v>0</v>
      </c>
      <c r="AO89" s="54">
        <f t="shared" si="6"/>
        <v>0</v>
      </c>
      <c r="AP89" s="58"/>
      <c r="AQ89" s="55" t="s">
        <v>112</v>
      </c>
      <c r="AR89" s="55" t="s">
        <v>112</v>
      </c>
      <c r="AS89" s="55" t="s">
        <v>112</v>
      </c>
    </row>
    <row r="90" spans="2:45" ht="14.65" thickBot="1">
      <c r="B90" s="227"/>
      <c r="C90" s="230"/>
      <c r="D90" s="233"/>
      <c r="E90" s="236"/>
      <c r="F90" s="26" t="str">
        <f t="shared" si="7"/>
        <v>High - C2</v>
      </c>
      <c r="G90" s="43"/>
      <c r="H90" s="43"/>
      <c r="I90" s="43"/>
      <c r="J90" s="43"/>
      <c r="K90" s="43"/>
      <c r="L90" s="58"/>
      <c r="M90" s="43"/>
      <c r="N90" s="43"/>
      <c r="O90" s="43"/>
      <c r="P90" s="43"/>
      <c r="Q90" s="43"/>
      <c r="R90" s="58"/>
      <c r="S90" s="43"/>
      <c r="T90" s="43"/>
      <c r="U90" s="43"/>
      <c r="V90" s="43"/>
      <c r="W90" s="43"/>
      <c r="X90" s="58"/>
      <c r="Y90" s="54">
        <f t="shared" si="5"/>
        <v>0</v>
      </c>
      <c r="Z90" s="54">
        <f t="shared" si="5"/>
        <v>0</v>
      </c>
      <c r="AA90" s="54">
        <f t="shared" si="5"/>
        <v>0</v>
      </c>
      <c r="AB90" s="54">
        <f t="shared" si="5"/>
        <v>0</v>
      </c>
      <c r="AC90" s="54">
        <f t="shared" si="5"/>
        <v>0</v>
      </c>
      <c r="AD90" s="58"/>
      <c r="AE90" s="43"/>
      <c r="AF90" s="43"/>
      <c r="AG90" s="43"/>
      <c r="AH90" s="43"/>
      <c r="AI90" s="43"/>
      <c r="AJ90" s="58"/>
      <c r="AK90" s="54">
        <f t="shared" si="6"/>
        <v>0</v>
      </c>
      <c r="AL90" s="54">
        <f t="shared" si="6"/>
        <v>0</v>
      </c>
      <c r="AM90" s="54">
        <f t="shared" si="6"/>
        <v>0</v>
      </c>
      <c r="AN90" s="54">
        <f t="shared" si="6"/>
        <v>0</v>
      </c>
      <c r="AO90" s="54">
        <f t="shared" si="6"/>
        <v>0</v>
      </c>
      <c r="AP90" s="58"/>
      <c r="AQ90" s="55" t="s">
        <v>112</v>
      </c>
      <c r="AR90" s="55" t="s">
        <v>112</v>
      </c>
      <c r="AS90" s="55" t="s">
        <v>112</v>
      </c>
    </row>
    <row r="91" spans="2:45" ht="14.65" thickBot="1">
      <c r="B91" s="228"/>
      <c r="C91" s="231"/>
      <c r="D91" s="234"/>
      <c r="E91" s="237"/>
      <c r="F91" s="24" t="str">
        <f t="shared" si="7"/>
        <v>Very High - C1</v>
      </c>
      <c r="G91" s="43"/>
      <c r="H91" s="43"/>
      <c r="I91" s="43"/>
      <c r="J91" s="43"/>
      <c r="K91" s="43"/>
      <c r="L91" s="58"/>
      <c r="M91" s="43"/>
      <c r="N91" s="43"/>
      <c r="O91" s="43"/>
      <c r="P91" s="43"/>
      <c r="Q91" s="43"/>
      <c r="R91" s="58"/>
      <c r="S91" s="43"/>
      <c r="T91" s="43"/>
      <c r="U91" s="43"/>
      <c r="V91" s="43"/>
      <c r="W91" s="43"/>
      <c r="X91" s="58"/>
      <c r="Y91" s="54">
        <f t="shared" si="5"/>
        <v>0</v>
      </c>
      <c r="Z91" s="54">
        <f t="shared" si="5"/>
        <v>0</v>
      </c>
      <c r="AA91" s="54">
        <f t="shared" si="5"/>
        <v>0</v>
      </c>
      <c r="AB91" s="54">
        <f t="shared" si="5"/>
        <v>0</v>
      </c>
      <c r="AC91" s="54">
        <f t="shared" si="5"/>
        <v>0</v>
      </c>
      <c r="AD91" s="58"/>
      <c r="AE91" s="43"/>
      <c r="AF91" s="43"/>
      <c r="AG91" s="43"/>
      <c r="AH91" s="43"/>
      <c r="AI91" s="43"/>
      <c r="AJ91" s="58"/>
      <c r="AK91" s="54">
        <f t="shared" si="6"/>
        <v>0</v>
      </c>
      <c r="AL91" s="54">
        <f t="shared" si="6"/>
        <v>0</v>
      </c>
      <c r="AM91" s="54">
        <f t="shared" si="6"/>
        <v>0</v>
      </c>
      <c r="AN91" s="54">
        <f t="shared" si="6"/>
        <v>0</v>
      </c>
      <c r="AO91" s="54">
        <f t="shared" si="6"/>
        <v>0</v>
      </c>
      <c r="AP91" s="58"/>
      <c r="AQ91" s="55" t="s">
        <v>112</v>
      </c>
      <c r="AR91" s="55" t="s">
        <v>112</v>
      </c>
      <c r="AS91" s="55" t="s">
        <v>112</v>
      </c>
    </row>
    <row r="92" spans="2:45" ht="14.65" thickBot="1">
      <c r="B92" s="226">
        <v>21</v>
      </c>
      <c r="C92" s="229" t="s">
        <v>35</v>
      </c>
      <c r="D92" s="232" t="s">
        <v>11</v>
      </c>
      <c r="E92" s="235" t="s">
        <v>16</v>
      </c>
      <c r="F92" s="28" t="str">
        <f t="shared" si="7"/>
        <v>Low - C4</v>
      </c>
      <c r="G92" s="43"/>
      <c r="H92" s="43"/>
      <c r="I92" s="43"/>
      <c r="J92" s="43"/>
      <c r="K92" s="43"/>
      <c r="L92" s="58"/>
      <c r="M92" s="43"/>
      <c r="N92" s="43"/>
      <c r="O92" s="43"/>
      <c r="P92" s="43"/>
      <c r="Q92" s="43"/>
      <c r="R92" s="58"/>
      <c r="S92" s="43"/>
      <c r="T92" s="43"/>
      <c r="U92" s="43"/>
      <c r="V92" s="43"/>
      <c r="W92" s="43"/>
      <c r="X92" s="58"/>
      <c r="Y92" s="54">
        <f t="shared" si="5"/>
        <v>0</v>
      </c>
      <c r="Z92" s="54">
        <f t="shared" si="5"/>
        <v>0</v>
      </c>
      <c r="AA92" s="54">
        <f t="shared" si="5"/>
        <v>0</v>
      </c>
      <c r="AB92" s="54">
        <f t="shared" si="5"/>
        <v>0</v>
      </c>
      <c r="AC92" s="54">
        <f t="shared" si="5"/>
        <v>0</v>
      </c>
      <c r="AD92" s="58"/>
      <c r="AE92" s="43"/>
      <c r="AF92" s="43"/>
      <c r="AG92" s="43"/>
      <c r="AH92" s="43"/>
      <c r="AI92" s="43"/>
      <c r="AJ92" s="58"/>
      <c r="AK92" s="54">
        <f t="shared" si="6"/>
        <v>0</v>
      </c>
      <c r="AL92" s="54">
        <f t="shared" si="6"/>
        <v>0</v>
      </c>
      <c r="AM92" s="54">
        <f t="shared" si="6"/>
        <v>0</v>
      </c>
      <c r="AN92" s="54">
        <f t="shared" si="6"/>
        <v>0</v>
      </c>
      <c r="AO92" s="54">
        <f t="shared" si="6"/>
        <v>0</v>
      </c>
      <c r="AP92" s="58"/>
      <c r="AQ92" s="64"/>
      <c r="AR92" s="64"/>
      <c r="AS92" s="54">
        <f>IFERROR(AQ92-AR92, "-")</f>
        <v>0</v>
      </c>
    </row>
    <row r="93" spans="2:45" ht="14.65" thickBot="1">
      <c r="B93" s="227"/>
      <c r="C93" s="230"/>
      <c r="D93" s="233"/>
      <c r="E93" s="236"/>
      <c r="F93" s="26" t="str">
        <f t="shared" si="7"/>
        <v>Medium - C3</v>
      </c>
      <c r="G93" s="43"/>
      <c r="H93" s="43"/>
      <c r="I93" s="43"/>
      <c r="J93" s="43"/>
      <c r="K93" s="43"/>
      <c r="L93" s="58"/>
      <c r="M93" s="43"/>
      <c r="N93" s="43"/>
      <c r="O93" s="43"/>
      <c r="P93" s="43"/>
      <c r="Q93" s="43"/>
      <c r="R93" s="58"/>
      <c r="S93" s="43"/>
      <c r="T93" s="43"/>
      <c r="U93" s="43"/>
      <c r="V93" s="43"/>
      <c r="W93" s="43"/>
      <c r="X93" s="58"/>
      <c r="Y93" s="54">
        <f t="shared" si="5"/>
        <v>0</v>
      </c>
      <c r="Z93" s="54">
        <f t="shared" si="5"/>
        <v>0</v>
      </c>
      <c r="AA93" s="54">
        <f t="shared" si="5"/>
        <v>0</v>
      </c>
      <c r="AB93" s="54">
        <f t="shared" si="5"/>
        <v>0</v>
      </c>
      <c r="AC93" s="54">
        <f t="shared" si="5"/>
        <v>0</v>
      </c>
      <c r="AD93" s="58"/>
      <c r="AE93" s="43"/>
      <c r="AF93" s="43"/>
      <c r="AG93" s="43"/>
      <c r="AH93" s="43"/>
      <c r="AI93" s="43"/>
      <c r="AJ93" s="58"/>
      <c r="AK93" s="54">
        <f t="shared" si="6"/>
        <v>0</v>
      </c>
      <c r="AL93" s="54">
        <f t="shared" si="6"/>
        <v>0</v>
      </c>
      <c r="AM93" s="54">
        <f t="shared" si="6"/>
        <v>0</v>
      </c>
      <c r="AN93" s="54">
        <f t="shared" si="6"/>
        <v>0</v>
      </c>
      <c r="AO93" s="54">
        <f t="shared" si="6"/>
        <v>0</v>
      </c>
      <c r="AP93" s="58"/>
      <c r="AQ93" s="55" t="s">
        <v>112</v>
      </c>
      <c r="AR93" s="55" t="s">
        <v>112</v>
      </c>
      <c r="AS93" s="55" t="s">
        <v>112</v>
      </c>
    </row>
    <row r="94" spans="2:45" ht="14.65" thickBot="1">
      <c r="B94" s="227"/>
      <c r="C94" s="230"/>
      <c r="D94" s="233"/>
      <c r="E94" s="236"/>
      <c r="F94" s="26" t="str">
        <f t="shared" si="7"/>
        <v>High - C2</v>
      </c>
      <c r="G94" s="43"/>
      <c r="H94" s="43"/>
      <c r="I94" s="43"/>
      <c r="J94" s="43"/>
      <c r="K94" s="43"/>
      <c r="L94" s="58"/>
      <c r="M94" s="43"/>
      <c r="N94" s="43"/>
      <c r="O94" s="43"/>
      <c r="P94" s="43"/>
      <c r="Q94" s="43"/>
      <c r="R94" s="58"/>
      <c r="S94" s="43"/>
      <c r="T94" s="43"/>
      <c r="U94" s="43"/>
      <c r="V94" s="43"/>
      <c r="W94" s="43"/>
      <c r="X94" s="58"/>
      <c r="Y94" s="54">
        <f t="shared" si="5"/>
        <v>0</v>
      </c>
      <c r="Z94" s="54">
        <f t="shared" si="5"/>
        <v>0</v>
      </c>
      <c r="AA94" s="54">
        <f t="shared" si="5"/>
        <v>0</v>
      </c>
      <c r="AB94" s="54">
        <f t="shared" si="5"/>
        <v>0</v>
      </c>
      <c r="AC94" s="54">
        <f t="shared" si="5"/>
        <v>0</v>
      </c>
      <c r="AD94" s="58"/>
      <c r="AE94" s="43"/>
      <c r="AF94" s="43"/>
      <c r="AG94" s="43"/>
      <c r="AH94" s="43"/>
      <c r="AI94" s="43"/>
      <c r="AJ94" s="58"/>
      <c r="AK94" s="54">
        <f t="shared" si="6"/>
        <v>0</v>
      </c>
      <c r="AL94" s="54">
        <f t="shared" si="6"/>
        <v>0</v>
      </c>
      <c r="AM94" s="54">
        <f t="shared" si="6"/>
        <v>0</v>
      </c>
      <c r="AN94" s="54">
        <f t="shared" si="6"/>
        <v>0</v>
      </c>
      <c r="AO94" s="54">
        <f t="shared" si="6"/>
        <v>0</v>
      </c>
      <c r="AP94" s="58"/>
      <c r="AQ94" s="55" t="s">
        <v>112</v>
      </c>
      <c r="AR94" s="55" t="s">
        <v>112</v>
      </c>
      <c r="AS94" s="55" t="s">
        <v>112</v>
      </c>
    </row>
    <row r="95" spans="2:45" ht="14.65" thickBot="1">
      <c r="B95" s="228"/>
      <c r="C95" s="231"/>
      <c r="D95" s="234"/>
      <c r="E95" s="237"/>
      <c r="F95" s="24" t="str">
        <f t="shared" si="7"/>
        <v>Very High - C1</v>
      </c>
      <c r="G95" s="43"/>
      <c r="H95" s="43"/>
      <c r="I95" s="43"/>
      <c r="J95" s="43"/>
      <c r="K95" s="43"/>
      <c r="L95" s="58"/>
      <c r="M95" s="43"/>
      <c r="N95" s="43"/>
      <c r="O95" s="43"/>
      <c r="P95" s="43"/>
      <c r="Q95" s="43"/>
      <c r="R95" s="58"/>
      <c r="S95" s="43"/>
      <c r="T95" s="43"/>
      <c r="U95" s="43"/>
      <c r="V95" s="43"/>
      <c r="W95" s="43"/>
      <c r="X95" s="58"/>
      <c r="Y95" s="54">
        <f t="shared" si="5"/>
        <v>0</v>
      </c>
      <c r="Z95" s="54">
        <f t="shared" si="5"/>
        <v>0</v>
      </c>
      <c r="AA95" s="54">
        <f t="shared" si="5"/>
        <v>0</v>
      </c>
      <c r="AB95" s="54">
        <f t="shared" si="5"/>
        <v>0</v>
      </c>
      <c r="AC95" s="54">
        <f t="shared" si="5"/>
        <v>0</v>
      </c>
      <c r="AD95" s="58"/>
      <c r="AE95" s="43"/>
      <c r="AF95" s="43"/>
      <c r="AG95" s="43"/>
      <c r="AH95" s="43"/>
      <c r="AI95" s="43"/>
      <c r="AJ95" s="58"/>
      <c r="AK95" s="54">
        <f t="shared" si="6"/>
        <v>0</v>
      </c>
      <c r="AL95" s="54">
        <f t="shared" si="6"/>
        <v>0</v>
      </c>
      <c r="AM95" s="54">
        <f t="shared" si="6"/>
        <v>0</v>
      </c>
      <c r="AN95" s="54">
        <f t="shared" si="6"/>
        <v>0</v>
      </c>
      <c r="AO95" s="54">
        <f t="shared" si="6"/>
        <v>0</v>
      </c>
      <c r="AP95" s="58"/>
      <c r="AQ95" s="55" t="s">
        <v>112</v>
      </c>
      <c r="AR95" s="55" t="s">
        <v>112</v>
      </c>
      <c r="AS95" s="55" t="s">
        <v>112</v>
      </c>
    </row>
    <row r="96" spans="2:45" ht="14.65" thickBot="1">
      <c r="B96" s="226">
        <v>22</v>
      </c>
      <c r="C96" s="229" t="s">
        <v>36</v>
      </c>
      <c r="D96" s="37" t="s">
        <v>11</v>
      </c>
      <c r="E96" s="35" t="s">
        <v>37</v>
      </c>
      <c r="F96" s="28" t="str">
        <f t="shared" si="7"/>
        <v>Low - C4</v>
      </c>
      <c r="G96" s="357"/>
      <c r="H96" s="355"/>
      <c r="I96" s="355"/>
      <c r="J96" s="355"/>
      <c r="K96" s="358"/>
      <c r="L96" s="58"/>
      <c r="M96" s="357"/>
      <c r="N96" s="355"/>
      <c r="O96" s="355"/>
      <c r="P96" s="355"/>
      <c r="Q96" s="358"/>
      <c r="R96" s="58"/>
      <c r="S96" s="357"/>
      <c r="T96" s="355"/>
      <c r="U96" s="355"/>
      <c r="V96" s="355"/>
      <c r="W96" s="358"/>
      <c r="X96" s="58"/>
      <c r="Y96" s="357"/>
      <c r="Z96" s="355"/>
      <c r="AA96" s="355"/>
      <c r="AB96" s="355"/>
      <c r="AC96" s="358"/>
      <c r="AD96" s="58"/>
      <c r="AE96" s="357"/>
      <c r="AF96" s="355"/>
      <c r="AG96" s="355"/>
      <c r="AH96" s="355"/>
      <c r="AI96" s="358"/>
      <c r="AJ96" s="58"/>
      <c r="AK96" s="357"/>
      <c r="AL96" s="355"/>
      <c r="AM96" s="355"/>
      <c r="AN96" s="355"/>
      <c r="AO96" s="358"/>
      <c r="AP96" s="58"/>
      <c r="AQ96" s="64"/>
      <c r="AR96" s="64"/>
      <c r="AS96" s="54">
        <f>IFERROR(AQ96-AR96, "-")</f>
        <v>0</v>
      </c>
    </row>
    <row r="97" spans="2:45" ht="14.65" thickBot="1">
      <c r="B97" s="227"/>
      <c r="C97" s="230"/>
      <c r="D97" s="32" t="s">
        <v>38</v>
      </c>
      <c r="E97" s="31" t="s">
        <v>12</v>
      </c>
      <c r="F97" s="33"/>
      <c r="G97" s="43"/>
      <c r="H97" s="43"/>
      <c r="I97" s="43"/>
      <c r="J97" s="43"/>
      <c r="K97" s="43"/>
      <c r="L97" s="58"/>
      <c r="M97" s="43"/>
      <c r="N97" s="43"/>
      <c r="O97" s="43"/>
      <c r="P97" s="43"/>
      <c r="Q97" s="43"/>
      <c r="R97" s="58"/>
      <c r="S97" s="43"/>
      <c r="T97" s="43"/>
      <c r="U97" s="43"/>
      <c r="V97" s="43"/>
      <c r="W97" s="43"/>
      <c r="X97" s="58"/>
      <c r="Y97" s="54">
        <f t="shared" ref="Y97:AC106" si="8">IFERROR(M97-S97, "-")</f>
        <v>0</v>
      </c>
      <c r="Z97" s="54">
        <f t="shared" si="8"/>
        <v>0</v>
      </c>
      <c r="AA97" s="54">
        <f t="shared" si="8"/>
        <v>0</v>
      </c>
      <c r="AB97" s="54">
        <f t="shared" si="8"/>
        <v>0</v>
      </c>
      <c r="AC97" s="54">
        <f t="shared" si="8"/>
        <v>0</v>
      </c>
      <c r="AD97" s="58"/>
      <c r="AE97" s="43"/>
      <c r="AF97" s="43"/>
      <c r="AG97" s="43"/>
      <c r="AH97" s="43"/>
      <c r="AI97" s="43"/>
      <c r="AJ97" s="58"/>
      <c r="AK97" s="54">
        <f t="shared" ref="AK97:AO106" si="9">IFERROR(Y97-AE97, "-")</f>
        <v>0</v>
      </c>
      <c r="AL97" s="54">
        <f t="shared" si="9"/>
        <v>0</v>
      </c>
      <c r="AM97" s="54">
        <f t="shared" si="9"/>
        <v>0</v>
      </c>
      <c r="AN97" s="54">
        <f t="shared" si="9"/>
        <v>0</v>
      </c>
      <c r="AO97" s="54">
        <f t="shared" si="9"/>
        <v>0</v>
      </c>
      <c r="AP97" s="58"/>
      <c r="AQ97" s="55" t="s">
        <v>112</v>
      </c>
      <c r="AR97" s="55" t="s">
        <v>112</v>
      </c>
      <c r="AS97" s="55" t="s">
        <v>112</v>
      </c>
    </row>
    <row r="98" spans="2:45" ht="14.65" thickBot="1">
      <c r="B98" s="227"/>
      <c r="C98" s="230"/>
      <c r="D98" s="32" t="s">
        <v>39</v>
      </c>
      <c r="E98" s="31" t="s">
        <v>12</v>
      </c>
      <c r="F98" s="33"/>
      <c r="G98" s="43"/>
      <c r="H98" s="43"/>
      <c r="I98" s="43"/>
      <c r="J98" s="43"/>
      <c r="K98" s="43"/>
      <c r="L98" s="58"/>
      <c r="M98" s="43"/>
      <c r="N98" s="43"/>
      <c r="O98" s="43"/>
      <c r="P98" s="43"/>
      <c r="Q98" s="43"/>
      <c r="R98" s="58"/>
      <c r="S98" s="43"/>
      <c r="T98" s="43"/>
      <c r="U98" s="43"/>
      <c r="V98" s="43"/>
      <c r="W98" s="43"/>
      <c r="X98" s="58"/>
      <c r="Y98" s="54">
        <f t="shared" si="8"/>
        <v>0</v>
      </c>
      <c r="Z98" s="54">
        <f t="shared" si="8"/>
        <v>0</v>
      </c>
      <c r="AA98" s="54">
        <f t="shared" si="8"/>
        <v>0</v>
      </c>
      <c r="AB98" s="54">
        <f t="shared" si="8"/>
        <v>0</v>
      </c>
      <c r="AC98" s="54">
        <f t="shared" si="8"/>
        <v>0</v>
      </c>
      <c r="AD98" s="58"/>
      <c r="AE98" s="43"/>
      <c r="AF98" s="43"/>
      <c r="AG98" s="43"/>
      <c r="AH98" s="43"/>
      <c r="AI98" s="43"/>
      <c r="AJ98" s="58"/>
      <c r="AK98" s="54">
        <f t="shared" si="9"/>
        <v>0</v>
      </c>
      <c r="AL98" s="54">
        <f t="shared" si="9"/>
        <v>0</v>
      </c>
      <c r="AM98" s="54">
        <f t="shared" si="9"/>
        <v>0</v>
      </c>
      <c r="AN98" s="54">
        <f t="shared" si="9"/>
        <v>0</v>
      </c>
      <c r="AO98" s="54">
        <f t="shared" si="9"/>
        <v>0</v>
      </c>
      <c r="AP98" s="58"/>
      <c r="AQ98" s="55" t="s">
        <v>112</v>
      </c>
      <c r="AR98" s="55" t="s">
        <v>112</v>
      </c>
      <c r="AS98" s="55" t="s">
        <v>112</v>
      </c>
    </row>
    <row r="99" spans="2:45" ht="14.65" thickBot="1">
      <c r="B99" s="227"/>
      <c r="C99" s="230"/>
      <c r="D99" s="32" t="s">
        <v>40</v>
      </c>
      <c r="E99" s="31" t="s">
        <v>12</v>
      </c>
      <c r="F99" s="33"/>
      <c r="G99" s="43"/>
      <c r="H99" s="43"/>
      <c r="I99" s="43"/>
      <c r="J99" s="43"/>
      <c r="K99" s="43"/>
      <c r="L99" s="58"/>
      <c r="M99" s="43"/>
      <c r="N99" s="43"/>
      <c r="O99" s="43"/>
      <c r="P99" s="43"/>
      <c r="Q99" s="43"/>
      <c r="R99" s="58"/>
      <c r="S99" s="43"/>
      <c r="T99" s="43"/>
      <c r="U99" s="43"/>
      <c r="V99" s="43"/>
      <c r="W99" s="43"/>
      <c r="X99" s="58"/>
      <c r="Y99" s="54">
        <f t="shared" si="8"/>
        <v>0</v>
      </c>
      <c r="Z99" s="54">
        <f t="shared" si="8"/>
        <v>0</v>
      </c>
      <c r="AA99" s="54">
        <f t="shared" si="8"/>
        <v>0</v>
      </c>
      <c r="AB99" s="54">
        <f t="shared" si="8"/>
        <v>0</v>
      </c>
      <c r="AC99" s="54">
        <f t="shared" si="8"/>
        <v>0</v>
      </c>
      <c r="AD99" s="58"/>
      <c r="AE99" s="43"/>
      <c r="AF99" s="43"/>
      <c r="AG99" s="43"/>
      <c r="AH99" s="43"/>
      <c r="AI99" s="43"/>
      <c r="AJ99" s="58"/>
      <c r="AK99" s="54">
        <f t="shared" si="9"/>
        <v>0</v>
      </c>
      <c r="AL99" s="54">
        <f t="shared" si="9"/>
        <v>0</v>
      </c>
      <c r="AM99" s="54">
        <f t="shared" si="9"/>
        <v>0</v>
      </c>
      <c r="AN99" s="54">
        <f t="shared" si="9"/>
        <v>0</v>
      </c>
      <c r="AO99" s="54">
        <f t="shared" si="9"/>
        <v>0</v>
      </c>
      <c r="AP99" s="58"/>
      <c r="AQ99" s="55" t="s">
        <v>112</v>
      </c>
      <c r="AR99" s="55" t="s">
        <v>112</v>
      </c>
      <c r="AS99" s="55" t="s">
        <v>112</v>
      </c>
    </row>
    <row r="100" spans="2:45" ht="14.65" thickBot="1">
      <c r="B100" s="227"/>
      <c r="C100" s="230"/>
      <c r="D100" s="32" t="s">
        <v>41</v>
      </c>
      <c r="E100" s="31" t="s">
        <v>12</v>
      </c>
      <c r="F100" s="33"/>
      <c r="G100" s="43"/>
      <c r="H100" s="43"/>
      <c r="I100" s="43"/>
      <c r="J100" s="43"/>
      <c r="K100" s="43"/>
      <c r="L100" s="58"/>
      <c r="M100" s="43"/>
      <c r="N100" s="43"/>
      <c r="O100" s="43"/>
      <c r="P100" s="43"/>
      <c r="Q100" s="43"/>
      <c r="R100" s="58"/>
      <c r="S100" s="43"/>
      <c r="T100" s="43"/>
      <c r="U100" s="43"/>
      <c r="V100" s="43"/>
      <c r="W100" s="43"/>
      <c r="X100" s="58"/>
      <c r="Y100" s="54">
        <f t="shared" si="8"/>
        <v>0</v>
      </c>
      <c r="Z100" s="54">
        <f t="shared" si="8"/>
        <v>0</v>
      </c>
      <c r="AA100" s="54">
        <f t="shared" si="8"/>
        <v>0</v>
      </c>
      <c r="AB100" s="54">
        <f t="shared" si="8"/>
        <v>0</v>
      </c>
      <c r="AC100" s="54">
        <f t="shared" si="8"/>
        <v>0</v>
      </c>
      <c r="AD100" s="58"/>
      <c r="AE100" s="43"/>
      <c r="AF100" s="43"/>
      <c r="AG100" s="43"/>
      <c r="AH100" s="43"/>
      <c r="AI100" s="43"/>
      <c r="AJ100" s="58"/>
      <c r="AK100" s="54">
        <f t="shared" si="9"/>
        <v>0</v>
      </c>
      <c r="AL100" s="54">
        <f t="shared" si="9"/>
        <v>0</v>
      </c>
      <c r="AM100" s="54">
        <f t="shared" si="9"/>
        <v>0</v>
      </c>
      <c r="AN100" s="54">
        <f t="shared" si="9"/>
        <v>0</v>
      </c>
      <c r="AO100" s="54">
        <f t="shared" si="9"/>
        <v>0</v>
      </c>
      <c r="AP100" s="58"/>
      <c r="AQ100" s="55" t="s">
        <v>112</v>
      </c>
      <c r="AR100" s="55" t="s">
        <v>112</v>
      </c>
      <c r="AS100" s="55" t="s">
        <v>112</v>
      </c>
    </row>
    <row r="101" spans="2:45" ht="14.65" thickBot="1">
      <c r="B101" s="227"/>
      <c r="C101" s="230"/>
      <c r="D101" s="32" t="s">
        <v>42</v>
      </c>
      <c r="E101" s="31" t="s">
        <v>12</v>
      </c>
      <c r="F101" s="33"/>
      <c r="G101" s="43"/>
      <c r="H101" s="43"/>
      <c r="I101" s="43"/>
      <c r="J101" s="43"/>
      <c r="K101" s="43"/>
      <c r="L101" s="58"/>
      <c r="M101" s="43"/>
      <c r="N101" s="43"/>
      <c r="O101" s="43"/>
      <c r="P101" s="43"/>
      <c r="Q101" s="43"/>
      <c r="R101" s="58"/>
      <c r="S101" s="43"/>
      <c r="T101" s="43"/>
      <c r="U101" s="43"/>
      <c r="V101" s="43"/>
      <c r="W101" s="43"/>
      <c r="X101" s="58"/>
      <c r="Y101" s="54">
        <f t="shared" si="8"/>
        <v>0</v>
      </c>
      <c r="Z101" s="54">
        <f t="shared" si="8"/>
        <v>0</v>
      </c>
      <c r="AA101" s="54">
        <f t="shared" si="8"/>
        <v>0</v>
      </c>
      <c r="AB101" s="54">
        <f t="shared" si="8"/>
        <v>0</v>
      </c>
      <c r="AC101" s="54">
        <f t="shared" si="8"/>
        <v>0</v>
      </c>
      <c r="AD101" s="58"/>
      <c r="AE101" s="43"/>
      <c r="AF101" s="43"/>
      <c r="AG101" s="43"/>
      <c r="AH101" s="43"/>
      <c r="AI101" s="43"/>
      <c r="AJ101" s="58"/>
      <c r="AK101" s="54">
        <f t="shared" si="9"/>
        <v>0</v>
      </c>
      <c r="AL101" s="54">
        <f t="shared" si="9"/>
        <v>0</v>
      </c>
      <c r="AM101" s="54">
        <f t="shared" si="9"/>
        <v>0</v>
      </c>
      <c r="AN101" s="54">
        <f t="shared" si="9"/>
        <v>0</v>
      </c>
      <c r="AO101" s="54">
        <f t="shared" si="9"/>
        <v>0</v>
      </c>
      <c r="AP101" s="58"/>
      <c r="AQ101" s="55" t="s">
        <v>112</v>
      </c>
      <c r="AR101" s="55" t="s">
        <v>112</v>
      </c>
      <c r="AS101" s="55" t="s">
        <v>112</v>
      </c>
    </row>
    <row r="102" spans="2:45" ht="14.65" thickBot="1">
      <c r="B102" s="227"/>
      <c r="C102" s="230"/>
      <c r="D102" s="32" t="s">
        <v>43</v>
      </c>
      <c r="E102" s="31" t="s">
        <v>12</v>
      </c>
      <c r="F102" s="33"/>
      <c r="G102" s="43"/>
      <c r="H102" s="43"/>
      <c r="I102" s="43"/>
      <c r="J102" s="43"/>
      <c r="K102" s="43"/>
      <c r="L102" s="58"/>
      <c r="M102" s="43"/>
      <c r="N102" s="43"/>
      <c r="O102" s="43"/>
      <c r="P102" s="43"/>
      <c r="Q102" s="43"/>
      <c r="R102" s="58"/>
      <c r="S102" s="43"/>
      <c r="T102" s="43"/>
      <c r="U102" s="43"/>
      <c r="V102" s="43"/>
      <c r="W102" s="43"/>
      <c r="X102" s="58"/>
      <c r="Y102" s="54">
        <f t="shared" si="8"/>
        <v>0</v>
      </c>
      <c r="Z102" s="54">
        <f t="shared" si="8"/>
        <v>0</v>
      </c>
      <c r="AA102" s="54">
        <f t="shared" si="8"/>
        <v>0</v>
      </c>
      <c r="AB102" s="54">
        <f t="shared" si="8"/>
        <v>0</v>
      </c>
      <c r="AC102" s="54">
        <f t="shared" si="8"/>
        <v>0</v>
      </c>
      <c r="AD102" s="58"/>
      <c r="AE102" s="43"/>
      <c r="AF102" s="43"/>
      <c r="AG102" s="43"/>
      <c r="AH102" s="43"/>
      <c r="AI102" s="43"/>
      <c r="AJ102" s="58"/>
      <c r="AK102" s="54">
        <f t="shared" si="9"/>
        <v>0</v>
      </c>
      <c r="AL102" s="54">
        <f t="shared" si="9"/>
        <v>0</v>
      </c>
      <c r="AM102" s="54">
        <f t="shared" si="9"/>
        <v>0</v>
      </c>
      <c r="AN102" s="54">
        <f t="shared" si="9"/>
        <v>0</v>
      </c>
      <c r="AO102" s="54">
        <f t="shared" si="9"/>
        <v>0</v>
      </c>
      <c r="AP102" s="58"/>
      <c r="AQ102" s="55" t="s">
        <v>112</v>
      </c>
      <c r="AR102" s="55" t="s">
        <v>112</v>
      </c>
      <c r="AS102" s="55" t="s">
        <v>112</v>
      </c>
    </row>
    <row r="103" spans="2:45" ht="14.65" thickBot="1">
      <c r="B103" s="227"/>
      <c r="C103" s="230"/>
      <c r="D103" s="32" t="s">
        <v>44</v>
      </c>
      <c r="E103" s="31" t="s">
        <v>16</v>
      </c>
      <c r="F103" s="33"/>
      <c r="G103" s="43"/>
      <c r="H103" s="43"/>
      <c r="I103" s="43"/>
      <c r="J103" s="43"/>
      <c r="K103" s="43"/>
      <c r="L103" s="58"/>
      <c r="M103" s="43"/>
      <c r="N103" s="43"/>
      <c r="O103" s="43"/>
      <c r="P103" s="43"/>
      <c r="Q103" s="43"/>
      <c r="R103" s="58"/>
      <c r="S103" s="43"/>
      <c r="T103" s="43"/>
      <c r="U103" s="43"/>
      <c r="V103" s="43"/>
      <c r="W103" s="43"/>
      <c r="X103" s="58"/>
      <c r="Y103" s="54">
        <f t="shared" si="8"/>
        <v>0</v>
      </c>
      <c r="Z103" s="54">
        <f t="shared" si="8"/>
        <v>0</v>
      </c>
      <c r="AA103" s="54">
        <f t="shared" si="8"/>
        <v>0</v>
      </c>
      <c r="AB103" s="54">
        <f t="shared" si="8"/>
        <v>0</v>
      </c>
      <c r="AC103" s="54">
        <f t="shared" si="8"/>
        <v>0</v>
      </c>
      <c r="AD103" s="58"/>
      <c r="AE103" s="43"/>
      <c r="AF103" s="43"/>
      <c r="AG103" s="43"/>
      <c r="AH103" s="43"/>
      <c r="AI103" s="43"/>
      <c r="AJ103" s="58"/>
      <c r="AK103" s="54">
        <f t="shared" si="9"/>
        <v>0</v>
      </c>
      <c r="AL103" s="54">
        <f t="shared" si="9"/>
        <v>0</v>
      </c>
      <c r="AM103" s="54">
        <f t="shared" si="9"/>
        <v>0</v>
      </c>
      <c r="AN103" s="54">
        <f t="shared" si="9"/>
        <v>0</v>
      </c>
      <c r="AO103" s="54">
        <f t="shared" si="9"/>
        <v>0</v>
      </c>
      <c r="AP103" s="58"/>
      <c r="AQ103" s="55" t="s">
        <v>112</v>
      </c>
      <c r="AR103" s="55" t="s">
        <v>112</v>
      </c>
      <c r="AS103" s="55" t="s">
        <v>112</v>
      </c>
    </row>
    <row r="104" spans="2:45" ht="14.65" customHeight="1" thickBot="1">
      <c r="B104" s="227"/>
      <c r="C104" s="230"/>
      <c r="D104" s="32" t="s">
        <v>45</v>
      </c>
      <c r="E104" s="31" t="s">
        <v>16</v>
      </c>
      <c r="F104" s="33"/>
      <c r="G104" s="43"/>
      <c r="H104" s="43"/>
      <c r="I104" s="43"/>
      <c r="J104" s="43"/>
      <c r="K104" s="43"/>
      <c r="L104" s="58"/>
      <c r="M104" s="43"/>
      <c r="N104" s="43"/>
      <c r="O104" s="43"/>
      <c r="P104" s="43"/>
      <c r="Q104" s="43"/>
      <c r="R104" s="58"/>
      <c r="S104" s="43"/>
      <c r="T104" s="43"/>
      <c r="U104" s="43"/>
      <c r="V104" s="43"/>
      <c r="W104" s="43"/>
      <c r="X104" s="58"/>
      <c r="Y104" s="54">
        <f t="shared" si="8"/>
        <v>0</v>
      </c>
      <c r="Z104" s="54">
        <f t="shared" si="8"/>
        <v>0</v>
      </c>
      <c r="AA104" s="54">
        <f t="shared" si="8"/>
        <v>0</v>
      </c>
      <c r="AB104" s="54">
        <f t="shared" si="8"/>
        <v>0</v>
      </c>
      <c r="AC104" s="54">
        <f t="shared" si="8"/>
        <v>0</v>
      </c>
      <c r="AD104" s="58"/>
      <c r="AE104" s="43"/>
      <c r="AF104" s="43"/>
      <c r="AG104" s="43"/>
      <c r="AH104" s="43"/>
      <c r="AI104" s="43"/>
      <c r="AJ104" s="58"/>
      <c r="AK104" s="54">
        <f t="shared" si="9"/>
        <v>0</v>
      </c>
      <c r="AL104" s="54">
        <f t="shared" si="9"/>
        <v>0</v>
      </c>
      <c r="AM104" s="54">
        <f t="shared" si="9"/>
        <v>0</v>
      </c>
      <c r="AN104" s="54">
        <f t="shared" si="9"/>
        <v>0</v>
      </c>
      <c r="AO104" s="54">
        <f t="shared" si="9"/>
        <v>0</v>
      </c>
      <c r="AP104" s="58"/>
      <c r="AQ104" s="55" t="s">
        <v>112</v>
      </c>
      <c r="AR104" s="55" t="s">
        <v>112</v>
      </c>
      <c r="AS104" s="55" t="s">
        <v>112</v>
      </c>
    </row>
    <row r="105" spans="2:45" ht="14.65" thickBot="1">
      <c r="B105" s="227"/>
      <c r="C105" s="230"/>
      <c r="D105" s="32" t="s">
        <v>46</v>
      </c>
      <c r="E105" s="31" t="s">
        <v>47</v>
      </c>
      <c r="F105" s="33"/>
      <c r="G105" s="43"/>
      <c r="H105" s="43"/>
      <c r="I105" s="43"/>
      <c r="J105" s="43"/>
      <c r="K105" s="43"/>
      <c r="L105" s="58"/>
      <c r="M105" s="43"/>
      <c r="N105" s="43"/>
      <c r="O105" s="43"/>
      <c r="P105" s="43"/>
      <c r="Q105" s="43"/>
      <c r="R105" s="58"/>
      <c r="S105" s="43"/>
      <c r="T105" s="43"/>
      <c r="U105" s="43"/>
      <c r="V105" s="43"/>
      <c r="W105" s="43"/>
      <c r="X105" s="58"/>
      <c r="Y105" s="54">
        <f t="shared" si="8"/>
        <v>0</v>
      </c>
      <c r="Z105" s="54">
        <f t="shared" si="8"/>
        <v>0</v>
      </c>
      <c r="AA105" s="54">
        <f t="shared" si="8"/>
        <v>0</v>
      </c>
      <c r="AB105" s="54">
        <f t="shared" si="8"/>
        <v>0</v>
      </c>
      <c r="AC105" s="54">
        <f t="shared" si="8"/>
        <v>0</v>
      </c>
      <c r="AD105" s="58"/>
      <c r="AE105" s="43"/>
      <c r="AF105" s="43"/>
      <c r="AG105" s="43"/>
      <c r="AH105" s="43"/>
      <c r="AI105" s="43"/>
      <c r="AJ105" s="58"/>
      <c r="AK105" s="54">
        <f t="shared" si="9"/>
        <v>0</v>
      </c>
      <c r="AL105" s="54">
        <f t="shared" si="9"/>
        <v>0</v>
      </c>
      <c r="AM105" s="54">
        <f t="shared" si="9"/>
        <v>0</v>
      </c>
      <c r="AN105" s="54">
        <f t="shared" si="9"/>
        <v>0</v>
      </c>
      <c r="AO105" s="54">
        <f t="shared" si="9"/>
        <v>0</v>
      </c>
      <c r="AP105" s="58"/>
      <c r="AQ105" s="55" t="s">
        <v>112</v>
      </c>
      <c r="AR105" s="55" t="s">
        <v>112</v>
      </c>
      <c r="AS105" s="55" t="s">
        <v>112</v>
      </c>
    </row>
    <row r="106" spans="2:45" ht="14.65" thickBot="1">
      <c r="B106" s="227"/>
      <c r="C106" s="230"/>
      <c r="D106" s="32" t="s">
        <v>48</v>
      </c>
      <c r="E106" s="31" t="s">
        <v>47</v>
      </c>
      <c r="F106" s="33"/>
      <c r="G106" s="43"/>
      <c r="H106" s="43"/>
      <c r="I106" s="43"/>
      <c r="J106" s="43"/>
      <c r="K106" s="43"/>
      <c r="L106" s="58"/>
      <c r="M106" s="43"/>
      <c r="N106" s="43"/>
      <c r="O106" s="43"/>
      <c r="P106" s="43"/>
      <c r="Q106" s="43"/>
      <c r="R106" s="58"/>
      <c r="S106" s="43"/>
      <c r="T106" s="43"/>
      <c r="U106" s="43"/>
      <c r="V106" s="43"/>
      <c r="W106" s="43"/>
      <c r="X106" s="58"/>
      <c r="Y106" s="54">
        <f t="shared" si="8"/>
        <v>0</v>
      </c>
      <c r="Z106" s="54">
        <f t="shared" si="8"/>
        <v>0</v>
      </c>
      <c r="AA106" s="54">
        <f t="shared" si="8"/>
        <v>0</v>
      </c>
      <c r="AB106" s="54">
        <f t="shared" si="8"/>
        <v>0</v>
      </c>
      <c r="AC106" s="54">
        <f t="shared" si="8"/>
        <v>0</v>
      </c>
      <c r="AD106" s="58"/>
      <c r="AE106" s="43"/>
      <c r="AF106" s="43"/>
      <c r="AG106" s="43"/>
      <c r="AH106" s="43"/>
      <c r="AI106" s="43"/>
      <c r="AJ106" s="58"/>
      <c r="AK106" s="54">
        <f t="shared" si="9"/>
        <v>0</v>
      </c>
      <c r="AL106" s="54">
        <f t="shared" si="9"/>
        <v>0</v>
      </c>
      <c r="AM106" s="54">
        <f t="shared" si="9"/>
        <v>0</v>
      </c>
      <c r="AN106" s="54">
        <f t="shared" si="9"/>
        <v>0</v>
      </c>
      <c r="AO106" s="54">
        <f t="shared" si="9"/>
        <v>0</v>
      </c>
      <c r="AP106" s="58"/>
      <c r="AQ106" s="55" t="s">
        <v>112</v>
      </c>
      <c r="AR106" s="55" t="s">
        <v>112</v>
      </c>
      <c r="AS106" s="55" t="s">
        <v>112</v>
      </c>
    </row>
    <row r="107" spans="2:45" ht="14.65" thickBot="1">
      <c r="B107" s="227"/>
      <c r="C107" s="230"/>
      <c r="D107" s="36" t="s">
        <v>11</v>
      </c>
      <c r="E107" s="35" t="s">
        <v>37</v>
      </c>
      <c r="F107" s="26" t="str">
        <f>F93</f>
        <v>Medium - C3</v>
      </c>
      <c r="G107" s="357"/>
      <c r="H107" s="355"/>
      <c r="I107" s="355"/>
      <c r="J107" s="355"/>
      <c r="K107" s="358"/>
      <c r="L107" s="58"/>
      <c r="M107" s="357"/>
      <c r="N107" s="355"/>
      <c r="O107" s="355"/>
      <c r="P107" s="355"/>
      <c r="Q107" s="358"/>
      <c r="R107" s="58"/>
      <c r="S107" s="357"/>
      <c r="T107" s="355"/>
      <c r="U107" s="355"/>
      <c r="V107" s="355"/>
      <c r="W107" s="358"/>
      <c r="X107" s="58"/>
      <c r="Y107" s="357"/>
      <c r="Z107" s="355"/>
      <c r="AA107" s="355"/>
      <c r="AB107" s="355"/>
      <c r="AC107" s="358"/>
      <c r="AD107" s="58"/>
      <c r="AE107" s="357"/>
      <c r="AF107" s="355"/>
      <c r="AG107" s="355"/>
      <c r="AH107" s="355"/>
      <c r="AI107" s="358"/>
      <c r="AJ107" s="58"/>
      <c r="AK107" s="357"/>
      <c r="AL107" s="355"/>
      <c r="AM107" s="355"/>
      <c r="AN107" s="355"/>
      <c r="AO107" s="358"/>
      <c r="AP107" s="58"/>
      <c r="AQ107" s="55" t="s">
        <v>112</v>
      </c>
      <c r="AR107" s="55" t="s">
        <v>112</v>
      </c>
      <c r="AS107" s="55" t="s">
        <v>112</v>
      </c>
    </row>
    <row r="108" spans="2:45" ht="14.65" thickBot="1">
      <c r="B108" s="227"/>
      <c r="C108" s="230"/>
      <c r="D108" s="32" t="s">
        <v>38</v>
      </c>
      <c r="E108" s="31" t="s">
        <v>12</v>
      </c>
      <c r="F108" s="33"/>
      <c r="G108" s="43"/>
      <c r="H108" s="43"/>
      <c r="I108" s="43"/>
      <c r="J108" s="43"/>
      <c r="K108" s="43"/>
      <c r="L108" s="58"/>
      <c r="M108" s="43"/>
      <c r="N108" s="43"/>
      <c r="O108" s="43"/>
      <c r="P108" s="43"/>
      <c r="Q108" s="43"/>
      <c r="R108" s="58"/>
      <c r="S108" s="43"/>
      <c r="T108" s="43"/>
      <c r="U108" s="43"/>
      <c r="V108" s="43"/>
      <c r="W108" s="43"/>
      <c r="X108" s="58"/>
      <c r="Y108" s="54">
        <f t="shared" ref="Y108:AC117" si="10">IFERROR(M108-S108, "-")</f>
        <v>0</v>
      </c>
      <c r="Z108" s="54">
        <f t="shared" si="10"/>
        <v>0</v>
      </c>
      <c r="AA108" s="54">
        <f t="shared" si="10"/>
        <v>0</v>
      </c>
      <c r="AB108" s="54">
        <f t="shared" si="10"/>
        <v>0</v>
      </c>
      <c r="AC108" s="54">
        <f t="shared" si="10"/>
        <v>0</v>
      </c>
      <c r="AD108" s="58"/>
      <c r="AE108" s="43"/>
      <c r="AF108" s="43"/>
      <c r="AG108" s="43"/>
      <c r="AH108" s="43"/>
      <c r="AI108" s="43"/>
      <c r="AJ108" s="58"/>
      <c r="AK108" s="54">
        <f t="shared" ref="AK108:AO117" si="11">IFERROR(Y108-AE108, "-")</f>
        <v>0</v>
      </c>
      <c r="AL108" s="54">
        <f t="shared" si="11"/>
        <v>0</v>
      </c>
      <c r="AM108" s="54">
        <f t="shared" si="11"/>
        <v>0</v>
      </c>
      <c r="AN108" s="54">
        <f t="shared" si="11"/>
        <v>0</v>
      </c>
      <c r="AO108" s="54">
        <f t="shared" si="11"/>
        <v>0</v>
      </c>
      <c r="AP108" s="58"/>
      <c r="AQ108" s="55" t="s">
        <v>112</v>
      </c>
      <c r="AR108" s="55" t="s">
        <v>112</v>
      </c>
      <c r="AS108" s="55" t="s">
        <v>112</v>
      </c>
    </row>
    <row r="109" spans="2:45" ht="14.65" thickBot="1">
      <c r="B109" s="227"/>
      <c r="C109" s="230"/>
      <c r="D109" s="32" t="s">
        <v>39</v>
      </c>
      <c r="E109" s="31" t="s">
        <v>12</v>
      </c>
      <c r="F109" s="33"/>
      <c r="G109" s="43"/>
      <c r="H109" s="43"/>
      <c r="I109" s="43"/>
      <c r="J109" s="43"/>
      <c r="K109" s="43"/>
      <c r="L109" s="58"/>
      <c r="M109" s="43"/>
      <c r="N109" s="43"/>
      <c r="O109" s="43"/>
      <c r="P109" s="43"/>
      <c r="Q109" s="43"/>
      <c r="R109" s="58"/>
      <c r="S109" s="43"/>
      <c r="T109" s="43"/>
      <c r="U109" s="43"/>
      <c r="V109" s="43"/>
      <c r="W109" s="43"/>
      <c r="X109" s="58"/>
      <c r="Y109" s="54">
        <f t="shared" si="10"/>
        <v>0</v>
      </c>
      <c r="Z109" s="54">
        <f t="shared" si="10"/>
        <v>0</v>
      </c>
      <c r="AA109" s="54">
        <f t="shared" si="10"/>
        <v>0</v>
      </c>
      <c r="AB109" s="54">
        <f t="shared" si="10"/>
        <v>0</v>
      </c>
      <c r="AC109" s="54">
        <f t="shared" si="10"/>
        <v>0</v>
      </c>
      <c r="AD109" s="58"/>
      <c r="AE109" s="43"/>
      <c r="AF109" s="43"/>
      <c r="AG109" s="43"/>
      <c r="AH109" s="43"/>
      <c r="AI109" s="43"/>
      <c r="AJ109" s="58"/>
      <c r="AK109" s="54">
        <f t="shared" si="11"/>
        <v>0</v>
      </c>
      <c r="AL109" s="54">
        <f t="shared" si="11"/>
        <v>0</v>
      </c>
      <c r="AM109" s="54">
        <f t="shared" si="11"/>
        <v>0</v>
      </c>
      <c r="AN109" s="54">
        <f t="shared" si="11"/>
        <v>0</v>
      </c>
      <c r="AO109" s="54">
        <f t="shared" si="11"/>
        <v>0</v>
      </c>
      <c r="AP109" s="58"/>
      <c r="AQ109" s="55" t="s">
        <v>112</v>
      </c>
      <c r="AR109" s="55" t="s">
        <v>112</v>
      </c>
      <c r="AS109" s="55" t="s">
        <v>112</v>
      </c>
    </row>
    <row r="110" spans="2:45" ht="14.65" thickBot="1">
      <c r="B110" s="227"/>
      <c r="C110" s="230"/>
      <c r="D110" s="32" t="s">
        <v>40</v>
      </c>
      <c r="E110" s="31" t="s">
        <v>12</v>
      </c>
      <c r="F110" s="33"/>
      <c r="G110" s="43"/>
      <c r="H110" s="43"/>
      <c r="I110" s="43"/>
      <c r="J110" s="43"/>
      <c r="K110" s="43"/>
      <c r="L110" s="58"/>
      <c r="M110" s="43"/>
      <c r="N110" s="43"/>
      <c r="O110" s="43"/>
      <c r="P110" s="43"/>
      <c r="Q110" s="43"/>
      <c r="R110" s="58"/>
      <c r="S110" s="43"/>
      <c r="T110" s="43"/>
      <c r="U110" s="43"/>
      <c r="V110" s="43"/>
      <c r="W110" s="43"/>
      <c r="X110" s="58"/>
      <c r="Y110" s="54">
        <f t="shared" si="10"/>
        <v>0</v>
      </c>
      <c r="Z110" s="54">
        <f t="shared" si="10"/>
        <v>0</v>
      </c>
      <c r="AA110" s="54">
        <f t="shared" si="10"/>
        <v>0</v>
      </c>
      <c r="AB110" s="54">
        <f t="shared" si="10"/>
        <v>0</v>
      </c>
      <c r="AC110" s="54">
        <f t="shared" si="10"/>
        <v>0</v>
      </c>
      <c r="AD110" s="58"/>
      <c r="AE110" s="43"/>
      <c r="AF110" s="43"/>
      <c r="AG110" s="43"/>
      <c r="AH110" s="43"/>
      <c r="AI110" s="43"/>
      <c r="AJ110" s="58"/>
      <c r="AK110" s="54">
        <f t="shared" si="11"/>
        <v>0</v>
      </c>
      <c r="AL110" s="54">
        <f t="shared" si="11"/>
        <v>0</v>
      </c>
      <c r="AM110" s="54">
        <f t="shared" si="11"/>
        <v>0</v>
      </c>
      <c r="AN110" s="54">
        <f t="shared" si="11"/>
        <v>0</v>
      </c>
      <c r="AO110" s="54">
        <f t="shared" si="11"/>
        <v>0</v>
      </c>
      <c r="AP110" s="58"/>
      <c r="AQ110" s="55" t="s">
        <v>112</v>
      </c>
      <c r="AR110" s="55" t="s">
        <v>112</v>
      </c>
      <c r="AS110" s="55" t="s">
        <v>112</v>
      </c>
    </row>
    <row r="111" spans="2:45" ht="14.65" thickBot="1">
      <c r="B111" s="227"/>
      <c r="C111" s="230"/>
      <c r="D111" s="32" t="s">
        <v>41</v>
      </c>
      <c r="E111" s="31" t="s">
        <v>12</v>
      </c>
      <c r="F111" s="33"/>
      <c r="G111" s="43"/>
      <c r="H111" s="43"/>
      <c r="I111" s="43"/>
      <c r="J111" s="43"/>
      <c r="K111" s="43"/>
      <c r="L111" s="58"/>
      <c r="M111" s="43"/>
      <c r="N111" s="43"/>
      <c r="O111" s="43"/>
      <c r="P111" s="43"/>
      <c r="Q111" s="43"/>
      <c r="R111" s="58"/>
      <c r="S111" s="43"/>
      <c r="T111" s="43"/>
      <c r="U111" s="43"/>
      <c r="V111" s="43"/>
      <c r="W111" s="43"/>
      <c r="X111" s="58"/>
      <c r="Y111" s="54">
        <f t="shared" si="10"/>
        <v>0</v>
      </c>
      <c r="Z111" s="54">
        <f t="shared" si="10"/>
        <v>0</v>
      </c>
      <c r="AA111" s="54">
        <f t="shared" si="10"/>
        <v>0</v>
      </c>
      <c r="AB111" s="54">
        <f t="shared" si="10"/>
        <v>0</v>
      </c>
      <c r="AC111" s="54">
        <f t="shared" si="10"/>
        <v>0</v>
      </c>
      <c r="AD111" s="58"/>
      <c r="AE111" s="43"/>
      <c r="AF111" s="43"/>
      <c r="AG111" s="43"/>
      <c r="AH111" s="43"/>
      <c r="AI111" s="43"/>
      <c r="AJ111" s="58"/>
      <c r="AK111" s="54">
        <f t="shared" si="11"/>
        <v>0</v>
      </c>
      <c r="AL111" s="54">
        <f t="shared" si="11"/>
        <v>0</v>
      </c>
      <c r="AM111" s="54">
        <f t="shared" si="11"/>
        <v>0</v>
      </c>
      <c r="AN111" s="54">
        <f t="shared" si="11"/>
        <v>0</v>
      </c>
      <c r="AO111" s="54">
        <f t="shared" si="11"/>
        <v>0</v>
      </c>
      <c r="AP111" s="58"/>
      <c r="AQ111" s="55" t="s">
        <v>112</v>
      </c>
      <c r="AR111" s="55" t="s">
        <v>112</v>
      </c>
      <c r="AS111" s="55" t="s">
        <v>112</v>
      </c>
    </row>
    <row r="112" spans="2:45" ht="14.65" thickBot="1">
      <c r="B112" s="227"/>
      <c r="C112" s="230"/>
      <c r="D112" s="32" t="s">
        <v>42</v>
      </c>
      <c r="E112" s="31" t="s">
        <v>12</v>
      </c>
      <c r="F112" s="33"/>
      <c r="G112" s="43"/>
      <c r="H112" s="43"/>
      <c r="I112" s="43"/>
      <c r="J112" s="43"/>
      <c r="K112" s="43"/>
      <c r="L112" s="58"/>
      <c r="M112" s="43"/>
      <c r="N112" s="43"/>
      <c r="O112" s="43"/>
      <c r="P112" s="43"/>
      <c r="Q112" s="43"/>
      <c r="R112" s="58"/>
      <c r="S112" s="43"/>
      <c r="T112" s="43"/>
      <c r="U112" s="43"/>
      <c r="V112" s="43"/>
      <c r="W112" s="43"/>
      <c r="X112" s="58"/>
      <c r="Y112" s="54">
        <f t="shared" si="10"/>
        <v>0</v>
      </c>
      <c r="Z112" s="54">
        <f t="shared" si="10"/>
        <v>0</v>
      </c>
      <c r="AA112" s="54">
        <f t="shared" si="10"/>
        <v>0</v>
      </c>
      <c r="AB112" s="54">
        <f t="shared" si="10"/>
        <v>0</v>
      </c>
      <c r="AC112" s="54">
        <f t="shared" si="10"/>
        <v>0</v>
      </c>
      <c r="AD112" s="58"/>
      <c r="AE112" s="43"/>
      <c r="AF112" s="43"/>
      <c r="AG112" s="43"/>
      <c r="AH112" s="43"/>
      <c r="AI112" s="43"/>
      <c r="AJ112" s="58"/>
      <c r="AK112" s="54">
        <f t="shared" si="11"/>
        <v>0</v>
      </c>
      <c r="AL112" s="54">
        <f t="shared" si="11"/>
        <v>0</v>
      </c>
      <c r="AM112" s="54">
        <f t="shared" si="11"/>
        <v>0</v>
      </c>
      <c r="AN112" s="54">
        <f t="shared" si="11"/>
        <v>0</v>
      </c>
      <c r="AO112" s="54">
        <f t="shared" si="11"/>
        <v>0</v>
      </c>
      <c r="AP112" s="58"/>
      <c r="AQ112" s="55" t="s">
        <v>112</v>
      </c>
      <c r="AR112" s="55" t="s">
        <v>112</v>
      </c>
      <c r="AS112" s="55" t="s">
        <v>112</v>
      </c>
    </row>
    <row r="113" spans="2:45" ht="14.65" thickBot="1">
      <c r="B113" s="227"/>
      <c r="C113" s="230"/>
      <c r="D113" s="32" t="s">
        <v>43</v>
      </c>
      <c r="E113" s="31" t="s">
        <v>12</v>
      </c>
      <c r="F113" s="33"/>
      <c r="G113" s="43"/>
      <c r="H113" s="43"/>
      <c r="I113" s="43"/>
      <c r="J113" s="43"/>
      <c r="K113" s="43"/>
      <c r="L113" s="58"/>
      <c r="M113" s="43"/>
      <c r="N113" s="43"/>
      <c r="O113" s="43"/>
      <c r="P113" s="43"/>
      <c r="Q113" s="43"/>
      <c r="R113" s="58"/>
      <c r="S113" s="43"/>
      <c r="T113" s="43"/>
      <c r="U113" s="43"/>
      <c r="V113" s="43"/>
      <c r="W113" s="43"/>
      <c r="X113" s="58"/>
      <c r="Y113" s="54">
        <f t="shared" si="10"/>
        <v>0</v>
      </c>
      <c r="Z113" s="54">
        <f t="shared" si="10"/>
        <v>0</v>
      </c>
      <c r="AA113" s="54">
        <f t="shared" si="10"/>
        <v>0</v>
      </c>
      <c r="AB113" s="54">
        <f t="shared" si="10"/>
        <v>0</v>
      </c>
      <c r="AC113" s="54">
        <f t="shared" si="10"/>
        <v>0</v>
      </c>
      <c r="AD113" s="58"/>
      <c r="AE113" s="43"/>
      <c r="AF113" s="43"/>
      <c r="AG113" s="43"/>
      <c r="AH113" s="43"/>
      <c r="AI113" s="43"/>
      <c r="AJ113" s="58"/>
      <c r="AK113" s="54">
        <f t="shared" si="11"/>
        <v>0</v>
      </c>
      <c r="AL113" s="54">
        <f t="shared" si="11"/>
        <v>0</v>
      </c>
      <c r="AM113" s="54">
        <f t="shared" si="11"/>
        <v>0</v>
      </c>
      <c r="AN113" s="54">
        <f t="shared" si="11"/>
        <v>0</v>
      </c>
      <c r="AO113" s="54">
        <f t="shared" si="11"/>
        <v>0</v>
      </c>
      <c r="AP113" s="58"/>
      <c r="AQ113" s="55" t="s">
        <v>112</v>
      </c>
      <c r="AR113" s="55" t="s">
        <v>112</v>
      </c>
      <c r="AS113" s="55" t="s">
        <v>112</v>
      </c>
    </row>
    <row r="114" spans="2:45" ht="14.65" thickBot="1">
      <c r="B114" s="227"/>
      <c r="C114" s="230"/>
      <c r="D114" s="32" t="s">
        <v>44</v>
      </c>
      <c r="E114" s="31" t="s">
        <v>16</v>
      </c>
      <c r="F114" s="33"/>
      <c r="G114" s="43"/>
      <c r="H114" s="43"/>
      <c r="I114" s="43"/>
      <c r="J114" s="43"/>
      <c r="K114" s="43"/>
      <c r="L114" s="58"/>
      <c r="M114" s="43"/>
      <c r="N114" s="43"/>
      <c r="O114" s="43"/>
      <c r="P114" s="43"/>
      <c r="Q114" s="43"/>
      <c r="R114" s="58"/>
      <c r="S114" s="43"/>
      <c r="T114" s="43"/>
      <c r="U114" s="43"/>
      <c r="V114" s="43"/>
      <c r="W114" s="43"/>
      <c r="X114" s="58"/>
      <c r="Y114" s="54">
        <f t="shared" si="10"/>
        <v>0</v>
      </c>
      <c r="Z114" s="54">
        <f t="shared" si="10"/>
        <v>0</v>
      </c>
      <c r="AA114" s="54">
        <f t="shared" si="10"/>
        <v>0</v>
      </c>
      <c r="AB114" s="54">
        <f t="shared" si="10"/>
        <v>0</v>
      </c>
      <c r="AC114" s="54">
        <f t="shared" si="10"/>
        <v>0</v>
      </c>
      <c r="AD114" s="58"/>
      <c r="AE114" s="43"/>
      <c r="AF114" s="43"/>
      <c r="AG114" s="43"/>
      <c r="AH114" s="43"/>
      <c r="AI114" s="43"/>
      <c r="AJ114" s="58"/>
      <c r="AK114" s="54">
        <f t="shared" si="11"/>
        <v>0</v>
      </c>
      <c r="AL114" s="54">
        <f t="shared" si="11"/>
        <v>0</v>
      </c>
      <c r="AM114" s="54">
        <f t="shared" si="11"/>
        <v>0</v>
      </c>
      <c r="AN114" s="54">
        <f t="shared" si="11"/>
        <v>0</v>
      </c>
      <c r="AO114" s="54">
        <f t="shared" si="11"/>
        <v>0</v>
      </c>
      <c r="AP114" s="58"/>
      <c r="AQ114" s="55" t="s">
        <v>112</v>
      </c>
      <c r="AR114" s="55" t="s">
        <v>112</v>
      </c>
      <c r="AS114" s="55" t="s">
        <v>112</v>
      </c>
    </row>
    <row r="115" spans="2:45" ht="14.65" customHeight="1" thickBot="1">
      <c r="B115" s="227"/>
      <c r="C115" s="230"/>
      <c r="D115" s="32" t="s">
        <v>45</v>
      </c>
      <c r="E115" s="31" t="s">
        <v>16</v>
      </c>
      <c r="F115" s="33"/>
      <c r="G115" s="43"/>
      <c r="H115" s="43"/>
      <c r="I115" s="43"/>
      <c r="J115" s="43"/>
      <c r="K115" s="43"/>
      <c r="L115" s="58"/>
      <c r="M115" s="43"/>
      <c r="N115" s="43"/>
      <c r="O115" s="43"/>
      <c r="P115" s="43"/>
      <c r="Q115" s="43"/>
      <c r="R115" s="58"/>
      <c r="S115" s="43"/>
      <c r="T115" s="43"/>
      <c r="U115" s="43"/>
      <c r="V115" s="43"/>
      <c r="W115" s="43"/>
      <c r="X115" s="58"/>
      <c r="Y115" s="54">
        <f t="shared" si="10"/>
        <v>0</v>
      </c>
      <c r="Z115" s="54">
        <f t="shared" si="10"/>
        <v>0</v>
      </c>
      <c r="AA115" s="54">
        <f t="shared" si="10"/>
        <v>0</v>
      </c>
      <c r="AB115" s="54">
        <f t="shared" si="10"/>
        <v>0</v>
      </c>
      <c r="AC115" s="54">
        <f t="shared" si="10"/>
        <v>0</v>
      </c>
      <c r="AD115" s="58"/>
      <c r="AE115" s="43"/>
      <c r="AF115" s="43"/>
      <c r="AG115" s="43"/>
      <c r="AH115" s="43"/>
      <c r="AI115" s="43"/>
      <c r="AJ115" s="58"/>
      <c r="AK115" s="54">
        <f t="shared" si="11"/>
        <v>0</v>
      </c>
      <c r="AL115" s="54">
        <f t="shared" si="11"/>
        <v>0</v>
      </c>
      <c r="AM115" s="54">
        <f t="shared" si="11"/>
        <v>0</v>
      </c>
      <c r="AN115" s="54">
        <f t="shared" si="11"/>
        <v>0</v>
      </c>
      <c r="AO115" s="54">
        <f t="shared" si="11"/>
        <v>0</v>
      </c>
      <c r="AP115" s="58"/>
      <c r="AQ115" s="55" t="s">
        <v>112</v>
      </c>
      <c r="AR115" s="55" t="s">
        <v>112</v>
      </c>
      <c r="AS115" s="55" t="s">
        <v>112</v>
      </c>
    </row>
    <row r="116" spans="2:45" ht="14.65" thickBot="1">
      <c r="B116" s="227"/>
      <c r="C116" s="230"/>
      <c r="D116" s="32" t="s">
        <v>46</v>
      </c>
      <c r="E116" s="31" t="s">
        <v>47</v>
      </c>
      <c r="F116" s="33"/>
      <c r="G116" s="43"/>
      <c r="H116" s="43"/>
      <c r="I116" s="43"/>
      <c r="J116" s="43"/>
      <c r="K116" s="43"/>
      <c r="L116" s="58"/>
      <c r="M116" s="43"/>
      <c r="N116" s="43"/>
      <c r="O116" s="43"/>
      <c r="P116" s="43"/>
      <c r="Q116" s="43"/>
      <c r="R116" s="58"/>
      <c r="S116" s="43"/>
      <c r="T116" s="43"/>
      <c r="U116" s="43"/>
      <c r="V116" s="43"/>
      <c r="W116" s="43"/>
      <c r="X116" s="58"/>
      <c r="Y116" s="54">
        <f t="shared" si="10"/>
        <v>0</v>
      </c>
      <c r="Z116" s="54">
        <f t="shared" si="10"/>
        <v>0</v>
      </c>
      <c r="AA116" s="54">
        <f t="shared" si="10"/>
        <v>0</v>
      </c>
      <c r="AB116" s="54">
        <f t="shared" si="10"/>
        <v>0</v>
      </c>
      <c r="AC116" s="54">
        <f t="shared" si="10"/>
        <v>0</v>
      </c>
      <c r="AD116" s="58"/>
      <c r="AE116" s="43"/>
      <c r="AF116" s="43"/>
      <c r="AG116" s="43"/>
      <c r="AH116" s="43"/>
      <c r="AI116" s="43"/>
      <c r="AJ116" s="58"/>
      <c r="AK116" s="54">
        <f t="shared" si="11"/>
        <v>0</v>
      </c>
      <c r="AL116" s="54">
        <f t="shared" si="11"/>
        <v>0</v>
      </c>
      <c r="AM116" s="54">
        <f t="shared" si="11"/>
        <v>0</v>
      </c>
      <c r="AN116" s="54">
        <f t="shared" si="11"/>
        <v>0</v>
      </c>
      <c r="AO116" s="54">
        <f t="shared" si="11"/>
        <v>0</v>
      </c>
      <c r="AP116" s="58"/>
      <c r="AQ116" s="55" t="s">
        <v>112</v>
      </c>
      <c r="AR116" s="55" t="s">
        <v>112</v>
      </c>
      <c r="AS116" s="55" t="s">
        <v>112</v>
      </c>
    </row>
    <row r="117" spans="2:45" ht="14.65" thickBot="1">
      <c r="B117" s="227"/>
      <c r="C117" s="230"/>
      <c r="D117" s="32" t="s">
        <v>48</v>
      </c>
      <c r="E117" s="31" t="s">
        <v>47</v>
      </c>
      <c r="F117" s="33"/>
      <c r="G117" s="43"/>
      <c r="H117" s="43"/>
      <c r="I117" s="43"/>
      <c r="J117" s="43"/>
      <c r="K117" s="43"/>
      <c r="L117" s="58"/>
      <c r="M117" s="43"/>
      <c r="N117" s="43"/>
      <c r="O117" s="43"/>
      <c r="P117" s="43"/>
      <c r="Q117" s="43"/>
      <c r="R117" s="58"/>
      <c r="S117" s="43"/>
      <c r="T117" s="43"/>
      <c r="U117" s="43"/>
      <c r="V117" s="43"/>
      <c r="W117" s="43"/>
      <c r="X117" s="58"/>
      <c r="Y117" s="54">
        <f t="shared" si="10"/>
        <v>0</v>
      </c>
      <c r="Z117" s="54">
        <f t="shared" si="10"/>
        <v>0</v>
      </c>
      <c r="AA117" s="54">
        <f t="shared" si="10"/>
        <v>0</v>
      </c>
      <c r="AB117" s="54">
        <f t="shared" si="10"/>
        <v>0</v>
      </c>
      <c r="AC117" s="54">
        <f t="shared" si="10"/>
        <v>0</v>
      </c>
      <c r="AD117" s="58"/>
      <c r="AE117" s="43"/>
      <c r="AF117" s="43"/>
      <c r="AG117" s="43"/>
      <c r="AH117" s="43"/>
      <c r="AI117" s="43"/>
      <c r="AJ117" s="58"/>
      <c r="AK117" s="54">
        <f t="shared" si="11"/>
        <v>0</v>
      </c>
      <c r="AL117" s="54">
        <f t="shared" si="11"/>
        <v>0</v>
      </c>
      <c r="AM117" s="54">
        <f t="shared" si="11"/>
        <v>0</v>
      </c>
      <c r="AN117" s="54">
        <f t="shared" si="11"/>
        <v>0</v>
      </c>
      <c r="AO117" s="54">
        <f t="shared" si="11"/>
        <v>0</v>
      </c>
      <c r="AP117" s="58"/>
      <c r="AQ117" s="55" t="s">
        <v>112</v>
      </c>
      <c r="AR117" s="55" t="s">
        <v>112</v>
      </c>
      <c r="AS117" s="55" t="s">
        <v>112</v>
      </c>
    </row>
    <row r="118" spans="2:45" ht="14.65" thickBot="1">
      <c r="B118" s="227"/>
      <c r="C118" s="230"/>
      <c r="D118" s="36" t="s">
        <v>11</v>
      </c>
      <c r="E118" s="35" t="s">
        <v>37</v>
      </c>
      <c r="F118" s="26" t="str">
        <f>F94</f>
        <v>High - C2</v>
      </c>
      <c r="G118" s="357"/>
      <c r="H118" s="355"/>
      <c r="I118" s="355"/>
      <c r="J118" s="355"/>
      <c r="K118" s="358"/>
      <c r="L118" s="58"/>
      <c r="M118" s="357"/>
      <c r="N118" s="355"/>
      <c r="O118" s="355"/>
      <c r="P118" s="355"/>
      <c r="Q118" s="358"/>
      <c r="R118" s="58"/>
      <c r="S118" s="357"/>
      <c r="T118" s="355"/>
      <c r="U118" s="355"/>
      <c r="V118" s="355"/>
      <c r="W118" s="358"/>
      <c r="X118" s="58"/>
      <c r="Y118" s="357"/>
      <c r="Z118" s="355"/>
      <c r="AA118" s="355"/>
      <c r="AB118" s="355"/>
      <c r="AC118" s="358"/>
      <c r="AD118" s="58"/>
      <c r="AE118" s="357"/>
      <c r="AF118" s="355"/>
      <c r="AG118" s="355"/>
      <c r="AH118" s="355"/>
      <c r="AI118" s="358"/>
      <c r="AJ118" s="58"/>
      <c r="AK118" s="357"/>
      <c r="AL118" s="355"/>
      <c r="AM118" s="355"/>
      <c r="AN118" s="355"/>
      <c r="AO118" s="358"/>
      <c r="AP118" s="58"/>
      <c r="AQ118" s="55" t="s">
        <v>112</v>
      </c>
      <c r="AR118" s="55" t="s">
        <v>112</v>
      </c>
      <c r="AS118" s="55" t="s">
        <v>112</v>
      </c>
    </row>
    <row r="119" spans="2:45" ht="14.65" thickBot="1">
      <c r="B119" s="227"/>
      <c r="C119" s="230"/>
      <c r="D119" s="32" t="s">
        <v>38</v>
      </c>
      <c r="E119" s="31" t="s">
        <v>12</v>
      </c>
      <c r="F119" s="33"/>
      <c r="G119" s="43"/>
      <c r="H119" s="43"/>
      <c r="I119" s="43"/>
      <c r="J119" s="43"/>
      <c r="K119" s="43"/>
      <c r="L119" s="58"/>
      <c r="M119" s="43"/>
      <c r="N119" s="43"/>
      <c r="O119" s="43"/>
      <c r="P119" s="43"/>
      <c r="Q119" s="43"/>
      <c r="R119" s="58"/>
      <c r="S119" s="43"/>
      <c r="T119" s="43"/>
      <c r="U119" s="43"/>
      <c r="V119" s="43"/>
      <c r="W119" s="43"/>
      <c r="X119" s="58"/>
      <c r="Y119" s="54">
        <f t="shared" ref="Y119:AC128" si="12">IFERROR(M119-S119, "-")</f>
        <v>0</v>
      </c>
      <c r="Z119" s="54">
        <f t="shared" si="12"/>
        <v>0</v>
      </c>
      <c r="AA119" s="54">
        <f t="shared" si="12"/>
        <v>0</v>
      </c>
      <c r="AB119" s="54">
        <f t="shared" si="12"/>
        <v>0</v>
      </c>
      <c r="AC119" s="54">
        <f t="shared" si="12"/>
        <v>0</v>
      </c>
      <c r="AD119" s="58"/>
      <c r="AE119" s="43"/>
      <c r="AF119" s="43"/>
      <c r="AG119" s="43"/>
      <c r="AH119" s="43"/>
      <c r="AI119" s="43"/>
      <c r="AJ119" s="58"/>
      <c r="AK119" s="54">
        <f t="shared" ref="AK119:AO128" si="13">IFERROR(Y119-AE119, "-")</f>
        <v>0</v>
      </c>
      <c r="AL119" s="54">
        <f t="shared" si="13"/>
        <v>0</v>
      </c>
      <c r="AM119" s="54">
        <f t="shared" si="13"/>
        <v>0</v>
      </c>
      <c r="AN119" s="54">
        <f t="shared" si="13"/>
        <v>0</v>
      </c>
      <c r="AO119" s="54">
        <f t="shared" si="13"/>
        <v>0</v>
      </c>
      <c r="AP119" s="58"/>
      <c r="AQ119" s="55" t="s">
        <v>112</v>
      </c>
      <c r="AR119" s="55" t="s">
        <v>112</v>
      </c>
      <c r="AS119" s="55" t="s">
        <v>112</v>
      </c>
    </row>
    <row r="120" spans="2:45" ht="14.65" thickBot="1">
      <c r="B120" s="227"/>
      <c r="C120" s="230"/>
      <c r="D120" s="32" t="s">
        <v>39</v>
      </c>
      <c r="E120" s="31" t="s">
        <v>12</v>
      </c>
      <c r="F120" s="33"/>
      <c r="G120" s="43"/>
      <c r="H120" s="43"/>
      <c r="I120" s="43"/>
      <c r="J120" s="43"/>
      <c r="K120" s="43"/>
      <c r="L120" s="58"/>
      <c r="M120" s="43"/>
      <c r="N120" s="43"/>
      <c r="O120" s="43"/>
      <c r="P120" s="43"/>
      <c r="Q120" s="43"/>
      <c r="R120" s="58"/>
      <c r="S120" s="43"/>
      <c r="T120" s="43"/>
      <c r="U120" s="43"/>
      <c r="V120" s="43"/>
      <c r="W120" s="43"/>
      <c r="X120" s="58"/>
      <c r="Y120" s="54">
        <f t="shared" si="12"/>
        <v>0</v>
      </c>
      <c r="Z120" s="54">
        <f t="shared" si="12"/>
        <v>0</v>
      </c>
      <c r="AA120" s="54">
        <f t="shared" si="12"/>
        <v>0</v>
      </c>
      <c r="AB120" s="54">
        <f t="shared" si="12"/>
        <v>0</v>
      </c>
      <c r="AC120" s="54">
        <f t="shared" si="12"/>
        <v>0</v>
      </c>
      <c r="AD120" s="58"/>
      <c r="AE120" s="43"/>
      <c r="AF120" s="43"/>
      <c r="AG120" s="43"/>
      <c r="AH120" s="43"/>
      <c r="AI120" s="43"/>
      <c r="AJ120" s="58"/>
      <c r="AK120" s="54">
        <f t="shared" si="13"/>
        <v>0</v>
      </c>
      <c r="AL120" s="54">
        <f t="shared" si="13"/>
        <v>0</v>
      </c>
      <c r="AM120" s="54">
        <f t="shared" si="13"/>
        <v>0</v>
      </c>
      <c r="AN120" s="54">
        <f t="shared" si="13"/>
        <v>0</v>
      </c>
      <c r="AO120" s="54">
        <f t="shared" si="13"/>
        <v>0</v>
      </c>
      <c r="AP120" s="58"/>
      <c r="AQ120" s="55" t="s">
        <v>112</v>
      </c>
      <c r="AR120" s="55" t="s">
        <v>112</v>
      </c>
      <c r="AS120" s="55" t="s">
        <v>112</v>
      </c>
    </row>
    <row r="121" spans="2:45" ht="14.65" thickBot="1">
      <c r="B121" s="227"/>
      <c r="C121" s="230"/>
      <c r="D121" s="32" t="s">
        <v>40</v>
      </c>
      <c r="E121" s="31" t="s">
        <v>12</v>
      </c>
      <c r="F121" s="33"/>
      <c r="G121" s="43"/>
      <c r="H121" s="43"/>
      <c r="I121" s="43"/>
      <c r="J121" s="43"/>
      <c r="K121" s="43"/>
      <c r="L121" s="58"/>
      <c r="M121" s="43"/>
      <c r="N121" s="43"/>
      <c r="O121" s="43"/>
      <c r="P121" s="43"/>
      <c r="Q121" s="43"/>
      <c r="R121" s="58"/>
      <c r="S121" s="43"/>
      <c r="T121" s="43"/>
      <c r="U121" s="43"/>
      <c r="V121" s="43"/>
      <c r="W121" s="43"/>
      <c r="X121" s="58"/>
      <c r="Y121" s="54">
        <f t="shared" si="12"/>
        <v>0</v>
      </c>
      <c r="Z121" s="54">
        <f t="shared" si="12"/>
        <v>0</v>
      </c>
      <c r="AA121" s="54">
        <f t="shared" si="12"/>
        <v>0</v>
      </c>
      <c r="AB121" s="54">
        <f t="shared" si="12"/>
        <v>0</v>
      </c>
      <c r="AC121" s="54">
        <f t="shared" si="12"/>
        <v>0</v>
      </c>
      <c r="AD121" s="58"/>
      <c r="AE121" s="43"/>
      <c r="AF121" s="43"/>
      <c r="AG121" s="43"/>
      <c r="AH121" s="43"/>
      <c r="AI121" s="43"/>
      <c r="AJ121" s="58"/>
      <c r="AK121" s="54">
        <f t="shared" si="13"/>
        <v>0</v>
      </c>
      <c r="AL121" s="54">
        <f t="shared" si="13"/>
        <v>0</v>
      </c>
      <c r="AM121" s="54">
        <f t="shared" si="13"/>
        <v>0</v>
      </c>
      <c r="AN121" s="54">
        <f t="shared" si="13"/>
        <v>0</v>
      </c>
      <c r="AO121" s="54">
        <f t="shared" si="13"/>
        <v>0</v>
      </c>
      <c r="AP121" s="58"/>
      <c r="AQ121" s="55" t="s">
        <v>112</v>
      </c>
      <c r="AR121" s="55" t="s">
        <v>112</v>
      </c>
      <c r="AS121" s="55" t="s">
        <v>112</v>
      </c>
    </row>
    <row r="122" spans="2:45" ht="14.65" thickBot="1">
      <c r="B122" s="227"/>
      <c r="C122" s="230"/>
      <c r="D122" s="32" t="s">
        <v>41</v>
      </c>
      <c r="E122" s="31" t="s">
        <v>12</v>
      </c>
      <c r="F122" s="33"/>
      <c r="G122" s="43"/>
      <c r="H122" s="43"/>
      <c r="I122" s="43"/>
      <c r="J122" s="43"/>
      <c r="K122" s="43"/>
      <c r="L122" s="58"/>
      <c r="M122" s="43"/>
      <c r="N122" s="43"/>
      <c r="O122" s="43"/>
      <c r="P122" s="43"/>
      <c r="Q122" s="43"/>
      <c r="R122" s="58"/>
      <c r="S122" s="43"/>
      <c r="T122" s="43"/>
      <c r="U122" s="43"/>
      <c r="V122" s="43"/>
      <c r="W122" s="43"/>
      <c r="X122" s="58"/>
      <c r="Y122" s="54">
        <f t="shared" si="12"/>
        <v>0</v>
      </c>
      <c r="Z122" s="54">
        <f t="shared" si="12"/>
        <v>0</v>
      </c>
      <c r="AA122" s="54">
        <f t="shared" si="12"/>
        <v>0</v>
      </c>
      <c r="AB122" s="54">
        <f t="shared" si="12"/>
        <v>0</v>
      </c>
      <c r="AC122" s="54">
        <f t="shared" si="12"/>
        <v>0</v>
      </c>
      <c r="AD122" s="58"/>
      <c r="AE122" s="43"/>
      <c r="AF122" s="43"/>
      <c r="AG122" s="43"/>
      <c r="AH122" s="43"/>
      <c r="AI122" s="43"/>
      <c r="AJ122" s="58"/>
      <c r="AK122" s="54">
        <f t="shared" si="13"/>
        <v>0</v>
      </c>
      <c r="AL122" s="54">
        <f t="shared" si="13"/>
        <v>0</v>
      </c>
      <c r="AM122" s="54">
        <f t="shared" si="13"/>
        <v>0</v>
      </c>
      <c r="AN122" s="54">
        <f t="shared" si="13"/>
        <v>0</v>
      </c>
      <c r="AO122" s="54">
        <f t="shared" si="13"/>
        <v>0</v>
      </c>
      <c r="AP122" s="58"/>
      <c r="AQ122" s="55" t="s">
        <v>112</v>
      </c>
      <c r="AR122" s="55" t="s">
        <v>112</v>
      </c>
      <c r="AS122" s="55" t="s">
        <v>112</v>
      </c>
    </row>
    <row r="123" spans="2:45" ht="14.65" thickBot="1">
      <c r="B123" s="227"/>
      <c r="C123" s="230"/>
      <c r="D123" s="32" t="s">
        <v>42</v>
      </c>
      <c r="E123" s="31" t="s">
        <v>12</v>
      </c>
      <c r="F123" s="33"/>
      <c r="G123" s="43"/>
      <c r="H123" s="43"/>
      <c r="I123" s="43"/>
      <c r="J123" s="43"/>
      <c r="K123" s="43"/>
      <c r="L123" s="58"/>
      <c r="M123" s="43"/>
      <c r="N123" s="43"/>
      <c r="O123" s="43"/>
      <c r="P123" s="43"/>
      <c r="Q123" s="43"/>
      <c r="R123" s="58"/>
      <c r="S123" s="43"/>
      <c r="T123" s="43"/>
      <c r="U123" s="43"/>
      <c r="V123" s="43"/>
      <c r="W123" s="43"/>
      <c r="X123" s="58"/>
      <c r="Y123" s="54">
        <f t="shared" si="12"/>
        <v>0</v>
      </c>
      <c r="Z123" s="54">
        <f t="shared" si="12"/>
        <v>0</v>
      </c>
      <c r="AA123" s="54">
        <f t="shared" si="12"/>
        <v>0</v>
      </c>
      <c r="AB123" s="54">
        <f t="shared" si="12"/>
        <v>0</v>
      </c>
      <c r="AC123" s="54">
        <f t="shared" si="12"/>
        <v>0</v>
      </c>
      <c r="AD123" s="58"/>
      <c r="AE123" s="43"/>
      <c r="AF123" s="43"/>
      <c r="AG123" s="43"/>
      <c r="AH123" s="43"/>
      <c r="AI123" s="43"/>
      <c r="AJ123" s="58"/>
      <c r="AK123" s="54">
        <f t="shared" si="13"/>
        <v>0</v>
      </c>
      <c r="AL123" s="54">
        <f t="shared" si="13"/>
        <v>0</v>
      </c>
      <c r="AM123" s="54">
        <f t="shared" si="13"/>
        <v>0</v>
      </c>
      <c r="AN123" s="54">
        <f t="shared" si="13"/>
        <v>0</v>
      </c>
      <c r="AO123" s="54">
        <f t="shared" si="13"/>
        <v>0</v>
      </c>
      <c r="AP123" s="58"/>
      <c r="AQ123" s="55" t="s">
        <v>112</v>
      </c>
      <c r="AR123" s="55" t="s">
        <v>112</v>
      </c>
      <c r="AS123" s="55" t="s">
        <v>112</v>
      </c>
    </row>
    <row r="124" spans="2:45" ht="14.65" thickBot="1">
      <c r="B124" s="227"/>
      <c r="C124" s="230"/>
      <c r="D124" s="32" t="s">
        <v>43</v>
      </c>
      <c r="E124" s="31" t="s">
        <v>12</v>
      </c>
      <c r="F124" s="33"/>
      <c r="G124" s="43"/>
      <c r="H124" s="43"/>
      <c r="I124" s="43"/>
      <c r="J124" s="43"/>
      <c r="K124" s="43"/>
      <c r="L124" s="58"/>
      <c r="M124" s="43"/>
      <c r="N124" s="43"/>
      <c r="O124" s="43"/>
      <c r="P124" s="43"/>
      <c r="Q124" s="43"/>
      <c r="R124" s="58"/>
      <c r="S124" s="43"/>
      <c r="T124" s="43"/>
      <c r="U124" s="43"/>
      <c r="V124" s="43"/>
      <c r="W124" s="43"/>
      <c r="X124" s="58"/>
      <c r="Y124" s="54">
        <f t="shared" si="12"/>
        <v>0</v>
      </c>
      <c r="Z124" s="54">
        <f t="shared" si="12"/>
        <v>0</v>
      </c>
      <c r="AA124" s="54">
        <f t="shared" si="12"/>
        <v>0</v>
      </c>
      <c r="AB124" s="54">
        <f t="shared" si="12"/>
        <v>0</v>
      </c>
      <c r="AC124" s="54">
        <f t="shared" si="12"/>
        <v>0</v>
      </c>
      <c r="AD124" s="58"/>
      <c r="AE124" s="43"/>
      <c r="AF124" s="43"/>
      <c r="AG124" s="43"/>
      <c r="AH124" s="43"/>
      <c r="AI124" s="43"/>
      <c r="AJ124" s="58"/>
      <c r="AK124" s="54">
        <f t="shared" si="13"/>
        <v>0</v>
      </c>
      <c r="AL124" s="54">
        <f t="shared" si="13"/>
        <v>0</v>
      </c>
      <c r="AM124" s="54">
        <f t="shared" si="13"/>
        <v>0</v>
      </c>
      <c r="AN124" s="54">
        <f t="shared" si="13"/>
        <v>0</v>
      </c>
      <c r="AO124" s="54">
        <f t="shared" si="13"/>
        <v>0</v>
      </c>
      <c r="AP124" s="58"/>
      <c r="AQ124" s="55" t="s">
        <v>112</v>
      </c>
      <c r="AR124" s="55" t="s">
        <v>112</v>
      </c>
      <c r="AS124" s="55" t="s">
        <v>112</v>
      </c>
    </row>
    <row r="125" spans="2:45" ht="14.65" thickBot="1">
      <c r="B125" s="227"/>
      <c r="C125" s="230"/>
      <c r="D125" s="32" t="s">
        <v>44</v>
      </c>
      <c r="E125" s="31" t="s">
        <v>16</v>
      </c>
      <c r="F125" s="33"/>
      <c r="G125" s="43"/>
      <c r="H125" s="43"/>
      <c r="I125" s="43"/>
      <c r="J125" s="43"/>
      <c r="K125" s="43"/>
      <c r="L125" s="58"/>
      <c r="M125" s="43"/>
      <c r="N125" s="43"/>
      <c r="O125" s="43"/>
      <c r="P125" s="43"/>
      <c r="Q125" s="43"/>
      <c r="R125" s="58"/>
      <c r="S125" s="43"/>
      <c r="T125" s="43"/>
      <c r="U125" s="43"/>
      <c r="V125" s="43"/>
      <c r="W125" s="43"/>
      <c r="X125" s="58"/>
      <c r="Y125" s="54">
        <f t="shared" si="12"/>
        <v>0</v>
      </c>
      <c r="Z125" s="54">
        <f t="shared" si="12"/>
        <v>0</v>
      </c>
      <c r="AA125" s="54">
        <f t="shared" si="12"/>
        <v>0</v>
      </c>
      <c r="AB125" s="54">
        <f t="shared" si="12"/>
        <v>0</v>
      </c>
      <c r="AC125" s="54">
        <f t="shared" si="12"/>
        <v>0</v>
      </c>
      <c r="AD125" s="58"/>
      <c r="AE125" s="43"/>
      <c r="AF125" s="43"/>
      <c r="AG125" s="43"/>
      <c r="AH125" s="43"/>
      <c r="AI125" s="43"/>
      <c r="AJ125" s="58"/>
      <c r="AK125" s="54">
        <f t="shared" si="13"/>
        <v>0</v>
      </c>
      <c r="AL125" s="54">
        <f t="shared" si="13"/>
        <v>0</v>
      </c>
      <c r="AM125" s="54">
        <f t="shared" si="13"/>
        <v>0</v>
      </c>
      <c r="AN125" s="54">
        <f t="shared" si="13"/>
        <v>0</v>
      </c>
      <c r="AO125" s="54">
        <f t="shared" si="13"/>
        <v>0</v>
      </c>
      <c r="AP125" s="58"/>
      <c r="AQ125" s="55" t="s">
        <v>112</v>
      </c>
      <c r="AR125" s="55" t="s">
        <v>112</v>
      </c>
      <c r="AS125" s="55" t="s">
        <v>112</v>
      </c>
    </row>
    <row r="126" spans="2:45" ht="14.65" customHeight="1" thickBot="1">
      <c r="B126" s="227"/>
      <c r="C126" s="230"/>
      <c r="D126" s="32" t="s">
        <v>45</v>
      </c>
      <c r="E126" s="31" t="s">
        <v>16</v>
      </c>
      <c r="F126" s="33"/>
      <c r="G126" s="43"/>
      <c r="H126" s="43"/>
      <c r="I126" s="43"/>
      <c r="J126" s="43"/>
      <c r="K126" s="43"/>
      <c r="L126" s="58"/>
      <c r="M126" s="43"/>
      <c r="N126" s="43"/>
      <c r="O126" s="43"/>
      <c r="P126" s="43"/>
      <c r="Q126" s="43"/>
      <c r="R126" s="58"/>
      <c r="S126" s="43"/>
      <c r="T126" s="43"/>
      <c r="U126" s="43"/>
      <c r="V126" s="43"/>
      <c r="W126" s="43"/>
      <c r="X126" s="58"/>
      <c r="Y126" s="54">
        <f t="shared" si="12"/>
        <v>0</v>
      </c>
      <c r="Z126" s="54">
        <f t="shared" si="12"/>
        <v>0</v>
      </c>
      <c r="AA126" s="54">
        <f t="shared" si="12"/>
        <v>0</v>
      </c>
      <c r="AB126" s="54">
        <f t="shared" si="12"/>
        <v>0</v>
      </c>
      <c r="AC126" s="54">
        <f t="shared" si="12"/>
        <v>0</v>
      </c>
      <c r="AD126" s="58"/>
      <c r="AE126" s="43"/>
      <c r="AF126" s="43"/>
      <c r="AG126" s="43"/>
      <c r="AH126" s="43"/>
      <c r="AI126" s="43"/>
      <c r="AJ126" s="58"/>
      <c r="AK126" s="54">
        <f t="shared" si="13"/>
        <v>0</v>
      </c>
      <c r="AL126" s="54">
        <f t="shared" si="13"/>
        <v>0</v>
      </c>
      <c r="AM126" s="54">
        <f t="shared" si="13"/>
        <v>0</v>
      </c>
      <c r="AN126" s="54">
        <f t="shared" si="13"/>
        <v>0</v>
      </c>
      <c r="AO126" s="54">
        <f t="shared" si="13"/>
        <v>0</v>
      </c>
      <c r="AP126" s="58"/>
      <c r="AQ126" s="55" t="s">
        <v>112</v>
      </c>
      <c r="AR126" s="55" t="s">
        <v>112</v>
      </c>
      <c r="AS126" s="55" t="s">
        <v>112</v>
      </c>
    </row>
    <row r="127" spans="2:45" ht="14.65" thickBot="1">
      <c r="B127" s="227"/>
      <c r="C127" s="230"/>
      <c r="D127" s="32" t="s">
        <v>46</v>
      </c>
      <c r="E127" s="31" t="s">
        <v>47</v>
      </c>
      <c r="F127" s="33"/>
      <c r="G127" s="43"/>
      <c r="H127" s="43"/>
      <c r="I127" s="43"/>
      <c r="J127" s="43"/>
      <c r="K127" s="43"/>
      <c r="L127" s="58"/>
      <c r="M127" s="43"/>
      <c r="N127" s="43"/>
      <c r="O127" s="43"/>
      <c r="P127" s="43"/>
      <c r="Q127" s="43"/>
      <c r="R127" s="58"/>
      <c r="S127" s="43"/>
      <c r="T127" s="43"/>
      <c r="U127" s="43"/>
      <c r="V127" s="43"/>
      <c r="W127" s="43"/>
      <c r="X127" s="58"/>
      <c r="Y127" s="54">
        <f t="shared" si="12"/>
        <v>0</v>
      </c>
      <c r="Z127" s="54">
        <f t="shared" si="12"/>
        <v>0</v>
      </c>
      <c r="AA127" s="54">
        <f t="shared" si="12"/>
        <v>0</v>
      </c>
      <c r="AB127" s="54">
        <f t="shared" si="12"/>
        <v>0</v>
      </c>
      <c r="AC127" s="54">
        <f t="shared" si="12"/>
        <v>0</v>
      </c>
      <c r="AD127" s="58"/>
      <c r="AE127" s="43"/>
      <c r="AF127" s="43"/>
      <c r="AG127" s="43"/>
      <c r="AH127" s="43"/>
      <c r="AI127" s="43"/>
      <c r="AJ127" s="58"/>
      <c r="AK127" s="54">
        <f t="shared" si="13"/>
        <v>0</v>
      </c>
      <c r="AL127" s="54">
        <f t="shared" si="13"/>
        <v>0</v>
      </c>
      <c r="AM127" s="54">
        <f t="shared" si="13"/>
        <v>0</v>
      </c>
      <c r="AN127" s="54">
        <f t="shared" si="13"/>
        <v>0</v>
      </c>
      <c r="AO127" s="54">
        <f t="shared" si="13"/>
        <v>0</v>
      </c>
      <c r="AP127" s="58"/>
      <c r="AQ127" s="55" t="s">
        <v>112</v>
      </c>
      <c r="AR127" s="55" t="s">
        <v>112</v>
      </c>
      <c r="AS127" s="55" t="s">
        <v>112</v>
      </c>
    </row>
    <row r="128" spans="2:45" ht="14.65" thickBot="1">
      <c r="B128" s="227"/>
      <c r="C128" s="230"/>
      <c r="D128" s="32" t="s">
        <v>48</v>
      </c>
      <c r="E128" s="31" t="s">
        <v>47</v>
      </c>
      <c r="F128" s="33"/>
      <c r="G128" s="43"/>
      <c r="H128" s="43"/>
      <c r="I128" s="43"/>
      <c r="J128" s="43"/>
      <c r="K128" s="43"/>
      <c r="L128" s="58"/>
      <c r="M128" s="43"/>
      <c r="N128" s="43"/>
      <c r="O128" s="43"/>
      <c r="P128" s="43"/>
      <c r="Q128" s="43"/>
      <c r="R128" s="58"/>
      <c r="S128" s="43"/>
      <c r="T128" s="43"/>
      <c r="U128" s="43"/>
      <c r="V128" s="43"/>
      <c r="W128" s="43"/>
      <c r="X128" s="58"/>
      <c r="Y128" s="54">
        <f t="shared" si="12"/>
        <v>0</v>
      </c>
      <c r="Z128" s="54">
        <f t="shared" si="12"/>
        <v>0</v>
      </c>
      <c r="AA128" s="54">
        <f t="shared" si="12"/>
        <v>0</v>
      </c>
      <c r="AB128" s="54">
        <f t="shared" si="12"/>
        <v>0</v>
      </c>
      <c r="AC128" s="54">
        <f t="shared" si="12"/>
        <v>0</v>
      </c>
      <c r="AD128" s="58"/>
      <c r="AE128" s="43"/>
      <c r="AF128" s="43"/>
      <c r="AG128" s="43"/>
      <c r="AH128" s="43"/>
      <c r="AI128" s="43"/>
      <c r="AJ128" s="58"/>
      <c r="AK128" s="54">
        <f t="shared" si="13"/>
        <v>0</v>
      </c>
      <c r="AL128" s="54">
        <f t="shared" si="13"/>
        <v>0</v>
      </c>
      <c r="AM128" s="54">
        <f t="shared" si="13"/>
        <v>0</v>
      </c>
      <c r="AN128" s="54">
        <f t="shared" si="13"/>
        <v>0</v>
      </c>
      <c r="AO128" s="54">
        <f t="shared" si="13"/>
        <v>0</v>
      </c>
      <c r="AP128" s="58"/>
      <c r="AQ128" s="55" t="s">
        <v>112</v>
      </c>
      <c r="AR128" s="55" t="s">
        <v>112</v>
      </c>
      <c r="AS128" s="55" t="s">
        <v>112</v>
      </c>
    </row>
    <row r="129" spans="2:45" ht="14.65" thickBot="1">
      <c r="B129" s="227"/>
      <c r="C129" s="230"/>
      <c r="D129" s="36" t="s">
        <v>11</v>
      </c>
      <c r="E129" s="35" t="s">
        <v>37</v>
      </c>
      <c r="F129" s="26" t="str">
        <f>F95</f>
        <v>Very High - C1</v>
      </c>
      <c r="G129" s="357"/>
      <c r="H129" s="355"/>
      <c r="I129" s="355"/>
      <c r="J129" s="355"/>
      <c r="K129" s="358"/>
      <c r="L129" s="58"/>
      <c r="M129" s="357"/>
      <c r="N129" s="355"/>
      <c r="O129" s="355"/>
      <c r="P129" s="355"/>
      <c r="Q129" s="358"/>
      <c r="R129" s="58"/>
      <c r="S129" s="357"/>
      <c r="T129" s="355"/>
      <c r="U129" s="355"/>
      <c r="V129" s="355"/>
      <c r="W129" s="358"/>
      <c r="X129" s="58"/>
      <c r="Y129" s="357"/>
      <c r="Z129" s="355"/>
      <c r="AA129" s="355"/>
      <c r="AB129" s="355"/>
      <c r="AC129" s="358"/>
      <c r="AD129" s="58"/>
      <c r="AE129" s="357"/>
      <c r="AF129" s="355"/>
      <c r="AG129" s="355"/>
      <c r="AH129" s="355"/>
      <c r="AI129" s="358"/>
      <c r="AJ129" s="58"/>
      <c r="AK129" s="357"/>
      <c r="AL129" s="355"/>
      <c r="AM129" s="355"/>
      <c r="AN129" s="355"/>
      <c r="AO129" s="358"/>
      <c r="AP129" s="58"/>
      <c r="AQ129" s="55" t="s">
        <v>112</v>
      </c>
      <c r="AR129" s="55" t="s">
        <v>112</v>
      </c>
      <c r="AS129" s="55" t="s">
        <v>112</v>
      </c>
    </row>
    <row r="130" spans="2:45" ht="14.65" thickBot="1">
      <c r="B130" s="227"/>
      <c r="C130" s="230"/>
      <c r="D130" s="32" t="s">
        <v>38</v>
      </c>
      <c r="E130" s="31" t="s">
        <v>12</v>
      </c>
      <c r="F130" s="33"/>
      <c r="G130" s="43"/>
      <c r="H130" s="43"/>
      <c r="I130" s="43"/>
      <c r="J130" s="43"/>
      <c r="K130" s="43"/>
      <c r="L130" s="58"/>
      <c r="M130" s="43"/>
      <c r="N130" s="43"/>
      <c r="O130" s="43"/>
      <c r="P130" s="43"/>
      <c r="Q130" s="43"/>
      <c r="R130" s="58"/>
      <c r="S130" s="43"/>
      <c r="T130" s="43"/>
      <c r="U130" s="43"/>
      <c r="V130" s="43"/>
      <c r="W130" s="43"/>
      <c r="X130" s="58"/>
      <c r="Y130" s="54">
        <f t="shared" ref="Y130:AC139" si="14">IFERROR(M130-S130, "-")</f>
        <v>0</v>
      </c>
      <c r="Z130" s="54">
        <f t="shared" si="14"/>
        <v>0</v>
      </c>
      <c r="AA130" s="54">
        <f t="shared" si="14"/>
        <v>0</v>
      </c>
      <c r="AB130" s="54">
        <f t="shared" si="14"/>
        <v>0</v>
      </c>
      <c r="AC130" s="54">
        <f t="shared" si="14"/>
        <v>0</v>
      </c>
      <c r="AD130" s="58"/>
      <c r="AE130" s="43"/>
      <c r="AF130" s="43"/>
      <c r="AG130" s="43"/>
      <c r="AH130" s="43"/>
      <c r="AI130" s="43"/>
      <c r="AJ130" s="58"/>
      <c r="AK130" s="54">
        <f t="shared" ref="AK130:AO139" si="15">IFERROR(Y130-AE130, "-")</f>
        <v>0</v>
      </c>
      <c r="AL130" s="54">
        <f t="shared" si="15"/>
        <v>0</v>
      </c>
      <c r="AM130" s="54">
        <f t="shared" si="15"/>
        <v>0</v>
      </c>
      <c r="AN130" s="54">
        <f t="shared" si="15"/>
        <v>0</v>
      </c>
      <c r="AO130" s="54">
        <f t="shared" si="15"/>
        <v>0</v>
      </c>
      <c r="AP130" s="58"/>
      <c r="AQ130" s="55" t="s">
        <v>112</v>
      </c>
      <c r="AR130" s="55" t="s">
        <v>112</v>
      </c>
      <c r="AS130" s="55" t="s">
        <v>112</v>
      </c>
    </row>
    <row r="131" spans="2:45" ht="14.65" thickBot="1">
      <c r="B131" s="227"/>
      <c r="C131" s="230"/>
      <c r="D131" s="32" t="s">
        <v>39</v>
      </c>
      <c r="E131" s="31" t="s">
        <v>12</v>
      </c>
      <c r="F131" s="33"/>
      <c r="G131" s="43"/>
      <c r="H131" s="43"/>
      <c r="I131" s="43"/>
      <c r="J131" s="43"/>
      <c r="K131" s="43"/>
      <c r="L131" s="58"/>
      <c r="M131" s="43"/>
      <c r="N131" s="43"/>
      <c r="O131" s="43"/>
      <c r="P131" s="43"/>
      <c r="Q131" s="43"/>
      <c r="R131" s="58"/>
      <c r="S131" s="43"/>
      <c r="T131" s="43"/>
      <c r="U131" s="43"/>
      <c r="V131" s="43"/>
      <c r="W131" s="43"/>
      <c r="X131" s="58"/>
      <c r="Y131" s="54">
        <f t="shared" si="14"/>
        <v>0</v>
      </c>
      <c r="Z131" s="54">
        <f t="shared" si="14"/>
        <v>0</v>
      </c>
      <c r="AA131" s="54">
        <f t="shared" si="14"/>
        <v>0</v>
      </c>
      <c r="AB131" s="54">
        <f t="shared" si="14"/>
        <v>0</v>
      </c>
      <c r="AC131" s="54">
        <f t="shared" si="14"/>
        <v>0</v>
      </c>
      <c r="AD131" s="58"/>
      <c r="AE131" s="43"/>
      <c r="AF131" s="43"/>
      <c r="AG131" s="43"/>
      <c r="AH131" s="43"/>
      <c r="AI131" s="43"/>
      <c r="AJ131" s="58"/>
      <c r="AK131" s="54">
        <f t="shared" si="15"/>
        <v>0</v>
      </c>
      <c r="AL131" s="54">
        <f t="shared" si="15"/>
        <v>0</v>
      </c>
      <c r="AM131" s="54">
        <f t="shared" si="15"/>
        <v>0</v>
      </c>
      <c r="AN131" s="54">
        <f t="shared" si="15"/>
        <v>0</v>
      </c>
      <c r="AO131" s="54">
        <f t="shared" si="15"/>
        <v>0</v>
      </c>
      <c r="AP131" s="58"/>
      <c r="AQ131" s="55" t="s">
        <v>112</v>
      </c>
      <c r="AR131" s="55" t="s">
        <v>112</v>
      </c>
      <c r="AS131" s="55" t="s">
        <v>112</v>
      </c>
    </row>
    <row r="132" spans="2:45" ht="14.65" thickBot="1">
      <c r="B132" s="227"/>
      <c r="C132" s="230"/>
      <c r="D132" s="32" t="s">
        <v>40</v>
      </c>
      <c r="E132" s="31" t="s">
        <v>12</v>
      </c>
      <c r="F132" s="33"/>
      <c r="G132" s="43"/>
      <c r="H132" s="43"/>
      <c r="I132" s="43"/>
      <c r="J132" s="43"/>
      <c r="K132" s="43"/>
      <c r="L132" s="58"/>
      <c r="M132" s="43"/>
      <c r="N132" s="43"/>
      <c r="O132" s="43"/>
      <c r="P132" s="43"/>
      <c r="Q132" s="43"/>
      <c r="R132" s="58"/>
      <c r="S132" s="43"/>
      <c r="T132" s="43"/>
      <c r="U132" s="43"/>
      <c r="V132" s="43"/>
      <c r="W132" s="43"/>
      <c r="X132" s="58"/>
      <c r="Y132" s="54">
        <f t="shared" si="14"/>
        <v>0</v>
      </c>
      <c r="Z132" s="54">
        <f t="shared" si="14"/>
        <v>0</v>
      </c>
      <c r="AA132" s="54">
        <f t="shared" si="14"/>
        <v>0</v>
      </c>
      <c r="AB132" s="54">
        <f t="shared" si="14"/>
        <v>0</v>
      </c>
      <c r="AC132" s="54">
        <f t="shared" si="14"/>
        <v>0</v>
      </c>
      <c r="AD132" s="58"/>
      <c r="AE132" s="43"/>
      <c r="AF132" s="43"/>
      <c r="AG132" s="43"/>
      <c r="AH132" s="43"/>
      <c r="AI132" s="43"/>
      <c r="AJ132" s="58"/>
      <c r="AK132" s="54">
        <f t="shared" si="15"/>
        <v>0</v>
      </c>
      <c r="AL132" s="54">
        <f t="shared" si="15"/>
        <v>0</v>
      </c>
      <c r="AM132" s="54">
        <f t="shared" si="15"/>
        <v>0</v>
      </c>
      <c r="AN132" s="54">
        <f t="shared" si="15"/>
        <v>0</v>
      </c>
      <c r="AO132" s="54">
        <f t="shared" si="15"/>
        <v>0</v>
      </c>
      <c r="AP132" s="58"/>
      <c r="AQ132" s="55" t="s">
        <v>112</v>
      </c>
      <c r="AR132" s="55" t="s">
        <v>112</v>
      </c>
      <c r="AS132" s="55" t="s">
        <v>112</v>
      </c>
    </row>
    <row r="133" spans="2:45" ht="14.65" thickBot="1">
      <c r="B133" s="227"/>
      <c r="C133" s="230"/>
      <c r="D133" s="32" t="s">
        <v>41</v>
      </c>
      <c r="E133" s="31" t="s">
        <v>12</v>
      </c>
      <c r="F133" s="33"/>
      <c r="G133" s="43"/>
      <c r="H133" s="43"/>
      <c r="I133" s="43"/>
      <c r="J133" s="43"/>
      <c r="K133" s="43"/>
      <c r="L133" s="58"/>
      <c r="M133" s="43"/>
      <c r="N133" s="43"/>
      <c r="O133" s="43"/>
      <c r="P133" s="43"/>
      <c r="Q133" s="43"/>
      <c r="R133" s="58"/>
      <c r="S133" s="43"/>
      <c r="T133" s="43"/>
      <c r="U133" s="43"/>
      <c r="V133" s="43"/>
      <c r="W133" s="43"/>
      <c r="X133" s="58"/>
      <c r="Y133" s="54">
        <f t="shared" si="14"/>
        <v>0</v>
      </c>
      <c r="Z133" s="54">
        <f t="shared" si="14"/>
        <v>0</v>
      </c>
      <c r="AA133" s="54">
        <f t="shared" si="14"/>
        <v>0</v>
      </c>
      <c r="AB133" s="54">
        <f t="shared" si="14"/>
        <v>0</v>
      </c>
      <c r="AC133" s="54">
        <f t="shared" si="14"/>
        <v>0</v>
      </c>
      <c r="AD133" s="58"/>
      <c r="AE133" s="43"/>
      <c r="AF133" s="43"/>
      <c r="AG133" s="43"/>
      <c r="AH133" s="43"/>
      <c r="AI133" s="43"/>
      <c r="AJ133" s="58"/>
      <c r="AK133" s="54">
        <f t="shared" si="15"/>
        <v>0</v>
      </c>
      <c r="AL133" s="54">
        <f t="shared" si="15"/>
        <v>0</v>
      </c>
      <c r="AM133" s="54">
        <f t="shared" si="15"/>
        <v>0</v>
      </c>
      <c r="AN133" s="54">
        <f t="shared" si="15"/>
        <v>0</v>
      </c>
      <c r="AO133" s="54">
        <f t="shared" si="15"/>
        <v>0</v>
      </c>
      <c r="AP133" s="58"/>
      <c r="AQ133" s="55" t="s">
        <v>112</v>
      </c>
      <c r="AR133" s="55" t="s">
        <v>112</v>
      </c>
      <c r="AS133" s="55" t="s">
        <v>112</v>
      </c>
    </row>
    <row r="134" spans="2:45" ht="14.65" thickBot="1">
      <c r="B134" s="227"/>
      <c r="C134" s="230"/>
      <c r="D134" s="32" t="s">
        <v>42</v>
      </c>
      <c r="E134" s="31" t="s">
        <v>12</v>
      </c>
      <c r="F134" s="33"/>
      <c r="G134" s="43"/>
      <c r="H134" s="43"/>
      <c r="I134" s="43"/>
      <c r="J134" s="43"/>
      <c r="K134" s="43"/>
      <c r="L134" s="58"/>
      <c r="M134" s="43"/>
      <c r="N134" s="43"/>
      <c r="O134" s="43"/>
      <c r="P134" s="43"/>
      <c r="Q134" s="43"/>
      <c r="R134" s="58"/>
      <c r="S134" s="43"/>
      <c r="T134" s="43"/>
      <c r="U134" s="43"/>
      <c r="V134" s="43"/>
      <c r="W134" s="43"/>
      <c r="X134" s="58"/>
      <c r="Y134" s="54">
        <f t="shared" si="14"/>
        <v>0</v>
      </c>
      <c r="Z134" s="54">
        <f t="shared" si="14"/>
        <v>0</v>
      </c>
      <c r="AA134" s="54">
        <f t="shared" si="14"/>
        <v>0</v>
      </c>
      <c r="AB134" s="54">
        <f t="shared" si="14"/>
        <v>0</v>
      </c>
      <c r="AC134" s="54">
        <f t="shared" si="14"/>
        <v>0</v>
      </c>
      <c r="AD134" s="58"/>
      <c r="AE134" s="43"/>
      <c r="AF134" s="43"/>
      <c r="AG134" s="43"/>
      <c r="AH134" s="43"/>
      <c r="AI134" s="43"/>
      <c r="AJ134" s="58"/>
      <c r="AK134" s="54">
        <f t="shared" si="15"/>
        <v>0</v>
      </c>
      <c r="AL134" s="54">
        <f t="shared" si="15"/>
        <v>0</v>
      </c>
      <c r="AM134" s="54">
        <f t="shared" si="15"/>
        <v>0</v>
      </c>
      <c r="AN134" s="54">
        <f t="shared" si="15"/>
        <v>0</v>
      </c>
      <c r="AO134" s="54">
        <f t="shared" si="15"/>
        <v>0</v>
      </c>
      <c r="AP134" s="58"/>
      <c r="AQ134" s="55" t="s">
        <v>112</v>
      </c>
      <c r="AR134" s="55" t="s">
        <v>112</v>
      </c>
      <c r="AS134" s="55" t="s">
        <v>112</v>
      </c>
    </row>
    <row r="135" spans="2:45" ht="14.65" thickBot="1">
      <c r="B135" s="227"/>
      <c r="C135" s="230"/>
      <c r="D135" s="32" t="s">
        <v>43</v>
      </c>
      <c r="E135" s="31" t="s">
        <v>12</v>
      </c>
      <c r="F135" s="33"/>
      <c r="G135" s="43"/>
      <c r="H135" s="43"/>
      <c r="I135" s="43"/>
      <c r="J135" s="43"/>
      <c r="K135" s="43"/>
      <c r="L135" s="58"/>
      <c r="M135" s="43"/>
      <c r="N135" s="43"/>
      <c r="O135" s="43"/>
      <c r="P135" s="43"/>
      <c r="Q135" s="43"/>
      <c r="R135" s="58"/>
      <c r="S135" s="43"/>
      <c r="T135" s="43"/>
      <c r="U135" s="43"/>
      <c r="V135" s="43"/>
      <c r="W135" s="43"/>
      <c r="X135" s="58"/>
      <c r="Y135" s="54">
        <f t="shared" si="14"/>
        <v>0</v>
      </c>
      <c r="Z135" s="54">
        <f t="shared" si="14"/>
        <v>0</v>
      </c>
      <c r="AA135" s="54">
        <f t="shared" si="14"/>
        <v>0</v>
      </c>
      <c r="AB135" s="54">
        <f t="shared" si="14"/>
        <v>0</v>
      </c>
      <c r="AC135" s="54">
        <f t="shared" si="14"/>
        <v>0</v>
      </c>
      <c r="AD135" s="58"/>
      <c r="AE135" s="43"/>
      <c r="AF135" s="43"/>
      <c r="AG135" s="43"/>
      <c r="AH135" s="43"/>
      <c r="AI135" s="43"/>
      <c r="AJ135" s="58"/>
      <c r="AK135" s="54">
        <f t="shared" si="15"/>
        <v>0</v>
      </c>
      <c r="AL135" s="54">
        <f t="shared" si="15"/>
        <v>0</v>
      </c>
      <c r="AM135" s="54">
        <f t="shared" si="15"/>
        <v>0</v>
      </c>
      <c r="AN135" s="54">
        <f t="shared" si="15"/>
        <v>0</v>
      </c>
      <c r="AO135" s="54">
        <f t="shared" si="15"/>
        <v>0</v>
      </c>
      <c r="AP135" s="58"/>
      <c r="AQ135" s="55" t="s">
        <v>112</v>
      </c>
      <c r="AR135" s="55" t="s">
        <v>112</v>
      </c>
      <c r="AS135" s="55" t="s">
        <v>112</v>
      </c>
    </row>
    <row r="136" spans="2:45" ht="14.65" thickBot="1">
      <c r="B136" s="227"/>
      <c r="C136" s="230"/>
      <c r="D136" s="32" t="s">
        <v>44</v>
      </c>
      <c r="E136" s="31" t="s">
        <v>16</v>
      </c>
      <c r="F136" s="33"/>
      <c r="G136" s="43"/>
      <c r="H136" s="43"/>
      <c r="I136" s="43"/>
      <c r="J136" s="43"/>
      <c r="K136" s="43"/>
      <c r="L136" s="58"/>
      <c r="M136" s="43"/>
      <c r="N136" s="43"/>
      <c r="O136" s="43"/>
      <c r="P136" s="43"/>
      <c r="Q136" s="43"/>
      <c r="R136" s="58"/>
      <c r="S136" s="43"/>
      <c r="T136" s="43"/>
      <c r="U136" s="43"/>
      <c r="V136" s="43"/>
      <c r="W136" s="43"/>
      <c r="X136" s="58"/>
      <c r="Y136" s="54">
        <f t="shared" si="14"/>
        <v>0</v>
      </c>
      <c r="Z136" s="54">
        <f t="shared" si="14"/>
        <v>0</v>
      </c>
      <c r="AA136" s="54">
        <f t="shared" si="14"/>
        <v>0</v>
      </c>
      <c r="AB136" s="54">
        <f t="shared" si="14"/>
        <v>0</v>
      </c>
      <c r="AC136" s="54">
        <f t="shared" si="14"/>
        <v>0</v>
      </c>
      <c r="AD136" s="58"/>
      <c r="AE136" s="43"/>
      <c r="AF136" s="43"/>
      <c r="AG136" s="43"/>
      <c r="AH136" s="43"/>
      <c r="AI136" s="43"/>
      <c r="AJ136" s="58"/>
      <c r="AK136" s="54">
        <f t="shared" si="15"/>
        <v>0</v>
      </c>
      <c r="AL136" s="54">
        <f t="shared" si="15"/>
        <v>0</v>
      </c>
      <c r="AM136" s="54">
        <f t="shared" si="15"/>
        <v>0</v>
      </c>
      <c r="AN136" s="54">
        <f t="shared" si="15"/>
        <v>0</v>
      </c>
      <c r="AO136" s="54">
        <f t="shared" si="15"/>
        <v>0</v>
      </c>
      <c r="AP136" s="58"/>
      <c r="AQ136" s="55" t="s">
        <v>112</v>
      </c>
      <c r="AR136" s="55" t="s">
        <v>112</v>
      </c>
      <c r="AS136" s="55" t="s">
        <v>112</v>
      </c>
    </row>
    <row r="137" spans="2:45" ht="14.65" customHeight="1" thickBot="1">
      <c r="B137" s="227"/>
      <c r="C137" s="230"/>
      <c r="D137" s="32" t="s">
        <v>45</v>
      </c>
      <c r="E137" s="31" t="s">
        <v>16</v>
      </c>
      <c r="F137" s="33"/>
      <c r="G137" s="43"/>
      <c r="H137" s="43"/>
      <c r="I137" s="43"/>
      <c r="J137" s="43"/>
      <c r="K137" s="43"/>
      <c r="L137" s="58"/>
      <c r="M137" s="43"/>
      <c r="N137" s="43"/>
      <c r="O137" s="43"/>
      <c r="P137" s="43"/>
      <c r="Q137" s="43"/>
      <c r="R137" s="58"/>
      <c r="S137" s="43"/>
      <c r="T137" s="43"/>
      <c r="U137" s="43"/>
      <c r="V137" s="43"/>
      <c r="W137" s="43"/>
      <c r="X137" s="58"/>
      <c r="Y137" s="54">
        <f t="shared" si="14"/>
        <v>0</v>
      </c>
      <c r="Z137" s="54">
        <f t="shared" si="14"/>
        <v>0</v>
      </c>
      <c r="AA137" s="54">
        <f t="shared" si="14"/>
        <v>0</v>
      </c>
      <c r="AB137" s="54">
        <f t="shared" si="14"/>
        <v>0</v>
      </c>
      <c r="AC137" s="54">
        <f t="shared" si="14"/>
        <v>0</v>
      </c>
      <c r="AD137" s="58"/>
      <c r="AE137" s="43"/>
      <c r="AF137" s="43"/>
      <c r="AG137" s="43"/>
      <c r="AH137" s="43"/>
      <c r="AI137" s="43"/>
      <c r="AJ137" s="58"/>
      <c r="AK137" s="54">
        <f t="shared" si="15"/>
        <v>0</v>
      </c>
      <c r="AL137" s="54">
        <f t="shared" si="15"/>
        <v>0</v>
      </c>
      <c r="AM137" s="54">
        <f t="shared" si="15"/>
        <v>0</v>
      </c>
      <c r="AN137" s="54">
        <f t="shared" si="15"/>
        <v>0</v>
      </c>
      <c r="AO137" s="54">
        <f t="shared" si="15"/>
        <v>0</v>
      </c>
      <c r="AP137" s="58"/>
      <c r="AQ137" s="55" t="s">
        <v>112</v>
      </c>
      <c r="AR137" s="55" t="s">
        <v>112</v>
      </c>
      <c r="AS137" s="55" t="s">
        <v>112</v>
      </c>
    </row>
    <row r="138" spans="2:45" ht="14.65" thickBot="1">
      <c r="B138" s="227"/>
      <c r="C138" s="230"/>
      <c r="D138" s="32" t="s">
        <v>46</v>
      </c>
      <c r="E138" s="31" t="s">
        <v>47</v>
      </c>
      <c r="F138" s="33"/>
      <c r="G138" s="43"/>
      <c r="H138" s="43"/>
      <c r="I138" s="43"/>
      <c r="J138" s="43"/>
      <c r="K138" s="43"/>
      <c r="L138" s="58"/>
      <c r="M138" s="43"/>
      <c r="N138" s="43"/>
      <c r="O138" s="43"/>
      <c r="P138" s="43"/>
      <c r="Q138" s="43"/>
      <c r="R138" s="58"/>
      <c r="S138" s="43"/>
      <c r="T138" s="43"/>
      <c r="U138" s="43"/>
      <c r="V138" s="43"/>
      <c r="W138" s="43"/>
      <c r="X138" s="58"/>
      <c r="Y138" s="54">
        <f t="shared" si="14"/>
        <v>0</v>
      </c>
      <c r="Z138" s="54">
        <f t="shared" si="14"/>
        <v>0</v>
      </c>
      <c r="AA138" s="54">
        <f t="shared" si="14"/>
        <v>0</v>
      </c>
      <c r="AB138" s="54">
        <f t="shared" si="14"/>
        <v>0</v>
      </c>
      <c r="AC138" s="54">
        <f t="shared" si="14"/>
        <v>0</v>
      </c>
      <c r="AD138" s="58"/>
      <c r="AE138" s="43"/>
      <c r="AF138" s="43"/>
      <c r="AG138" s="43"/>
      <c r="AH138" s="43"/>
      <c r="AI138" s="43"/>
      <c r="AJ138" s="58"/>
      <c r="AK138" s="54">
        <f t="shared" si="15"/>
        <v>0</v>
      </c>
      <c r="AL138" s="54">
        <f t="shared" si="15"/>
        <v>0</v>
      </c>
      <c r="AM138" s="54">
        <f t="shared" si="15"/>
        <v>0</v>
      </c>
      <c r="AN138" s="54">
        <f t="shared" si="15"/>
        <v>0</v>
      </c>
      <c r="AO138" s="54">
        <f t="shared" si="15"/>
        <v>0</v>
      </c>
      <c r="AP138" s="58"/>
      <c r="AQ138" s="55" t="s">
        <v>112</v>
      </c>
      <c r="AR138" s="55" t="s">
        <v>112</v>
      </c>
      <c r="AS138" s="55" t="s">
        <v>112</v>
      </c>
    </row>
    <row r="139" spans="2:45" ht="14.65" thickBot="1">
      <c r="B139" s="228"/>
      <c r="C139" s="231"/>
      <c r="D139" s="32" t="s">
        <v>48</v>
      </c>
      <c r="E139" s="31" t="s">
        <v>47</v>
      </c>
      <c r="F139" s="30"/>
      <c r="G139" s="43"/>
      <c r="H139" s="43"/>
      <c r="I139" s="43"/>
      <c r="J139" s="43"/>
      <c r="K139" s="43"/>
      <c r="L139" s="58"/>
      <c r="M139" s="43"/>
      <c r="N139" s="43"/>
      <c r="O139" s="43"/>
      <c r="P139" s="43"/>
      <c r="Q139" s="43"/>
      <c r="R139" s="58"/>
      <c r="S139" s="43"/>
      <c r="T139" s="43"/>
      <c r="U139" s="43"/>
      <c r="V139" s="43"/>
      <c r="W139" s="43"/>
      <c r="X139" s="58"/>
      <c r="Y139" s="54">
        <f t="shared" si="14"/>
        <v>0</v>
      </c>
      <c r="Z139" s="54">
        <f t="shared" si="14"/>
        <v>0</v>
      </c>
      <c r="AA139" s="54">
        <f t="shared" si="14"/>
        <v>0</v>
      </c>
      <c r="AB139" s="54">
        <f t="shared" si="14"/>
        <v>0</v>
      </c>
      <c r="AC139" s="54">
        <f t="shared" si="14"/>
        <v>0</v>
      </c>
      <c r="AD139" s="58"/>
      <c r="AE139" s="43"/>
      <c r="AF139" s="43"/>
      <c r="AG139" s="43"/>
      <c r="AH139" s="43"/>
      <c r="AI139" s="43"/>
      <c r="AJ139" s="58"/>
      <c r="AK139" s="54">
        <f t="shared" si="15"/>
        <v>0</v>
      </c>
      <c r="AL139" s="54">
        <f t="shared" si="15"/>
        <v>0</v>
      </c>
      <c r="AM139" s="54">
        <f t="shared" si="15"/>
        <v>0</v>
      </c>
      <c r="AN139" s="54">
        <f t="shared" si="15"/>
        <v>0</v>
      </c>
      <c r="AO139" s="54">
        <f t="shared" si="15"/>
        <v>0</v>
      </c>
      <c r="AP139" s="58"/>
      <c r="AQ139" s="55" t="s">
        <v>112</v>
      </c>
      <c r="AR139" s="55" t="s">
        <v>112</v>
      </c>
      <c r="AS139" s="55" t="s">
        <v>112</v>
      </c>
    </row>
    <row r="140" spans="2:45" ht="14.65" thickBot="1">
      <c r="B140" s="226">
        <v>23</v>
      </c>
      <c r="C140" s="229" t="s">
        <v>49</v>
      </c>
      <c r="D140" s="37" t="s">
        <v>11</v>
      </c>
      <c r="E140" s="35" t="s">
        <v>37</v>
      </c>
      <c r="F140" s="28" t="str">
        <f>+F96</f>
        <v>Low - C4</v>
      </c>
      <c r="G140" s="357"/>
      <c r="H140" s="355"/>
      <c r="I140" s="355"/>
      <c r="J140" s="355"/>
      <c r="K140" s="358"/>
      <c r="L140" s="58"/>
      <c r="M140" s="357"/>
      <c r="N140" s="355"/>
      <c r="O140" s="355"/>
      <c r="P140" s="355"/>
      <c r="Q140" s="358"/>
      <c r="R140" s="58"/>
      <c r="S140" s="357"/>
      <c r="T140" s="355"/>
      <c r="U140" s="355"/>
      <c r="V140" s="355"/>
      <c r="W140" s="358"/>
      <c r="X140" s="58"/>
      <c r="Y140" s="357"/>
      <c r="Z140" s="355"/>
      <c r="AA140" s="355"/>
      <c r="AB140" s="355"/>
      <c r="AC140" s="358"/>
      <c r="AD140" s="58"/>
      <c r="AE140" s="357"/>
      <c r="AF140" s="355"/>
      <c r="AG140" s="355"/>
      <c r="AH140" s="355"/>
      <c r="AI140" s="358"/>
      <c r="AJ140" s="58"/>
      <c r="AK140" s="357"/>
      <c r="AL140" s="355"/>
      <c r="AM140" s="355"/>
      <c r="AN140" s="355"/>
      <c r="AO140" s="358"/>
      <c r="AP140" s="58"/>
      <c r="AQ140" s="64"/>
      <c r="AR140" s="64"/>
      <c r="AS140" s="54">
        <f>IFERROR(AQ140-AR140, "-")</f>
        <v>0</v>
      </c>
    </row>
    <row r="141" spans="2:45" ht="14.65" thickBot="1">
      <c r="B141" s="227"/>
      <c r="C141" s="230"/>
      <c r="D141" s="32" t="s">
        <v>38</v>
      </c>
      <c r="E141" s="31" t="s">
        <v>12</v>
      </c>
      <c r="F141" s="33"/>
      <c r="G141" s="43"/>
      <c r="H141" s="43"/>
      <c r="I141" s="43"/>
      <c r="J141" s="43"/>
      <c r="K141" s="43"/>
      <c r="L141" s="58"/>
      <c r="M141" s="43"/>
      <c r="N141" s="43"/>
      <c r="O141" s="43"/>
      <c r="P141" s="43"/>
      <c r="Q141" s="43"/>
      <c r="R141" s="58"/>
      <c r="S141" s="43"/>
      <c r="T141" s="43"/>
      <c r="U141" s="43"/>
      <c r="V141" s="43"/>
      <c r="W141" s="43"/>
      <c r="X141" s="58"/>
      <c r="Y141" s="54">
        <f t="shared" ref="Y141:AC150" si="16">IFERROR(M141-S141, "-")</f>
        <v>0</v>
      </c>
      <c r="Z141" s="54">
        <f t="shared" si="16"/>
        <v>0</v>
      </c>
      <c r="AA141" s="54">
        <f t="shared" si="16"/>
        <v>0</v>
      </c>
      <c r="AB141" s="54">
        <f t="shared" si="16"/>
        <v>0</v>
      </c>
      <c r="AC141" s="54">
        <f t="shared" si="16"/>
        <v>0</v>
      </c>
      <c r="AD141" s="58"/>
      <c r="AE141" s="43"/>
      <c r="AF141" s="43"/>
      <c r="AG141" s="43"/>
      <c r="AH141" s="43"/>
      <c r="AI141" s="43"/>
      <c r="AJ141" s="58"/>
      <c r="AK141" s="54">
        <f t="shared" ref="AK141:AO150" si="17">IFERROR(Y141-AE141, "-")</f>
        <v>0</v>
      </c>
      <c r="AL141" s="54">
        <f t="shared" si="17"/>
        <v>0</v>
      </c>
      <c r="AM141" s="54">
        <f t="shared" si="17"/>
        <v>0</v>
      </c>
      <c r="AN141" s="54">
        <f t="shared" si="17"/>
        <v>0</v>
      </c>
      <c r="AO141" s="54">
        <f t="shared" si="17"/>
        <v>0</v>
      </c>
      <c r="AP141" s="58"/>
      <c r="AQ141" s="55" t="s">
        <v>112</v>
      </c>
      <c r="AR141" s="55" t="s">
        <v>112</v>
      </c>
      <c r="AS141" s="55" t="s">
        <v>112</v>
      </c>
    </row>
    <row r="142" spans="2:45" ht="14.65" thickBot="1">
      <c r="B142" s="227"/>
      <c r="C142" s="230"/>
      <c r="D142" s="32" t="s">
        <v>39</v>
      </c>
      <c r="E142" s="31" t="s">
        <v>12</v>
      </c>
      <c r="F142" s="33"/>
      <c r="G142" s="43"/>
      <c r="H142" s="43"/>
      <c r="I142" s="43"/>
      <c r="J142" s="43"/>
      <c r="K142" s="43"/>
      <c r="L142" s="58"/>
      <c r="M142" s="43"/>
      <c r="N142" s="43"/>
      <c r="O142" s="43"/>
      <c r="P142" s="43"/>
      <c r="Q142" s="43"/>
      <c r="R142" s="58"/>
      <c r="S142" s="43"/>
      <c r="T142" s="43"/>
      <c r="U142" s="43"/>
      <c r="V142" s="43"/>
      <c r="W142" s="43"/>
      <c r="X142" s="58"/>
      <c r="Y142" s="54">
        <f t="shared" si="16"/>
        <v>0</v>
      </c>
      <c r="Z142" s="54">
        <f t="shared" si="16"/>
        <v>0</v>
      </c>
      <c r="AA142" s="54">
        <f t="shared" si="16"/>
        <v>0</v>
      </c>
      <c r="AB142" s="54">
        <f t="shared" si="16"/>
        <v>0</v>
      </c>
      <c r="AC142" s="54">
        <f t="shared" si="16"/>
        <v>0</v>
      </c>
      <c r="AD142" s="58"/>
      <c r="AE142" s="43"/>
      <c r="AF142" s="43"/>
      <c r="AG142" s="43"/>
      <c r="AH142" s="43"/>
      <c r="AI142" s="43"/>
      <c r="AJ142" s="58"/>
      <c r="AK142" s="54">
        <f t="shared" si="17"/>
        <v>0</v>
      </c>
      <c r="AL142" s="54">
        <f t="shared" si="17"/>
        <v>0</v>
      </c>
      <c r="AM142" s="54">
        <f t="shared" si="17"/>
        <v>0</v>
      </c>
      <c r="AN142" s="54">
        <f t="shared" si="17"/>
        <v>0</v>
      </c>
      <c r="AO142" s="54">
        <f t="shared" si="17"/>
        <v>0</v>
      </c>
      <c r="AP142" s="58"/>
      <c r="AQ142" s="55" t="s">
        <v>112</v>
      </c>
      <c r="AR142" s="55" t="s">
        <v>112</v>
      </c>
      <c r="AS142" s="55" t="s">
        <v>112</v>
      </c>
    </row>
    <row r="143" spans="2:45" ht="14.65" thickBot="1">
      <c r="B143" s="227"/>
      <c r="C143" s="230"/>
      <c r="D143" s="32" t="s">
        <v>40</v>
      </c>
      <c r="E143" s="31" t="s">
        <v>12</v>
      </c>
      <c r="F143" s="33"/>
      <c r="G143" s="43"/>
      <c r="H143" s="43"/>
      <c r="I143" s="43"/>
      <c r="J143" s="43"/>
      <c r="K143" s="43"/>
      <c r="L143" s="58"/>
      <c r="M143" s="43"/>
      <c r="N143" s="43"/>
      <c r="O143" s="43"/>
      <c r="P143" s="43"/>
      <c r="Q143" s="43"/>
      <c r="R143" s="58"/>
      <c r="S143" s="43"/>
      <c r="T143" s="43"/>
      <c r="U143" s="43"/>
      <c r="V143" s="43"/>
      <c r="W143" s="43"/>
      <c r="X143" s="58"/>
      <c r="Y143" s="54">
        <f t="shared" si="16"/>
        <v>0</v>
      </c>
      <c r="Z143" s="54">
        <f t="shared" si="16"/>
        <v>0</v>
      </c>
      <c r="AA143" s="54">
        <f t="shared" si="16"/>
        <v>0</v>
      </c>
      <c r="AB143" s="54">
        <f t="shared" si="16"/>
        <v>0</v>
      </c>
      <c r="AC143" s="54">
        <f t="shared" si="16"/>
        <v>0</v>
      </c>
      <c r="AD143" s="58"/>
      <c r="AE143" s="43"/>
      <c r="AF143" s="43"/>
      <c r="AG143" s="43"/>
      <c r="AH143" s="43"/>
      <c r="AI143" s="43"/>
      <c r="AJ143" s="58"/>
      <c r="AK143" s="54">
        <f t="shared" si="17"/>
        <v>0</v>
      </c>
      <c r="AL143" s="54">
        <f t="shared" si="17"/>
        <v>0</v>
      </c>
      <c r="AM143" s="54">
        <f t="shared" si="17"/>
        <v>0</v>
      </c>
      <c r="AN143" s="54">
        <f t="shared" si="17"/>
        <v>0</v>
      </c>
      <c r="AO143" s="54">
        <f t="shared" si="17"/>
        <v>0</v>
      </c>
      <c r="AP143" s="58"/>
      <c r="AQ143" s="55" t="s">
        <v>112</v>
      </c>
      <c r="AR143" s="55" t="s">
        <v>112</v>
      </c>
      <c r="AS143" s="55" t="s">
        <v>112</v>
      </c>
    </row>
    <row r="144" spans="2:45" ht="14.65" thickBot="1">
      <c r="B144" s="227"/>
      <c r="C144" s="230"/>
      <c r="D144" s="32" t="s">
        <v>41</v>
      </c>
      <c r="E144" s="31" t="s">
        <v>12</v>
      </c>
      <c r="F144" s="33"/>
      <c r="G144" s="43"/>
      <c r="H144" s="43"/>
      <c r="I144" s="43"/>
      <c r="J144" s="43"/>
      <c r="K144" s="43"/>
      <c r="L144" s="58"/>
      <c r="M144" s="43"/>
      <c r="N144" s="43"/>
      <c r="O144" s="43"/>
      <c r="P144" s="43"/>
      <c r="Q144" s="43"/>
      <c r="R144" s="58"/>
      <c r="S144" s="43"/>
      <c r="T144" s="43"/>
      <c r="U144" s="43"/>
      <c r="V144" s="43"/>
      <c r="W144" s="43"/>
      <c r="X144" s="58"/>
      <c r="Y144" s="54">
        <f t="shared" si="16"/>
        <v>0</v>
      </c>
      <c r="Z144" s="54">
        <f t="shared" si="16"/>
        <v>0</v>
      </c>
      <c r="AA144" s="54">
        <f t="shared" si="16"/>
        <v>0</v>
      </c>
      <c r="AB144" s="54">
        <f t="shared" si="16"/>
        <v>0</v>
      </c>
      <c r="AC144" s="54">
        <f t="shared" si="16"/>
        <v>0</v>
      </c>
      <c r="AD144" s="58"/>
      <c r="AE144" s="43"/>
      <c r="AF144" s="43"/>
      <c r="AG144" s="43"/>
      <c r="AH144" s="43"/>
      <c r="AI144" s="43"/>
      <c r="AJ144" s="58"/>
      <c r="AK144" s="54">
        <f t="shared" si="17"/>
        <v>0</v>
      </c>
      <c r="AL144" s="54">
        <f t="shared" si="17"/>
        <v>0</v>
      </c>
      <c r="AM144" s="54">
        <f t="shared" si="17"/>
        <v>0</v>
      </c>
      <c r="AN144" s="54">
        <f t="shared" si="17"/>
        <v>0</v>
      </c>
      <c r="AO144" s="54">
        <f t="shared" si="17"/>
        <v>0</v>
      </c>
      <c r="AP144" s="58"/>
      <c r="AQ144" s="55" t="s">
        <v>112</v>
      </c>
      <c r="AR144" s="55" t="s">
        <v>112</v>
      </c>
      <c r="AS144" s="55" t="s">
        <v>112</v>
      </c>
    </row>
    <row r="145" spans="2:45" ht="14.65" thickBot="1">
      <c r="B145" s="227"/>
      <c r="C145" s="230"/>
      <c r="D145" s="32" t="s">
        <v>42</v>
      </c>
      <c r="E145" s="31" t="s">
        <v>12</v>
      </c>
      <c r="F145" s="33"/>
      <c r="G145" s="43"/>
      <c r="H145" s="43"/>
      <c r="I145" s="43"/>
      <c r="J145" s="43"/>
      <c r="K145" s="43"/>
      <c r="L145" s="58"/>
      <c r="M145" s="43"/>
      <c r="N145" s="43"/>
      <c r="O145" s="43"/>
      <c r="P145" s="43"/>
      <c r="Q145" s="43"/>
      <c r="R145" s="58"/>
      <c r="S145" s="43"/>
      <c r="T145" s="43"/>
      <c r="U145" s="43"/>
      <c r="V145" s="43"/>
      <c r="W145" s="43"/>
      <c r="X145" s="58"/>
      <c r="Y145" s="54">
        <f t="shared" si="16"/>
        <v>0</v>
      </c>
      <c r="Z145" s="54">
        <f t="shared" si="16"/>
        <v>0</v>
      </c>
      <c r="AA145" s="54">
        <f t="shared" si="16"/>
        <v>0</v>
      </c>
      <c r="AB145" s="54">
        <f t="shared" si="16"/>
        <v>0</v>
      </c>
      <c r="AC145" s="54">
        <f t="shared" si="16"/>
        <v>0</v>
      </c>
      <c r="AD145" s="58"/>
      <c r="AE145" s="43"/>
      <c r="AF145" s="43"/>
      <c r="AG145" s="43"/>
      <c r="AH145" s="43"/>
      <c r="AI145" s="43"/>
      <c r="AJ145" s="58"/>
      <c r="AK145" s="54">
        <f t="shared" si="17"/>
        <v>0</v>
      </c>
      <c r="AL145" s="54">
        <f t="shared" si="17"/>
        <v>0</v>
      </c>
      <c r="AM145" s="54">
        <f t="shared" si="17"/>
        <v>0</v>
      </c>
      <c r="AN145" s="54">
        <f t="shared" si="17"/>
        <v>0</v>
      </c>
      <c r="AO145" s="54">
        <f t="shared" si="17"/>
        <v>0</v>
      </c>
      <c r="AP145" s="58"/>
      <c r="AQ145" s="55" t="s">
        <v>112</v>
      </c>
      <c r="AR145" s="55" t="s">
        <v>112</v>
      </c>
      <c r="AS145" s="55" t="s">
        <v>112</v>
      </c>
    </row>
    <row r="146" spans="2:45" ht="14.65" thickBot="1">
      <c r="B146" s="227"/>
      <c r="C146" s="230"/>
      <c r="D146" s="32" t="s">
        <v>43</v>
      </c>
      <c r="E146" s="31" t="s">
        <v>12</v>
      </c>
      <c r="F146" s="33"/>
      <c r="G146" s="43"/>
      <c r="H146" s="43"/>
      <c r="I146" s="43"/>
      <c r="J146" s="43"/>
      <c r="K146" s="43"/>
      <c r="L146" s="58"/>
      <c r="M146" s="43"/>
      <c r="N146" s="43"/>
      <c r="O146" s="43"/>
      <c r="P146" s="43"/>
      <c r="Q146" s="43"/>
      <c r="R146" s="58"/>
      <c r="S146" s="43"/>
      <c r="T146" s="43"/>
      <c r="U146" s="43"/>
      <c r="V146" s="43"/>
      <c r="W146" s="43"/>
      <c r="X146" s="58"/>
      <c r="Y146" s="54">
        <f t="shared" si="16"/>
        <v>0</v>
      </c>
      <c r="Z146" s="54">
        <f t="shared" si="16"/>
        <v>0</v>
      </c>
      <c r="AA146" s="54">
        <f t="shared" si="16"/>
        <v>0</v>
      </c>
      <c r="AB146" s="54">
        <f t="shared" si="16"/>
        <v>0</v>
      </c>
      <c r="AC146" s="54">
        <f t="shared" si="16"/>
        <v>0</v>
      </c>
      <c r="AD146" s="58"/>
      <c r="AE146" s="43"/>
      <c r="AF146" s="43"/>
      <c r="AG146" s="43"/>
      <c r="AH146" s="43"/>
      <c r="AI146" s="43"/>
      <c r="AJ146" s="58"/>
      <c r="AK146" s="54">
        <f t="shared" si="17"/>
        <v>0</v>
      </c>
      <c r="AL146" s="54">
        <f t="shared" si="17"/>
        <v>0</v>
      </c>
      <c r="AM146" s="54">
        <f t="shared" si="17"/>
        <v>0</v>
      </c>
      <c r="AN146" s="54">
        <f t="shared" si="17"/>
        <v>0</v>
      </c>
      <c r="AO146" s="54">
        <f t="shared" si="17"/>
        <v>0</v>
      </c>
      <c r="AP146" s="58"/>
      <c r="AQ146" s="55" t="s">
        <v>112</v>
      </c>
      <c r="AR146" s="55" t="s">
        <v>112</v>
      </c>
      <c r="AS146" s="55" t="s">
        <v>112</v>
      </c>
    </row>
    <row r="147" spans="2:45" ht="14.65" thickBot="1">
      <c r="B147" s="227"/>
      <c r="C147" s="230"/>
      <c r="D147" s="32" t="s">
        <v>44</v>
      </c>
      <c r="E147" s="31" t="s">
        <v>16</v>
      </c>
      <c r="F147" s="33"/>
      <c r="G147" s="43"/>
      <c r="H147" s="43"/>
      <c r="I147" s="43"/>
      <c r="J147" s="43"/>
      <c r="K147" s="43"/>
      <c r="L147" s="58"/>
      <c r="M147" s="43"/>
      <c r="N147" s="43"/>
      <c r="O147" s="43"/>
      <c r="P147" s="43"/>
      <c r="Q147" s="43"/>
      <c r="R147" s="58"/>
      <c r="S147" s="43"/>
      <c r="T147" s="43"/>
      <c r="U147" s="43"/>
      <c r="V147" s="43"/>
      <c r="W147" s="43"/>
      <c r="X147" s="58"/>
      <c r="Y147" s="54">
        <f t="shared" si="16"/>
        <v>0</v>
      </c>
      <c r="Z147" s="54">
        <f t="shared" si="16"/>
        <v>0</v>
      </c>
      <c r="AA147" s="54">
        <f t="shared" si="16"/>
        <v>0</v>
      </c>
      <c r="AB147" s="54">
        <f t="shared" si="16"/>
        <v>0</v>
      </c>
      <c r="AC147" s="54">
        <f t="shared" si="16"/>
        <v>0</v>
      </c>
      <c r="AD147" s="58"/>
      <c r="AE147" s="43"/>
      <c r="AF147" s="43"/>
      <c r="AG147" s="43"/>
      <c r="AH147" s="43"/>
      <c r="AI147" s="43"/>
      <c r="AJ147" s="58"/>
      <c r="AK147" s="54">
        <f t="shared" si="17"/>
        <v>0</v>
      </c>
      <c r="AL147" s="54">
        <f t="shared" si="17"/>
        <v>0</v>
      </c>
      <c r="AM147" s="54">
        <f t="shared" si="17"/>
        <v>0</v>
      </c>
      <c r="AN147" s="54">
        <f t="shared" si="17"/>
        <v>0</v>
      </c>
      <c r="AO147" s="54">
        <f t="shared" si="17"/>
        <v>0</v>
      </c>
      <c r="AP147" s="58"/>
      <c r="AQ147" s="55" t="s">
        <v>112</v>
      </c>
      <c r="AR147" s="55" t="s">
        <v>112</v>
      </c>
      <c r="AS147" s="55" t="s">
        <v>112</v>
      </c>
    </row>
    <row r="148" spans="2:45" ht="14.65" customHeight="1" thickBot="1">
      <c r="B148" s="227"/>
      <c r="C148" s="230"/>
      <c r="D148" s="32" t="s">
        <v>45</v>
      </c>
      <c r="E148" s="31" t="s">
        <v>16</v>
      </c>
      <c r="F148" s="33"/>
      <c r="G148" s="43"/>
      <c r="H148" s="43"/>
      <c r="I148" s="43"/>
      <c r="J148" s="43"/>
      <c r="K148" s="43"/>
      <c r="L148" s="58"/>
      <c r="M148" s="43"/>
      <c r="N148" s="43"/>
      <c r="O148" s="43"/>
      <c r="P148" s="43"/>
      <c r="Q148" s="43"/>
      <c r="R148" s="58"/>
      <c r="S148" s="43"/>
      <c r="T148" s="43"/>
      <c r="U148" s="43"/>
      <c r="V148" s="43"/>
      <c r="W148" s="43"/>
      <c r="X148" s="58"/>
      <c r="Y148" s="54">
        <f t="shared" si="16"/>
        <v>0</v>
      </c>
      <c r="Z148" s="54">
        <f t="shared" si="16"/>
        <v>0</v>
      </c>
      <c r="AA148" s="54">
        <f t="shared" si="16"/>
        <v>0</v>
      </c>
      <c r="AB148" s="54">
        <f t="shared" si="16"/>
        <v>0</v>
      </c>
      <c r="AC148" s="54">
        <f t="shared" si="16"/>
        <v>0</v>
      </c>
      <c r="AD148" s="58"/>
      <c r="AE148" s="43"/>
      <c r="AF148" s="43"/>
      <c r="AG148" s="43"/>
      <c r="AH148" s="43"/>
      <c r="AI148" s="43"/>
      <c r="AJ148" s="58"/>
      <c r="AK148" s="54">
        <f t="shared" si="17"/>
        <v>0</v>
      </c>
      <c r="AL148" s="54">
        <f t="shared" si="17"/>
        <v>0</v>
      </c>
      <c r="AM148" s="54">
        <f t="shared" si="17"/>
        <v>0</v>
      </c>
      <c r="AN148" s="54">
        <f t="shared" si="17"/>
        <v>0</v>
      </c>
      <c r="AO148" s="54">
        <f t="shared" si="17"/>
        <v>0</v>
      </c>
      <c r="AP148" s="58"/>
      <c r="AQ148" s="55" t="s">
        <v>112</v>
      </c>
      <c r="AR148" s="55" t="s">
        <v>112</v>
      </c>
      <c r="AS148" s="55" t="s">
        <v>112</v>
      </c>
    </row>
    <row r="149" spans="2:45" ht="14.65" thickBot="1">
      <c r="B149" s="227"/>
      <c r="C149" s="230"/>
      <c r="D149" s="32" t="s">
        <v>46</v>
      </c>
      <c r="E149" s="31" t="s">
        <v>47</v>
      </c>
      <c r="F149" s="33"/>
      <c r="G149" s="43"/>
      <c r="H149" s="43"/>
      <c r="I149" s="43"/>
      <c r="J149" s="43"/>
      <c r="K149" s="43"/>
      <c r="L149" s="58"/>
      <c r="M149" s="43"/>
      <c r="N149" s="43"/>
      <c r="O149" s="43"/>
      <c r="P149" s="43"/>
      <c r="Q149" s="43"/>
      <c r="R149" s="58"/>
      <c r="S149" s="43"/>
      <c r="T149" s="43"/>
      <c r="U149" s="43"/>
      <c r="V149" s="43"/>
      <c r="W149" s="43"/>
      <c r="X149" s="58"/>
      <c r="Y149" s="54">
        <f t="shared" si="16"/>
        <v>0</v>
      </c>
      <c r="Z149" s="54">
        <f t="shared" si="16"/>
        <v>0</v>
      </c>
      <c r="AA149" s="54">
        <f t="shared" si="16"/>
        <v>0</v>
      </c>
      <c r="AB149" s="54">
        <f t="shared" si="16"/>
        <v>0</v>
      </c>
      <c r="AC149" s="54">
        <f t="shared" si="16"/>
        <v>0</v>
      </c>
      <c r="AD149" s="58"/>
      <c r="AE149" s="43"/>
      <c r="AF149" s="43"/>
      <c r="AG149" s="43"/>
      <c r="AH149" s="43"/>
      <c r="AI149" s="43"/>
      <c r="AJ149" s="58"/>
      <c r="AK149" s="54">
        <f t="shared" si="17"/>
        <v>0</v>
      </c>
      <c r="AL149" s="54">
        <f t="shared" si="17"/>
        <v>0</v>
      </c>
      <c r="AM149" s="54">
        <f t="shared" si="17"/>
        <v>0</v>
      </c>
      <c r="AN149" s="54">
        <f t="shared" si="17"/>
        <v>0</v>
      </c>
      <c r="AO149" s="54">
        <f t="shared" si="17"/>
        <v>0</v>
      </c>
      <c r="AP149" s="58"/>
      <c r="AQ149" s="55" t="s">
        <v>112</v>
      </c>
      <c r="AR149" s="55" t="s">
        <v>112</v>
      </c>
      <c r="AS149" s="55" t="s">
        <v>112</v>
      </c>
    </row>
    <row r="150" spans="2:45" ht="14.65" thickBot="1">
      <c r="B150" s="227"/>
      <c r="C150" s="230"/>
      <c r="D150" s="32" t="s">
        <v>48</v>
      </c>
      <c r="E150" s="31" t="s">
        <v>47</v>
      </c>
      <c r="F150" s="33"/>
      <c r="G150" s="43"/>
      <c r="H150" s="43"/>
      <c r="I150" s="43"/>
      <c r="J150" s="43"/>
      <c r="K150" s="43"/>
      <c r="L150" s="58"/>
      <c r="M150" s="43"/>
      <c r="N150" s="43"/>
      <c r="O150" s="43"/>
      <c r="P150" s="43"/>
      <c r="Q150" s="43"/>
      <c r="R150" s="58"/>
      <c r="S150" s="43"/>
      <c r="T150" s="43"/>
      <c r="U150" s="43"/>
      <c r="V150" s="43"/>
      <c r="W150" s="43"/>
      <c r="X150" s="58"/>
      <c r="Y150" s="54">
        <f t="shared" si="16"/>
        <v>0</v>
      </c>
      <c r="Z150" s="54">
        <f t="shared" si="16"/>
        <v>0</v>
      </c>
      <c r="AA150" s="54">
        <f t="shared" si="16"/>
        <v>0</v>
      </c>
      <c r="AB150" s="54">
        <f t="shared" si="16"/>
        <v>0</v>
      </c>
      <c r="AC150" s="54">
        <f t="shared" si="16"/>
        <v>0</v>
      </c>
      <c r="AD150" s="58"/>
      <c r="AE150" s="43"/>
      <c r="AF150" s="43"/>
      <c r="AG150" s="43"/>
      <c r="AH150" s="43"/>
      <c r="AI150" s="43"/>
      <c r="AJ150" s="58"/>
      <c r="AK150" s="54">
        <f t="shared" si="17"/>
        <v>0</v>
      </c>
      <c r="AL150" s="54">
        <f t="shared" si="17"/>
        <v>0</v>
      </c>
      <c r="AM150" s="54">
        <f t="shared" si="17"/>
        <v>0</v>
      </c>
      <c r="AN150" s="54">
        <f t="shared" si="17"/>
        <v>0</v>
      </c>
      <c r="AO150" s="54">
        <f t="shared" si="17"/>
        <v>0</v>
      </c>
      <c r="AP150" s="58"/>
      <c r="AQ150" s="55" t="s">
        <v>112</v>
      </c>
      <c r="AR150" s="55" t="s">
        <v>112</v>
      </c>
      <c r="AS150" s="55" t="s">
        <v>112</v>
      </c>
    </row>
    <row r="151" spans="2:45" ht="14.65" thickBot="1">
      <c r="B151" s="227"/>
      <c r="C151" s="230"/>
      <c r="D151" s="36" t="s">
        <v>11</v>
      </c>
      <c r="E151" s="35" t="s">
        <v>37</v>
      </c>
      <c r="F151" s="26" t="str">
        <f>+F107</f>
        <v>Medium - C3</v>
      </c>
      <c r="G151" s="357"/>
      <c r="H151" s="355"/>
      <c r="I151" s="355"/>
      <c r="J151" s="355"/>
      <c r="K151" s="358"/>
      <c r="L151" s="58"/>
      <c r="M151" s="357"/>
      <c r="N151" s="355"/>
      <c r="O151" s="355"/>
      <c r="P151" s="355"/>
      <c r="Q151" s="358"/>
      <c r="R151" s="58"/>
      <c r="S151" s="357"/>
      <c r="T151" s="355"/>
      <c r="U151" s="355"/>
      <c r="V151" s="355"/>
      <c r="W151" s="358"/>
      <c r="X151" s="58"/>
      <c r="Y151" s="357"/>
      <c r="Z151" s="355"/>
      <c r="AA151" s="355"/>
      <c r="AB151" s="355"/>
      <c r="AC151" s="358"/>
      <c r="AD151" s="58"/>
      <c r="AE151" s="357"/>
      <c r="AF151" s="355"/>
      <c r="AG151" s="355"/>
      <c r="AH151" s="355"/>
      <c r="AI151" s="358"/>
      <c r="AJ151" s="58"/>
      <c r="AK151" s="357"/>
      <c r="AL151" s="355"/>
      <c r="AM151" s="355"/>
      <c r="AN151" s="355"/>
      <c r="AO151" s="358"/>
      <c r="AP151" s="58"/>
      <c r="AQ151" s="55" t="s">
        <v>112</v>
      </c>
      <c r="AR151" s="55" t="s">
        <v>112</v>
      </c>
      <c r="AS151" s="55" t="s">
        <v>112</v>
      </c>
    </row>
    <row r="152" spans="2:45" ht="14.65" thickBot="1">
      <c r="B152" s="227"/>
      <c r="C152" s="230"/>
      <c r="D152" s="32" t="s">
        <v>38</v>
      </c>
      <c r="E152" s="31" t="s">
        <v>12</v>
      </c>
      <c r="F152" s="33"/>
      <c r="G152" s="43"/>
      <c r="H152" s="43"/>
      <c r="I152" s="43"/>
      <c r="J152" s="43"/>
      <c r="K152" s="43"/>
      <c r="L152" s="58"/>
      <c r="M152" s="43"/>
      <c r="N152" s="43"/>
      <c r="O152" s="43"/>
      <c r="P152" s="43"/>
      <c r="Q152" s="43"/>
      <c r="R152" s="58"/>
      <c r="S152" s="43"/>
      <c r="T152" s="43"/>
      <c r="U152" s="43"/>
      <c r="V152" s="43"/>
      <c r="W152" s="43"/>
      <c r="X152" s="58"/>
      <c r="Y152" s="54">
        <f t="shared" ref="Y152:AC161" si="18">IFERROR(M152-S152, "-")</f>
        <v>0</v>
      </c>
      <c r="Z152" s="54">
        <f t="shared" si="18"/>
        <v>0</v>
      </c>
      <c r="AA152" s="54">
        <f t="shared" si="18"/>
        <v>0</v>
      </c>
      <c r="AB152" s="54">
        <f t="shared" si="18"/>
        <v>0</v>
      </c>
      <c r="AC152" s="54">
        <f t="shared" si="18"/>
        <v>0</v>
      </c>
      <c r="AD152" s="58"/>
      <c r="AE152" s="43"/>
      <c r="AF152" s="43"/>
      <c r="AG152" s="43"/>
      <c r="AH152" s="43"/>
      <c r="AI152" s="43"/>
      <c r="AJ152" s="58"/>
      <c r="AK152" s="54">
        <f t="shared" ref="AK152:AO161" si="19">IFERROR(Y152-AE152, "-")</f>
        <v>0</v>
      </c>
      <c r="AL152" s="54">
        <f t="shared" si="19"/>
        <v>0</v>
      </c>
      <c r="AM152" s="54">
        <f t="shared" si="19"/>
        <v>0</v>
      </c>
      <c r="AN152" s="54">
        <f t="shared" si="19"/>
        <v>0</v>
      </c>
      <c r="AO152" s="54">
        <f t="shared" si="19"/>
        <v>0</v>
      </c>
      <c r="AP152" s="58"/>
      <c r="AQ152" s="55" t="s">
        <v>112</v>
      </c>
      <c r="AR152" s="55" t="s">
        <v>112</v>
      </c>
      <c r="AS152" s="55" t="s">
        <v>112</v>
      </c>
    </row>
    <row r="153" spans="2:45" ht="14.65" thickBot="1">
      <c r="B153" s="227"/>
      <c r="C153" s="230"/>
      <c r="D153" s="32" t="s">
        <v>39</v>
      </c>
      <c r="E153" s="31" t="s">
        <v>12</v>
      </c>
      <c r="F153" s="33"/>
      <c r="G153" s="43"/>
      <c r="H153" s="43"/>
      <c r="I153" s="43"/>
      <c r="J153" s="43"/>
      <c r="K153" s="43"/>
      <c r="L153" s="58"/>
      <c r="M153" s="43"/>
      <c r="N153" s="43"/>
      <c r="O153" s="43"/>
      <c r="P153" s="43"/>
      <c r="Q153" s="43"/>
      <c r="R153" s="58"/>
      <c r="S153" s="43"/>
      <c r="T153" s="43"/>
      <c r="U153" s="43"/>
      <c r="V153" s="43"/>
      <c r="W153" s="43"/>
      <c r="X153" s="58"/>
      <c r="Y153" s="54">
        <f t="shared" si="18"/>
        <v>0</v>
      </c>
      <c r="Z153" s="54">
        <f t="shared" si="18"/>
        <v>0</v>
      </c>
      <c r="AA153" s="54">
        <f t="shared" si="18"/>
        <v>0</v>
      </c>
      <c r="AB153" s="54">
        <f t="shared" si="18"/>
        <v>0</v>
      </c>
      <c r="AC153" s="54">
        <f t="shared" si="18"/>
        <v>0</v>
      </c>
      <c r="AD153" s="58"/>
      <c r="AE153" s="43"/>
      <c r="AF153" s="43"/>
      <c r="AG153" s="43"/>
      <c r="AH153" s="43"/>
      <c r="AI153" s="43"/>
      <c r="AJ153" s="58"/>
      <c r="AK153" s="54">
        <f t="shared" si="19"/>
        <v>0</v>
      </c>
      <c r="AL153" s="54">
        <f t="shared" si="19"/>
        <v>0</v>
      </c>
      <c r="AM153" s="54">
        <f t="shared" si="19"/>
        <v>0</v>
      </c>
      <c r="AN153" s="54">
        <f t="shared" si="19"/>
        <v>0</v>
      </c>
      <c r="AO153" s="54">
        <f t="shared" si="19"/>
        <v>0</v>
      </c>
      <c r="AP153" s="58"/>
      <c r="AQ153" s="55" t="s">
        <v>112</v>
      </c>
      <c r="AR153" s="55" t="s">
        <v>112</v>
      </c>
      <c r="AS153" s="55" t="s">
        <v>112</v>
      </c>
    </row>
    <row r="154" spans="2:45" ht="14.65" thickBot="1">
      <c r="B154" s="227"/>
      <c r="C154" s="230"/>
      <c r="D154" s="32" t="s">
        <v>40</v>
      </c>
      <c r="E154" s="31" t="s">
        <v>12</v>
      </c>
      <c r="F154" s="33"/>
      <c r="G154" s="43"/>
      <c r="H154" s="43"/>
      <c r="I154" s="43"/>
      <c r="J154" s="43"/>
      <c r="K154" s="43"/>
      <c r="L154" s="58"/>
      <c r="M154" s="43"/>
      <c r="N154" s="43"/>
      <c r="O154" s="43"/>
      <c r="P154" s="43"/>
      <c r="Q154" s="43"/>
      <c r="R154" s="58"/>
      <c r="S154" s="43"/>
      <c r="T154" s="43"/>
      <c r="U154" s="43"/>
      <c r="V154" s="43"/>
      <c r="W154" s="43"/>
      <c r="X154" s="58"/>
      <c r="Y154" s="54">
        <f t="shared" si="18"/>
        <v>0</v>
      </c>
      <c r="Z154" s="54">
        <f t="shared" si="18"/>
        <v>0</v>
      </c>
      <c r="AA154" s="54">
        <f t="shared" si="18"/>
        <v>0</v>
      </c>
      <c r="AB154" s="54">
        <f t="shared" si="18"/>
        <v>0</v>
      </c>
      <c r="AC154" s="54">
        <f t="shared" si="18"/>
        <v>0</v>
      </c>
      <c r="AD154" s="58"/>
      <c r="AE154" s="43"/>
      <c r="AF154" s="43"/>
      <c r="AG154" s="43"/>
      <c r="AH154" s="43"/>
      <c r="AI154" s="43"/>
      <c r="AJ154" s="58"/>
      <c r="AK154" s="54">
        <f t="shared" si="19"/>
        <v>0</v>
      </c>
      <c r="AL154" s="54">
        <f t="shared" si="19"/>
        <v>0</v>
      </c>
      <c r="AM154" s="54">
        <f t="shared" si="19"/>
        <v>0</v>
      </c>
      <c r="AN154" s="54">
        <f t="shared" si="19"/>
        <v>0</v>
      </c>
      <c r="AO154" s="54">
        <f t="shared" si="19"/>
        <v>0</v>
      </c>
      <c r="AP154" s="58"/>
      <c r="AQ154" s="55" t="s">
        <v>112</v>
      </c>
      <c r="AR154" s="55" t="s">
        <v>112</v>
      </c>
      <c r="AS154" s="55" t="s">
        <v>112</v>
      </c>
    </row>
    <row r="155" spans="2:45" ht="14.65" thickBot="1">
      <c r="B155" s="227"/>
      <c r="C155" s="230"/>
      <c r="D155" s="32" t="s">
        <v>41</v>
      </c>
      <c r="E155" s="31" t="s">
        <v>12</v>
      </c>
      <c r="F155" s="33"/>
      <c r="G155" s="43"/>
      <c r="H155" s="43"/>
      <c r="I155" s="43"/>
      <c r="J155" s="43"/>
      <c r="K155" s="43"/>
      <c r="L155" s="58"/>
      <c r="M155" s="43"/>
      <c r="N155" s="43"/>
      <c r="O155" s="43"/>
      <c r="P155" s="43"/>
      <c r="Q155" s="43"/>
      <c r="R155" s="58"/>
      <c r="S155" s="43"/>
      <c r="T155" s="43"/>
      <c r="U155" s="43"/>
      <c r="V155" s="43"/>
      <c r="W155" s="43"/>
      <c r="X155" s="58"/>
      <c r="Y155" s="54">
        <f t="shared" si="18"/>
        <v>0</v>
      </c>
      <c r="Z155" s="54">
        <f t="shared" si="18"/>
        <v>0</v>
      </c>
      <c r="AA155" s="54">
        <f t="shared" si="18"/>
        <v>0</v>
      </c>
      <c r="AB155" s="54">
        <f t="shared" si="18"/>
        <v>0</v>
      </c>
      <c r="AC155" s="54">
        <f t="shared" si="18"/>
        <v>0</v>
      </c>
      <c r="AD155" s="58"/>
      <c r="AE155" s="43"/>
      <c r="AF155" s="43"/>
      <c r="AG155" s="43"/>
      <c r="AH155" s="43"/>
      <c r="AI155" s="43"/>
      <c r="AJ155" s="58"/>
      <c r="AK155" s="54">
        <f t="shared" si="19"/>
        <v>0</v>
      </c>
      <c r="AL155" s="54">
        <f t="shared" si="19"/>
        <v>0</v>
      </c>
      <c r="AM155" s="54">
        <f t="shared" si="19"/>
        <v>0</v>
      </c>
      <c r="AN155" s="54">
        <f t="shared" si="19"/>
        <v>0</v>
      </c>
      <c r="AO155" s="54">
        <f t="shared" si="19"/>
        <v>0</v>
      </c>
      <c r="AP155" s="58"/>
      <c r="AQ155" s="55" t="s">
        <v>112</v>
      </c>
      <c r="AR155" s="55" t="s">
        <v>112</v>
      </c>
      <c r="AS155" s="55" t="s">
        <v>112</v>
      </c>
    </row>
    <row r="156" spans="2:45" ht="14.65" thickBot="1">
      <c r="B156" s="227"/>
      <c r="C156" s="230"/>
      <c r="D156" s="32" t="s">
        <v>42</v>
      </c>
      <c r="E156" s="31" t="s">
        <v>12</v>
      </c>
      <c r="F156" s="33"/>
      <c r="G156" s="43"/>
      <c r="H156" s="43"/>
      <c r="I156" s="43"/>
      <c r="J156" s="43"/>
      <c r="K156" s="43"/>
      <c r="L156" s="58"/>
      <c r="M156" s="43"/>
      <c r="N156" s="43"/>
      <c r="O156" s="43"/>
      <c r="P156" s="43"/>
      <c r="Q156" s="43"/>
      <c r="R156" s="58"/>
      <c r="S156" s="43"/>
      <c r="T156" s="43"/>
      <c r="U156" s="43"/>
      <c r="V156" s="43"/>
      <c r="W156" s="43"/>
      <c r="X156" s="58"/>
      <c r="Y156" s="54">
        <f t="shared" si="18"/>
        <v>0</v>
      </c>
      <c r="Z156" s="54">
        <f t="shared" si="18"/>
        <v>0</v>
      </c>
      <c r="AA156" s="54">
        <f t="shared" si="18"/>
        <v>0</v>
      </c>
      <c r="AB156" s="54">
        <f t="shared" si="18"/>
        <v>0</v>
      </c>
      <c r="AC156" s="54">
        <f t="shared" si="18"/>
        <v>0</v>
      </c>
      <c r="AD156" s="58"/>
      <c r="AE156" s="43"/>
      <c r="AF156" s="43"/>
      <c r="AG156" s="43"/>
      <c r="AH156" s="43"/>
      <c r="AI156" s="43"/>
      <c r="AJ156" s="58"/>
      <c r="AK156" s="54">
        <f t="shared" si="19"/>
        <v>0</v>
      </c>
      <c r="AL156" s="54">
        <f t="shared" si="19"/>
        <v>0</v>
      </c>
      <c r="AM156" s="54">
        <f t="shared" si="19"/>
        <v>0</v>
      </c>
      <c r="AN156" s="54">
        <f t="shared" si="19"/>
        <v>0</v>
      </c>
      <c r="AO156" s="54">
        <f t="shared" si="19"/>
        <v>0</v>
      </c>
      <c r="AP156" s="58"/>
      <c r="AQ156" s="55" t="s">
        <v>112</v>
      </c>
      <c r="AR156" s="55" t="s">
        <v>112</v>
      </c>
      <c r="AS156" s="55" t="s">
        <v>112</v>
      </c>
    </row>
    <row r="157" spans="2:45" ht="14.65" thickBot="1">
      <c r="B157" s="227"/>
      <c r="C157" s="230"/>
      <c r="D157" s="32" t="s">
        <v>43</v>
      </c>
      <c r="E157" s="31" t="s">
        <v>12</v>
      </c>
      <c r="F157" s="33"/>
      <c r="G157" s="43"/>
      <c r="H157" s="43"/>
      <c r="I157" s="43"/>
      <c r="J157" s="43"/>
      <c r="K157" s="43"/>
      <c r="L157" s="58"/>
      <c r="M157" s="43"/>
      <c r="N157" s="43"/>
      <c r="O157" s="43"/>
      <c r="P157" s="43"/>
      <c r="Q157" s="43"/>
      <c r="R157" s="58"/>
      <c r="S157" s="43"/>
      <c r="T157" s="43"/>
      <c r="U157" s="43"/>
      <c r="V157" s="43"/>
      <c r="W157" s="43"/>
      <c r="X157" s="58"/>
      <c r="Y157" s="54">
        <f t="shared" si="18"/>
        <v>0</v>
      </c>
      <c r="Z157" s="54">
        <f t="shared" si="18"/>
        <v>0</v>
      </c>
      <c r="AA157" s="54">
        <f t="shared" si="18"/>
        <v>0</v>
      </c>
      <c r="AB157" s="54">
        <f t="shared" si="18"/>
        <v>0</v>
      </c>
      <c r="AC157" s="54">
        <f t="shared" si="18"/>
        <v>0</v>
      </c>
      <c r="AD157" s="58"/>
      <c r="AE157" s="43"/>
      <c r="AF157" s="43"/>
      <c r="AG157" s="43"/>
      <c r="AH157" s="43"/>
      <c r="AI157" s="43"/>
      <c r="AJ157" s="58"/>
      <c r="AK157" s="54">
        <f t="shared" si="19"/>
        <v>0</v>
      </c>
      <c r="AL157" s="54">
        <f t="shared" si="19"/>
        <v>0</v>
      </c>
      <c r="AM157" s="54">
        <f t="shared" si="19"/>
        <v>0</v>
      </c>
      <c r="AN157" s="54">
        <f t="shared" si="19"/>
        <v>0</v>
      </c>
      <c r="AO157" s="54">
        <f t="shared" si="19"/>
        <v>0</v>
      </c>
      <c r="AP157" s="58"/>
      <c r="AQ157" s="55" t="s">
        <v>112</v>
      </c>
      <c r="AR157" s="55" t="s">
        <v>112</v>
      </c>
      <c r="AS157" s="55" t="s">
        <v>112</v>
      </c>
    </row>
    <row r="158" spans="2:45" ht="14.65" thickBot="1">
      <c r="B158" s="227"/>
      <c r="C158" s="230"/>
      <c r="D158" s="32" t="s">
        <v>44</v>
      </c>
      <c r="E158" s="31" t="s">
        <v>16</v>
      </c>
      <c r="F158" s="33"/>
      <c r="G158" s="43"/>
      <c r="H158" s="43"/>
      <c r="I158" s="43"/>
      <c r="J158" s="43"/>
      <c r="K158" s="43"/>
      <c r="L158" s="58"/>
      <c r="M158" s="43"/>
      <c r="N158" s="43"/>
      <c r="O158" s="43"/>
      <c r="P158" s="43"/>
      <c r="Q158" s="43"/>
      <c r="R158" s="58"/>
      <c r="S158" s="43"/>
      <c r="T158" s="43"/>
      <c r="U158" s="43"/>
      <c r="V158" s="43"/>
      <c r="W158" s="43"/>
      <c r="X158" s="58"/>
      <c r="Y158" s="54">
        <f t="shared" si="18"/>
        <v>0</v>
      </c>
      <c r="Z158" s="54">
        <f t="shared" si="18"/>
        <v>0</v>
      </c>
      <c r="AA158" s="54">
        <f t="shared" si="18"/>
        <v>0</v>
      </c>
      <c r="AB158" s="54">
        <f t="shared" si="18"/>
        <v>0</v>
      </c>
      <c r="AC158" s="54">
        <f t="shared" si="18"/>
        <v>0</v>
      </c>
      <c r="AD158" s="58"/>
      <c r="AE158" s="43"/>
      <c r="AF158" s="43"/>
      <c r="AG158" s="43"/>
      <c r="AH158" s="43"/>
      <c r="AI158" s="43"/>
      <c r="AJ158" s="58"/>
      <c r="AK158" s="54">
        <f t="shared" si="19"/>
        <v>0</v>
      </c>
      <c r="AL158" s="54">
        <f t="shared" si="19"/>
        <v>0</v>
      </c>
      <c r="AM158" s="54">
        <f t="shared" si="19"/>
        <v>0</v>
      </c>
      <c r="AN158" s="54">
        <f t="shared" si="19"/>
        <v>0</v>
      </c>
      <c r="AO158" s="54">
        <f t="shared" si="19"/>
        <v>0</v>
      </c>
      <c r="AP158" s="58"/>
      <c r="AQ158" s="55" t="s">
        <v>112</v>
      </c>
      <c r="AR158" s="55" t="s">
        <v>112</v>
      </c>
      <c r="AS158" s="55" t="s">
        <v>112</v>
      </c>
    </row>
    <row r="159" spans="2:45" ht="14.65" customHeight="1" thickBot="1">
      <c r="B159" s="227"/>
      <c r="C159" s="230"/>
      <c r="D159" s="32" t="s">
        <v>45</v>
      </c>
      <c r="E159" s="31" t="s">
        <v>16</v>
      </c>
      <c r="F159" s="33"/>
      <c r="G159" s="43"/>
      <c r="H159" s="43"/>
      <c r="I159" s="43"/>
      <c r="J159" s="43"/>
      <c r="K159" s="43"/>
      <c r="L159" s="58"/>
      <c r="M159" s="43"/>
      <c r="N159" s="43"/>
      <c r="O159" s="43"/>
      <c r="P159" s="43"/>
      <c r="Q159" s="43"/>
      <c r="R159" s="58"/>
      <c r="S159" s="43"/>
      <c r="T159" s="43"/>
      <c r="U159" s="43"/>
      <c r="V159" s="43"/>
      <c r="W159" s="43"/>
      <c r="X159" s="58"/>
      <c r="Y159" s="54">
        <f t="shared" si="18"/>
        <v>0</v>
      </c>
      <c r="Z159" s="54">
        <f t="shared" si="18"/>
        <v>0</v>
      </c>
      <c r="AA159" s="54">
        <f t="shared" si="18"/>
        <v>0</v>
      </c>
      <c r="AB159" s="54">
        <f t="shared" si="18"/>
        <v>0</v>
      </c>
      <c r="AC159" s="54">
        <f t="shared" si="18"/>
        <v>0</v>
      </c>
      <c r="AD159" s="58"/>
      <c r="AE159" s="43"/>
      <c r="AF159" s="43"/>
      <c r="AG159" s="43"/>
      <c r="AH159" s="43"/>
      <c r="AI159" s="43"/>
      <c r="AJ159" s="58"/>
      <c r="AK159" s="54">
        <f t="shared" si="19"/>
        <v>0</v>
      </c>
      <c r="AL159" s="54">
        <f t="shared" si="19"/>
        <v>0</v>
      </c>
      <c r="AM159" s="54">
        <f t="shared" si="19"/>
        <v>0</v>
      </c>
      <c r="AN159" s="54">
        <f t="shared" si="19"/>
        <v>0</v>
      </c>
      <c r="AO159" s="54">
        <f t="shared" si="19"/>
        <v>0</v>
      </c>
      <c r="AP159" s="58"/>
      <c r="AQ159" s="55" t="s">
        <v>112</v>
      </c>
      <c r="AR159" s="55" t="s">
        <v>112</v>
      </c>
      <c r="AS159" s="55" t="s">
        <v>112</v>
      </c>
    </row>
    <row r="160" spans="2:45" ht="14.65" thickBot="1">
      <c r="B160" s="227"/>
      <c r="C160" s="230"/>
      <c r="D160" s="32" t="s">
        <v>46</v>
      </c>
      <c r="E160" s="31" t="s">
        <v>47</v>
      </c>
      <c r="F160" s="33"/>
      <c r="G160" s="43"/>
      <c r="H160" s="43"/>
      <c r="I160" s="43"/>
      <c r="J160" s="43"/>
      <c r="K160" s="43"/>
      <c r="L160" s="58"/>
      <c r="M160" s="43"/>
      <c r="N160" s="43"/>
      <c r="O160" s="43"/>
      <c r="P160" s="43"/>
      <c r="Q160" s="43"/>
      <c r="R160" s="58"/>
      <c r="S160" s="43"/>
      <c r="T160" s="43"/>
      <c r="U160" s="43"/>
      <c r="V160" s="43"/>
      <c r="W160" s="43"/>
      <c r="X160" s="58"/>
      <c r="Y160" s="54">
        <f t="shared" si="18"/>
        <v>0</v>
      </c>
      <c r="Z160" s="54">
        <f t="shared" si="18"/>
        <v>0</v>
      </c>
      <c r="AA160" s="54">
        <f t="shared" si="18"/>
        <v>0</v>
      </c>
      <c r="AB160" s="54">
        <f t="shared" si="18"/>
        <v>0</v>
      </c>
      <c r="AC160" s="54">
        <f t="shared" si="18"/>
        <v>0</v>
      </c>
      <c r="AD160" s="58"/>
      <c r="AE160" s="43"/>
      <c r="AF160" s="43"/>
      <c r="AG160" s="43"/>
      <c r="AH160" s="43"/>
      <c r="AI160" s="43"/>
      <c r="AJ160" s="58"/>
      <c r="AK160" s="54">
        <f t="shared" si="19"/>
        <v>0</v>
      </c>
      <c r="AL160" s="54">
        <f t="shared" si="19"/>
        <v>0</v>
      </c>
      <c r="AM160" s="54">
        <f t="shared" si="19"/>
        <v>0</v>
      </c>
      <c r="AN160" s="54">
        <f t="shared" si="19"/>
        <v>0</v>
      </c>
      <c r="AO160" s="54">
        <f t="shared" si="19"/>
        <v>0</v>
      </c>
      <c r="AP160" s="58"/>
      <c r="AQ160" s="55" t="s">
        <v>112</v>
      </c>
      <c r="AR160" s="55" t="s">
        <v>112</v>
      </c>
      <c r="AS160" s="55" t="s">
        <v>112</v>
      </c>
    </row>
    <row r="161" spans="2:45" ht="14.65" thickBot="1">
      <c r="B161" s="227"/>
      <c r="C161" s="230"/>
      <c r="D161" s="32" t="s">
        <v>48</v>
      </c>
      <c r="E161" s="31" t="s">
        <v>47</v>
      </c>
      <c r="F161" s="33"/>
      <c r="G161" s="43"/>
      <c r="H161" s="43"/>
      <c r="I161" s="43"/>
      <c r="J161" s="43"/>
      <c r="K161" s="43"/>
      <c r="L161" s="58"/>
      <c r="M161" s="43"/>
      <c r="N161" s="43"/>
      <c r="O161" s="43"/>
      <c r="P161" s="43"/>
      <c r="Q161" s="43"/>
      <c r="R161" s="58"/>
      <c r="S161" s="43"/>
      <c r="T161" s="43"/>
      <c r="U161" s="43"/>
      <c r="V161" s="43"/>
      <c r="W161" s="43"/>
      <c r="X161" s="58"/>
      <c r="Y161" s="54">
        <f t="shared" si="18"/>
        <v>0</v>
      </c>
      <c r="Z161" s="54">
        <f t="shared" si="18"/>
        <v>0</v>
      </c>
      <c r="AA161" s="54">
        <f t="shared" si="18"/>
        <v>0</v>
      </c>
      <c r="AB161" s="54">
        <f t="shared" si="18"/>
        <v>0</v>
      </c>
      <c r="AC161" s="54">
        <f t="shared" si="18"/>
        <v>0</v>
      </c>
      <c r="AD161" s="58"/>
      <c r="AE161" s="43"/>
      <c r="AF161" s="43"/>
      <c r="AG161" s="43"/>
      <c r="AH161" s="43"/>
      <c r="AI161" s="43"/>
      <c r="AJ161" s="58"/>
      <c r="AK161" s="54">
        <f t="shared" si="19"/>
        <v>0</v>
      </c>
      <c r="AL161" s="54">
        <f t="shared" si="19"/>
        <v>0</v>
      </c>
      <c r="AM161" s="54">
        <f t="shared" si="19"/>
        <v>0</v>
      </c>
      <c r="AN161" s="54">
        <f t="shared" si="19"/>
        <v>0</v>
      </c>
      <c r="AO161" s="54">
        <f t="shared" si="19"/>
        <v>0</v>
      </c>
      <c r="AP161" s="58"/>
      <c r="AQ161" s="55" t="s">
        <v>112</v>
      </c>
      <c r="AR161" s="55" t="s">
        <v>112</v>
      </c>
      <c r="AS161" s="55" t="s">
        <v>112</v>
      </c>
    </row>
    <row r="162" spans="2:45" ht="14.65" thickBot="1">
      <c r="B162" s="227"/>
      <c r="C162" s="230"/>
      <c r="D162" s="36" t="s">
        <v>11</v>
      </c>
      <c r="E162" s="35" t="s">
        <v>37</v>
      </c>
      <c r="F162" s="26" t="str">
        <f>+F118</f>
        <v>High - C2</v>
      </c>
      <c r="G162" s="357"/>
      <c r="H162" s="355"/>
      <c r="I162" s="355"/>
      <c r="J162" s="355"/>
      <c r="K162" s="358"/>
      <c r="L162" s="58"/>
      <c r="M162" s="357"/>
      <c r="N162" s="355"/>
      <c r="O162" s="355"/>
      <c r="P162" s="355"/>
      <c r="Q162" s="358"/>
      <c r="R162" s="58"/>
      <c r="S162" s="357"/>
      <c r="T162" s="355"/>
      <c r="U162" s="355"/>
      <c r="V162" s="355"/>
      <c r="W162" s="358"/>
      <c r="X162" s="58"/>
      <c r="Y162" s="357"/>
      <c r="Z162" s="355"/>
      <c r="AA162" s="355"/>
      <c r="AB162" s="355"/>
      <c r="AC162" s="358"/>
      <c r="AD162" s="58"/>
      <c r="AE162" s="357"/>
      <c r="AF162" s="355"/>
      <c r="AG162" s="355"/>
      <c r="AH162" s="355"/>
      <c r="AI162" s="358"/>
      <c r="AJ162" s="58"/>
      <c r="AK162" s="357"/>
      <c r="AL162" s="355"/>
      <c r="AM162" s="355"/>
      <c r="AN162" s="355"/>
      <c r="AO162" s="358"/>
      <c r="AP162" s="58"/>
      <c r="AQ162" s="55" t="s">
        <v>112</v>
      </c>
      <c r="AR162" s="55" t="s">
        <v>112</v>
      </c>
      <c r="AS162" s="55" t="s">
        <v>112</v>
      </c>
    </row>
    <row r="163" spans="2:45" ht="14.65" thickBot="1">
      <c r="B163" s="227"/>
      <c r="C163" s="230"/>
      <c r="D163" s="32" t="s">
        <v>38</v>
      </c>
      <c r="E163" s="31" t="s">
        <v>12</v>
      </c>
      <c r="F163" s="33"/>
      <c r="G163" s="43"/>
      <c r="H163" s="43"/>
      <c r="I163" s="43"/>
      <c r="J163" s="43"/>
      <c r="K163" s="43"/>
      <c r="L163" s="58"/>
      <c r="M163" s="43"/>
      <c r="N163" s="43"/>
      <c r="O163" s="43"/>
      <c r="P163" s="43"/>
      <c r="Q163" s="43"/>
      <c r="R163" s="58"/>
      <c r="S163" s="43"/>
      <c r="T163" s="43"/>
      <c r="U163" s="43"/>
      <c r="V163" s="43"/>
      <c r="W163" s="43"/>
      <c r="X163" s="58"/>
      <c r="Y163" s="54">
        <f t="shared" ref="Y163:AC172" si="20">IFERROR(M163-S163, "-")</f>
        <v>0</v>
      </c>
      <c r="Z163" s="54">
        <f t="shared" si="20"/>
        <v>0</v>
      </c>
      <c r="AA163" s="54">
        <f t="shared" si="20"/>
        <v>0</v>
      </c>
      <c r="AB163" s="54">
        <f t="shared" si="20"/>
        <v>0</v>
      </c>
      <c r="AC163" s="54">
        <f t="shared" si="20"/>
        <v>0</v>
      </c>
      <c r="AD163" s="58"/>
      <c r="AE163" s="43"/>
      <c r="AF163" s="43"/>
      <c r="AG163" s="43"/>
      <c r="AH163" s="43"/>
      <c r="AI163" s="43"/>
      <c r="AJ163" s="58"/>
      <c r="AK163" s="54">
        <f t="shared" ref="AK163:AO172" si="21">IFERROR(Y163-AE163, "-")</f>
        <v>0</v>
      </c>
      <c r="AL163" s="54">
        <f t="shared" si="21"/>
        <v>0</v>
      </c>
      <c r="AM163" s="54">
        <f t="shared" si="21"/>
        <v>0</v>
      </c>
      <c r="AN163" s="54">
        <f t="shared" si="21"/>
        <v>0</v>
      </c>
      <c r="AO163" s="54">
        <f t="shared" si="21"/>
        <v>0</v>
      </c>
      <c r="AP163" s="58"/>
      <c r="AQ163" s="55" t="s">
        <v>112</v>
      </c>
      <c r="AR163" s="55" t="s">
        <v>112</v>
      </c>
      <c r="AS163" s="55" t="s">
        <v>112</v>
      </c>
    </row>
    <row r="164" spans="2:45" ht="14.65" thickBot="1">
      <c r="B164" s="227"/>
      <c r="C164" s="230"/>
      <c r="D164" s="32" t="s">
        <v>39</v>
      </c>
      <c r="E164" s="31" t="s">
        <v>12</v>
      </c>
      <c r="F164" s="33"/>
      <c r="G164" s="43"/>
      <c r="H164" s="43"/>
      <c r="I164" s="43"/>
      <c r="J164" s="43"/>
      <c r="K164" s="43"/>
      <c r="L164" s="58"/>
      <c r="M164" s="43"/>
      <c r="N164" s="43"/>
      <c r="O164" s="43"/>
      <c r="P164" s="43"/>
      <c r="Q164" s="43"/>
      <c r="R164" s="58"/>
      <c r="S164" s="43"/>
      <c r="T164" s="43"/>
      <c r="U164" s="43"/>
      <c r="V164" s="43"/>
      <c r="W164" s="43"/>
      <c r="X164" s="58"/>
      <c r="Y164" s="54">
        <f t="shared" si="20"/>
        <v>0</v>
      </c>
      <c r="Z164" s="54">
        <f t="shared" si="20"/>
        <v>0</v>
      </c>
      <c r="AA164" s="54">
        <f t="shared" si="20"/>
        <v>0</v>
      </c>
      <c r="AB164" s="54">
        <f t="shared" si="20"/>
        <v>0</v>
      </c>
      <c r="AC164" s="54">
        <f t="shared" si="20"/>
        <v>0</v>
      </c>
      <c r="AD164" s="58"/>
      <c r="AE164" s="43"/>
      <c r="AF164" s="43"/>
      <c r="AG164" s="43"/>
      <c r="AH164" s="43"/>
      <c r="AI164" s="43"/>
      <c r="AJ164" s="58"/>
      <c r="AK164" s="54">
        <f t="shared" si="21"/>
        <v>0</v>
      </c>
      <c r="AL164" s="54">
        <f t="shared" si="21"/>
        <v>0</v>
      </c>
      <c r="AM164" s="54">
        <f t="shared" si="21"/>
        <v>0</v>
      </c>
      <c r="AN164" s="54">
        <f t="shared" si="21"/>
        <v>0</v>
      </c>
      <c r="AO164" s="54">
        <f t="shared" si="21"/>
        <v>0</v>
      </c>
      <c r="AP164" s="58"/>
      <c r="AQ164" s="55" t="s">
        <v>112</v>
      </c>
      <c r="AR164" s="55" t="s">
        <v>112</v>
      </c>
      <c r="AS164" s="55" t="s">
        <v>112</v>
      </c>
    </row>
    <row r="165" spans="2:45" ht="14.65" thickBot="1">
      <c r="B165" s="227"/>
      <c r="C165" s="230"/>
      <c r="D165" s="32" t="s">
        <v>40</v>
      </c>
      <c r="E165" s="31" t="s">
        <v>12</v>
      </c>
      <c r="F165" s="33"/>
      <c r="G165" s="43"/>
      <c r="H165" s="43"/>
      <c r="I165" s="43"/>
      <c r="J165" s="43"/>
      <c r="K165" s="43"/>
      <c r="L165" s="58"/>
      <c r="M165" s="43"/>
      <c r="N165" s="43"/>
      <c r="O165" s="43"/>
      <c r="P165" s="43"/>
      <c r="Q165" s="43"/>
      <c r="R165" s="58"/>
      <c r="S165" s="43"/>
      <c r="T165" s="43"/>
      <c r="U165" s="43"/>
      <c r="V165" s="43"/>
      <c r="W165" s="43"/>
      <c r="X165" s="58"/>
      <c r="Y165" s="54">
        <f t="shared" si="20"/>
        <v>0</v>
      </c>
      <c r="Z165" s="54">
        <f t="shared" si="20"/>
        <v>0</v>
      </c>
      <c r="AA165" s="54">
        <f t="shared" si="20"/>
        <v>0</v>
      </c>
      <c r="AB165" s="54">
        <f t="shared" si="20"/>
        <v>0</v>
      </c>
      <c r="AC165" s="54">
        <f t="shared" si="20"/>
        <v>0</v>
      </c>
      <c r="AD165" s="58"/>
      <c r="AE165" s="43"/>
      <c r="AF165" s="43"/>
      <c r="AG165" s="43"/>
      <c r="AH165" s="43"/>
      <c r="AI165" s="43"/>
      <c r="AJ165" s="58"/>
      <c r="AK165" s="54">
        <f t="shared" si="21"/>
        <v>0</v>
      </c>
      <c r="AL165" s="54">
        <f t="shared" si="21"/>
        <v>0</v>
      </c>
      <c r="AM165" s="54">
        <f t="shared" si="21"/>
        <v>0</v>
      </c>
      <c r="AN165" s="54">
        <f t="shared" si="21"/>
        <v>0</v>
      </c>
      <c r="AO165" s="54">
        <f t="shared" si="21"/>
        <v>0</v>
      </c>
      <c r="AP165" s="58"/>
      <c r="AQ165" s="55" t="s">
        <v>112</v>
      </c>
      <c r="AR165" s="55" t="s">
        <v>112</v>
      </c>
      <c r="AS165" s="55" t="s">
        <v>112</v>
      </c>
    </row>
    <row r="166" spans="2:45" ht="14.65" thickBot="1">
      <c r="B166" s="227"/>
      <c r="C166" s="230"/>
      <c r="D166" s="32" t="s">
        <v>41</v>
      </c>
      <c r="E166" s="31" t="s">
        <v>12</v>
      </c>
      <c r="F166" s="33"/>
      <c r="G166" s="43"/>
      <c r="H166" s="43"/>
      <c r="I166" s="43"/>
      <c r="J166" s="43"/>
      <c r="K166" s="43"/>
      <c r="L166" s="58"/>
      <c r="M166" s="43"/>
      <c r="N166" s="43"/>
      <c r="O166" s="43"/>
      <c r="P166" s="43"/>
      <c r="Q166" s="43"/>
      <c r="R166" s="58"/>
      <c r="S166" s="43"/>
      <c r="T166" s="43"/>
      <c r="U166" s="43"/>
      <c r="V166" s="43"/>
      <c r="W166" s="43"/>
      <c r="X166" s="58"/>
      <c r="Y166" s="54">
        <f t="shared" si="20"/>
        <v>0</v>
      </c>
      <c r="Z166" s="54">
        <f t="shared" si="20"/>
        <v>0</v>
      </c>
      <c r="AA166" s="54">
        <f t="shared" si="20"/>
        <v>0</v>
      </c>
      <c r="AB166" s="54">
        <f t="shared" si="20"/>
        <v>0</v>
      </c>
      <c r="AC166" s="54">
        <f t="shared" si="20"/>
        <v>0</v>
      </c>
      <c r="AD166" s="58"/>
      <c r="AE166" s="43"/>
      <c r="AF166" s="43"/>
      <c r="AG166" s="43"/>
      <c r="AH166" s="43"/>
      <c r="AI166" s="43"/>
      <c r="AJ166" s="58"/>
      <c r="AK166" s="54">
        <f t="shared" si="21"/>
        <v>0</v>
      </c>
      <c r="AL166" s="54">
        <f t="shared" si="21"/>
        <v>0</v>
      </c>
      <c r="AM166" s="54">
        <f t="shared" si="21"/>
        <v>0</v>
      </c>
      <c r="AN166" s="54">
        <f t="shared" si="21"/>
        <v>0</v>
      </c>
      <c r="AO166" s="54">
        <f t="shared" si="21"/>
        <v>0</v>
      </c>
      <c r="AP166" s="58"/>
      <c r="AQ166" s="55" t="s">
        <v>112</v>
      </c>
      <c r="AR166" s="55" t="s">
        <v>112</v>
      </c>
      <c r="AS166" s="55" t="s">
        <v>112</v>
      </c>
    </row>
    <row r="167" spans="2:45" ht="14.65" thickBot="1">
      <c r="B167" s="227"/>
      <c r="C167" s="230"/>
      <c r="D167" s="32" t="s">
        <v>42</v>
      </c>
      <c r="E167" s="31" t="s">
        <v>12</v>
      </c>
      <c r="F167" s="33"/>
      <c r="G167" s="43"/>
      <c r="H167" s="43"/>
      <c r="I167" s="43"/>
      <c r="J167" s="43"/>
      <c r="K167" s="43"/>
      <c r="L167" s="58"/>
      <c r="M167" s="43"/>
      <c r="N167" s="43"/>
      <c r="O167" s="43"/>
      <c r="P167" s="43"/>
      <c r="Q167" s="43"/>
      <c r="R167" s="58"/>
      <c r="S167" s="43"/>
      <c r="T167" s="43"/>
      <c r="U167" s="43"/>
      <c r="V167" s="43"/>
      <c r="W167" s="43"/>
      <c r="X167" s="58"/>
      <c r="Y167" s="54">
        <f t="shared" si="20"/>
        <v>0</v>
      </c>
      <c r="Z167" s="54">
        <f t="shared" si="20"/>
        <v>0</v>
      </c>
      <c r="AA167" s="54">
        <f t="shared" si="20"/>
        <v>0</v>
      </c>
      <c r="AB167" s="54">
        <f t="shared" si="20"/>
        <v>0</v>
      </c>
      <c r="AC167" s="54">
        <f t="shared" si="20"/>
        <v>0</v>
      </c>
      <c r="AD167" s="58"/>
      <c r="AE167" s="43"/>
      <c r="AF167" s="43"/>
      <c r="AG167" s="43"/>
      <c r="AH167" s="43"/>
      <c r="AI167" s="43"/>
      <c r="AJ167" s="58"/>
      <c r="AK167" s="54">
        <f t="shared" si="21"/>
        <v>0</v>
      </c>
      <c r="AL167" s="54">
        <f t="shared" si="21"/>
        <v>0</v>
      </c>
      <c r="AM167" s="54">
        <f t="shared" si="21"/>
        <v>0</v>
      </c>
      <c r="AN167" s="54">
        <f t="shared" si="21"/>
        <v>0</v>
      </c>
      <c r="AO167" s="54">
        <f t="shared" si="21"/>
        <v>0</v>
      </c>
      <c r="AP167" s="58"/>
      <c r="AQ167" s="55" t="s">
        <v>112</v>
      </c>
      <c r="AR167" s="55" t="s">
        <v>112</v>
      </c>
      <c r="AS167" s="55" t="s">
        <v>112</v>
      </c>
    </row>
    <row r="168" spans="2:45" ht="14.65" thickBot="1">
      <c r="B168" s="227"/>
      <c r="C168" s="230"/>
      <c r="D168" s="32" t="s">
        <v>43</v>
      </c>
      <c r="E168" s="31" t="s">
        <v>12</v>
      </c>
      <c r="F168" s="33"/>
      <c r="G168" s="43"/>
      <c r="H168" s="43"/>
      <c r="I168" s="43"/>
      <c r="J168" s="43"/>
      <c r="K168" s="43"/>
      <c r="L168" s="58"/>
      <c r="M168" s="43"/>
      <c r="N168" s="43"/>
      <c r="O168" s="43"/>
      <c r="P168" s="43"/>
      <c r="Q168" s="43"/>
      <c r="R168" s="58"/>
      <c r="S168" s="43"/>
      <c r="T168" s="43"/>
      <c r="U168" s="43"/>
      <c r="V168" s="43"/>
      <c r="W168" s="43"/>
      <c r="X168" s="58"/>
      <c r="Y168" s="54">
        <f t="shared" si="20"/>
        <v>0</v>
      </c>
      <c r="Z168" s="54">
        <f t="shared" si="20"/>
        <v>0</v>
      </c>
      <c r="AA168" s="54">
        <f t="shared" si="20"/>
        <v>0</v>
      </c>
      <c r="AB168" s="54">
        <f t="shared" si="20"/>
        <v>0</v>
      </c>
      <c r="AC168" s="54">
        <f t="shared" si="20"/>
        <v>0</v>
      </c>
      <c r="AD168" s="58"/>
      <c r="AE168" s="43"/>
      <c r="AF168" s="43"/>
      <c r="AG168" s="43"/>
      <c r="AH168" s="43"/>
      <c r="AI168" s="43"/>
      <c r="AJ168" s="58"/>
      <c r="AK168" s="54">
        <f t="shared" si="21"/>
        <v>0</v>
      </c>
      <c r="AL168" s="54">
        <f t="shared" si="21"/>
        <v>0</v>
      </c>
      <c r="AM168" s="54">
        <f t="shared" si="21"/>
        <v>0</v>
      </c>
      <c r="AN168" s="54">
        <f t="shared" si="21"/>
        <v>0</v>
      </c>
      <c r="AO168" s="54">
        <f t="shared" si="21"/>
        <v>0</v>
      </c>
      <c r="AP168" s="58"/>
      <c r="AQ168" s="55" t="s">
        <v>112</v>
      </c>
      <c r="AR168" s="55" t="s">
        <v>112</v>
      </c>
      <c r="AS168" s="55" t="s">
        <v>112</v>
      </c>
    </row>
    <row r="169" spans="2:45" ht="14.65" thickBot="1">
      <c r="B169" s="227"/>
      <c r="C169" s="230"/>
      <c r="D169" s="32" t="s">
        <v>44</v>
      </c>
      <c r="E169" s="31" t="s">
        <v>16</v>
      </c>
      <c r="F169" s="33"/>
      <c r="G169" s="43"/>
      <c r="H169" s="43"/>
      <c r="I169" s="43"/>
      <c r="J169" s="43"/>
      <c r="K169" s="43"/>
      <c r="L169" s="58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58"/>
      <c r="Y169" s="54">
        <f t="shared" si="20"/>
        <v>0</v>
      </c>
      <c r="Z169" s="54">
        <f t="shared" si="20"/>
        <v>0</v>
      </c>
      <c r="AA169" s="54">
        <f t="shared" si="20"/>
        <v>0</v>
      </c>
      <c r="AB169" s="54">
        <f t="shared" si="20"/>
        <v>0</v>
      </c>
      <c r="AC169" s="54">
        <f t="shared" si="20"/>
        <v>0</v>
      </c>
      <c r="AD169" s="58"/>
      <c r="AE169" s="43"/>
      <c r="AF169" s="43"/>
      <c r="AG169" s="43"/>
      <c r="AH169" s="43"/>
      <c r="AI169" s="43"/>
      <c r="AJ169" s="58"/>
      <c r="AK169" s="54">
        <f t="shared" si="21"/>
        <v>0</v>
      </c>
      <c r="AL169" s="54">
        <f t="shared" si="21"/>
        <v>0</v>
      </c>
      <c r="AM169" s="54">
        <f t="shared" si="21"/>
        <v>0</v>
      </c>
      <c r="AN169" s="54">
        <f t="shared" si="21"/>
        <v>0</v>
      </c>
      <c r="AO169" s="54">
        <f t="shared" si="21"/>
        <v>0</v>
      </c>
      <c r="AP169" s="58"/>
      <c r="AQ169" s="55" t="s">
        <v>112</v>
      </c>
      <c r="AR169" s="55" t="s">
        <v>112</v>
      </c>
      <c r="AS169" s="55" t="s">
        <v>112</v>
      </c>
    </row>
    <row r="170" spans="2:45" ht="14.65" customHeight="1" thickBot="1">
      <c r="B170" s="227"/>
      <c r="C170" s="230"/>
      <c r="D170" s="32" t="s">
        <v>45</v>
      </c>
      <c r="E170" s="31" t="s">
        <v>16</v>
      </c>
      <c r="F170" s="33"/>
      <c r="G170" s="43"/>
      <c r="H170" s="43"/>
      <c r="I170" s="43"/>
      <c r="J170" s="43"/>
      <c r="K170" s="43"/>
      <c r="L170" s="58"/>
      <c r="M170" s="43"/>
      <c r="N170" s="43"/>
      <c r="O170" s="43"/>
      <c r="P170" s="43"/>
      <c r="Q170" s="43"/>
      <c r="R170" s="58"/>
      <c r="S170" s="43"/>
      <c r="T170" s="43"/>
      <c r="U170" s="43"/>
      <c r="V170" s="43"/>
      <c r="W170" s="43"/>
      <c r="X170" s="58"/>
      <c r="Y170" s="54">
        <f t="shared" si="20"/>
        <v>0</v>
      </c>
      <c r="Z170" s="54">
        <f t="shared" si="20"/>
        <v>0</v>
      </c>
      <c r="AA170" s="54">
        <f t="shared" si="20"/>
        <v>0</v>
      </c>
      <c r="AB170" s="54">
        <f t="shared" si="20"/>
        <v>0</v>
      </c>
      <c r="AC170" s="54">
        <f t="shared" si="20"/>
        <v>0</v>
      </c>
      <c r="AD170" s="58"/>
      <c r="AE170" s="43"/>
      <c r="AF170" s="43"/>
      <c r="AG170" s="43"/>
      <c r="AH170" s="43"/>
      <c r="AI170" s="43"/>
      <c r="AJ170" s="58"/>
      <c r="AK170" s="54">
        <f t="shared" si="21"/>
        <v>0</v>
      </c>
      <c r="AL170" s="54">
        <f t="shared" si="21"/>
        <v>0</v>
      </c>
      <c r="AM170" s="54">
        <f t="shared" si="21"/>
        <v>0</v>
      </c>
      <c r="AN170" s="54">
        <f t="shared" si="21"/>
        <v>0</v>
      </c>
      <c r="AO170" s="54">
        <f t="shared" si="21"/>
        <v>0</v>
      </c>
      <c r="AP170" s="58"/>
      <c r="AQ170" s="55" t="s">
        <v>112</v>
      </c>
      <c r="AR170" s="55" t="s">
        <v>112</v>
      </c>
      <c r="AS170" s="55" t="s">
        <v>112</v>
      </c>
    </row>
    <row r="171" spans="2:45" ht="14.65" thickBot="1">
      <c r="B171" s="227"/>
      <c r="C171" s="230"/>
      <c r="D171" s="32" t="s">
        <v>46</v>
      </c>
      <c r="E171" s="31" t="s">
        <v>47</v>
      </c>
      <c r="F171" s="33"/>
      <c r="G171" s="43"/>
      <c r="H171" s="43"/>
      <c r="I171" s="43"/>
      <c r="J171" s="43"/>
      <c r="K171" s="43"/>
      <c r="L171" s="58"/>
      <c r="M171" s="43"/>
      <c r="N171" s="43"/>
      <c r="O171" s="43"/>
      <c r="P171" s="43"/>
      <c r="Q171" s="43"/>
      <c r="R171" s="58"/>
      <c r="S171" s="43"/>
      <c r="T171" s="43"/>
      <c r="U171" s="43"/>
      <c r="V171" s="43"/>
      <c r="W171" s="43"/>
      <c r="X171" s="58"/>
      <c r="Y171" s="54">
        <f t="shared" si="20"/>
        <v>0</v>
      </c>
      <c r="Z171" s="54">
        <f t="shared" si="20"/>
        <v>0</v>
      </c>
      <c r="AA171" s="54">
        <f t="shared" si="20"/>
        <v>0</v>
      </c>
      <c r="AB171" s="54">
        <f t="shared" si="20"/>
        <v>0</v>
      </c>
      <c r="AC171" s="54">
        <f t="shared" si="20"/>
        <v>0</v>
      </c>
      <c r="AD171" s="58"/>
      <c r="AE171" s="43"/>
      <c r="AF171" s="43"/>
      <c r="AG171" s="43"/>
      <c r="AH171" s="43"/>
      <c r="AI171" s="43"/>
      <c r="AJ171" s="58"/>
      <c r="AK171" s="54">
        <f t="shared" si="21"/>
        <v>0</v>
      </c>
      <c r="AL171" s="54">
        <f t="shared" si="21"/>
        <v>0</v>
      </c>
      <c r="AM171" s="54">
        <f t="shared" si="21"/>
        <v>0</v>
      </c>
      <c r="AN171" s="54">
        <f t="shared" si="21"/>
        <v>0</v>
      </c>
      <c r="AO171" s="54">
        <f t="shared" si="21"/>
        <v>0</v>
      </c>
      <c r="AP171" s="58"/>
      <c r="AQ171" s="55" t="s">
        <v>112</v>
      </c>
      <c r="AR171" s="55" t="s">
        <v>112</v>
      </c>
      <c r="AS171" s="55" t="s">
        <v>112</v>
      </c>
    </row>
    <row r="172" spans="2:45" ht="14.65" thickBot="1">
      <c r="B172" s="227"/>
      <c r="C172" s="230"/>
      <c r="D172" s="32" t="s">
        <v>48</v>
      </c>
      <c r="E172" s="31" t="s">
        <v>47</v>
      </c>
      <c r="F172" s="33"/>
      <c r="G172" s="43"/>
      <c r="H172" s="43"/>
      <c r="I172" s="43"/>
      <c r="J172" s="43"/>
      <c r="K172" s="43"/>
      <c r="L172" s="58"/>
      <c r="M172" s="43"/>
      <c r="N172" s="43"/>
      <c r="O172" s="43"/>
      <c r="P172" s="43"/>
      <c r="Q172" s="43"/>
      <c r="R172" s="58"/>
      <c r="S172" s="43"/>
      <c r="T172" s="43"/>
      <c r="U172" s="43"/>
      <c r="V172" s="43"/>
      <c r="W172" s="43"/>
      <c r="X172" s="58"/>
      <c r="Y172" s="54">
        <f t="shared" si="20"/>
        <v>0</v>
      </c>
      <c r="Z172" s="54">
        <f t="shared" si="20"/>
        <v>0</v>
      </c>
      <c r="AA172" s="54">
        <f t="shared" si="20"/>
        <v>0</v>
      </c>
      <c r="AB172" s="54">
        <f t="shared" si="20"/>
        <v>0</v>
      </c>
      <c r="AC172" s="54">
        <f t="shared" si="20"/>
        <v>0</v>
      </c>
      <c r="AD172" s="58"/>
      <c r="AE172" s="43"/>
      <c r="AF172" s="43"/>
      <c r="AG172" s="43"/>
      <c r="AH172" s="43"/>
      <c r="AI172" s="43"/>
      <c r="AJ172" s="58"/>
      <c r="AK172" s="54">
        <f t="shared" si="21"/>
        <v>0</v>
      </c>
      <c r="AL172" s="54">
        <f t="shared" si="21"/>
        <v>0</v>
      </c>
      <c r="AM172" s="54">
        <f t="shared" si="21"/>
        <v>0</v>
      </c>
      <c r="AN172" s="54">
        <f t="shared" si="21"/>
        <v>0</v>
      </c>
      <c r="AO172" s="54">
        <f t="shared" si="21"/>
        <v>0</v>
      </c>
      <c r="AP172" s="58"/>
      <c r="AQ172" s="55" t="s">
        <v>112</v>
      </c>
      <c r="AR172" s="55" t="s">
        <v>112</v>
      </c>
      <c r="AS172" s="55" t="s">
        <v>112</v>
      </c>
    </row>
    <row r="173" spans="2:45" ht="14.65" thickBot="1">
      <c r="B173" s="227"/>
      <c r="C173" s="230"/>
      <c r="D173" s="36" t="s">
        <v>11</v>
      </c>
      <c r="E173" s="35" t="s">
        <v>37</v>
      </c>
      <c r="F173" s="26" t="str">
        <f>+F129</f>
        <v>Very High - C1</v>
      </c>
      <c r="G173" s="357"/>
      <c r="H173" s="355"/>
      <c r="I173" s="355"/>
      <c r="J173" s="355"/>
      <c r="K173" s="358"/>
      <c r="L173" s="58"/>
      <c r="M173" s="357"/>
      <c r="N173" s="355"/>
      <c r="O173" s="355"/>
      <c r="P173" s="355"/>
      <c r="Q173" s="358"/>
      <c r="R173" s="58"/>
      <c r="S173" s="357"/>
      <c r="T173" s="355"/>
      <c r="U173" s="355"/>
      <c r="V173" s="355"/>
      <c r="W173" s="358"/>
      <c r="X173" s="58"/>
      <c r="Y173" s="357"/>
      <c r="Z173" s="355"/>
      <c r="AA173" s="355"/>
      <c r="AB173" s="355"/>
      <c r="AC173" s="358"/>
      <c r="AD173" s="58"/>
      <c r="AE173" s="357"/>
      <c r="AF173" s="355"/>
      <c r="AG173" s="355"/>
      <c r="AH173" s="355"/>
      <c r="AI173" s="358"/>
      <c r="AJ173" s="58"/>
      <c r="AK173" s="357"/>
      <c r="AL173" s="355"/>
      <c r="AM173" s="355"/>
      <c r="AN173" s="355"/>
      <c r="AO173" s="358"/>
      <c r="AP173" s="58"/>
      <c r="AQ173" s="55" t="s">
        <v>112</v>
      </c>
      <c r="AR173" s="55" t="s">
        <v>112</v>
      </c>
      <c r="AS173" s="55" t="s">
        <v>112</v>
      </c>
    </row>
    <row r="174" spans="2:45" ht="14.65" thickBot="1">
      <c r="B174" s="227"/>
      <c r="C174" s="230"/>
      <c r="D174" s="32" t="s">
        <v>38</v>
      </c>
      <c r="E174" s="31" t="s">
        <v>12</v>
      </c>
      <c r="F174" s="33"/>
      <c r="G174" s="43"/>
      <c r="H174" s="43"/>
      <c r="I174" s="43"/>
      <c r="J174" s="43"/>
      <c r="K174" s="43"/>
      <c r="L174" s="58"/>
      <c r="M174" s="43"/>
      <c r="N174" s="43"/>
      <c r="O174" s="43"/>
      <c r="P174" s="43"/>
      <c r="Q174" s="43"/>
      <c r="R174" s="58"/>
      <c r="S174" s="43"/>
      <c r="T174" s="43"/>
      <c r="U174" s="43"/>
      <c r="V174" s="43"/>
      <c r="W174" s="43"/>
      <c r="X174" s="58"/>
      <c r="Y174" s="54">
        <f t="shared" ref="Y174:AC189" si="22">IFERROR(M174-S174, "-")</f>
        <v>0</v>
      </c>
      <c r="Z174" s="54">
        <f t="shared" si="22"/>
        <v>0</v>
      </c>
      <c r="AA174" s="54">
        <f t="shared" si="22"/>
        <v>0</v>
      </c>
      <c r="AB174" s="54">
        <f t="shared" si="22"/>
        <v>0</v>
      </c>
      <c r="AC174" s="54">
        <f t="shared" si="22"/>
        <v>0</v>
      </c>
      <c r="AD174" s="58"/>
      <c r="AE174" s="43"/>
      <c r="AF174" s="43"/>
      <c r="AG174" s="43"/>
      <c r="AH174" s="43"/>
      <c r="AI174" s="43"/>
      <c r="AJ174" s="58"/>
      <c r="AK174" s="54">
        <f t="shared" ref="AK174:AO189" si="23">IFERROR(Y174-AE174, "-")</f>
        <v>0</v>
      </c>
      <c r="AL174" s="54">
        <f t="shared" si="23"/>
        <v>0</v>
      </c>
      <c r="AM174" s="54">
        <f t="shared" si="23"/>
        <v>0</v>
      </c>
      <c r="AN174" s="54">
        <f t="shared" si="23"/>
        <v>0</v>
      </c>
      <c r="AO174" s="54">
        <f t="shared" si="23"/>
        <v>0</v>
      </c>
      <c r="AP174" s="58"/>
      <c r="AQ174" s="55" t="s">
        <v>112</v>
      </c>
      <c r="AR174" s="55" t="s">
        <v>112</v>
      </c>
      <c r="AS174" s="55" t="s">
        <v>112</v>
      </c>
    </row>
    <row r="175" spans="2:45" ht="14.65" thickBot="1">
      <c r="B175" s="227"/>
      <c r="C175" s="230"/>
      <c r="D175" s="32" t="s">
        <v>39</v>
      </c>
      <c r="E175" s="31" t="s">
        <v>12</v>
      </c>
      <c r="F175" s="33"/>
      <c r="G175" s="43"/>
      <c r="H175" s="43"/>
      <c r="I175" s="43"/>
      <c r="J175" s="43"/>
      <c r="K175" s="43"/>
      <c r="L175" s="58"/>
      <c r="M175" s="43"/>
      <c r="N175" s="43"/>
      <c r="O175" s="43"/>
      <c r="P175" s="43"/>
      <c r="Q175" s="43"/>
      <c r="R175" s="58"/>
      <c r="S175" s="43"/>
      <c r="T175" s="43"/>
      <c r="U175" s="43"/>
      <c r="V175" s="43"/>
      <c r="W175" s="43"/>
      <c r="X175" s="58"/>
      <c r="Y175" s="54">
        <f t="shared" si="22"/>
        <v>0</v>
      </c>
      <c r="Z175" s="54">
        <f t="shared" si="22"/>
        <v>0</v>
      </c>
      <c r="AA175" s="54">
        <f t="shared" si="22"/>
        <v>0</v>
      </c>
      <c r="AB175" s="54">
        <f t="shared" si="22"/>
        <v>0</v>
      </c>
      <c r="AC175" s="54">
        <f t="shared" si="22"/>
        <v>0</v>
      </c>
      <c r="AD175" s="58"/>
      <c r="AE175" s="43"/>
      <c r="AF175" s="43"/>
      <c r="AG175" s="43"/>
      <c r="AH175" s="43"/>
      <c r="AI175" s="43"/>
      <c r="AJ175" s="58"/>
      <c r="AK175" s="54">
        <f t="shared" si="23"/>
        <v>0</v>
      </c>
      <c r="AL175" s="54">
        <f t="shared" si="23"/>
        <v>0</v>
      </c>
      <c r="AM175" s="54">
        <f t="shared" si="23"/>
        <v>0</v>
      </c>
      <c r="AN175" s="54">
        <f t="shared" si="23"/>
        <v>0</v>
      </c>
      <c r="AO175" s="54">
        <f t="shared" si="23"/>
        <v>0</v>
      </c>
      <c r="AP175" s="58"/>
      <c r="AQ175" s="55" t="s">
        <v>112</v>
      </c>
      <c r="AR175" s="55" t="s">
        <v>112</v>
      </c>
      <c r="AS175" s="55" t="s">
        <v>112</v>
      </c>
    </row>
    <row r="176" spans="2:45" ht="14.65" thickBot="1">
      <c r="B176" s="227"/>
      <c r="C176" s="230"/>
      <c r="D176" s="32" t="s">
        <v>40</v>
      </c>
      <c r="E176" s="31" t="s">
        <v>12</v>
      </c>
      <c r="F176" s="33"/>
      <c r="G176" s="43"/>
      <c r="H176" s="43"/>
      <c r="I176" s="43"/>
      <c r="J176" s="43"/>
      <c r="K176" s="43"/>
      <c r="L176" s="58"/>
      <c r="M176" s="43"/>
      <c r="N176" s="43"/>
      <c r="O176" s="43"/>
      <c r="P176" s="43"/>
      <c r="Q176" s="43"/>
      <c r="R176" s="58"/>
      <c r="S176" s="43"/>
      <c r="T176" s="43"/>
      <c r="U176" s="43"/>
      <c r="V176" s="43"/>
      <c r="W176" s="43"/>
      <c r="X176" s="58"/>
      <c r="Y176" s="54">
        <f t="shared" si="22"/>
        <v>0</v>
      </c>
      <c r="Z176" s="54">
        <f t="shared" si="22"/>
        <v>0</v>
      </c>
      <c r="AA176" s="54">
        <f t="shared" si="22"/>
        <v>0</v>
      </c>
      <c r="AB176" s="54">
        <f t="shared" si="22"/>
        <v>0</v>
      </c>
      <c r="AC176" s="54">
        <f t="shared" si="22"/>
        <v>0</v>
      </c>
      <c r="AD176" s="58"/>
      <c r="AE176" s="43"/>
      <c r="AF176" s="43"/>
      <c r="AG176" s="43"/>
      <c r="AH176" s="43"/>
      <c r="AI176" s="43"/>
      <c r="AJ176" s="58"/>
      <c r="AK176" s="54">
        <f t="shared" si="23"/>
        <v>0</v>
      </c>
      <c r="AL176" s="54">
        <f t="shared" si="23"/>
        <v>0</v>
      </c>
      <c r="AM176" s="54">
        <f t="shared" si="23"/>
        <v>0</v>
      </c>
      <c r="AN176" s="54">
        <f t="shared" si="23"/>
        <v>0</v>
      </c>
      <c r="AO176" s="54">
        <f t="shared" si="23"/>
        <v>0</v>
      </c>
      <c r="AP176" s="58"/>
      <c r="AQ176" s="55" t="s">
        <v>112</v>
      </c>
      <c r="AR176" s="55" t="s">
        <v>112</v>
      </c>
      <c r="AS176" s="55" t="s">
        <v>112</v>
      </c>
    </row>
    <row r="177" spans="2:45" ht="14.65" thickBot="1">
      <c r="B177" s="227"/>
      <c r="C177" s="230"/>
      <c r="D177" s="32" t="s">
        <v>41</v>
      </c>
      <c r="E177" s="31" t="s">
        <v>12</v>
      </c>
      <c r="F177" s="33"/>
      <c r="G177" s="43"/>
      <c r="H177" s="43"/>
      <c r="I177" s="43"/>
      <c r="J177" s="43"/>
      <c r="K177" s="43"/>
      <c r="L177" s="58"/>
      <c r="M177" s="43"/>
      <c r="N177" s="43"/>
      <c r="O177" s="43"/>
      <c r="P177" s="43"/>
      <c r="Q177" s="43"/>
      <c r="R177" s="58"/>
      <c r="S177" s="43"/>
      <c r="T177" s="43"/>
      <c r="U177" s="43"/>
      <c r="V177" s="43"/>
      <c r="W177" s="43"/>
      <c r="X177" s="58"/>
      <c r="Y177" s="54">
        <f t="shared" si="22"/>
        <v>0</v>
      </c>
      <c r="Z177" s="54">
        <f t="shared" si="22"/>
        <v>0</v>
      </c>
      <c r="AA177" s="54">
        <f t="shared" si="22"/>
        <v>0</v>
      </c>
      <c r="AB177" s="54">
        <f t="shared" si="22"/>
        <v>0</v>
      </c>
      <c r="AC177" s="54">
        <f t="shared" si="22"/>
        <v>0</v>
      </c>
      <c r="AD177" s="58"/>
      <c r="AE177" s="43"/>
      <c r="AF177" s="43"/>
      <c r="AG177" s="43"/>
      <c r="AH177" s="43"/>
      <c r="AI177" s="43"/>
      <c r="AJ177" s="58"/>
      <c r="AK177" s="54">
        <f t="shared" si="23"/>
        <v>0</v>
      </c>
      <c r="AL177" s="54">
        <f t="shared" si="23"/>
        <v>0</v>
      </c>
      <c r="AM177" s="54">
        <f t="shared" si="23"/>
        <v>0</v>
      </c>
      <c r="AN177" s="54">
        <f t="shared" si="23"/>
        <v>0</v>
      </c>
      <c r="AO177" s="54">
        <f t="shared" si="23"/>
        <v>0</v>
      </c>
      <c r="AP177" s="58"/>
      <c r="AQ177" s="55" t="s">
        <v>112</v>
      </c>
      <c r="AR177" s="55" t="s">
        <v>112</v>
      </c>
      <c r="AS177" s="55" t="s">
        <v>112</v>
      </c>
    </row>
    <row r="178" spans="2:45" ht="14.65" thickBot="1">
      <c r="B178" s="227"/>
      <c r="C178" s="230"/>
      <c r="D178" s="32" t="s">
        <v>42</v>
      </c>
      <c r="E178" s="31" t="s">
        <v>12</v>
      </c>
      <c r="F178" s="33"/>
      <c r="G178" s="43"/>
      <c r="H178" s="43"/>
      <c r="I178" s="43"/>
      <c r="J178" s="43"/>
      <c r="K178" s="43"/>
      <c r="L178" s="58"/>
      <c r="M178" s="43"/>
      <c r="N178" s="43"/>
      <c r="O178" s="43"/>
      <c r="P178" s="43"/>
      <c r="Q178" s="43"/>
      <c r="R178" s="58"/>
      <c r="S178" s="43"/>
      <c r="T178" s="43"/>
      <c r="U178" s="43"/>
      <c r="V178" s="43"/>
      <c r="W178" s="43"/>
      <c r="X178" s="58"/>
      <c r="Y178" s="54">
        <f t="shared" si="22"/>
        <v>0</v>
      </c>
      <c r="Z178" s="54">
        <f t="shared" si="22"/>
        <v>0</v>
      </c>
      <c r="AA178" s="54">
        <f t="shared" si="22"/>
        <v>0</v>
      </c>
      <c r="AB178" s="54">
        <f t="shared" si="22"/>
        <v>0</v>
      </c>
      <c r="AC178" s="54">
        <f t="shared" si="22"/>
        <v>0</v>
      </c>
      <c r="AD178" s="58"/>
      <c r="AE178" s="43"/>
      <c r="AF178" s="43"/>
      <c r="AG178" s="43"/>
      <c r="AH178" s="43"/>
      <c r="AI178" s="43"/>
      <c r="AJ178" s="58"/>
      <c r="AK178" s="54">
        <f t="shared" si="23"/>
        <v>0</v>
      </c>
      <c r="AL178" s="54">
        <f t="shared" si="23"/>
        <v>0</v>
      </c>
      <c r="AM178" s="54">
        <f t="shared" si="23"/>
        <v>0</v>
      </c>
      <c r="AN178" s="54">
        <f t="shared" si="23"/>
        <v>0</v>
      </c>
      <c r="AO178" s="54">
        <f t="shared" si="23"/>
        <v>0</v>
      </c>
      <c r="AP178" s="58"/>
      <c r="AQ178" s="55" t="s">
        <v>112</v>
      </c>
      <c r="AR178" s="55" t="s">
        <v>112</v>
      </c>
      <c r="AS178" s="55" t="s">
        <v>112</v>
      </c>
    </row>
    <row r="179" spans="2:45" ht="14.65" thickBot="1">
      <c r="B179" s="227"/>
      <c r="C179" s="230"/>
      <c r="D179" s="32" t="s">
        <v>43</v>
      </c>
      <c r="E179" s="31" t="s">
        <v>12</v>
      </c>
      <c r="F179" s="33"/>
      <c r="G179" s="43"/>
      <c r="H179" s="43"/>
      <c r="I179" s="43"/>
      <c r="J179" s="43"/>
      <c r="K179" s="43"/>
      <c r="L179" s="58"/>
      <c r="M179" s="43"/>
      <c r="N179" s="43"/>
      <c r="O179" s="43"/>
      <c r="P179" s="43"/>
      <c r="Q179" s="43"/>
      <c r="R179" s="58"/>
      <c r="S179" s="43"/>
      <c r="T179" s="43"/>
      <c r="U179" s="43"/>
      <c r="V179" s="43"/>
      <c r="W179" s="43"/>
      <c r="X179" s="58"/>
      <c r="Y179" s="54">
        <f t="shared" si="22"/>
        <v>0</v>
      </c>
      <c r="Z179" s="54">
        <f t="shared" si="22"/>
        <v>0</v>
      </c>
      <c r="AA179" s="54">
        <f t="shared" si="22"/>
        <v>0</v>
      </c>
      <c r="AB179" s="54">
        <f t="shared" si="22"/>
        <v>0</v>
      </c>
      <c r="AC179" s="54">
        <f t="shared" si="22"/>
        <v>0</v>
      </c>
      <c r="AD179" s="58"/>
      <c r="AE179" s="43"/>
      <c r="AF179" s="43"/>
      <c r="AG179" s="43"/>
      <c r="AH179" s="43"/>
      <c r="AI179" s="43"/>
      <c r="AJ179" s="58"/>
      <c r="AK179" s="54">
        <f t="shared" si="23"/>
        <v>0</v>
      </c>
      <c r="AL179" s="54">
        <f t="shared" si="23"/>
        <v>0</v>
      </c>
      <c r="AM179" s="54">
        <f t="shared" si="23"/>
        <v>0</v>
      </c>
      <c r="AN179" s="54">
        <f t="shared" si="23"/>
        <v>0</v>
      </c>
      <c r="AO179" s="54">
        <f t="shared" si="23"/>
        <v>0</v>
      </c>
      <c r="AP179" s="58"/>
      <c r="AQ179" s="55" t="s">
        <v>112</v>
      </c>
      <c r="AR179" s="55" t="s">
        <v>112</v>
      </c>
      <c r="AS179" s="55" t="s">
        <v>112</v>
      </c>
    </row>
    <row r="180" spans="2:45" ht="14.65" thickBot="1">
      <c r="B180" s="227"/>
      <c r="C180" s="230"/>
      <c r="D180" s="32" t="s">
        <v>44</v>
      </c>
      <c r="E180" s="31" t="s">
        <v>16</v>
      </c>
      <c r="F180" s="33"/>
      <c r="G180" s="43"/>
      <c r="H180" s="43"/>
      <c r="I180" s="43"/>
      <c r="J180" s="43"/>
      <c r="K180" s="43"/>
      <c r="L180" s="58"/>
      <c r="M180" s="43"/>
      <c r="N180" s="43"/>
      <c r="O180" s="43"/>
      <c r="P180" s="43"/>
      <c r="Q180" s="43"/>
      <c r="R180" s="58"/>
      <c r="S180" s="43"/>
      <c r="T180" s="43"/>
      <c r="U180" s="43"/>
      <c r="V180" s="43"/>
      <c r="W180" s="43"/>
      <c r="X180" s="58"/>
      <c r="Y180" s="54">
        <f t="shared" si="22"/>
        <v>0</v>
      </c>
      <c r="Z180" s="54">
        <f t="shared" si="22"/>
        <v>0</v>
      </c>
      <c r="AA180" s="54">
        <f t="shared" si="22"/>
        <v>0</v>
      </c>
      <c r="AB180" s="54">
        <f t="shared" si="22"/>
        <v>0</v>
      </c>
      <c r="AC180" s="54">
        <f t="shared" si="22"/>
        <v>0</v>
      </c>
      <c r="AD180" s="58"/>
      <c r="AE180" s="43"/>
      <c r="AF180" s="43"/>
      <c r="AG180" s="43"/>
      <c r="AH180" s="43"/>
      <c r="AI180" s="43"/>
      <c r="AJ180" s="58"/>
      <c r="AK180" s="54">
        <f t="shared" si="23"/>
        <v>0</v>
      </c>
      <c r="AL180" s="54">
        <f t="shared" si="23"/>
        <v>0</v>
      </c>
      <c r="AM180" s="54">
        <f t="shared" si="23"/>
        <v>0</v>
      </c>
      <c r="AN180" s="54">
        <f t="shared" si="23"/>
        <v>0</v>
      </c>
      <c r="AO180" s="54">
        <f t="shared" si="23"/>
        <v>0</v>
      </c>
      <c r="AP180" s="58"/>
      <c r="AQ180" s="55" t="s">
        <v>112</v>
      </c>
      <c r="AR180" s="55" t="s">
        <v>112</v>
      </c>
      <c r="AS180" s="55" t="s">
        <v>112</v>
      </c>
    </row>
    <row r="181" spans="2:45" ht="14.65" customHeight="1" thickBot="1">
      <c r="B181" s="227"/>
      <c r="C181" s="230"/>
      <c r="D181" s="32" t="s">
        <v>45</v>
      </c>
      <c r="E181" s="31" t="s">
        <v>16</v>
      </c>
      <c r="F181" s="33"/>
      <c r="G181" s="43"/>
      <c r="H181" s="43"/>
      <c r="I181" s="43"/>
      <c r="J181" s="43"/>
      <c r="K181" s="43"/>
      <c r="L181" s="58"/>
      <c r="M181" s="43"/>
      <c r="N181" s="43"/>
      <c r="O181" s="43"/>
      <c r="P181" s="43"/>
      <c r="Q181" s="43"/>
      <c r="R181" s="58"/>
      <c r="S181" s="43"/>
      <c r="T181" s="43"/>
      <c r="U181" s="43"/>
      <c r="V181" s="43"/>
      <c r="W181" s="43"/>
      <c r="X181" s="58"/>
      <c r="Y181" s="54">
        <f t="shared" si="22"/>
        <v>0</v>
      </c>
      <c r="Z181" s="54">
        <f t="shared" si="22"/>
        <v>0</v>
      </c>
      <c r="AA181" s="54">
        <f t="shared" si="22"/>
        <v>0</v>
      </c>
      <c r="AB181" s="54">
        <f t="shared" si="22"/>
        <v>0</v>
      </c>
      <c r="AC181" s="54">
        <f t="shared" si="22"/>
        <v>0</v>
      </c>
      <c r="AD181" s="58"/>
      <c r="AE181" s="43"/>
      <c r="AF181" s="43"/>
      <c r="AG181" s="43"/>
      <c r="AH181" s="43"/>
      <c r="AI181" s="43"/>
      <c r="AJ181" s="58"/>
      <c r="AK181" s="54">
        <f t="shared" si="23"/>
        <v>0</v>
      </c>
      <c r="AL181" s="54">
        <f t="shared" si="23"/>
        <v>0</v>
      </c>
      <c r="AM181" s="54">
        <f t="shared" si="23"/>
        <v>0</v>
      </c>
      <c r="AN181" s="54">
        <f t="shared" si="23"/>
        <v>0</v>
      </c>
      <c r="AO181" s="54">
        <f t="shared" si="23"/>
        <v>0</v>
      </c>
      <c r="AP181" s="58"/>
      <c r="AQ181" s="55" t="s">
        <v>112</v>
      </c>
      <c r="AR181" s="55" t="s">
        <v>112</v>
      </c>
      <c r="AS181" s="55" t="s">
        <v>112</v>
      </c>
    </row>
    <row r="182" spans="2:45" ht="14.65" thickBot="1">
      <c r="B182" s="227"/>
      <c r="C182" s="230"/>
      <c r="D182" s="32" t="s">
        <v>46</v>
      </c>
      <c r="E182" s="31" t="s">
        <v>47</v>
      </c>
      <c r="F182" s="33"/>
      <c r="G182" s="43"/>
      <c r="H182" s="43"/>
      <c r="I182" s="43"/>
      <c r="J182" s="43"/>
      <c r="K182" s="43"/>
      <c r="L182" s="58"/>
      <c r="M182" s="43"/>
      <c r="N182" s="43"/>
      <c r="O182" s="43"/>
      <c r="P182" s="43"/>
      <c r="Q182" s="43"/>
      <c r="R182" s="58"/>
      <c r="S182" s="43"/>
      <c r="T182" s="43"/>
      <c r="U182" s="43"/>
      <c r="V182" s="43"/>
      <c r="W182" s="43"/>
      <c r="X182" s="58"/>
      <c r="Y182" s="54">
        <f t="shared" si="22"/>
        <v>0</v>
      </c>
      <c r="Z182" s="54">
        <f t="shared" si="22"/>
        <v>0</v>
      </c>
      <c r="AA182" s="54">
        <f t="shared" si="22"/>
        <v>0</v>
      </c>
      <c r="AB182" s="54">
        <f t="shared" si="22"/>
        <v>0</v>
      </c>
      <c r="AC182" s="54">
        <f t="shared" si="22"/>
        <v>0</v>
      </c>
      <c r="AD182" s="58"/>
      <c r="AE182" s="43"/>
      <c r="AF182" s="43"/>
      <c r="AG182" s="43"/>
      <c r="AH182" s="43"/>
      <c r="AI182" s="43"/>
      <c r="AJ182" s="58"/>
      <c r="AK182" s="54">
        <f t="shared" si="23"/>
        <v>0</v>
      </c>
      <c r="AL182" s="54">
        <f t="shared" si="23"/>
        <v>0</v>
      </c>
      <c r="AM182" s="54">
        <f t="shared" si="23"/>
        <v>0</v>
      </c>
      <c r="AN182" s="54">
        <f t="shared" si="23"/>
        <v>0</v>
      </c>
      <c r="AO182" s="54">
        <f t="shared" si="23"/>
        <v>0</v>
      </c>
      <c r="AP182" s="58"/>
      <c r="AQ182" s="55" t="s">
        <v>112</v>
      </c>
      <c r="AR182" s="55" t="s">
        <v>112</v>
      </c>
      <c r="AS182" s="55" t="s">
        <v>112</v>
      </c>
    </row>
    <row r="183" spans="2:45" ht="14.65" thickBot="1">
      <c r="B183" s="228"/>
      <c r="C183" s="231"/>
      <c r="D183" s="32" t="s">
        <v>48</v>
      </c>
      <c r="E183" s="31" t="s">
        <v>47</v>
      </c>
      <c r="F183" s="30"/>
      <c r="G183" s="43"/>
      <c r="H183" s="43"/>
      <c r="I183" s="43"/>
      <c r="J183" s="43"/>
      <c r="K183" s="43"/>
      <c r="L183" s="58"/>
      <c r="M183" s="43"/>
      <c r="N183" s="43"/>
      <c r="O183" s="43"/>
      <c r="P183" s="43"/>
      <c r="Q183" s="43"/>
      <c r="R183" s="58"/>
      <c r="S183" s="43"/>
      <c r="T183" s="43"/>
      <c r="U183" s="43"/>
      <c r="V183" s="43"/>
      <c r="W183" s="43"/>
      <c r="X183" s="58"/>
      <c r="Y183" s="54">
        <f t="shared" si="22"/>
        <v>0</v>
      </c>
      <c r="Z183" s="54">
        <f t="shared" si="22"/>
        <v>0</v>
      </c>
      <c r="AA183" s="54">
        <f t="shared" si="22"/>
        <v>0</v>
      </c>
      <c r="AB183" s="54">
        <f t="shared" si="22"/>
        <v>0</v>
      </c>
      <c r="AC183" s="54">
        <f t="shared" si="22"/>
        <v>0</v>
      </c>
      <c r="AD183" s="58"/>
      <c r="AE183" s="43"/>
      <c r="AF183" s="43"/>
      <c r="AG183" s="43"/>
      <c r="AH183" s="43"/>
      <c r="AI183" s="43"/>
      <c r="AJ183" s="58"/>
      <c r="AK183" s="54">
        <f t="shared" si="23"/>
        <v>0</v>
      </c>
      <c r="AL183" s="54">
        <f t="shared" si="23"/>
        <v>0</v>
      </c>
      <c r="AM183" s="54">
        <f t="shared" si="23"/>
        <v>0</v>
      </c>
      <c r="AN183" s="54">
        <f t="shared" si="23"/>
        <v>0</v>
      </c>
      <c r="AO183" s="54">
        <f t="shared" si="23"/>
        <v>0</v>
      </c>
      <c r="AP183" s="58"/>
      <c r="AQ183" s="55" t="s">
        <v>112</v>
      </c>
      <c r="AR183" s="55" t="s">
        <v>112</v>
      </c>
      <c r="AS183" s="55" t="s">
        <v>112</v>
      </c>
    </row>
    <row r="184" spans="2:45" ht="14.65" thickBot="1">
      <c r="B184" s="226">
        <v>22</v>
      </c>
      <c r="C184" s="229" t="s">
        <v>50</v>
      </c>
      <c r="D184" s="232" t="s">
        <v>11</v>
      </c>
      <c r="E184" s="235" t="s">
        <v>16</v>
      </c>
      <c r="F184" s="28" t="str">
        <f>F140</f>
        <v>Low - C4</v>
      </c>
      <c r="G184" s="43"/>
      <c r="H184" s="43"/>
      <c r="I184" s="43"/>
      <c r="J184" s="43"/>
      <c r="K184" s="43"/>
      <c r="L184" s="58"/>
      <c r="M184" s="43"/>
      <c r="N184" s="43"/>
      <c r="O184" s="43"/>
      <c r="P184" s="43"/>
      <c r="Q184" s="43"/>
      <c r="R184" s="58"/>
      <c r="S184" s="43"/>
      <c r="T184" s="43"/>
      <c r="U184" s="43"/>
      <c r="V184" s="43"/>
      <c r="W184" s="43"/>
      <c r="X184" s="58"/>
      <c r="Y184" s="54">
        <f t="shared" si="22"/>
        <v>0</v>
      </c>
      <c r="Z184" s="54">
        <f t="shared" si="22"/>
        <v>0</v>
      </c>
      <c r="AA184" s="54">
        <f t="shared" si="22"/>
        <v>0</v>
      </c>
      <c r="AB184" s="54">
        <f t="shared" si="22"/>
        <v>0</v>
      </c>
      <c r="AC184" s="54">
        <f t="shared" si="22"/>
        <v>0</v>
      </c>
      <c r="AD184" s="58"/>
      <c r="AE184" s="43"/>
      <c r="AF184" s="43"/>
      <c r="AG184" s="43"/>
      <c r="AH184" s="43"/>
      <c r="AI184" s="43"/>
      <c r="AJ184" s="58"/>
      <c r="AK184" s="54">
        <f t="shared" si="23"/>
        <v>0</v>
      </c>
      <c r="AL184" s="54">
        <f t="shared" si="23"/>
        <v>0</v>
      </c>
      <c r="AM184" s="54">
        <f t="shared" si="23"/>
        <v>0</v>
      </c>
      <c r="AN184" s="54">
        <f t="shared" si="23"/>
        <v>0</v>
      </c>
      <c r="AO184" s="54">
        <f t="shared" si="23"/>
        <v>0</v>
      </c>
      <c r="AP184" s="58"/>
      <c r="AQ184" s="64"/>
      <c r="AR184" s="64"/>
      <c r="AS184" s="54">
        <f>IFERROR(AQ184-AR184, "-")</f>
        <v>0</v>
      </c>
    </row>
    <row r="185" spans="2:45" ht="14.65" thickBot="1">
      <c r="B185" s="227"/>
      <c r="C185" s="230"/>
      <c r="D185" s="233"/>
      <c r="E185" s="236"/>
      <c r="F185" s="26" t="str">
        <f>F151</f>
        <v>Medium - C3</v>
      </c>
      <c r="G185" s="43"/>
      <c r="H185" s="43"/>
      <c r="I185" s="43"/>
      <c r="J185" s="43"/>
      <c r="K185" s="43"/>
      <c r="L185" s="58"/>
      <c r="M185" s="43"/>
      <c r="N185" s="43"/>
      <c r="O185" s="43"/>
      <c r="P185" s="43"/>
      <c r="Q185" s="43"/>
      <c r="R185" s="58"/>
      <c r="S185" s="43"/>
      <c r="T185" s="43"/>
      <c r="U185" s="43"/>
      <c r="V185" s="43"/>
      <c r="W185" s="43"/>
      <c r="X185" s="58"/>
      <c r="Y185" s="54">
        <f t="shared" si="22"/>
        <v>0</v>
      </c>
      <c r="Z185" s="54">
        <f t="shared" si="22"/>
        <v>0</v>
      </c>
      <c r="AA185" s="54">
        <f t="shared" si="22"/>
        <v>0</v>
      </c>
      <c r="AB185" s="54">
        <f t="shared" si="22"/>
        <v>0</v>
      </c>
      <c r="AC185" s="54">
        <f t="shared" si="22"/>
        <v>0</v>
      </c>
      <c r="AD185" s="58"/>
      <c r="AE185" s="43"/>
      <c r="AF185" s="43"/>
      <c r="AG185" s="43"/>
      <c r="AH185" s="43"/>
      <c r="AI185" s="43"/>
      <c r="AJ185" s="58"/>
      <c r="AK185" s="54">
        <f t="shared" si="23"/>
        <v>0</v>
      </c>
      <c r="AL185" s="54">
        <f t="shared" si="23"/>
        <v>0</v>
      </c>
      <c r="AM185" s="54">
        <f t="shared" si="23"/>
        <v>0</v>
      </c>
      <c r="AN185" s="54">
        <f t="shared" si="23"/>
        <v>0</v>
      </c>
      <c r="AO185" s="54">
        <f t="shared" si="23"/>
        <v>0</v>
      </c>
      <c r="AP185" s="58"/>
      <c r="AQ185" s="55" t="s">
        <v>112</v>
      </c>
      <c r="AR185" s="55" t="s">
        <v>112</v>
      </c>
      <c r="AS185" s="55" t="s">
        <v>112</v>
      </c>
    </row>
    <row r="186" spans="2:45" ht="14.65" thickBot="1">
      <c r="B186" s="227"/>
      <c r="C186" s="230"/>
      <c r="D186" s="233"/>
      <c r="E186" s="236"/>
      <c r="F186" s="26" t="str">
        <f>F162</f>
        <v>High - C2</v>
      </c>
      <c r="G186" s="43"/>
      <c r="H186" s="43"/>
      <c r="I186" s="43"/>
      <c r="J186" s="43"/>
      <c r="K186" s="43"/>
      <c r="L186" s="58"/>
      <c r="M186" s="43"/>
      <c r="N186" s="43"/>
      <c r="O186" s="43"/>
      <c r="P186" s="43"/>
      <c r="Q186" s="43"/>
      <c r="R186" s="58"/>
      <c r="S186" s="43"/>
      <c r="T186" s="43"/>
      <c r="U186" s="43"/>
      <c r="V186" s="43"/>
      <c r="W186" s="43"/>
      <c r="X186" s="58"/>
      <c r="Y186" s="54">
        <f t="shared" si="22"/>
        <v>0</v>
      </c>
      <c r="Z186" s="54">
        <f t="shared" si="22"/>
        <v>0</v>
      </c>
      <c r="AA186" s="54">
        <f t="shared" si="22"/>
        <v>0</v>
      </c>
      <c r="AB186" s="54">
        <f t="shared" si="22"/>
        <v>0</v>
      </c>
      <c r="AC186" s="54">
        <f t="shared" si="22"/>
        <v>0</v>
      </c>
      <c r="AD186" s="58"/>
      <c r="AE186" s="43"/>
      <c r="AF186" s="43"/>
      <c r="AG186" s="43"/>
      <c r="AH186" s="43"/>
      <c r="AI186" s="43"/>
      <c r="AJ186" s="58"/>
      <c r="AK186" s="54">
        <f t="shared" si="23"/>
        <v>0</v>
      </c>
      <c r="AL186" s="54">
        <f t="shared" si="23"/>
        <v>0</v>
      </c>
      <c r="AM186" s="54">
        <f t="shared" si="23"/>
        <v>0</v>
      </c>
      <c r="AN186" s="54">
        <f t="shared" si="23"/>
        <v>0</v>
      </c>
      <c r="AO186" s="54">
        <f t="shared" si="23"/>
        <v>0</v>
      </c>
      <c r="AP186" s="58"/>
      <c r="AQ186" s="55" t="s">
        <v>112</v>
      </c>
      <c r="AR186" s="55" t="s">
        <v>112</v>
      </c>
      <c r="AS186" s="55" t="s">
        <v>112</v>
      </c>
    </row>
    <row r="187" spans="2:45" ht="14.65" thickBot="1">
      <c r="B187" s="228"/>
      <c r="C187" s="231"/>
      <c r="D187" s="234"/>
      <c r="E187" s="237"/>
      <c r="F187" s="24" t="str">
        <f>F173</f>
        <v>Very High - C1</v>
      </c>
      <c r="G187" s="43"/>
      <c r="H187" s="43"/>
      <c r="I187" s="43"/>
      <c r="J187" s="43"/>
      <c r="K187" s="43"/>
      <c r="L187" s="58"/>
      <c r="M187" s="43"/>
      <c r="N187" s="43"/>
      <c r="O187" s="43"/>
      <c r="P187" s="43"/>
      <c r="Q187" s="43"/>
      <c r="R187" s="58"/>
      <c r="S187" s="43"/>
      <c r="T187" s="43"/>
      <c r="U187" s="43"/>
      <c r="V187" s="43"/>
      <c r="W187" s="43"/>
      <c r="X187" s="58"/>
      <c r="Y187" s="54">
        <f t="shared" si="22"/>
        <v>0</v>
      </c>
      <c r="Z187" s="54">
        <f t="shared" si="22"/>
        <v>0</v>
      </c>
      <c r="AA187" s="54">
        <f t="shared" si="22"/>
        <v>0</v>
      </c>
      <c r="AB187" s="54">
        <f t="shared" si="22"/>
        <v>0</v>
      </c>
      <c r="AC187" s="54">
        <f t="shared" si="22"/>
        <v>0</v>
      </c>
      <c r="AD187" s="58"/>
      <c r="AE187" s="43"/>
      <c r="AF187" s="43"/>
      <c r="AG187" s="43"/>
      <c r="AH187" s="43"/>
      <c r="AI187" s="43"/>
      <c r="AJ187" s="58"/>
      <c r="AK187" s="54">
        <f t="shared" si="23"/>
        <v>0</v>
      </c>
      <c r="AL187" s="54">
        <f t="shared" si="23"/>
        <v>0</v>
      </c>
      <c r="AM187" s="54">
        <f t="shared" si="23"/>
        <v>0</v>
      </c>
      <c r="AN187" s="54">
        <f t="shared" si="23"/>
        <v>0</v>
      </c>
      <c r="AO187" s="54">
        <f t="shared" si="23"/>
        <v>0</v>
      </c>
      <c r="AP187" s="58"/>
      <c r="AQ187" s="55" t="s">
        <v>112</v>
      </c>
      <c r="AR187" s="55" t="s">
        <v>112</v>
      </c>
      <c r="AS187" s="55" t="s">
        <v>112</v>
      </c>
    </row>
    <row r="188" spans="2:45" ht="14.65" thickBot="1">
      <c r="B188" s="226">
        <v>24</v>
      </c>
      <c r="C188" s="229" t="s">
        <v>51</v>
      </c>
      <c r="D188" s="232" t="s">
        <v>11</v>
      </c>
      <c r="E188" s="235" t="s">
        <v>16</v>
      </c>
      <c r="F188" s="28" t="str">
        <f t="shared" ref="F188:F211" si="24">F184</f>
        <v>Low - C4</v>
      </c>
      <c r="G188" s="43"/>
      <c r="H188" s="43"/>
      <c r="I188" s="43"/>
      <c r="J188" s="43"/>
      <c r="K188" s="43"/>
      <c r="L188" s="58"/>
      <c r="M188" s="43"/>
      <c r="N188" s="43"/>
      <c r="O188" s="43"/>
      <c r="P188" s="43"/>
      <c r="Q188" s="43"/>
      <c r="R188" s="58"/>
      <c r="S188" s="43"/>
      <c r="T188" s="43"/>
      <c r="U188" s="43"/>
      <c r="V188" s="43"/>
      <c r="W188" s="43"/>
      <c r="X188" s="58"/>
      <c r="Y188" s="54">
        <f t="shared" si="22"/>
        <v>0</v>
      </c>
      <c r="Z188" s="54">
        <f t="shared" si="22"/>
        <v>0</v>
      </c>
      <c r="AA188" s="54">
        <f t="shared" si="22"/>
        <v>0</v>
      </c>
      <c r="AB188" s="54">
        <f t="shared" si="22"/>
        <v>0</v>
      </c>
      <c r="AC188" s="54">
        <f t="shared" si="22"/>
        <v>0</v>
      </c>
      <c r="AD188" s="58"/>
      <c r="AE188" s="43"/>
      <c r="AF188" s="43"/>
      <c r="AG188" s="43"/>
      <c r="AH188" s="43"/>
      <c r="AI188" s="43"/>
      <c r="AJ188" s="58"/>
      <c r="AK188" s="54">
        <f t="shared" si="23"/>
        <v>0</v>
      </c>
      <c r="AL188" s="54">
        <f t="shared" si="23"/>
        <v>0</v>
      </c>
      <c r="AM188" s="54">
        <f t="shared" si="23"/>
        <v>0</v>
      </c>
      <c r="AN188" s="54">
        <f t="shared" si="23"/>
        <v>0</v>
      </c>
      <c r="AO188" s="54">
        <f t="shared" si="23"/>
        <v>0</v>
      </c>
      <c r="AP188" s="58"/>
      <c r="AQ188" s="64"/>
      <c r="AR188" s="64"/>
      <c r="AS188" s="54">
        <f>IFERROR(AQ188-AR188, "-")</f>
        <v>0</v>
      </c>
    </row>
    <row r="189" spans="2:45" ht="14.65" thickBot="1">
      <c r="B189" s="227"/>
      <c r="C189" s="230"/>
      <c r="D189" s="233"/>
      <c r="E189" s="236"/>
      <c r="F189" s="26" t="str">
        <f t="shared" si="24"/>
        <v>Medium - C3</v>
      </c>
      <c r="G189" s="43"/>
      <c r="H189" s="43"/>
      <c r="I189" s="43"/>
      <c r="J189" s="43"/>
      <c r="K189" s="43"/>
      <c r="L189" s="58"/>
      <c r="M189" s="43"/>
      <c r="N189" s="43"/>
      <c r="O189" s="43"/>
      <c r="P189" s="43"/>
      <c r="Q189" s="43"/>
      <c r="R189" s="58"/>
      <c r="S189" s="43"/>
      <c r="T189" s="43"/>
      <c r="U189" s="43"/>
      <c r="V189" s="43"/>
      <c r="W189" s="43"/>
      <c r="X189" s="58"/>
      <c r="Y189" s="54">
        <f t="shared" si="22"/>
        <v>0</v>
      </c>
      <c r="Z189" s="54">
        <f t="shared" si="22"/>
        <v>0</v>
      </c>
      <c r="AA189" s="54">
        <f t="shared" si="22"/>
        <v>0</v>
      </c>
      <c r="AB189" s="54">
        <f t="shared" si="22"/>
        <v>0</v>
      </c>
      <c r="AC189" s="54">
        <f t="shared" si="22"/>
        <v>0</v>
      </c>
      <c r="AD189" s="58"/>
      <c r="AE189" s="43"/>
      <c r="AF189" s="43"/>
      <c r="AG189" s="43"/>
      <c r="AH189" s="43"/>
      <c r="AI189" s="43"/>
      <c r="AJ189" s="58"/>
      <c r="AK189" s="54">
        <f t="shared" si="23"/>
        <v>0</v>
      </c>
      <c r="AL189" s="54">
        <f t="shared" si="23"/>
        <v>0</v>
      </c>
      <c r="AM189" s="54">
        <f t="shared" si="23"/>
        <v>0</v>
      </c>
      <c r="AN189" s="54">
        <f t="shared" si="23"/>
        <v>0</v>
      </c>
      <c r="AO189" s="54">
        <f t="shared" si="23"/>
        <v>0</v>
      </c>
      <c r="AP189" s="58"/>
      <c r="AQ189" s="55" t="s">
        <v>112</v>
      </c>
      <c r="AR189" s="55" t="s">
        <v>112</v>
      </c>
      <c r="AS189" s="55" t="s">
        <v>112</v>
      </c>
    </row>
    <row r="190" spans="2:45" ht="14.65" thickBot="1">
      <c r="B190" s="227"/>
      <c r="C190" s="230"/>
      <c r="D190" s="233"/>
      <c r="E190" s="236"/>
      <c r="F190" s="26" t="str">
        <f t="shared" si="24"/>
        <v>High - C2</v>
      </c>
      <c r="G190" s="43"/>
      <c r="H190" s="43"/>
      <c r="I190" s="43"/>
      <c r="J190" s="43"/>
      <c r="K190" s="43"/>
      <c r="L190" s="58"/>
      <c r="M190" s="43"/>
      <c r="N190" s="43"/>
      <c r="O190" s="43"/>
      <c r="P190" s="43"/>
      <c r="Q190" s="43"/>
      <c r="R190" s="58"/>
      <c r="S190" s="43"/>
      <c r="T190" s="43"/>
      <c r="U190" s="43"/>
      <c r="V190" s="43"/>
      <c r="W190" s="43"/>
      <c r="X190" s="58"/>
      <c r="Y190" s="54">
        <f t="shared" ref="Y190:AC211" si="25">IFERROR(M190-S190, "-")</f>
        <v>0</v>
      </c>
      <c r="Z190" s="54">
        <f t="shared" si="25"/>
        <v>0</v>
      </c>
      <c r="AA190" s="54">
        <f t="shared" si="25"/>
        <v>0</v>
      </c>
      <c r="AB190" s="54">
        <f t="shared" si="25"/>
        <v>0</v>
      </c>
      <c r="AC190" s="54">
        <f t="shared" si="25"/>
        <v>0</v>
      </c>
      <c r="AD190" s="58"/>
      <c r="AE190" s="43"/>
      <c r="AF190" s="43"/>
      <c r="AG190" s="43"/>
      <c r="AH190" s="43"/>
      <c r="AI190" s="43"/>
      <c r="AJ190" s="58"/>
      <c r="AK190" s="54">
        <f t="shared" ref="AK190:AO211" si="26">IFERROR(Y190-AE190, "-")</f>
        <v>0</v>
      </c>
      <c r="AL190" s="54">
        <f t="shared" si="26"/>
        <v>0</v>
      </c>
      <c r="AM190" s="54">
        <f t="shared" si="26"/>
        <v>0</v>
      </c>
      <c r="AN190" s="54">
        <f t="shared" si="26"/>
        <v>0</v>
      </c>
      <c r="AO190" s="54">
        <f t="shared" si="26"/>
        <v>0</v>
      </c>
      <c r="AP190" s="58"/>
      <c r="AQ190" s="55" t="s">
        <v>112</v>
      </c>
      <c r="AR190" s="55" t="s">
        <v>112</v>
      </c>
      <c r="AS190" s="55" t="s">
        <v>112</v>
      </c>
    </row>
    <row r="191" spans="2:45" ht="14.65" thickBot="1">
      <c r="B191" s="228"/>
      <c r="C191" s="231"/>
      <c r="D191" s="234"/>
      <c r="E191" s="237"/>
      <c r="F191" s="24" t="str">
        <f t="shared" si="24"/>
        <v>Very High - C1</v>
      </c>
      <c r="G191" s="43"/>
      <c r="H191" s="43"/>
      <c r="I191" s="43"/>
      <c r="J191" s="43"/>
      <c r="K191" s="43"/>
      <c r="L191" s="58"/>
      <c r="M191" s="43"/>
      <c r="N191" s="43"/>
      <c r="O191" s="43"/>
      <c r="P191" s="43"/>
      <c r="Q191" s="43"/>
      <c r="R191" s="58"/>
      <c r="S191" s="43"/>
      <c r="T191" s="43"/>
      <c r="U191" s="43"/>
      <c r="V191" s="43"/>
      <c r="W191" s="43"/>
      <c r="X191" s="58"/>
      <c r="Y191" s="54">
        <f t="shared" si="25"/>
        <v>0</v>
      </c>
      <c r="Z191" s="54">
        <f t="shared" si="25"/>
        <v>0</v>
      </c>
      <c r="AA191" s="54">
        <f t="shared" si="25"/>
        <v>0</v>
      </c>
      <c r="AB191" s="54">
        <f t="shared" si="25"/>
        <v>0</v>
      </c>
      <c r="AC191" s="54">
        <f t="shared" si="25"/>
        <v>0</v>
      </c>
      <c r="AD191" s="58"/>
      <c r="AE191" s="43"/>
      <c r="AF191" s="43"/>
      <c r="AG191" s="43"/>
      <c r="AH191" s="43"/>
      <c r="AI191" s="43"/>
      <c r="AJ191" s="58"/>
      <c r="AK191" s="54">
        <f t="shared" si="26"/>
        <v>0</v>
      </c>
      <c r="AL191" s="54">
        <f t="shared" si="26"/>
        <v>0</v>
      </c>
      <c r="AM191" s="54">
        <f t="shared" si="26"/>
        <v>0</v>
      </c>
      <c r="AN191" s="54">
        <f t="shared" si="26"/>
        <v>0</v>
      </c>
      <c r="AO191" s="54">
        <f t="shared" si="26"/>
        <v>0</v>
      </c>
      <c r="AP191" s="58"/>
      <c r="AQ191" s="55" t="s">
        <v>112</v>
      </c>
      <c r="AR191" s="55" t="s">
        <v>112</v>
      </c>
      <c r="AS191" s="55" t="s">
        <v>112</v>
      </c>
    </row>
    <row r="192" spans="2:45" ht="14.65" thickBot="1">
      <c r="B192" s="226">
        <v>25</v>
      </c>
      <c r="C192" s="229" t="s">
        <v>52</v>
      </c>
      <c r="D192" s="232" t="s">
        <v>11</v>
      </c>
      <c r="E192" s="235" t="s">
        <v>16</v>
      </c>
      <c r="F192" s="28" t="str">
        <f t="shared" si="24"/>
        <v>Low - C4</v>
      </c>
      <c r="G192" s="43"/>
      <c r="H192" s="43"/>
      <c r="I192" s="43"/>
      <c r="J192" s="43"/>
      <c r="K192" s="43"/>
      <c r="L192" s="58"/>
      <c r="M192" s="43"/>
      <c r="N192" s="43"/>
      <c r="O192" s="43"/>
      <c r="P192" s="43"/>
      <c r="Q192" s="43"/>
      <c r="R192" s="58"/>
      <c r="S192" s="43"/>
      <c r="T192" s="43"/>
      <c r="U192" s="43"/>
      <c r="V192" s="43"/>
      <c r="W192" s="43"/>
      <c r="X192" s="58"/>
      <c r="Y192" s="54">
        <f t="shared" si="25"/>
        <v>0</v>
      </c>
      <c r="Z192" s="54">
        <f t="shared" si="25"/>
        <v>0</v>
      </c>
      <c r="AA192" s="54">
        <f t="shared" si="25"/>
        <v>0</v>
      </c>
      <c r="AB192" s="54">
        <f t="shared" si="25"/>
        <v>0</v>
      </c>
      <c r="AC192" s="54">
        <f t="shared" si="25"/>
        <v>0</v>
      </c>
      <c r="AD192" s="58"/>
      <c r="AE192" s="43"/>
      <c r="AF192" s="43"/>
      <c r="AG192" s="43"/>
      <c r="AH192" s="43"/>
      <c r="AI192" s="43"/>
      <c r="AJ192" s="58"/>
      <c r="AK192" s="54">
        <f t="shared" si="26"/>
        <v>0</v>
      </c>
      <c r="AL192" s="54">
        <f t="shared" si="26"/>
        <v>0</v>
      </c>
      <c r="AM192" s="54">
        <f t="shared" si="26"/>
        <v>0</v>
      </c>
      <c r="AN192" s="54">
        <f t="shared" si="26"/>
        <v>0</v>
      </c>
      <c r="AO192" s="54">
        <f t="shared" si="26"/>
        <v>0</v>
      </c>
      <c r="AP192" s="58"/>
      <c r="AQ192" s="64"/>
      <c r="AR192" s="64"/>
      <c r="AS192" s="54">
        <f>IFERROR(AQ192-AR192, "-")</f>
        <v>0</v>
      </c>
    </row>
    <row r="193" spans="2:45" ht="14.65" thickBot="1">
      <c r="B193" s="227"/>
      <c r="C193" s="230"/>
      <c r="D193" s="233"/>
      <c r="E193" s="236"/>
      <c r="F193" s="26" t="str">
        <f t="shared" si="24"/>
        <v>Medium - C3</v>
      </c>
      <c r="G193" s="43"/>
      <c r="H193" s="43"/>
      <c r="I193" s="43"/>
      <c r="J193" s="43"/>
      <c r="K193" s="43"/>
      <c r="L193" s="58"/>
      <c r="M193" s="43"/>
      <c r="N193" s="43"/>
      <c r="O193" s="43"/>
      <c r="P193" s="43"/>
      <c r="Q193" s="43"/>
      <c r="R193" s="58"/>
      <c r="S193" s="43"/>
      <c r="T193" s="43"/>
      <c r="U193" s="43"/>
      <c r="V193" s="43"/>
      <c r="W193" s="43"/>
      <c r="X193" s="58"/>
      <c r="Y193" s="54">
        <f t="shared" si="25"/>
        <v>0</v>
      </c>
      <c r="Z193" s="54">
        <f t="shared" si="25"/>
        <v>0</v>
      </c>
      <c r="AA193" s="54">
        <f t="shared" si="25"/>
        <v>0</v>
      </c>
      <c r="AB193" s="54">
        <f t="shared" si="25"/>
        <v>0</v>
      </c>
      <c r="AC193" s="54">
        <f t="shared" si="25"/>
        <v>0</v>
      </c>
      <c r="AD193" s="58"/>
      <c r="AE193" s="43"/>
      <c r="AF193" s="43"/>
      <c r="AG193" s="43"/>
      <c r="AH193" s="43"/>
      <c r="AI193" s="43"/>
      <c r="AJ193" s="58"/>
      <c r="AK193" s="54">
        <f t="shared" si="26"/>
        <v>0</v>
      </c>
      <c r="AL193" s="54">
        <f t="shared" si="26"/>
        <v>0</v>
      </c>
      <c r="AM193" s="54">
        <f t="shared" si="26"/>
        <v>0</v>
      </c>
      <c r="AN193" s="54">
        <f t="shared" si="26"/>
        <v>0</v>
      </c>
      <c r="AO193" s="54">
        <f t="shared" si="26"/>
        <v>0</v>
      </c>
      <c r="AP193" s="58"/>
      <c r="AQ193" s="55" t="s">
        <v>112</v>
      </c>
      <c r="AR193" s="55" t="s">
        <v>112</v>
      </c>
      <c r="AS193" s="55" t="s">
        <v>112</v>
      </c>
    </row>
    <row r="194" spans="2:45" ht="14.65" thickBot="1">
      <c r="B194" s="227"/>
      <c r="C194" s="230"/>
      <c r="D194" s="233"/>
      <c r="E194" s="236"/>
      <c r="F194" s="26" t="str">
        <f t="shared" si="24"/>
        <v>High - C2</v>
      </c>
      <c r="G194" s="43"/>
      <c r="H194" s="43"/>
      <c r="I194" s="43"/>
      <c r="J194" s="43"/>
      <c r="K194" s="43"/>
      <c r="L194" s="58"/>
      <c r="M194" s="43"/>
      <c r="N194" s="43"/>
      <c r="O194" s="43"/>
      <c r="P194" s="43"/>
      <c r="Q194" s="43"/>
      <c r="R194" s="58"/>
      <c r="S194" s="43"/>
      <c r="T194" s="43"/>
      <c r="U194" s="43"/>
      <c r="V194" s="43"/>
      <c r="W194" s="43"/>
      <c r="X194" s="58"/>
      <c r="Y194" s="54">
        <f t="shared" si="25"/>
        <v>0</v>
      </c>
      <c r="Z194" s="54">
        <f t="shared" si="25"/>
        <v>0</v>
      </c>
      <c r="AA194" s="54">
        <f t="shared" si="25"/>
        <v>0</v>
      </c>
      <c r="AB194" s="54">
        <f t="shared" si="25"/>
        <v>0</v>
      </c>
      <c r="AC194" s="54">
        <f t="shared" si="25"/>
        <v>0</v>
      </c>
      <c r="AD194" s="58"/>
      <c r="AE194" s="43"/>
      <c r="AF194" s="43"/>
      <c r="AG194" s="43"/>
      <c r="AH194" s="43"/>
      <c r="AI194" s="43"/>
      <c r="AJ194" s="58"/>
      <c r="AK194" s="54">
        <f t="shared" si="26"/>
        <v>0</v>
      </c>
      <c r="AL194" s="54">
        <f t="shared" si="26"/>
        <v>0</v>
      </c>
      <c r="AM194" s="54">
        <f t="shared" si="26"/>
        <v>0</v>
      </c>
      <c r="AN194" s="54">
        <f t="shared" si="26"/>
        <v>0</v>
      </c>
      <c r="AO194" s="54">
        <f t="shared" si="26"/>
        <v>0</v>
      </c>
      <c r="AP194" s="58"/>
      <c r="AQ194" s="55" t="s">
        <v>112</v>
      </c>
      <c r="AR194" s="55" t="s">
        <v>112</v>
      </c>
      <c r="AS194" s="55" t="s">
        <v>112</v>
      </c>
    </row>
    <row r="195" spans="2:45" ht="14.65" thickBot="1">
      <c r="B195" s="228"/>
      <c r="C195" s="231"/>
      <c r="D195" s="234"/>
      <c r="E195" s="237"/>
      <c r="F195" s="24" t="str">
        <f t="shared" si="24"/>
        <v>Very High - C1</v>
      </c>
      <c r="G195" s="43"/>
      <c r="H195" s="43"/>
      <c r="I195" s="43"/>
      <c r="J195" s="43"/>
      <c r="K195" s="43"/>
      <c r="L195" s="58"/>
      <c r="M195" s="43"/>
      <c r="N195" s="43"/>
      <c r="O195" s="43"/>
      <c r="P195" s="43"/>
      <c r="Q195" s="43"/>
      <c r="R195" s="58"/>
      <c r="S195" s="43"/>
      <c r="T195" s="43"/>
      <c r="U195" s="43"/>
      <c r="V195" s="43"/>
      <c r="W195" s="43"/>
      <c r="X195" s="58"/>
      <c r="Y195" s="54">
        <f t="shared" si="25"/>
        <v>0</v>
      </c>
      <c r="Z195" s="54">
        <f t="shared" si="25"/>
        <v>0</v>
      </c>
      <c r="AA195" s="54">
        <f t="shared" si="25"/>
        <v>0</v>
      </c>
      <c r="AB195" s="54">
        <f t="shared" si="25"/>
        <v>0</v>
      </c>
      <c r="AC195" s="54">
        <f t="shared" si="25"/>
        <v>0</v>
      </c>
      <c r="AD195" s="58"/>
      <c r="AE195" s="43"/>
      <c r="AF195" s="43"/>
      <c r="AG195" s="43"/>
      <c r="AH195" s="43"/>
      <c r="AI195" s="43"/>
      <c r="AJ195" s="58"/>
      <c r="AK195" s="54">
        <f t="shared" si="26"/>
        <v>0</v>
      </c>
      <c r="AL195" s="54">
        <f t="shared" si="26"/>
        <v>0</v>
      </c>
      <c r="AM195" s="54">
        <f t="shared" si="26"/>
        <v>0</v>
      </c>
      <c r="AN195" s="54">
        <f t="shared" si="26"/>
        <v>0</v>
      </c>
      <c r="AO195" s="54">
        <f t="shared" si="26"/>
        <v>0</v>
      </c>
      <c r="AP195" s="58"/>
      <c r="AQ195" s="55" t="s">
        <v>112</v>
      </c>
      <c r="AR195" s="55" t="s">
        <v>112</v>
      </c>
      <c r="AS195" s="55" t="s">
        <v>112</v>
      </c>
    </row>
    <row r="196" spans="2:45" ht="14.65" thickBot="1">
      <c r="B196" s="226">
        <v>26</v>
      </c>
      <c r="C196" s="229" t="s">
        <v>53</v>
      </c>
      <c r="D196" s="232" t="s">
        <v>11</v>
      </c>
      <c r="E196" s="235" t="s">
        <v>16</v>
      </c>
      <c r="F196" s="28" t="str">
        <f t="shared" si="24"/>
        <v>Low - C4</v>
      </c>
      <c r="G196" s="43"/>
      <c r="H196" s="43"/>
      <c r="I196" s="43"/>
      <c r="J196" s="43"/>
      <c r="K196" s="43"/>
      <c r="L196" s="58"/>
      <c r="M196" s="43"/>
      <c r="N196" s="43"/>
      <c r="O196" s="43"/>
      <c r="P196" s="43"/>
      <c r="Q196" s="43"/>
      <c r="R196" s="58"/>
      <c r="S196" s="43"/>
      <c r="T196" s="43"/>
      <c r="U196" s="43"/>
      <c r="V196" s="43"/>
      <c r="W196" s="43"/>
      <c r="X196" s="58"/>
      <c r="Y196" s="54">
        <f t="shared" si="25"/>
        <v>0</v>
      </c>
      <c r="Z196" s="54">
        <f t="shared" si="25"/>
        <v>0</v>
      </c>
      <c r="AA196" s="54">
        <f t="shared" si="25"/>
        <v>0</v>
      </c>
      <c r="AB196" s="54">
        <f t="shared" si="25"/>
        <v>0</v>
      </c>
      <c r="AC196" s="54">
        <f t="shared" si="25"/>
        <v>0</v>
      </c>
      <c r="AD196" s="58"/>
      <c r="AE196" s="43"/>
      <c r="AF196" s="43"/>
      <c r="AG196" s="43"/>
      <c r="AH196" s="43"/>
      <c r="AI196" s="43"/>
      <c r="AJ196" s="58"/>
      <c r="AK196" s="54">
        <f t="shared" si="26"/>
        <v>0</v>
      </c>
      <c r="AL196" s="54">
        <f t="shared" si="26"/>
        <v>0</v>
      </c>
      <c r="AM196" s="54">
        <f t="shared" si="26"/>
        <v>0</v>
      </c>
      <c r="AN196" s="54">
        <f t="shared" si="26"/>
        <v>0</v>
      </c>
      <c r="AO196" s="54">
        <f t="shared" si="26"/>
        <v>0</v>
      </c>
      <c r="AP196" s="58"/>
      <c r="AQ196" s="64"/>
      <c r="AR196" s="64"/>
      <c r="AS196" s="54">
        <f>IFERROR(AQ196-AR196, "-")</f>
        <v>0</v>
      </c>
    </row>
    <row r="197" spans="2:45" ht="14.65" thickBot="1">
      <c r="B197" s="227"/>
      <c r="C197" s="230"/>
      <c r="D197" s="233"/>
      <c r="E197" s="236"/>
      <c r="F197" s="26" t="str">
        <f t="shared" si="24"/>
        <v>Medium - C3</v>
      </c>
      <c r="G197" s="43"/>
      <c r="H197" s="43"/>
      <c r="I197" s="43"/>
      <c r="J197" s="43"/>
      <c r="K197" s="43"/>
      <c r="L197" s="58"/>
      <c r="M197" s="43"/>
      <c r="N197" s="43"/>
      <c r="O197" s="43"/>
      <c r="P197" s="43"/>
      <c r="Q197" s="43"/>
      <c r="R197" s="58"/>
      <c r="S197" s="43"/>
      <c r="T197" s="43"/>
      <c r="U197" s="43"/>
      <c r="V197" s="43"/>
      <c r="W197" s="43"/>
      <c r="X197" s="58"/>
      <c r="Y197" s="54">
        <f t="shared" si="25"/>
        <v>0</v>
      </c>
      <c r="Z197" s="54">
        <f t="shared" si="25"/>
        <v>0</v>
      </c>
      <c r="AA197" s="54">
        <f t="shared" si="25"/>
        <v>0</v>
      </c>
      <c r="AB197" s="54">
        <f t="shared" si="25"/>
        <v>0</v>
      </c>
      <c r="AC197" s="54">
        <f t="shared" si="25"/>
        <v>0</v>
      </c>
      <c r="AD197" s="58"/>
      <c r="AE197" s="43"/>
      <c r="AF197" s="43"/>
      <c r="AG197" s="43"/>
      <c r="AH197" s="43"/>
      <c r="AI197" s="43"/>
      <c r="AJ197" s="58"/>
      <c r="AK197" s="54">
        <f t="shared" si="26"/>
        <v>0</v>
      </c>
      <c r="AL197" s="54">
        <f t="shared" si="26"/>
        <v>0</v>
      </c>
      <c r="AM197" s="54">
        <f t="shared" si="26"/>
        <v>0</v>
      </c>
      <c r="AN197" s="54">
        <f t="shared" si="26"/>
        <v>0</v>
      </c>
      <c r="AO197" s="54">
        <f t="shared" si="26"/>
        <v>0</v>
      </c>
      <c r="AP197" s="58"/>
      <c r="AQ197" s="55" t="s">
        <v>112</v>
      </c>
      <c r="AR197" s="55" t="s">
        <v>112</v>
      </c>
      <c r="AS197" s="55" t="s">
        <v>112</v>
      </c>
    </row>
    <row r="198" spans="2:45" ht="14.65" thickBot="1">
      <c r="B198" s="227"/>
      <c r="C198" s="230"/>
      <c r="D198" s="233"/>
      <c r="E198" s="236"/>
      <c r="F198" s="26" t="str">
        <f t="shared" si="24"/>
        <v>High - C2</v>
      </c>
      <c r="G198" s="43"/>
      <c r="H198" s="43"/>
      <c r="I198" s="43"/>
      <c r="J198" s="43"/>
      <c r="K198" s="43"/>
      <c r="L198" s="58"/>
      <c r="M198" s="43"/>
      <c r="N198" s="43"/>
      <c r="O198" s="43"/>
      <c r="P198" s="43"/>
      <c r="Q198" s="43"/>
      <c r="R198" s="58"/>
      <c r="S198" s="43"/>
      <c r="T198" s="43"/>
      <c r="U198" s="43"/>
      <c r="V198" s="43"/>
      <c r="W198" s="43"/>
      <c r="X198" s="58"/>
      <c r="Y198" s="54">
        <f t="shared" si="25"/>
        <v>0</v>
      </c>
      <c r="Z198" s="54">
        <f t="shared" si="25"/>
        <v>0</v>
      </c>
      <c r="AA198" s="54">
        <f t="shared" si="25"/>
        <v>0</v>
      </c>
      <c r="AB198" s="54">
        <f t="shared" si="25"/>
        <v>0</v>
      </c>
      <c r="AC198" s="54">
        <f t="shared" si="25"/>
        <v>0</v>
      </c>
      <c r="AD198" s="58"/>
      <c r="AE198" s="43"/>
      <c r="AF198" s="43"/>
      <c r="AG198" s="43"/>
      <c r="AH198" s="43"/>
      <c r="AI198" s="43"/>
      <c r="AJ198" s="58"/>
      <c r="AK198" s="54">
        <f t="shared" si="26"/>
        <v>0</v>
      </c>
      <c r="AL198" s="54">
        <f t="shared" si="26"/>
        <v>0</v>
      </c>
      <c r="AM198" s="54">
        <f t="shared" si="26"/>
        <v>0</v>
      </c>
      <c r="AN198" s="54">
        <f t="shared" si="26"/>
        <v>0</v>
      </c>
      <c r="AO198" s="54">
        <f t="shared" si="26"/>
        <v>0</v>
      </c>
      <c r="AP198" s="58"/>
      <c r="AQ198" s="55" t="s">
        <v>112</v>
      </c>
      <c r="AR198" s="55" t="s">
        <v>112</v>
      </c>
      <c r="AS198" s="55" t="s">
        <v>112</v>
      </c>
    </row>
    <row r="199" spans="2:45" ht="14.65" thickBot="1">
      <c r="B199" s="228"/>
      <c r="C199" s="231"/>
      <c r="D199" s="234"/>
      <c r="E199" s="237"/>
      <c r="F199" s="24" t="str">
        <f t="shared" si="24"/>
        <v>Very High - C1</v>
      </c>
      <c r="G199" s="43"/>
      <c r="H199" s="43"/>
      <c r="I199" s="43"/>
      <c r="J199" s="43"/>
      <c r="K199" s="43"/>
      <c r="L199" s="58"/>
      <c r="M199" s="43"/>
      <c r="N199" s="43"/>
      <c r="O199" s="43"/>
      <c r="P199" s="43"/>
      <c r="Q199" s="43"/>
      <c r="R199" s="58"/>
      <c r="S199" s="43"/>
      <c r="T199" s="43"/>
      <c r="U199" s="43"/>
      <c r="V199" s="43"/>
      <c r="W199" s="43"/>
      <c r="X199" s="58"/>
      <c r="Y199" s="54">
        <f t="shared" si="25"/>
        <v>0</v>
      </c>
      <c r="Z199" s="54">
        <f t="shared" si="25"/>
        <v>0</v>
      </c>
      <c r="AA199" s="54">
        <f t="shared" si="25"/>
        <v>0</v>
      </c>
      <c r="AB199" s="54">
        <f t="shared" si="25"/>
        <v>0</v>
      </c>
      <c r="AC199" s="54">
        <f t="shared" si="25"/>
        <v>0</v>
      </c>
      <c r="AD199" s="58"/>
      <c r="AE199" s="43"/>
      <c r="AF199" s="43"/>
      <c r="AG199" s="43"/>
      <c r="AH199" s="43"/>
      <c r="AI199" s="43"/>
      <c r="AJ199" s="58"/>
      <c r="AK199" s="54">
        <f t="shared" si="26"/>
        <v>0</v>
      </c>
      <c r="AL199" s="54">
        <f t="shared" si="26"/>
        <v>0</v>
      </c>
      <c r="AM199" s="54">
        <f t="shared" si="26"/>
        <v>0</v>
      </c>
      <c r="AN199" s="54">
        <f t="shared" si="26"/>
        <v>0</v>
      </c>
      <c r="AO199" s="54">
        <f t="shared" si="26"/>
        <v>0</v>
      </c>
      <c r="AP199" s="58"/>
      <c r="AQ199" s="55" t="s">
        <v>112</v>
      </c>
      <c r="AR199" s="55" t="s">
        <v>112</v>
      </c>
      <c r="AS199" s="55" t="s">
        <v>112</v>
      </c>
    </row>
    <row r="200" spans="2:45" ht="14.65" thickBot="1">
      <c r="B200" s="226">
        <v>27</v>
      </c>
      <c r="C200" s="229" t="s">
        <v>54</v>
      </c>
      <c r="D200" s="232" t="s">
        <v>11</v>
      </c>
      <c r="E200" s="235" t="s">
        <v>21</v>
      </c>
      <c r="F200" s="28" t="str">
        <f t="shared" si="24"/>
        <v>Low - C4</v>
      </c>
      <c r="G200" s="43"/>
      <c r="H200" s="43"/>
      <c r="I200" s="43"/>
      <c r="J200" s="43"/>
      <c r="K200" s="43"/>
      <c r="L200" s="58"/>
      <c r="M200" s="43"/>
      <c r="N200" s="43"/>
      <c r="O200" s="43"/>
      <c r="P200" s="43"/>
      <c r="Q200" s="43"/>
      <c r="R200" s="58"/>
      <c r="S200" s="43"/>
      <c r="T200" s="43"/>
      <c r="U200" s="43"/>
      <c r="V200" s="43"/>
      <c r="W200" s="43"/>
      <c r="X200" s="58"/>
      <c r="Y200" s="54">
        <f t="shared" si="25"/>
        <v>0</v>
      </c>
      <c r="Z200" s="54">
        <f t="shared" si="25"/>
        <v>0</v>
      </c>
      <c r="AA200" s="54">
        <f t="shared" si="25"/>
        <v>0</v>
      </c>
      <c r="AB200" s="54">
        <f t="shared" si="25"/>
        <v>0</v>
      </c>
      <c r="AC200" s="54">
        <f t="shared" si="25"/>
        <v>0</v>
      </c>
      <c r="AD200" s="58"/>
      <c r="AE200" s="43"/>
      <c r="AF200" s="43"/>
      <c r="AG200" s="43"/>
      <c r="AH200" s="43"/>
      <c r="AI200" s="43"/>
      <c r="AJ200" s="58"/>
      <c r="AK200" s="54">
        <f t="shared" si="26"/>
        <v>0</v>
      </c>
      <c r="AL200" s="54">
        <f t="shared" si="26"/>
        <v>0</v>
      </c>
      <c r="AM200" s="54">
        <f t="shared" si="26"/>
        <v>0</v>
      </c>
      <c r="AN200" s="54">
        <f t="shared" si="26"/>
        <v>0</v>
      </c>
      <c r="AO200" s="54">
        <f t="shared" si="26"/>
        <v>0</v>
      </c>
      <c r="AP200" s="58"/>
      <c r="AQ200" s="64"/>
      <c r="AR200" s="64"/>
      <c r="AS200" s="54">
        <f>IFERROR(AQ200-AR200, "-")</f>
        <v>0</v>
      </c>
    </row>
    <row r="201" spans="2:45" ht="14.65" thickBot="1">
      <c r="B201" s="227"/>
      <c r="C201" s="230"/>
      <c r="D201" s="233"/>
      <c r="E201" s="236"/>
      <c r="F201" s="26" t="str">
        <f t="shared" si="24"/>
        <v>Medium - C3</v>
      </c>
      <c r="G201" s="43"/>
      <c r="H201" s="43"/>
      <c r="I201" s="43"/>
      <c r="J201" s="43"/>
      <c r="K201" s="43"/>
      <c r="L201" s="58"/>
      <c r="M201" s="43"/>
      <c r="N201" s="43"/>
      <c r="O201" s="43"/>
      <c r="P201" s="43"/>
      <c r="Q201" s="43"/>
      <c r="R201" s="58"/>
      <c r="S201" s="43"/>
      <c r="T201" s="43"/>
      <c r="U201" s="43"/>
      <c r="V201" s="43"/>
      <c r="W201" s="43"/>
      <c r="X201" s="58"/>
      <c r="Y201" s="54">
        <f t="shared" si="25"/>
        <v>0</v>
      </c>
      <c r="Z201" s="54">
        <f t="shared" si="25"/>
        <v>0</v>
      </c>
      <c r="AA201" s="54">
        <f t="shared" si="25"/>
        <v>0</v>
      </c>
      <c r="AB201" s="54">
        <f t="shared" si="25"/>
        <v>0</v>
      </c>
      <c r="AC201" s="54">
        <f t="shared" si="25"/>
        <v>0</v>
      </c>
      <c r="AD201" s="58"/>
      <c r="AE201" s="43"/>
      <c r="AF201" s="43"/>
      <c r="AG201" s="43"/>
      <c r="AH201" s="43"/>
      <c r="AI201" s="43"/>
      <c r="AJ201" s="58"/>
      <c r="AK201" s="54">
        <f t="shared" si="26"/>
        <v>0</v>
      </c>
      <c r="AL201" s="54">
        <f t="shared" si="26"/>
        <v>0</v>
      </c>
      <c r="AM201" s="54">
        <f t="shared" si="26"/>
        <v>0</v>
      </c>
      <c r="AN201" s="54">
        <f t="shared" si="26"/>
        <v>0</v>
      </c>
      <c r="AO201" s="54">
        <f t="shared" si="26"/>
        <v>0</v>
      </c>
      <c r="AP201" s="58"/>
      <c r="AQ201" s="55" t="s">
        <v>112</v>
      </c>
      <c r="AR201" s="55" t="s">
        <v>112</v>
      </c>
      <c r="AS201" s="55" t="s">
        <v>112</v>
      </c>
    </row>
    <row r="202" spans="2:45" ht="14.65" thickBot="1">
      <c r="B202" s="227"/>
      <c r="C202" s="230"/>
      <c r="D202" s="233"/>
      <c r="E202" s="236"/>
      <c r="F202" s="26" t="str">
        <f t="shared" si="24"/>
        <v>High - C2</v>
      </c>
      <c r="G202" s="43"/>
      <c r="H202" s="43"/>
      <c r="I202" s="43"/>
      <c r="J202" s="43"/>
      <c r="K202" s="43"/>
      <c r="L202" s="58"/>
      <c r="M202" s="43"/>
      <c r="N202" s="43"/>
      <c r="O202" s="43"/>
      <c r="P202" s="43"/>
      <c r="Q202" s="43"/>
      <c r="R202" s="58"/>
      <c r="S202" s="43"/>
      <c r="T202" s="43"/>
      <c r="U202" s="43"/>
      <c r="V202" s="43"/>
      <c r="W202" s="43"/>
      <c r="X202" s="58"/>
      <c r="Y202" s="54">
        <f t="shared" si="25"/>
        <v>0</v>
      </c>
      <c r="Z202" s="54">
        <f t="shared" si="25"/>
        <v>0</v>
      </c>
      <c r="AA202" s="54">
        <f t="shared" si="25"/>
        <v>0</v>
      </c>
      <c r="AB202" s="54">
        <f t="shared" si="25"/>
        <v>0</v>
      </c>
      <c r="AC202" s="54">
        <f t="shared" si="25"/>
        <v>0</v>
      </c>
      <c r="AD202" s="58"/>
      <c r="AE202" s="43"/>
      <c r="AF202" s="43"/>
      <c r="AG202" s="43"/>
      <c r="AH202" s="43"/>
      <c r="AI202" s="43"/>
      <c r="AJ202" s="58"/>
      <c r="AK202" s="54">
        <f t="shared" si="26"/>
        <v>0</v>
      </c>
      <c r="AL202" s="54">
        <f t="shared" si="26"/>
        <v>0</v>
      </c>
      <c r="AM202" s="54">
        <f t="shared" si="26"/>
        <v>0</v>
      </c>
      <c r="AN202" s="54">
        <f t="shared" si="26"/>
        <v>0</v>
      </c>
      <c r="AO202" s="54">
        <f t="shared" si="26"/>
        <v>0</v>
      </c>
      <c r="AP202" s="58"/>
      <c r="AQ202" s="55" t="s">
        <v>112</v>
      </c>
      <c r="AR202" s="55" t="s">
        <v>112</v>
      </c>
      <c r="AS202" s="55" t="s">
        <v>112</v>
      </c>
    </row>
    <row r="203" spans="2:45" ht="14.65" thickBot="1">
      <c r="B203" s="228"/>
      <c r="C203" s="231"/>
      <c r="D203" s="234"/>
      <c r="E203" s="237"/>
      <c r="F203" s="24" t="str">
        <f t="shared" si="24"/>
        <v>Very High - C1</v>
      </c>
      <c r="G203" s="43"/>
      <c r="H203" s="43"/>
      <c r="I203" s="43"/>
      <c r="J203" s="43"/>
      <c r="K203" s="43"/>
      <c r="L203" s="58"/>
      <c r="M203" s="43"/>
      <c r="N203" s="43"/>
      <c r="O203" s="43"/>
      <c r="P203" s="43"/>
      <c r="Q203" s="43"/>
      <c r="R203" s="58"/>
      <c r="S203" s="43"/>
      <c r="T203" s="43"/>
      <c r="U203" s="43"/>
      <c r="V203" s="43"/>
      <c r="W203" s="43"/>
      <c r="X203" s="58"/>
      <c r="Y203" s="54">
        <f t="shared" si="25"/>
        <v>0</v>
      </c>
      <c r="Z203" s="54">
        <f t="shared" si="25"/>
        <v>0</v>
      </c>
      <c r="AA203" s="54">
        <f t="shared" si="25"/>
        <v>0</v>
      </c>
      <c r="AB203" s="54">
        <f t="shared" si="25"/>
        <v>0</v>
      </c>
      <c r="AC203" s="54">
        <f t="shared" si="25"/>
        <v>0</v>
      </c>
      <c r="AD203" s="58"/>
      <c r="AE203" s="43"/>
      <c r="AF203" s="43"/>
      <c r="AG203" s="43"/>
      <c r="AH203" s="43"/>
      <c r="AI203" s="43"/>
      <c r="AJ203" s="58"/>
      <c r="AK203" s="54">
        <f t="shared" si="26"/>
        <v>0</v>
      </c>
      <c r="AL203" s="54">
        <f t="shared" si="26"/>
        <v>0</v>
      </c>
      <c r="AM203" s="54">
        <f t="shared" si="26"/>
        <v>0</v>
      </c>
      <c r="AN203" s="54">
        <f t="shared" si="26"/>
        <v>0</v>
      </c>
      <c r="AO203" s="54">
        <f t="shared" si="26"/>
        <v>0</v>
      </c>
      <c r="AP203" s="58"/>
      <c r="AQ203" s="55" t="s">
        <v>112</v>
      </c>
      <c r="AR203" s="55" t="s">
        <v>112</v>
      </c>
      <c r="AS203" s="55" t="s">
        <v>112</v>
      </c>
    </row>
    <row r="204" spans="2:45" ht="14.65" thickBot="1">
      <c r="B204" s="226">
        <v>28</v>
      </c>
      <c r="C204" s="229" t="s">
        <v>55</v>
      </c>
      <c r="D204" s="232" t="s">
        <v>11</v>
      </c>
      <c r="E204" s="235" t="s">
        <v>16</v>
      </c>
      <c r="F204" s="28" t="str">
        <f t="shared" si="24"/>
        <v>Low - C4</v>
      </c>
      <c r="G204" s="43"/>
      <c r="H204" s="43"/>
      <c r="I204" s="43"/>
      <c r="J204" s="43"/>
      <c r="K204" s="43"/>
      <c r="L204" s="58"/>
      <c r="M204" s="43"/>
      <c r="N204" s="43"/>
      <c r="O204" s="43"/>
      <c r="P204" s="43"/>
      <c r="Q204" s="43"/>
      <c r="R204" s="58"/>
      <c r="S204" s="43"/>
      <c r="T204" s="43"/>
      <c r="U204" s="43"/>
      <c r="V204" s="43"/>
      <c r="W204" s="43"/>
      <c r="X204" s="58"/>
      <c r="Y204" s="54">
        <f t="shared" si="25"/>
        <v>0</v>
      </c>
      <c r="Z204" s="54">
        <f t="shared" si="25"/>
        <v>0</v>
      </c>
      <c r="AA204" s="54">
        <f t="shared" si="25"/>
        <v>0</v>
      </c>
      <c r="AB204" s="54">
        <f t="shared" si="25"/>
        <v>0</v>
      </c>
      <c r="AC204" s="54">
        <f t="shared" si="25"/>
        <v>0</v>
      </c>
      <c r="AD204" s="58"/>
      <c r="AE204" s="43"/>
      <c r="AF204" s="43"/>
      <c r="AG204" s="43"/>
      <c r="AH204" s="43"/>
      <c r="AI204" s="43"/>
      <c r="AJ204" s="58"/>
      <c r="AK204" s="54">
        <f t="shared" si="26"/>
        <v>0</v>
      </c>
      <c r="AL204" s="54">
        <f t="shared" si="26"/>
        <v>0</v>
      </c>
      <c r="AM204" s="54">
        <f t="shared" si="26"/>
        <v>0</v>
      </c>
      <c r="AN204" s="54">
        <f t="shared" si="26"/>
        <v>0</v>
      </c>
      <c r="AO204" s="54">
        <f t="shared" si="26"/>
        <v>0</v>
      </c>
      <c r="AP204" s="58"/>
      <c r="AQ204" s="64"/>
      <c r="AR204" s="64"/>
      <c r="AS204" s="54">
        <f>IFERROR(AQ204-AR204, "-")</f>
        <v>0</v>
      </c>
    </row>
    <row r="205" spans="2:45" ht="14.65" thickBot="1">
      <c r="B205" s="227"/>
      <c r="C205" s="230"/>
      <c r="D205" s="233"/>
      <c r="E205" s="236"/>
      <c r="F205" s="26" t="str">
        <f t="shared" si="24"/>
        <v>Medium - C3</v>
      </c>
      <c r="G205" s="43"/>
      <c r="H205" s="43"/>
      <c r="I205" s="43"/>
      <c r="J205" s="43"/>
      <c r="K205" s="43"/>
      <c r="L205" s="58"/>
      <c r="M205" s="43"/>
      <c r="N205" s="43"/>
      <c r="O205" s="43"/>
      <c r="P205" s="43"/>
      <c r="Q205" s="43"/>
      <c r="R205" s="58"/>
      <c r="S205" s="43"/>
      <c r="T205" s="43"/>
      <c r="U205" s="43"/>
      <c r="V205" s="43"/>
      <c r="W205" s="43"/>
      <c r="X205" s="58"/>
      <c r="Y205" s="54">
        <f t="shared" si="25"/>
        <v>0</v>
      </c>
      <c r="Z205" s="54">
        <f t="shared" si="25"/>
        <v>0</v>
      </c>
      <c r="AA205" s="54">
        <f t="shared" si="25"/>
        <v>0</v>
      </c>
      <c r="AB205" s="54">
        <f t="shared" si="25"/>
        <v>0</v>
      </c>
      <c r="AC205" s="54">
        <f t="shared" si="25"/>
        <v>0</v>
      </c>
      <c r="AD205" s="58"/>
      <c r="AE205" s="43"/>
      <c r="AF205" s="43"/>
      <c r="AG205" s="43"/>
      <c r="AH205" s="43"/>
      <c r="AI205" s="43"/>
      <c r="AJ205" s="58"/>
      <c r="AK205" s="54">
        <f t="shared" si="26"/>
        <v>0</v>
      </c>
      <c r="AL205" s="54">
        <f t="shared" si="26"/>
        <v>0</v>
      </c>
      <c r="AM205" s="54">
        <f t="shared" si="26"/>
        <v>0</v>
      </c>
      <c r="AN205" s="54">
        <f t="shared" si="26"/>
        <v>0</v>
      </c>
      <c r="AO205" s="54">
        <f t="shared" si="26"/>
        <v>0</v>
      </c>
      <c r="AP205" s="58"/>
      <c r="AQ205" s="55" t="s">
        <v>112</v>
      </c>
      <c r="AR205" s="55" t="s">
        <v>112</v>
      </c>
      <c r="AS205" s="55" t="s">
        <v>112</v>
      </c>
    </row>
    <row r="206" spans="2:45" ht="14.65" thickBot="1">
      <c r="B206" s="227"/>
      <c r="C206" s="230"/>
      <c r="D206" s="233"/>
      <c r="E206" s="236"/>
      <c r="F206" s="26" t="str">
        <f t="shared" si="24"/>
        <v>High - C2</v>
      </c>
      <c r="G206" s="43"/>
      <c r="H206" s="43"/>
      <c r="I206" s="43"/>
      <c r="J206" s="43"/>
      <c r="K206" s="43"/>
      <c r="L206" s="58"/>
      <c r="M206" s="43"/>
      <c r="N206" s="43"/>
      <c r="O206" s="43"/>
      <c r="P206" s="43"/>
      <c r="Q206" s="43"/>
      <c r="R206" s="58"/>
      <c r="S206" s="43"/>
      <c r="T206" s="43"/>
      <c r="U206" s="43"/>
      <c r="V206" s="43"/>
      <c r="W206" s="43"/>
      <c r="X206" s="58"/>
      <c r="Y206" s="54">
        <f t="shared" si="25"/>
        <v>0</v>
      </c>
      <c r="Z206" s="54">
        <f t="shared" si="25"/>
        <v>0</v>
      </c>
      <c r="AA206" s="54">
        <f t="shared" si="25"/>
        <v>0</v>
      </c>
      <c r="AB206" s="54">
        <f t="shared" si="25"/>
        <v>0</v>
      </c>
      <c r="AC206" s="54">
        <f t="shared" si="25"/>
        <v>0</v>
      </c>
      <c r="AD206" s="58"/>
      <c r="AE206" s="43"/>
      <c r="AF206" s="43"/>
      <c r="AG206" s="43"/>
      <c r="AH206" s="43"/>
      <c r="AI206" s="43"/>
      <c r="AJ206" s="58"/>
      <c r="AK206" s="54">
        <f t="shared" si="26"/>
        <v>0</v>
      </c>
      <c r="AL206" s="54">
        <f t="shared" si="26"/>
        <v>0</v>
      </c>
      <c r="AM206" s="54">
        <f t="shared" si="26"/>
        <v>0</v>
      </c>
      <c r="AN206" s="54">
        <f t="shared" si="26"/>
        <v>0</v>
      </c>
      <c r="AO206" s="54">
        <f t="shared" si="26"/>
        <v>0</v>
      </c>
      <c r="AP206" s="58"/>
      <c r="AQ206" s="55" t="s">
        <v>112</v>
      </c>
      <c r="AR206" s="55" t="s">
        <v>112</v>
      </c>
      <c r="AS206" s="55" t="s">
        <v>112</v>
      </c>
    </row>
    <row r="207" spans="2:45" ht="14.65" thickBot="1">
      <c r="B207" s="228"/>
      <c r="C207" s="231"/>
      <c r="D207" s="234"/>
      <c r="E207" s="237"/>
      <c r="F207" s="24" t="str">
        <f t="shared" si="24"/>
        <v>Very High - C1</v>
      </c>
      <c r="G207" s="43"/>
      <c r="H207" s="43"/>
      <c r="I207" s="43"/>
      <c r="J207" s="43"/>
      <c r="K207" s="43"/>
      <c r="L207" s="58"/>
      <c r="M207" s="43"/>
      <c r="N207" s="43"/>
      <c r="O207" s="43"/>
      <c r="P207" s="43"/>
      <c r="Q207" s="43"/>
      <c r="R207" s="58"/>
      <c r="S207" s="43"/>
      <c r="T207" s="43"/>
      <c r="U207" s="43"/>
      <c r="V207" s="43"/>
      <c r="W207" s="43"/>
      <c r="X207" s="58"/>
      <c r="Y207" s="54">
        <f t="shared" si="25"/>
        <v>0</v>
      </c>
      <c r="Z207" s="54">
        <f t="shared" si="25"/>
        <v>0</v>
      </c>
      <c r="AA207" s="54">
        <f t="shared" si="25"/>
        <v>0</v>
      </c>
      <c r="AB207" s="54">
        <f t="shared" si="25"/>
        <v>0</v>
      </c>
      <c r="AC207" s="54">
        <f t="shared" si="25"/>
        <v>0</v>
      </c>
      <c r="AD207" s="58"/>
      <c r="AE207" s="43"/>
      <c r="AF207" s="43"/>
      <c r="AG207" s="43"/>
      <c r="AH207" s="43"/>
      <c r="AI207" s="43"/>
      <c r="AJ207" s="58"/>
      <c r="AK207" s="54">
        <f t="shared" si="26"/>
        <v>0</v>
      </c>
      <c r="AL207" s="54">
        <f t="shared" si="26"/>
        <v>0</v>
      </c>
      <c r="AM207" s="54">
        <f t="shared" si="26"/>
        <v>0</v>
      </c>
      <c r="AN207" s="54">
        <f t="shared" si="26"/>
        <v>0</v>
      </c>
      <c r="AO207" s="54">
        <f t="shared" si="26"/>
        <v>0</v>
      </c>
      <c r="AP207" s="58"/>
      <c r="AQ207" s="55" t="s">
        <v>112</v>
      </c>
      <c r="AR207" s="55" t="s">
        <v>112</v>
      </c>
      <c r="AS207" s="55" t="s">
        <v>112</v>
      </c>
    </row>
    <row r="208" spans="2:45" ht="14.65" thickBot="1">
      <c r="B208" s="226">
        <v>29</v>
      </c>
      <c r="C208" s="229" t="s">
        <v>56</v>
      </c>
      <c r="D208" s="232" t="s">
        <v>11</v>
      </c>
      <c r="E208" s="235" t="s">
        <v>16</v>
      </c>
      <c r="F208" s="28" t="str">
        <f t="shared" si="24"/>
        <v>Low - C4</v>
      </c>
      <c r="G208" s="43"/>
      <c r="H208" s="43"/>
      <c r="I208" s="43"/>
      <c r="J208" s="43"/>
      <c r="K208" s="43"/>
      <c r="L208" s="58"/>
      <c r="M208" s="43"/>
      <c r="N208" s="43"/>
      <c r="O208" s="43"/>
      <c r="P208" s="43"/>
      <c r="Q208" s="43"/>
      <c r="R208" s="58"/>
      <c r="S208" s="43"/>
      <c r="T208" s="43"/>
      <c r="U208" s="43"/>
      <c r="V208" s="43"/>
      <c r="W208" s="43"/>
      <c r="X208" s="58"/>
      <c r="Y208" s="54">
        <f t="shared" si="25"/>
        <v>0</v>
      </c>
      <c r="Z208" s="54">
        <f t="shared" si="25"/>
        <v>0</v>
      </c>
      <c r="AA208" s="54">
        <f t="shared" si="25"/>
        <v>0</v>
      </c>
      <c r="AB208" s="54">
        <f t="shared" si="25"/>
        <v>0</v>
      </c>
      <c r="AC208" s="54">
        <f t="shared" si="25"/>
        <v>0</v>
      </c>
      <c r="AD208" s="58"/>
      <c r="AE208" s="43"/>
      <c r="AF208" s="43"/>
      <c r="AG208" s="43"/>
      <c r="AH208" s="43"/>
      <c r="AI208" s="43"/>
      <c r="AJ208" s="58"/>
      <c r="AK208" s="54">
        <f t="shared" si="26"/>
        <v>0</v>
      </c>
      <c r="AL208" s="54">
        <f t="shared" si="26"/>
        <v>0</v>
      </c>
      <c r="AM208" s="54">
        <f t="shared" si="26"/>
        <v>0</v>
      </c>
      <c r="AN208" s="54">
        <f t="shared" si="26"/>
        <v>0</v>
      </c>
      <c r="AO208" s="54">
        <f t="shared" si="26"/>
        <v>0</v>
      </c>
      <c r="AP208" s="58"/>
      <c r="AQ208" s="64"/>
      <c r="AR208" s="64"/>
      <c r="AS208" s="54">
        <f>IFERROR(AQ208-AR208, "-")</f>
        <v>0</v>
      </c>
    </row>
    <row r="209" spans="2:45" ht="14.65" thickBot="1">
      <c r="B209" s="227"/>
      <c r="C209" s="230"/>
      <c r="D209" s="233"/>
      <c r="E209" s="236"/>
      <c r="F209" s="26" t="str">
        <f t="shared" si="24"/>
        <v>Medium - C3</v>
      </c>
      <c r="G209" s="43"/>
      <c r="H209" s="43"/>
      <c r="I209" s="43"/>
      <c r="J209" s="43"/>
      <c r="K209" s="43"/>
      <c r="L209" s="58"/>
      <c r="M209" s="43"/>
      <c r="N209" s="43"/>
      <c r="O209" s="43"/>
      <c r="P209" s="43"/>
      <c r="Q209" s="43"/>
      <c r="R209" s="58"/>
      <c r="S209" s="43"/>
      <c r="T209" s="43"/>
      <c r="U209" s="43"/>
      <c r="V209" s="43"/>
      <c r="W209" s="43"/>
      <c r="X209" s="58"/>
      <c r="Y209" s="54">
        <f t="shared" si="25"/>
        <v>0</v>
      </c>
      <c r="Z209" s="54">
        <f t="shared" si="25"/>
        <v>0</v>
      </c>
      <c r="AA209" s="54">
        <f t="shared" si="25"/>
        <v>0</v>
      </c>
      <c r="AB209" s="54">
        <f t="shared" si="25"/>
        <v>0</v>
      </c>
      <c r="AC209" s="54">
        <f t="shared" si="25"/>
        <v>0</v>
      </c>
      <c r="AD209" s="58"/>
      <c r="AE209" s="43"/>
      <c r="AF209" s="43"/>
      <c r="AG209" s="43"/>
      <c r="AH209" s="43"/>
      <c r="AI209" s="43"/>
      <c r="AJ209" s="58"/>
      <c r="AK209" s="54">
        <f t="shared" si="26"/>
        <v>0</v>
      </c>
      <c r="AL209" s="54">
        <f t="shared" si="26"/>
        <v>0</v>
      </c>
      <c r="AM209" s="54">
        <f t="shared" si="26"/>
        <v>0</v>
      </c>
      <c r="AN209" s="54">
        <f t="shared" si="26"/>
        <v>0</v>
      </c>
      <c r="AO209" s="54">
        <f t="shared" si="26"/>
        <v>0</v>
      </c>
      <c r="AP209" s="58"/>
      <c r="AQ209" s="55" t="s">
        <v>112</v>
      </c>
      <c r="AR209" s="55" t="s">
        <v>112</v>
      </c>
      <c r="AS209" s="55" t="s">
        <v>112</v>
      </c>
    </row>
    <row r="210" spans="2:45" ht="14.65" thickBot="1">
      <c r="B210" s="227"/>
      <c r="C210" s="230"/>
      <c r="D210" s="233"/>
      <c r="E210" s="236"/>
      <c r="F210" s="26" t="str">
        <f t="shared" si="24"/>
        <v>High - C2</v>
      </c>
      <c r="G210" s="43"/>
      <c r="H210" s="43"/>
      <c r="I210" s="43"/>
      <c r="J210" s="43"/>
      <c r="K210" s="43"/>
      <c r="L210" s="58"/>
      <c r="M210" s="43"/>
      <c r="N210" s="43"/>
      <c r="O210" s="43"/>
      <c r="P210" s="43"/>
      <c r="Q210" s="43"/>
      <c r="R210" s="58"/>
      <c r="S210" s="43"/>
      <c r="T210" s="43"/>
      <c r="U210" s="43"/>
      <c r="V210" s="43"/>
      <c r="W210" s="43"/>
      <c r="X210" s="58"/>
      <c r="Y210" s="54">
        <f t="shared" si="25"/>
        <v>0</v>
      </c>
      <c r="Z210" s="54">
        <f t="shared" si="25"/>
        <v>0</v>
      </c>
      <c r="AA210" s="54">
        <f t="shared" si="25"/>
        <v>0</v>
      </c>
      <c r="AB210" s="54">
        <f t="shared" si="25"/>
        <v>0</v>
      </c>
      <c r="AC210" s="54">
        <f t="shared" si="25"/>
        <v>0</v>
      </c>
      <c r="AD210" s="58"/>
      <c r="AE210" s="43"/>
      <c r="AF210" s="43"/>
      <c r="AG210" s="43"/>
      <c r="AH210" s="43"/>
      <c r="AI210" s="43"/>
      <c r="AJ210" s="58"/>
      <c r="AK210" s="54">
        <f t="shared" si="26"/>
        <v>0</v>
      </c>
      <c r="AL210" s="54">
        <f t="shared" si="26"/>
        <v>0</v>
      </c>
      <c r="AM210" s="54">
        <f t="shared" si="26"/>
        <v>0</v>
      </c>
      <c r="AN210" s="54">
        <f t="shared" si="26"/>
        <v>0</v>
      </c>
      <c r="AO210" s="54">
        <f t="shared" si="26"/>
        <v>0</v>
      </c>
      <c r="AP210" s="58"/>
      <c r="AQ210" s="55" t="s">
        <v>112</v>
      </c>
      <c r="AR210" s="55" t="s">
        <v>112</v>
      </c>
      <c r="AS210" s="55" t="s">
        <v>112</v>
      </c>
    </row>
    <row r="211" spans="2:45" ht="14.65" thickBot="1">
      <c r="B211" s="228"/>
      <c r="C211" s="231"/>
      <c r="D211" s="234"/>
      <c r="E211" s="237"/>
      <c r="F211" s="24" t="str">
        <f t="shared" si="24"/>
        <v>Very High - C1</v>
      </c>
      <c r="G211" s="43"/>
      <c r="H211" s="43"/>
      <c r="I211" s="43"/>
      <c r="J211" s="43"/>
      <c r="K211" s="43"/>
      <c r="L211" s="58"/>
      <c r="M211" s="43"/>
      <c r="N211" s="43"/>
      <c r="O211" s="43"/>
      <c r="P211" s="43"/>
      <c r="Q211" s="43"/>
      <c r="R211" s="58"/>
      <c r="S211" s="43"/>
      <c r="T211" s="43"/>
      <c r="U211" s="43"/>
      <c r="V211" s="43"/>
      <c r="W211" s="43"/>
      <c r="X211" s="58"/>
      <c r="Y211" s="54">
        <f t="shared" si="25"/>
        <v>0</v>
      </c>
      <c r="Z211" s="54">
        <f t="shared" si="25"/>
        <v>0</v>
      </c>
      <c r="AA211" s="54">
        <f t="shared" si="25"/>
        <v>0</v>
      </c>
      <c r="AB211" s="54">
        <f t="shared" si="25"/>
        <v>0</v>
      </c>
      <c r="AC211" s="54">
        <f t="shared" si="25"/>
        <v>0</v>
      </c>
      <c r="AD211" s="58"/>
      <c r="AE211" s="43"/>
      <c r="AF211" s="43"/>
      <c r="AG211" s="43"/>
      <c r="AH211" s="43"/>
      <c r="AI211" s="43"/>
      <c r="AJ211" s="58"/>
      <c r="AK211" s="54">
        <f t="shared" si="26"/>
        <v>0</v>
      </c>
      <c r="AL211" s="54">
        <f t="shared" si="26"/>
        <v>0</v>
      </c>
      <c r="AM211" s="54">
        <f t="shared" si="26"/>
        <v>0</v>
      </c>
      <c r="AN211" s="54">
        <f t="shared" si="26"/>
        <v>0</v>
      </c>
      <c r="AO211" s="54">
        <f t="shared" si="26"/>
        <v>0</v>
      </c>
      <c r="AP211" s="58"/>
      <c r="AQ211" s="55" t="s">
        <v>112</v>
      </c>
      <c r="AR211" s="55" t="s">
        <v>112</v>
      </c>
      <c r="AS211" s="55" t="s">
        <v>112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S10:W10"/>
    <mergeCell ref="Y10:AC10"/>
    <mergeCell ref="AE10:AI10"/>
    <mergeCell ref="AK10:AO10"/>
    <mergeCell ref="Y8:AC8"/>
    <mergeCell ref="AE8:AI8"/>
    <mergeCell ref="AK8:AO8"/>
    <mergeCell ref="Y9:AC9"/>
    <mergeCell ref="AE9:AI9"/>
    <mergeCell ref="AK9:AO9"/>
    <mergeCell ref="AQ9:AQ11"/>
    <mergeCell ref="AR9:AR11"/>
    <mergeCell ref="AS9:AS11"/>
    <mergeCell ref="B12:B15"/>
    <mergeCell ref="C12:C15"/>
    <mergeCell ref="D12:D15"/>
    <mergeCell ref="E12:E15"/>
    <mergeCell ref="B8:C11"/>
    <mergeCell ref="D8:D11"/>
    <mergeCell ref="E8:E11"/>
    <mergeCell ref="F8:F11"/>
    <mergeCell ref="S8:W8"/>
    <mergeCell ref="G9:K9"/>
    <mergeCell ref="M9:Q9"/>
    <mergeCell ref="S9:W9"/>
    <mergeCell ref="G8:K8"/>
    <mergeCell ref="M8:Q8"/>
    <mergeCell ref="G10:K10"/>
    <mergeCell ref="M10:Q10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28:B31"/>
    <mergeCell ref="C28:C31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96:B139"/>
    <mergeCell ref="C96:C139"/>
    <mergeCell ref="G96:K96"/>
    <mergeCell ref="M96:Q96"/>
    <mergeCell ref="S96:W96"/>
    <mergeCell ref="Y96:AC96"/>
    <mergeCell ref="G118:K118"/>
    <mergeCell ref="M118:Q118"/>
    <mergeCell ref="S118:W118"/>
    <mergeCell ref="Y118:AC118"/>
    <mergeCell ref="AE118:AI118"/>
    <mergeCell ref="AK118:AO118"/>
    <mergeCell ref="G129:K129"/>
    <mergeCell ref="M129:Q129"/>
    <mergeCell ref="S129:W129"/>
    <mergeCell ref="Y129:AC129"/>
    <mergeCell ref="AE129:AI129"/>
    <mergeCell ref="AK129:AO129"/>
    <mergeCell ref="AE96:AI96"/>
    <mergeCell ref="AK96:AO96"/>
    <mergeCell ref="G107:K107"/>
    <mergeCell ref="M107:Q107"/>
    <mergeCell ref="S107:W107"/>
    <mergeCell ref="Y107:AC107"/>
    <mergeCell ref="AE107:AI107"/>
    <mergeCell ref="AK107:AO107"/>
    <mergeCell ref="B140:B183"/>
    <mergeCell ref="C140:C183"/>
    <mergeCell ref="G140:K140"/>
    <mergeCell ref="M140:Q140"/>
    <mergeCell ref="S140:W140"/>
    <mergeCell ref="Y140:AC140"/>
    <mergeCell ref="G162:K162"/>
    <mergeCell ref="M162:Q162"/>
    <mergeCell ref="S162:W162"/>
    <mergeCell ref="Y162:AC162"/>
    <mergeCell ref="AE162:AI162"/>
    <mergeCell ref="AK162:AO162"/>
    <mergeCell ref="G173:K173"/>
    <mergeCell ref="M173:Q173"/>
    <mergeCell ref="S173:W173"/>
    <mergeCell ref="Y173:AC173"/>
    <mergeCell ref="AE173:AI173"/>
    <mergeCell ref="AK173:AO173"/>
    <mergeCell ref="AE140:AI140"/>
    <mergeCell ref="AK140:AO140"/>
    <mergeCell ref="G151:K151"/>
    <mergeCell ref="M151:Q151"/>
    <mergeCell ref="S151:W151"/>
    <mergeCell ref="Y151:AC151"/>
    <mergeCell ref="AE151:AI151"/>
    <mergeCell ref="AK151:AO15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W211"/>
  <sheetViews>
    <sheetView zoomScale="80" zoomScaleNormal="80" workbookViewId="0">
      <pane xSplit="6" ySplit="11" topLeftCell="AC159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ColWidth="9.1328125" defaultRowHeight="14.25"/>
  <cols>
    <col min="1" max="2" width="9.1328125" style="15"/>
    <col min="3" max="3" width="22" style="15" customWidth="1"/>
    <col min="4" max="4" width="24.86328125" style="15" customWidth="1"/>
    <col min="5" max="5" width="17.265625" style="15" bestFit="1" customWidth="1"/>
    <col min="6" max="6" width="20.265625" style="15" bestFit="1" customWidth="1"/>
    <col min="7" max="7" width="9" style="15" customWidth="1"/>
    <col min="8" max="11" width="9.1328125" style="15"/>
    <col min="12" max="12" width="2" style="15" customWidth="1"/>
    <col min="13" max="13" width="9" style="15" customWidth="1"/>
    <col min="14" max="17" width="9.1328125" style="15"/>
    <col min="18" max="18" width="2.73046875" style="15" customWidth="1"/>
    <col min="19" max="19" width="9" style="15" customWidth="1"/>
    <col min="20" max="23" width="9.1328125" style="15"/>
    <col min="24" max="24" width="2.73046875" style="15" customWidth="1"/>
    <col min="25" max="25" width="9" style="15" customWidth="1"/>
    <col min="26" max="29" width="9.1328125" style="15"/>
    <col min="30" max="30" width="2.73046875" style="15" customWidth="1"/>
    <col min="31" max="31" width="9" style="15" customWidth="1"/>
    <col min="32" max="35" width="9.1328125" style="15"/>
    <col min="36" max="36" width="2.73046875" style="15" customWidth="1"/>
    <col min="37" max="37" width="9" style="15" customWidth="1"/>
    <col min="38" max="41" width="9.1328125" style="15"/>
    <col min="42" max="42" width="2.73046875" style="15" customWidth="1"/>
    <col min="43" max="43" width="15.59765625" style="15" customWidth="1"/>
    <col min="44" max="44" width="16.3984375" style="15" bestFit="1" customWidth="1"/>
    <col min="45" max="45" width="18.3984375" style="15" bestFit="1" customWidth="1"/>
    <col min="46" max="46" width="2.73046875" style="15" customWidth="1"/>
    <col min="47" max="47" width="9" style="15" customWidth="1"/>
    <col min="48" max="51" width="9.1328125" style="15"/>
    <col min="52" max="52" width="2.73046875" style="15" customWidth="1"/>
    <col min="53" max="53" width="9" style="15" customWidth="1"/>
    <col min="54" max="57" width="9.1328125" style="15"/>
    <col min="58" max="58" width="2.73046875" style="15" customWidth="1"/>
    <col min="59" max="59" width="9" style="15" customWidth="1"/>
    <col min="60" max="63" width="9.1328125" style="15" customWidth="1"/>
    <col min="64" max="64" width="2.73046875" style="15" customWidth="1"/>
    <col min="65" max="65" width="9" style="15" customWidth="1"/>
    <col min="66" max="69" width="9.1328125" style="15" customWidth="1"/>
    <col min="70" max="70" width="2.73046875" style="15" customWidth="1"/>
    <col min="71" max="71" width="9" style="15" customWidth="1"/>
    <col min="72" max="75" width="9.1328125" style="15"/>
    <col min="76" max="76" width="2.73046875" style="15" customWidth="1"/>
    <col min="77" max="77" width="9" style="15" customWidth="1"/>
    <col min="78" max="81" width="9.1328125" style="15"/>
    <col min="82" max="82" width="2.73046875" style="15" customWidth="1"/>
    <col min="83" max="83" width="9" style="15" customWidth="1"/>
    <col min="84" max="87" width="9.1328125" style="15"/>
    <col min="88" max="88" width="2.73046875" style="15" customWidth="1"/>
    <col min="89" max="89" width="9" style="15" customWidth="1"/>
    <col min="90" max="93" width="9.1328125" style="15"/>
    <col min="94" max="94" width="2.73046875" style="15" customWidth="1"/>
    <col min="95" max="95" width="9" style="15" customWidth="1"/>
    <col min="96" max="99" width="9.1328125" style="15" customWidth="1"/>
    <col min="100" max="100" width="2.73046875" style="15" customWidth="1"/>
    <col min="101" max="101" width="9" style="15" customWidth="1"/>
    <col min="102" max="105" width="9.1328125" style="15"/>
    <col min="106" max="106" width="2.73046875" style="15" customWidth="1"/>
    <col min="107" max="107" width="9" style="15" customWidth="1"/>
    <col min="108" max="111" width="9.1328125" style="15"/>
    <col min="112" max="112" width="2.73046875" style="15" customWidth="1"/>
    <col min="113" max="113" width="9" style="15" customWidth="1"/>
    <col min="114" max="117" width="9.1328125" style="15"/>
    <col min="118" max="118" width="2.73046875" style="15" customWidth="1"/>
    <col min="119" max="119" width="9" style="15" customWidth="1"/>
    <col min="120" max="123" width="9.1328125" style="15"/>
    <col min="124" max="124" width="2.73046875" style="15" customWidth="1"/>
    <col min="125" max="125" width="9" style="15" customWidth="1"/>
    <col min="126" max="129" width="9.1328125" style="15"/>
    <col min="130" max="130" width="2.73046875" style="15" customWidth="1"/>
    <col min="131" max="131" width="9" style="15" customWidth="1"/>
    <col min="132" max="135" width="9.1328125" style="15" customWidth="1"/>
    <col min="136" max="136" width="2.73046875" style="15" customWidth="1"/>
    <col min="137" max="137" width="9" style="15" customWidth="1"/>
    <col min="138" max="141" width="9.1328125" style="15"/>
    <col min="142" max="142" width="2.73046875" style="15" customWidth="1"/>
    <col min="143" max="143" width="9" style="15" customWidth="1"/>
    <col min="144" max="147" width="9.1328125" style="15"/>
    <col min="148" max="148" width="2.73046875" style="15" customWidth="1"/>
    <col min="149" max="149" width="9" style="15" customWidth="1"/>
    <col min="150" max="153" width="9.1328125" style="15"/>
    <col min="154" max="154" width="2.73046875" style="15" customWidth="1"/>
    <col min="155" max="16384" width="9.1328125" style="15"/>
  </cols>
  <sheetData>
    <row r="2" spans="2:153">
      <c r="B2" s="13" t="str">
        <f>'Content Sheet'!B2</f>
        <v>Gas Distribution NOMs Rebasing Data Template</v>
      </c>
      <c r="C2" s="11"/>
      <c r="D2" s="11"/>
    </row>
    <row r="3" spans="2:153">
      <c r="B3" s="45" t="str">
        <f>'Content Sheet'!B3</f>
        <v>Wales &amp; West Utilities PLC</v>
      </c>
      <c r="C3" s="11"/>
      <c r="D3" s="11"/>
    </row>
    <row r="4" spans="2:153">
      <c r="B4" s="14" t="str">
        <f>'Content Sheet'!B4</f>
        <v>Submitted on 26th September 2018</v>
      </c>
      <c r="C4" s="11"/>
      <c r="D4" s="11"/>
    </row>
    <row r="5" spans="2:153" ht="14.25" customHeight="1">
      <c r="B5" s="47"/>
      <c r="C5" s="48"/>
      <c r="D5" s="48"/>
      <c r="AU5" s="295" t="str">
        <f>G9</f>
        <v>Starting Position, 31/03/2013</v>
      </c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7"/>
      <c r="CE5" s="295" t="str">
        <f>M9</f>
        <v>With Intervention, 31/03/2021</v>
      </c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7"/>
      <c r="DO5" s="295" t="str">
        <f>S9</f>
        <v>Without Intervention, 31/03/2021</v>
      </c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7"/>
    </row>
    <row r="6" spans="2:153">
      <c r="B6" s="46" t="s">
        <v>91</v>
      </c>
      <c r="C6" s="11"/>
      <c r="D6" s="11"/>
    </row>
    <row r="7" spans="2:153" ht="15" customHeight="1">
      <c r="G7" s="289" t="s">
        <v>103</v>
      </c>
      <c r="H7" s="290"/>
      <c r="I7" s="290"/>
      <c r="J7" s="290"/>
      <c r="K7" s="291"/>
      <c r="M7" s="289" t="s">
        <v>104</v>
      </c>
      <c r="N7" s="290"/>
      <c r="O7" s="290"/>
      <c r="P7" s="290"/>
      <c r="Q7" s="291"/>
      <c r="S7" s="289" t="s">
        <v>105</v>
      </c>
      <c r="T7" s="290"/>
      <c r="U7" s="290"/>
      <c r="V7" s="290"/>
      <c r="W7" s="291"/>
      <c r="Y7" s="289" t="s">
        <v>106</v>
      </c>
      <c r="Z7" s="290"/>
      <c r="AA7" s="290"/>
      <c r="AB7" s="290"/>
      <c r="AC7" s="291"/>
      <c r="AE7" s="289" t="s">
        <v>107</v>
      </c>
      <c r="AF7" s="290"/>
      <c r="AG7" s="290"/>
      <c r="AH7" s="290"/>
      <c r="AI7" s="291"/>
      <c r="AK7" s="289" t="s">
        <v>108</v>
      </c>
      <c r="AL7" s="290"/>
      <c r="AM7" s="290"/>
      <c r="AN7" s="290"/>
      <c r="AO7" s="291"/>
      <c r="AQ7" s="282" t="s">
        <v>110</v>
      </c>
      <c r="AR7" s="282"/>
      <c r="AS7" s="282"/>
      <c r="AU7" s="289" t="s">
        <v>130</v>
      </c>
      <c r="AV7" s="290"/>
      <c r="AW7" s="290"/>
      <c r="AX7" s="290"/>
      <c r="AY7" s="291"/>
      <c r="BA7" s="289" t="s">
        <v>132</v>
      </c>
      <c r="BB7" s="290"/>
      <c r="BC7" s="290"/>
      <c r="BD7" s="290"/>
      <c r="BE7" s="291"/>
      <c r="BG7" s="289" t="s">
        <v>131</v>
      </c>
      <c r="BH7" s="290"/>
      <c r="BI7" s="290"/>
      <c r="BJ7" s="290"/>
      <c r="BK7" s="291"/>
      <c r="BM7" s="289" t="s">
        <v>133</v>
      </c>
      <c r="BN7" s="290"/>
      <c r="BO7" s="290"/>
      <c r="BP7" s="290"/>
      <c r="BQ7" s="291"/>
      <c r="BS7" s="289" t="s">
        <v>117</v>
      </c>
      <c r="BT7" s="290"/>
      <c r="BU7" s="290"/>
      <c r="BV7" s="290"/>
      <c r="BW7" s="291"/>
      <c r="BY7" s="289" t="s">
        <v>118</v>
      </c>
      <c r="BZ7" s="290"/>
      <c r="CA7" s="290"/>
      <c r="CB7" s="290"/>
      <c r="CC7" s="291"/>
      <c r="CE7" s="289" t="s">
        <v>134</v>
      </c>
      <c r="CF7" s="290"/>
      <c r="CG7" s="290"/>
      <c r="CH7" s="290"/>
      <c r="CI7" s="291"/>
      <c r="CK7" s="289" t="s">
        <v>135</v>
      </c>
      <c r="CL7" s="290"/>
      <c r="CM7" s="290"/>
      <c r="CN7" s="290"/>
      <c r="CO7" s="291"/>
      <c r="CQ7" s="289" t="s">
        <v>136</v>
      </c>
      <c r="CR7" s="290"/>
      <c r="CS7" s="290"/>
      <c r="CT7" s="290"/>
      <c r="CU7" s="291"/>
      <c r="CW7" s="289" t="s">
        <v>137</v>
      </c>
      <c r="CX7" s="290"/>
      <c r="CY7" s="290"/>
      <c r="CZ7" s="290"/>
      <c r="DA7" s="291"/>
      <c r="DC7" s="289" t="s">
        <v>119</v>
      </c>
      <c r="DD7" s="290"/>
      <c r="DE7" s="290"/>
      <c r="DF7" s="290"/>
      <c r="DG7" s="291"/>
      <c r="DI7" s="289" t="s">
        <v>120</v>
      </c>
      <c r="DJ7" s="290"/>
      <c r="DK7" s="290"/>
      <c r="DL7" s="290"/>
      <c r="DM7" s="291"/>
      <c r="DO7" s="289" t="s">
        <v>138</v>
      </c>
      <c r="DP7" s="290"/>
      <c r="DQ7" s="290"/>
      <c r="DR7" s="290"/>
      <c r="DS7" s="291"/>
      <c r="DU7" s="289" t="s">
        <v>140</v>
      </c>
      <c r="DV7" s="290"/>
      <c r="DW7" s="290"/>
      <c r="DX7" s="290"/>
      <c r="DY7" s="291"/>
      <c r="EA7" s="289" t="s">
        <v>139</v>
      </c>
      <c r="EB7" s="290"/>
      <c r="EC7" s="290"/>
      <c r="ED7" s="290"/>
      <c r="EE7" s="291"/>
      <c r="EG7" s="289" t="s">
        <v>141</v>
      </c>
      <c r="EH7" s="290"/>
      <c r="EI7" s="290"/>
      <c r="EJ7" s="290"/>
      <c r="EK7" s="291"/>
      <c r="EM7" s="289" t="s">
        <v>121</v>
      </c>
      <c r="EN7" s="290"/>
      <c r="EO7" s="290"/>
      <c r="EP7" s="290"/>
      <c r="EQ7" s="291"/>
      <c r="ES7" s="289" t="s">
        <v>122</v>
      </c>
      <c r="ET7" s="290"/>
      <c r="EU7" s="290"/>
      <c r="EV7" s="290"/>
      <c r="EW7" s="291"/>
    </row>
    <row r="8" spans="2:153" ht="25.5" customHeight="1">
      <c r="B8" s="341" t="s">
        <v>0</v>
      </c>
      <c r="C8" s="342"/>
      <c r="D8" s="345" t="s">
        <v>1</v>
      </c>
      <c r="E8" s="345" t="s">
        <v>2</v>
      </c>
      <c r="F8" s="346" t="s">
        <v>3</v>
      </c>
      <c r="G8" s="289" t="s">
        <v>123</v>
      </c>
      <c r="H8" s="290"/>
      <c r="I8" s="290"/>
      <c r="J8" s="290"/>
      <c r="K8" s="291"/>
      <c r="M8" s="289" t="str">
        <f>G8</f>
        <v>Rebased Asset Distribution (Total MR)_Named Schemes</v>
      </c>
      <c r="N8" s="290"/>
      <c r="O8" s="290"/>
      <c r="P8" s="290"/>
      <c r="Q8" s="291"/>
      <c r="S8" s="289" t="str">
        <f>M8</f>
        <v>Rebased Asset Distribution (Total MR)_Named Schemes</v>
      </c>
      <c r="T8" s="290"/>
      <c r="U8" s="290"/>
      <c r="V8" s="290"/>
      <c r="W8" s="291"/>
      <c r="Y8" s="289" t="str">
        <f>S8</f>
        <v>Rebased Asset Distribution (Total MR)_Named Schemes</v>
      </c>
      <c r="Z8" s="290"/>
      <c r="AA8" s="290"/>
      <c r="AB8" s="290"/>
      <c r="AC8" s="291"/>
      <c r="AE8" s="289" t="str">
        <f>Y8</f>
        <v>Rebased Asset Distribution (Total MR)_Named Schemes</v>
      </c>
      <c r="AF8" s="290"/>
      <c r="AG8" s="290"/>
      <c r="AH8" s="290"/>
      <c r="AI8" s="291"/>
      <c r="AK8" s="289" t="str">
        <f>AE8</f>
        <v>Rebased Asset Distribution (Total MR)_Named Schemes</v>
      </c>
      <c r="AL8" s="290"/>
      <c r="AM8" s="290"/>
      <c r="AN8" s="290"/>
      <c r="AO8" s="291"/>
      <c r="AQ8" s="282" t="s">
        <v>124</v>
      </c>
      <c r="AR8" s="282"/>
      <c r="AS8" s="282"/>
      <c r="AU8" s="289" t="s">
        <v>125</v>
      </c>
      <c r="AV8" s="290"/>
      <c r="AW8" s="290"/>
      <c r="AX8" s="290"/>
      <c r="AY8" s="291"/>
      <c r="BA8" s="289" t="str">
        <f>AU8</f>
        <v>Rebased Targets_Named Schemes</v>
      </c>
      <c r="BB8" s="290"/>
      <c r="BC8" s="290"/>
      <c r="BD8" s="290"/>
      <c r="BE8" s="291"/>
      <c r="BG8" s="289" t="str">
        <f>AU8</f>
        <v>Rebased Targets_Named Schemes</v>
      </c>
      <c r="BH8" s="290"/>
      <c r="BI8" s="290"/>
      <c r="BJ8" s="290"/>
      <c r="BK8" s="291"/>
      <c r="BM8" s="289" t="str">
        <f>BA8</f>
        <v>Rebased Targets_Named Schemes</v>
      </c>
      <c r="BN8" s="290"/>
      <c r="BO8" s="290"/>
      <c r="BP8" s="290"/>
      <c r="BQ8" s="291"/>
      <c r="BS8" s="289" t="str">
        <f>BM8</f>
        <v>Rebased Targets_Named Schemes</v>
      </c>
      <c r="BT8" s="290"/>
      <c r="BU8" s="290"/>
      <c r="BV8" s="290"/>
      <c r="BW8" s="291"/>
      <c r="BY8" s="289" t="str">
        <f>BS8</f>
        <v>Rebased Targets_Named Schemes</v>
      </c>
      <c r="BZ8" s="290"/>
      <c r="CA8" s="290"/>
      <c r="CB8" s="290"/>
      <c r="CC8" s="291"/>
      <c r="CE8" s="289" t="str">
        <f>BY8</f>
        <v>Rebased Targets_Named Schemes</v>
      </c>
      <c r="CF8" s="290"/>
      <c r="CG8" s="290"/>
      <c r="CH8" s="290"/>
      <c r="CI8" s="291"/>
      <c r="CK8" s="289" t="str">
        <f>BY8</f>
        <v>Rebased Targets_Named Schemes</v>
      </c>
      <c r="CL8" s="290"/>
      <c r="CM8" s="290"/>
      <c r="CN8" s="290"/>
      <c r="CO8" s="291"/>
      <c r="CQ8" s="289" t="str">
        <f>CE8</f>
        <v>Rebased Targets_Named Schemes</v>
      </c>
      <c r="CR8" s="290"/>
      <c r="CS8" s="290"/>
      <c r="CT8" s="290"/>
      <c r="CU8" s="291"/>
      <c r="CW8" s="289" t="str">
        <f>CK8</f>
        <v>Rebased Targets_Named Schemes</v>
      </c>
      <c r="CX8" s="290"/>
      <c r="CY8" s="290"/>
      <c r="CZ8" s="290"/>
      <c r="DA8" s="291"/>
      <c r="DC8" s="289" t="str">
        <f>CW8</f>
        <v>Rebased Targets_Named Schemes</v>
      </c>
      <c r="DD8" s="290"/>
      <c r="DE8" s="290"/>
      <c r="DF8" s="290"/>
      <c r="DG8" s="291"/>
      <c r="DI8" s="289" t="str">
        <f>DC8</f>
        <v>Rebased Targets_Named Schemes</v>
      </c>
      <c r="DJ8" s="290"/>
      <c r="DK8" s="290"/>
      <c r="DL8" s="290"/>
      <c r="DM8" s="291"/>
      <c r="DO8" s="289" t="str">
        <f>DI8</f>
        <v>Rebased Targets_Named Schemes</v>
      </c>
      <c r="DP8" s="290"/>
      <c r="DQ8" s="290"/>
      <c r="DR8" s="290"/>
      <c r="DS8" s="291"/>
      <c r="DU8" s="289" t="str">
        <f>DI8</f>
        <v>Rebased Targets_Named Schemes</v>
      </c>
      <c r="DV8" s="290"/>
      <c r="DW8" s="290"/>
      <c r="DX8" s="290"/>
      <c r="DY8" s="291"/>
      <c r="EA8" s="289" t="str">
        <f>DO8</f>
        <v>Rebased Targets_Named Schemes</v>
      </c>
      <c r="EB8" s="290"/>
      <c r="EC8" s="290"/>
      <c r="ED8" s="290"/>
      <c r="EE8" s="291"/>
      <c r="EG8" s="289" t="str">
        <f>DU8</f>
        <v>Rebased Targets_Named Schemes</v>
      </c>
      <c r="EH8" s="290"/>
      <c r="EI8" s="290"/>
      <c r="EJ8" s="290"/>
      <c r="EK8" s="291"/>
      <c r="EM8" s="289" t="str">
        <f>EG8</f>
        <v>Rebased Targets_Named Schemes</v>
      </c>
      <c r="EN8" s="290"/>
      <c r="EO8" s="290"/>
      <c r="EP8" s="290"/>
      <c r="EQ8" s="291"/>
      <c r="ES8" s="289" t="str">
        <f>EM8</f>
        <v>Rebased Targets_Named Schemes</v>
      </c>
      <c r="ET8" s="290"/>
      <c r="EU8" s="290"/>
      <c r="EV8" s="290"/>
      <c r="EW8" s="291"/>
    </row>
    <row r="9" spans="2:153" ht="30.75" customHeight="1">
      <c r="B9" s="343"/>
      <c r="C9" s="301"/>
      <c r="D9" s="307"/>
      <c r="E9" s="307"/>
      <c r="F9" s="347"/>
      <c r="G9" s="293" t="s">
        <v>57</v>
      </c>
      <c r="H9" s="293"/>
      <c r="I9" s="293"/>
      <c r="J9" s="293"/>
      <c r="K9" s="293"/>
      <c r="M9" s="293" t="s">
        <v>62</v>
      </c>
      <c r="N9" s="293"/>
      <c r="O9" s="293"/>
      <c r="P9" s="293"/>
      <c r="Q9" s="293"/>
      <c r="S9" s="293" t="s">
        <v>63</v>
      </c>
      <c r="T9" s="293"/>
      <c r="U9" s="293"/>
      <c r="V9" s="293"/>
      <c r="W9" s="293"/>
      <c r="Y9" s="293" t="s">
        <v>65</v>
      </c>
      <c r="Z9" s="293"/>
      <c r="AA9" s="293"/>
      <c r="AB9" s="293"/>
      <c r="AC9" s="293"/>
      <c r="AE9" s="293" t="s">
        <v>98</v>
      </c>
      <c r="AF9" s="293"/>
      <c r="AG9" s="293"/>
      <c r="AH9" s="293"/>
      <c r="AI9" s="293"/>
      <c r="AK9" s="293" t="s">
        <v>99</v>
      </c>
      <c r="AL9" s="293"/>
      <c r="AM9" s="293"/>
      <c r="AN9" s="293"/>
      <c r="AO9" s="293"/>
      <c r="AQ9" s="286" t="s">
        <v>111</v>
      </c>
      <c r="AR9" s="286" t="s">
        <v>100</v>
      </c>
      <c r="AS9" s="286" t="s">
        <v>101</v>
      </c>
      <c r="AU9" s="285" t="s">
        <v>129</v>
      </c>
      <c r="AV9" s="285"/>
      <c r="AW9" s="285"/>
      <c r="AX9" s="285"/>
      <c r="AY9" s="285"/>
      <c r="BA9" s="285" t="s">
        <v>128</v>
      </c>
      <c r="BB9" s="285"/>
      <c r="BC9" s="285"/>
      <c r="BD9" s="285"/>
      <c r="BE9" s="285"/>
      <c r="BG9" s="285" t="s">
        <v>142</v>
      </c>
      <c r="BH9" s="285"/>
      <c r="BI9" s="285"/>
      <c r="BJ9" s="285"/>
      <c r="BK9" s="285"/>
      <c r="BM9" s="285" t="s">
        <v>143</v>
      </c>
      <c r="BN9" s="285"/>
      <c r="BO9" s="285"/>
      <c r="BP9" s="285"/>
      <c r="BQ9" s="285"/>
      <c r="BS9" s="285" t="s">
        <v>126</v>
      </c>
      <c r="BT9" s="285"/>
      <c r="BU9" s="285"/>
      <c r="BV9" s="285"/>
      <c r="BW9" s="285"/>
      <c r="BY9" s="285" t="s">
        <v>127</v>
      </c>
      <c r="BZ9" s="285"/>
      <c r="CA9" s="285"/>
      <c r="CB9" s="285"/>
      <c r="CC9" s="285"/>
      <c r="CE9" s="285" t="str">
        <f>AU9</f>
        <v>Asset Health Banding_Lower Limit Failure Rate Per Asset/Cohort</v>
      </c>
      <c r="CF9" s="285"/>
      <c r="CG9" s="285"/>
      <c r="CH9" s="285"/>
      <c r="CI9" s="285"/>
      <c r="CK9" s="285" t="str">
        <f>BA9</f>
        <v>Asset Health Banding_Average Failure Rate Per Asset/Cohort</v>
      </c>
      <c r="CL9" s="285"/>
      <c r="CM9" s="285"/>
      <c r="CN9" s="285"/>
      <c r="CO9" s="285"/>
      <c r="CQ9" s="285" t="str">
        <f>BG9</f>
        <v>Criticality Banding_Lower Limit Monetised Risk</v>
      </c>
      <c r="CR9" s="285"/>
      <c r="CS9" s="285"/>
      <c r="CT9" s="285"/>
      <c r="CU9" s="285"/>
      <c r="CW9" s="285" t="str">
        <f>BM9</f>
        <v>Criticality Banding_Average Monetised Risk</v>
      </c>
      <c r="CX9" s="285"/>
      <c r="CY9" s="285"/>
      <c r="CZ9" s="285"/>
      <c r="DA9" s="285"/>
      <c r="DC9" s="285" t="str">
        <f>BS9</f>
        <v>Risk of Asset Failure (£, Variable Risk)</v>
      </c>
      <c r="DD9" s="285"/>
      <c r="DE9" s="285"/>
      <c r="DF9" s="285"/>
      <c r="DG9" s="285"/>
      <c r="DI9" s="285" t="str">
        <f>BY9</f>
        <v>Cost of Asset Operation (£, Fixed Costs)</v>
      </c>
      <c r="DJ9" s="285"/>
      <c r="DK9" s="285"/>
      <c r="DL9" s="285"/>
      <c r="DM9" s="285"/>
      <c r="DO9" s="285" t="str">
        <f>CE9</f>
        <v>Asset Health Banding_Lower Limit Failure Rate Per Asset/Cohort</v>
      </c>
      <c r="DP9" s="285"/>
      <c r="DQ9" s="285"/>
      <c r="DR9" s="285"/>
      <c r="DS9" s="285"/>
      <c r="DU9" s="285" t="str">
        <f>CK9</f>
        <v>Asset Health Banding_Average Failure Rate Per Asset/Cohort</v>
      </c>
      <c r="DV9" s="285"/>
      <c r="DW9" s="285"/>
      <c r="DX9" s="285"/>
      <c r="DY9" s="285"/>
      <c r="EA9" s="285" t="str">
        <f>CQ9</f>
        <v>Criticality Banding_Lower Limit Monetised Risk</v>
      </c>
      <c r="EB9" s="285"/>
      <c r="EC9" s="285"/>
      <c r="ED9" s="285"/>
      <c r="EE9" s="285"/>
      <c r="EG9" s="285" t="str">
        <f>CW9</f>
        <v>Criticality Banding_Average Monetised Risk</v>
      </c>
      <c r="EH9" s="285"/>
      <c r="EI9" s="285"/>
      <c r="EJ9" s="285"/>
      <c r="EK9" s="285"/>
      <c r="EM9" s="285" t="str">
        <f>DC9</f>
        <v>Risk of Asset Failure (£, Variable Risk)</v>
      </c>
      <c r="EN9" s="285"/>
      <c r="EO9" s="285"/>
      <c r="EP9" s="285"/>
      <c r="EQ9" s="285"/>
      <c r="ES9" s="285" t="str">
        <f>DI9</f>
        <v>Cost of Asset Operation (£, Fixed Costs)</v>
      </c>
      <c r="ET9" s="285"/>
      <c r="EU9" s="285"/>
      <c r="EV9" s="285"/>
      <c r="EW9" s="285"/>
    </row>
    <row r="10" spans="2:153" ht="15" customHeight="1">
      <c r="B10" s="344"/>
      <c r="C10" s="303"/>
      <c r="D10" s="308"/>
      <c r="E10" s="308"/>
      <c r="F10" s="308"/>
      <c r="G10" s="282" t="s">
        <v>4</v>
      </c>
      <c r="H10" s="282"/>
      <c r="I10" s="282"/>
      <c r="J10" s="282"/>
      <c r="K10" s="282"/>
      <c r="M10" s="282" t="s">
        <v>4</v>
      </c>
      <c r="N10" s="282"/>
      <c r="O10" s="282"/>
      <c r="P10" s="282"/>
      <c r="Q10" s="282"/>
      <c r="S10" s="282" t="s">
        <v>4</v>
      </c>
      <c r="T10" s="282"/>
      <c r="U10" s="282"/>
      <c r="V10" s="282"/>
      <c r="W10" s="282"/>
      <c r="Y10" s="282" t="s">
        <v>4</v>
      </c>
      <c r="Z10" s="282"/>
      <c r="AA10" s="282"/>
      <c r="AB10" s="282"/>
      <c r="AC10" s="282"/>
      <c r="AE10" s="282" t="s">
        <v>4</v>
      </c>
      <c r="AF10" s="282"/>
      <c r="AG10" s="282"/>
      <c r="AH10" s="282"/>
      <c r="AI10" s="282"/>
      <c r="AK10" s="282" t="s">
        <v>4</v>
      </c>
      <c r="AL10" s="282"/>
      <c r="AM10" s="282"/>
      <c r="AN10" s="282"/>
      <c r="AO10" s="282"/>
      <c r="AQ10" s="287"/>
      <c r="AR10" s="287"/>
      <c r="AS10" s="287"/>
      <c r="AU10" s="282" t="s">
        <v>4</v>
      </c>
      <c r="AV10" s="282"/>
      <c r="AW10" s="282"/>
      <c r="AX10" s="282"/>
      <c r="AY10" s="282"/>
      <c r="BA10" s="282" t="s">
        <v>4</v>
      </c>
      <c r="BB10" s="282"/>
      <c r="BC10" s="282"/>
      <c r="BD10" s="282"/>
      <c r="BE10" s="282"/>
      <c r="BG10" s="282" t="s">
        <v>4</v>
      </c>
      <c r="BH10" s="282"/>
      <c r="BI10" s="282"/>
      <c r="BJ10" s="282"/>
      <c r="BK10" s="282"/>
      <c r="BM10" s="282" t="s">
        <v>4</v>
      </c>
      <c r="BN10" s="282"/>
      <c r="BO10" s="282"/>
      <c r="BP10" s="282"/>
      <c r="BQ10" s="282"/>
      <c r="BS10" s="282" t="s">
        <v>4</v>
      </c>
      <c r="BT10" s="282"/>
      <c r="BU10" s="282"/>
      <c r="BV10" s="282"/>
      <c r="BW10" s="282"/>
      <c r="BY10" s="282" t="s">
        <v>4</v>
      </c>
      <c r="BZ10" s="282"/>
      <c r="CA10" s="282"/>
      <c r="CB10" s="282"/>
      <c r="CC10" s="282"/>
      <c r="CE10" s="282" t="s">
        <v>4</v>
      </c>
      <c r="CF10" s="282"/>
      <c r="CG10" s="282"/>
      <c r="CH10" s="282"/>
      <c r="CI10" s="282"/>
      <c r="CK10" s="282" t="s">
        <v>4</v>
      </c>
      <c r="CL10" s="282"/>
      <c r="CM10" s="282"/>
      <c r="CN10" s="282"/>
      <c r="CO10" s="282"/>
      <c r="CQ10" s="282" t="s">
        <v>4</v>
      </c>
      <c r="CR10" s="282"/>
      <c r="CS10" s="282"/>
      <c r="CT10" s="282"/>
      <c r="CU10" s="282"/>
      <c r="CW10" s="282" t="s">
        <v>4</v>
      </c>
      <c r="CX10" s="282"/>
      <c r="CY10" s="282"/>
      <c r="CZ10" s="282"/>
      <c r="DA10" s="282"/>
      <c r="DC10" s="282" t="s">
        <v>4</v>
      </c>
      <c r="DD10" s="282"/>
      <c r="DE10" s="282"/>
      <c r="DF10" s="282"/>
      <c r="DG10" s="282"/>
      <c r="DI10" s="282" t="s">
        <v>4</v>
      </c>
      <c r="DJ10" s="282"/>
      <c r="DK10" s="282"/>
      <c r="DL10" s="282"/>
      <c r="DM10" s="282"/>
      <c r="DO10" s="282" t="s">
        <v>4</v>
      </c>
      <c r="DP10" s="282"/>
      <c r="DQ10" s="282"/>
      <c r="DR10" s="282"/>
      <c r="DS10" s="282"/>
      <c r="DU10" s="282" t="s">
        <v>4</v>
      </c>
      <c r="DV10" s="282"/>
      <c r="DW10" s="282"/>
      <c r="DX10" s="282"/>
      <c r="DY10" s="282"/>
      <c r="EA10" s="282" t="s">
        <v>4</v>
      </c>
      <c r="EB10" s="282"/>
      <c r="EC10" s="282"/>
      <c r="ED10" s="282"/>
      <c r="EE10" s="282"/>
      <c r="EG10" s="282" t="s">
        <v>4</v>
      </c>
      <c r="EH10" s="282"/>
      <c r="EI10" s="282"/>
      <c r="EJ10" s="282"/>
      <c r="EK10" s="282"/>
      <c r="EM10" s="282" t="s">
        <v>4</v>
      </c>
      <c r="EN10" s="282"/>
      <c r="EO10" s="282"/>
      <c r="EP10" s="282"/>
      <c r="EQ10" s="282"/>
      <c r="ES10" s="282" t="s">
        <v>4</v>
      </c>
      <c r="ET10" s="282"/>
      <c r="EU10" s="282"/>
      <c r="EV10" s="282"/>
      <c r="EW10" s="282"/>
    </row>
    <row r="11" spans="2:153" ht="14.65" thickBot="1">
      <c r="B11" s="344"/>
      <c r="C11" s="303"/>
      <c r="D11" s="308"/>
      <c r="E11" s="309"/>
      <c r="F11" s="308"/>
      <c r="G11" s="17" t="s">
        <v>5</v>
      </c>
      <c r="H11" s="18" t="s">
        <v>6</v>
      </c>
      <c r="I11" s="19" t="s">
        <v>7</v>
      </c>
      <c r="J11" s="20" t="s">
        <v>8</v>
      </c>
      <c r="K11" s="21" t="s">
        <v>9</v>
      </c>
      <c r="M11" s="17" t="s">
        <v>5</v>
      </c>
      <c r="N11" s="18" t="s">
        <v>6</v>
      </c>
      <c r="O11" s="19" t="s">
        <v>7</v>
      </c>
      <c r="P11" s="20" t="s">
        <v>8</v>
      </c>
      <c r="Q11" s="21" t="s">
        <v>9</v>
      </c>
      <c r="S11" s="17" t="s">
        <v>5</v>
      </c>
      <c r="T11" s="18" t="s">
        <v>6</v>
      </c>
      <c r="U11" s="19" t="s">
        <v>7</v>
      </c>
      <c r="V11" s="20" t="s">
        <v>8</v>
      </c>
      <c r="W11" s="21" t="s">
        <v>9</v>
      </c>
      <c r="Y11" s="17" t="s">
        <v>5</v>
      </c>
      <c r="Z11" s="18" t="s">
        <v>6</v>
      </c>
      <c r="AA11" s="19" t="s">
        <v>7</v>
      </c>
      <c r="AB11" s="20" t="s">
        <v>8</v>
      </c>
      <c r="AC11" s="21" t="s">
        <v>9</v>
      </c>
      <c r="AE11" s="17" t="s">
        <v>5</v>
      </c>
      <c r="AF11" s="18" t="s">
        <v>6</v>
      </c>
      <c r="AG11" s="19" t="s">
        <v>7</v>
      </c>
      <c r="AH11" s="20" t="s">
        <v>8</v>
      </c>
      <c r="AI11" s="21" t="s">
        <v>9</v>
      </c>
      <c r="AK11" s="17" t="s">
        <v>5</v>
      </c>
      <c r="AL11" s="18" t="s">
        <v>6</v>
      </c>
      <c r="AM11" s="19" t="s">
        <v>7</v>
      </c>
      <c r="AN11" s="20" t="s">
        <v>8</v>
      </c>
      <c r="AO11" s="21" t="s">
        <v>9</v>
      </c>
      <c r="AQ11" s="288"/>
      <c r="AR11" s="288"/>
      <c r="AS11" s="288"/>
      <c r="AU11" s="17" t="s">
        <v>5</v>
      </c>
      <c r="AV11" s="18" t="s">
        <v>6</v>
      </c>
      <c r="AW11" s="19" t="s">
        <v>7</v>
      </c>
      <c r="AX11" s="20" t="s">
        <v>8</v>
      </c>
      <c r="AY11" s="21" t="s">
        <v>9</v>
      </c>
      <c r="BA11" s="17" t="s">
        <v>5</v>
      </c>
      <c r="BB11" s="18" t="s">
        <v>6</v>
      </c>
      <c r="BC11" s="19" t="s">
        <v>7</v>
      </c>
      <c r="BD11" s="20" t="s">
        <v>8</v>
      </c>
      <c r="BE11" s="21" t="s">
        <v>9</v>
      </c>
      <c r="BG11" s="17" t="s">
        <v>5</v>
      </c>
      <c r="BH11" s="18" t="s">
        <v>6</v>
      </c>
      <c r="BI11" s="19" t="s">
        <v>7</v>
      </c>
      <c r="BJ11" s="20" t="s">
        <v>8</v>
      </c>
      <c r="BK11" s="21" t="s">
        <v>9</v>
      </c>
      <c r="BM11" s="17" t="s">
        <v>5</v>
      </c>
      <c r="BN11" s="18" t="s">
        <v>6</v>
      </c>
      <c r="BO11" s="19" t="s">
        <v>7</v>
      </c>
      <c r="BP11" s="20" t="s">
        <v>8</v>
      </c>
      <c r="BQ11" s="21" t="s">
        <v>9</v>
      </c>
      <c r="BS11" s="17" t="s">
        <v>5</v>
      </c>
      <c r="BT11" s="18" t="s">
        <v>6</v>
      </c>
      <c r="BU11" s="19" t="s">
        <v>7</v>
      </c>
      <c r="BV11" s="20" t="s">
        <v>8</v>
      </c>
      <c r="BW11" s="21" t="s">
        <v>9</v>
      </c>
      <c r="BY11" s="17" t="s">
        <v>5</v>
      </c>
      <c r="BZ11" s="18" t="s">
        <v>6</v>
      </c>
      <c r="CA11" s="19" t="s">
        <v>7</v>
      </c>
      <c r="CB11" s="20" t="s">
        <v>8</v>
      </c>
      <c r="CC11" s="21" t="s">
        <v>9</v>
      </c>
      <c r="CE11" s="17" t="s">
        <v>5</v>
      </c>
      <c r="CF11" s="18" t="s">
        <v>6</v>
      </c>
      <c r="CG11" s="19" t="s">
        <v>7</v>
      </c>
      <c r="CH11" s="20" t="s">
        <v>8</v>
      </c>
      <c r="CI11" s="21" t="s">
        <v>9</v>
      </c>
      <c r="CK11" s="17" t="s">
        <v>5</v>
      </c>
      <c r="CL11" s="18" t="s">
        <v>6</v>
      </c>
      <c r="CM11" s="19" t="s">
        <v>7</v>
      </c>
      <c r="CN11" s="20" t="s">
        <v>8</v>
      </c>
      <c r="CO11" s="21" t="s">
        <v>9</v>
      </c>
      <c r="CQ11" s="17" t="s">
        <v>5</v>
      </c>
      <c r="CR11" s="18" t="s">
        <v>6</v>
      </c>
      <c r="CS11" s="19" t="s">
        <v>7</v>
      </c>
      <c r="CT11" s="20" t="s">
        <v>8</v>
      </c>
      <c r="CU11" s="21" t="s">
        <v>9</v>
      </c>
      <c r="CW11" s="17" t="s">
        <v>5</v>
      </c>
      <c r="CX11" s="18" t="s">
        <v>6</v>
      </c>
      <c r="CY11" s="19" t="s">
        <v>7</v>
      </c>
      <c r="CZ11" s="20" t="s">
        <v>8</v>
      </c>
      <c r="DA11" s="21" t="s">
        <v>9</v>
      </c>
      <c r="DC11" s="17" t="s">
        <v>5</v>
      </c>
      <c r="DD11" s="18" t="s">
        <v>6</v>
      </c>
      <c r="DE11" s="19" t="s">
        <v>7</v>
      </c>
      <c r="DF11" s="20" t="s">
        <v>8</v>
      </c>
      <c r="DG11" s="21" t="s">
        <v>9</v>
      </c>
      <c r="DI11" s="17" t="s">
        <v>5</v>
      </c>
      <c r="DJ11" s="18" t="s">
        <v>6</v>
      </c>
      <c r="DK11" s="19" t="s">
        <v>7</v>
      </c>
      <c r="DL11" s="20" t="s">
        <v>8</v>
      </c>
      <c r="DM11" s="21" t="s">
        <v>9</v>
      </c>
      <c r="DO11" s="17" t="s">
        <v>5</v>
      </c>
      <c r="DP11" s="18" t="s">
        <v>6</v>
      </c>
      <c r="DQ11" s="19" t="s">
        <v>7</v>
      </c>
      <c r="DR11" s="20" t="s">
        <v>8</v>
      </c>
      <c r="DS11" s="21" t="s">
        <v>9</v>
      </c>
      <c r="DU11" s="17" t="s">
        <v>5</v>
      </c>
      <c r="DV11" s="18" t="s">
        <v>6</v>
      </c>
      <c r="DW11" s="19" t="s">
        <v>7</v>
      </c>
      <c r="DX11" s="20" t="s">
        <v>8</v>
      </c>
      <c r="DY11" s="21" t="s">
        <v>9</v>
      </c>
      <c r="EA11" s="17" t="s">
        <v>5</v>
      </c>
      <c r="EB11" s="18" t="s">
        <v>6</v>
      </c>
      <c r="EC11" s="19" t="s">
        <v>7</v>
      </c>
      <c r="ED11" s="20" t="s">
        <v>8</v>
      </c>
      <c r="EE11" s="21" t="s">
        <v>9</v>
      </c>
      <c r="EG11" s="17" t="s">
        <v>5</v>
      </c>
      <c r="EH11" s="18" t="s">
        <v>6</v>
      </c>
      <c r="EI11" s="19" t="s">
        <v>7</v>
      </c>
      <c r="EJ11" s="20" t="s">
        <v>8</v>
      </c>
      <c r="EK11" s="21" t="s">
        <v>9</v>
      </c>
      <c r="EM11" s="17" t="s">
        <v>5</v>
      </c>
      <c r="EN11" s="18" t="s">
        <v>6</v>
      </c>
      <c r="EO11" s="19" t="s">
        <v>7</v>
      </c>
      <c r="EP11" s="20" t="s">
        <v>8</v>
      </c>
      <c r="EQ11" s="21" t="s">
        <v>9</v>
      </c>
      <c r="ES11" s="17" t="s">
        <v>5</v>
      </c>
      <c r="ET11" s="18" t="s">
        <v>6</v>
      </c>
      <c r="EU11" s="19" t="s">
        <v>7</v>
      </c>
      <c r="EV11" s="20" t="s">
        <v>8</v>
      </c>
      <c r="EW11" s="21" t="s">
        <v>9</v>
      </c>
    </row>
    <row r="12" spans="2:153" ht="14.65" thickBot="1">
      <c r="B12" s="226">
        <v>1</v>
      </c>
      <c r="C12" s="229" t="s">
        <v>10</v>
      </c>
      <c r="D12" s="232" t="s">
        <v>11</v>
      </c>
      <c r="E12" s="235" t="s">
        <v>12</v>
      </c>
      <c r="F12" s="28" t="s">
        <v>58</v>
      </c>
      <c r="G12" s="63"/>
      <c r="H12" s="63"/>
      <c r="I12" s="63"/>
      <c r="J12" s="63"/>
      <c r="K12" s="63"/>
      <c r="L12" s="60"/>
      <c r="M12" s="63"/>
      <c r="N12" s="63"/>
      <c r="O12" s="63"/>
      <c r="P12" s="63"/>
      <c r="Q12" s="63"/>
      <c r="R12" s="60"/>
      <c r="S12" s="63"/>
      <c r="T12" s="63"/>
      <c r="U12" s="63"/>
      <c r="V12" s="63"/>
      <c r="W12" s="63"/>
      <c r="X12" s="60"/>
      <c r="Y12" s="59">
        <f>IFERROR(M12-S12, "-")</f>
        <v>0</v>
      </c>
      <c r="Z12" s="59">
        <f t="shared" ref="Z12:AC27" si="0">IFERROR(N12-T12, "-")</f>
        <v>0</v>
      </c>
      <c r="AA12" s="59">
        <f t="shared" si="0"/>
        <v>0</v>
      </c>
      <c r="AB12" s="59">
        <f t="shared" si="0"/>
        <v>0</v>
      </c>
      <c r="AC12" s="59">
        <f t="shared" si="0"/>
        <v>0</v>
      </c>
      <c r="AD12" s="60"/>
      <c r="AE12" s="63"/>
      <c r="AF12" s="63"/>
      <c r="AG12" s="63"/>
      <c r="AH12" s="63"/>
      <c r="AI12" s="63"/>
      <c r="AJ12" s="60"/>
      <c r="AK12" s="59">
        <f>IFERROR(Y12-AE12, "-")</f>
        <v>0</v>
      </c>
      <c r="AL12" s="59">
        <f t="shared" ref="AL12:AO27" si="1">IFERROR(Z12-AF12, "-")</f>
        <v>0</v>
      </c>
      <c r="AM12" s="59">
        <f t="shared" si="1"/>
        <v>0</v>
      </c>
      <c r="AN12" s="59">
        <f t="shared" si="1"/>
        <v>0</v>
      </c>
      <c r="AO12" s="59">
        <f t="shared" si="1"/>
        <v>0</v>
      </c>
      <c r="AP12" s="60"/>
      <c r="AQ12" s="61">
        <f>SUM(Y12:AC15)</f>
        <v>0</v>
      </c>
      <c r="AR12" s="61">
        <f>SUM(AE12:AI15)</f>
        <v>0</v>
      </c>
      <c r="AS12" s="61">
        <f>IFERROR(AQ12-AR12, "-")</f>
        <v>0</v>
      </c>
      <c r="AU12" s="56"/>
      <c r="AV12" s="56"/>
      <c r="AW12" s="56"/>
      <c r="AX12" s="56"/>
      <c r="AY12" s="56"/>
      <c r="AZ12" s="60"/>
      <c r="BA12" s="56"/>
      <c r="BB12" s="56"/>
      <c r="BC12" s="56"/>
      <c r="BD12" s="56"/>
      <c r="BE12" s="56"/>
      <c r="BG12" s="63"/>
      <c r="BH12" s="61">
        <f>BG12</f>
        <v>0</v>
      </c>
      <c r="BI12" s="61">
        <f t="shared" ref="BI12:BK75" si="2">BH12</f>
        <v>0</v>
      </c>
      <c r="BJ12" s="61">
        <f t="shared" si="2"/>
        <v>0</v>
      </c>
      <c r="BK12" s="61">
        <f t="shared" si="2"/>
        <v>0</v>
      </c>
      <c r="BM12" s="63"/>
      <c r="BN12" s="61">
        <f>BM12</f>
        <v>0</v>
      </c>
      <c r="BO12" s="61">
        <f t="shared" ref="BO12:BQ12" si="3">BN12</f>
        <v>0</v>
      </c>
      <c r="BP12" s="61">
        <f t="shared" si="3"/>
        <v>0</v>
      </c>
      <c r="BQ12" s="61">
        <f t="shared" si="3"/>
        <v>0</v>
      </c>
      <c r="BR12" s="60"/>
      <c r="BS12" s="63"/>
      <c r="BT12" s="63"/>
      <c r="BU12" s="63"/>
      <c r="BV12" s="63"/>
      <c r="BW12" s="63"/>
      <c r="BX12" s="60"/>
      <c r="BY12" s="63"/>
      <c r="BZ12" s="63"/>
      <c r="CA12" s="63"/>
      <c r="CB12" s="63"/>
      <c r="CC12" s="63"/>
      <c r="CE12" s="56"/>
      <c r="CF12" s="56"/>
      <c r="CG12" s="56"/>
      <c r="CH12" s="56"/>
      <c r="CI12" s="56"/>
      <c r="CK12" s="56"/>
      <c r="CL12" s="56"/>
      <c r="CM12" s="56"/>
      <c r="CN12" s="56"/>
      <c r="CO12" s="56"/>
      <c r="CQ12" s="63"/>
      <c r="CR12" s="61">
        <f>CQ12</f>
        <v>0</v>
      </c>
      <c r="CS12" s="61">
        <f t="shared" ref="CS12:CU75" si="4">CR12</f>
        <v>0</v>
      </c>
      <c r="CT12" s="61">
        <f t="shared" si="4"/>
        <v>0</v>
      </c>
      <c r="CU12" s="61">
        <f t="shared" si="4"/>
        <v>0</v>
      </c>
      <c r="CW12" s="63"/>
      <c r="CX12" s="61">
        <f>CW12</f>
        <v>0</v>
      </c>
      <c r="CY12" s="61">
        <f t="shared" ref="CY12:DA75" si="5">CX12</f>
        <v>0</v>
      </c>
      <c r="CZ12" s="61">
        <f t="shared" si="5"/>
        <v>0</v>
      </c>
      <c r="DA12" s="61">
        <f t="shared" si="5"/>
        <v>0</v>
      </c>
      <c r="DB12" s="60"/>
      <c r="DC12" s="63"/>
      <c r="DD12" s="63"/>
      <c r="DE12" s="63"/>
      <c r="DF12" s="63"/>
      <c r="DG12" s="63"/>
      <c r="DH12" s="60"/>
      <c r="DI12" s="63"/>
      <c r="DJ12" s="63"/>
      <c r="DK12" s="63"/>
      <c r="DL12" s="63"/>
      <c r="DM12" s="63"/>
      <c r="DO12" s="56"/>
      <c r="DP12" s="56"/>
      <c r="DQ12" s="56"/>
      <c r="DR12" s="56"/>
      <c r="DS12" s="56"/>
      <c r="DU12" s="56"/>
      <c r="DV12" s="56"/>
      <c r="DW12" s="56"/>
      <c r="DX12" s="56"/>
      <c r="DY12" s="56"/>
      <c r="EA12" s="63"/>
      <c r="EB12" s="61">
        <f>EA12</f>
        <v>0</v>
      </c>
      <c r="EC12" s="61">
        <f t="shared" ref="EC12:EE75" si="6">EB12</f>
        <v>0</v>
      </c>
      <c r="ED12" s="61">
        <f t="shared" si="6"/>
        <v>0</v>
      </c>
      <c r="EE12" s="61">
        <f t="shared" si="6"/>
        <v>0</v>
      </c>
      <c r="EG12" s="63"/>
      <c r="EH12" s="61">
        <f>EG12</f>
        <v>0</v>
      </c>
      <c r="EI12" s="61">
        <f t="shared" ref="EI12:EK75" si="7">EH12</f>
        <v>0</v>
      </c>
      <c r="EJ12" s="61">
        <f t="shared" si="7"/>
        <v>0</v>
      </c>
      <c r="EK12" s="61">
        <f t="shared" si="7"/>
        <v>0</v>
      </c>
      <c r="EL12" s="60"/>
      <c r="EM12" s="63"/>
      <c r="EN12" s="63"/>
      <c r="EO12" s="63"/>
      <c r="EP12" s="63"/>
      <c r="EQ12" s="63"/>
      <c r="ER12" s="60"/>
      <c r="ES12" s="63"/>
      <c r="ET12" s="63"/>
      <c r="EU12" s="63"/>
      <c r="EV12" s="63"/>
      <c r="EW12" s="63"/>
    </row>
    <row r="13" spans="2:153" ht="14.65" thickBot="1">
      <c r="B13" s="227"/>
      <c r="C13" s="230"/>
      <c r="D13" s="233"/>
      <c r="E13" s="236"/>
      <c r="F13" s="26" t="s">
        <v>59</v>
      </c>
      <c r="G13" s="63"/>
      <c r="H13" s="63"/>
      <c r="I13" s="63"/>
      <c r="J13" s="63"/>
      <c r="K13" s="63"/>
      <c r="L13" s="60"/>
      <c r="M13" s="63"/>
      <c r="N13" s="63"/>
      <c r="O13" s="63"/>
      <c r="P13" s="63"/>
      <c r="Q13" s="63"/>
      <c r="R13" s="60"/>
      <c r="S13" s="63"/>
      <c r="T13" s="63"/>
      <c r="U13" s="63"/>
      <c r="V13" s="63"/>
      <c r="W13" s="63"/>
      <c r="X13" s="60"/>
      <c r="Y13" s="59">
        <f t="shared" ref="Y13:AC75" si="8">IFERROR(M13-S13, "-")</f>
        <v>0</v>
      </c>
      <c r="Z13" s="59">
        <f t="shared" si="0"/>
        <v>0</v>
      </c>
      <c r="AA13" s="59">
        <f t="shared" si="0"/>
        <v>0</v>
      </c>
      <c r="AB13" s="59">
        <f t="shared" si="0"/>
        <v>0</v>
      </c>
      <c r="AC13" s="59">
        <f t="shared" si="0"/>
        <v>0</v>
      </c>
      <c r="AD13" s="60"/>
      <c r="AE13" s="63"/>
      <c r="AF13" s="63"/>
      <c r="AG13" s="63"/>
      <c r="AH13" s="63"/>
      <c r="AI13" s="63"/>
      <c r="AJ13" s="60"/>
      <c r="AK13" s="59">
        <f t="shared" ref="AK13:AO75" si="9">IFERROR(Y13-AE13, "-")</f>
        <v>0</v>
      </c>
      <c r="AL13" s="59">
        <f t="shared" si="1"/>
        <v>0</v>
      </c>
      <c r="AM13" s="59">
        <f t="shared" si="1"/>
        <v>0</v>
      </c>
      <c r="AN13" s="59">
        <f t="shared" si="1"/>
        <v>0</v>
      </c>
      <c r="AO13" s="59">
        <f t="shared" si="1"/>
        <v>0</v>
      </c>
      <c r="AP13" s="60"/>
      <c r="AQ13" s="62" t="s">
        <v>112</v>
      </c>
      <c r="AR13" s="62" t="s">
        <v>112</v>
      </c>
      <c r="AS13" s="62" t="s">
        <v>112</v>
      </c>
      <c r="AU13" s="57">
        <f t="shared" ref="AU13:AY15" si="10">AU12</f>
        <v>0</v>
      </c>
      <c r="AV13" s="57">
        <f t="shared" si="10"/>
        <v>0</v>
      </c>
      <c r="AW13" s="57">
        <f t="shared" si="10"/>
        <v>0</v>
      </c>
      <c r="AX13" s="57">
        <f t="shared" si="10"/>
        <v>0</v>
      </c>
      <c r="AY13" s="57">
        <f t="shared" si="10"/>
        <v>0</v>
      </c>
      <c r="AZ13" s="60"/>
      <c r="BA13" s="57">
        <f t="shared" ref="BA13:BE15" si="11">BA12</f>
        <v>0</v>
      </c>
      <c r="BB13" s="57">
        <f t="shared" si="11"/>
        <v>0</v>
      </c>
      <c r="BC13" s="57">
        <f t="shared" si="11"/>
        <v>0</v>
      </c>
      <c r="BD13" s="57">
        <f t="shared" si="11"/>
        <v>0</v>
      </c>
      <c r="BE13" s="57">
        <f t="shared" si="11"/>
        <v>0</v>
      </c>
      <c r="BG13" s="63"/>
      <c r="BH13" s="61">
        <f t="shared" ref="BH13:BH15" si="12">BG13</f>
        <v>0</v>
      </c>
      <c r="BI13" s="61">
        <f t="shared" si="2"/>
        <v>0</v>
      </c>
      <c r="BJ13" s="61">
        <f t="shared" si="2"/>
        <v>0</v>
      </c>
      <c r="BK13" s="61">
        <f t="shared" si="2"/>
        <v>0</v>
      </c>
      <c r="BM13" s="63"/>
      <c r="BN13" s="61">
        <f t="shared" ref="BN13:BQ16" si="13">BM13</f>
        <v>0</v>
      </c>
      <c r="BO13" s="61">
        <f t="shared" si="13"/>
        <v>0</v>
      </c>
      <c r="BP13" s="61">
        <f t="shared" si="13"/>
        <v>0</v>
      </c>
      <c r="BQ13" s="61">
        <f t="shared" si="13"/>
        <v>0</v>
      </c>
      <c r="BR13" s="60"/>
      <c r="BS13" s="63"/>
      <c r="BT13" s="63"/>
      <c r="BU13" s="63"/>
      <c r="BV13" s="63"/>
      <c r="BW13" s="63"/>
      <c r="BX13" s="60"/>
      <c r="BY13" s="63"/>
      <c r="BZ13" s="63"/>
      <c r="CA13" s="63"/>
      <c r="CB13" s="63"/>
      <c r="CC13" s="63"/>
      <c r="CE13" s="57">
        <f t="shared" ref="CE13:CI15" si="14">CE12</f>
        <v>0</v>
      </c>
      <c r="CF13" s="57">
        <f t="shared" si="14"/>
        <v>0</v>
      </c>
      <c r="CG13" s="57">
        <f t="shared" si="14"/>
        <v>0</v>
      </c>
      <c r="CH13" s="57">
        <f t="shared" si="14"/>
        <v>0</v>
      </c>
      <c r="CI13" s="57">
        <f t="shared" si="14"/>
        <v>0</v>
      </c>
      <c r="CK13" s="57">
        <f t="shared" ref="CK13:CO15" si="15">CK12</f>
        <v>0</v>
      </c>
      <c r="CL13" s="57">
        <f t="shared" si="15"/>
        <v>0</v>
      </c>
      <c r="CM13" s="57">
        <f t="shared" si="15"/>
        <v>0</v>
      </c>
      <c r="CN13" s="57">
        <f t="shared" si="15"/>
        <v>0</v>
      </c>
      <c r="CO13" s="57">
        <f t="shared" si="15"/>
        <v>0</v>
      </c>
      <c r="CQ13" s="63"/>
      <c r="CR13" s="61">
        <f t="shared" ref="CR13:CR15" si="16">CQ13</f>
        <v>0</v>
      </c>
      <c r="CS13" s="61">
        <f t="shared" si="4"/>
        <v>0</v>
      </c>
      <c r="CT13" s="61">
        <f t="shared" si="4"/>
        <v>0</v>
      </c>
      <c r="CU13" s="61">
        <f t="shared" si="4"/>
        <v>0</v>
      </c>
      <c r="CW13" s="63"/>
      <c r="CX13" s="61">
        <f t="shared" ref="CX13:CX15" si="17">CW13</f>
        <v>0</v>
      </c>
      <c r="CY13" s="61">
        <f t="shared" si="5"/>
        <v>0</v>
      </c>
      <c r="CZ13" s="61">
        <f t="shared" si="5"/>
        <v>0</v>
      </c>
      <c r="DA13" s="61">
        <f t="shared" si="5"/>
        <v>0</v>
      </c>
      <c r="DB13" s="60"/>
      <c r="DC13" s="63"/>
      <c r="DD13" s="63"/>
      <c r="DE13" s="63"/>
      <c r="DF13" s="63"/>
      <c r="DG13" s="63"/>
      <c r="DH13" s="60"/>
      <c r="DI13" s="63"/>
      <c r="DJ13" s="63"/>
      <c r="DK13" s="63"/>
      <c r="DL13" s="63"/>
      <c r="DM13" s="63"/>
      <c r="DO13" s="57">
        <f t="shared" ref="DO13:DS15" si="18">DO12</f>
        <v>0</v>
      </c>
      <c r="DP13" s="57">
        <f t="shared" si="18"/>
        <v>0</v>
      </c>
      <c r="DQ13" s="57">
        <f t="shared" si="18"/>
        <v>0</v>
      </c>
      <c r="DR13" s="57">
        <f t="shared" si="18"/>
        <v>0</v>
      </c>
      <c r="DS13" s="57">
        <f t="shared" si="18"/>
        <v>0</v>
      </c>
      <c r="DU13" s="57">
        <f t="shared" ref="DU13:DY15" si="19">DU12</f>
        <v>0</v>
      </c>
      <c r="DV13" s="57">
        <f t="shared" si="19"/>
        <v>0</v>
      </c>
      <c r="DW13" s="57">
        <f t="shared" si="19"/>
        <v>0</v>
      </c>
      <c r="DX13" s="57">
        <f t="shared" si="19"/>
        <v>0</v>
      </c>
      <c r="DY13" s="57">
        <f t="shared" si="19"/>
        <v>0</v>
      </c>
      <c r="EA13" s="63"/>
      <c r="EB13" s="61">
        <f t="shared" ref="EB13:EB15" si="20">EA13</f>
        <v>0</v>
      </c>
      <c r="EC13" s="61">
        <f t="shared" si="6"/>
        <v>0</v>
      </c>
      <c r="ED13" s="61">
        <f t="shared" si="6"/>
        <v>0</v>
      </c>
      <c r="EE13" s="61">
        <f t="shared" si="6"/>
        <v>0</v>
      </c>
      <c r="EG13" s="63"/>
      <c r="EH13" s="61">
        <f t="shared" ref="EH13:EH15" si="21">EG13</f>
        <v>0</v>
      </c>
      <c r="EI13" s="61">
        <f t="shared" si="7"/>
        <v>0</v>
      </c>
      <c r="EJ13" s="61">
        <f t="shared" si="7"/>
        <v>0</v>
      </c>
      <c r="EK13" s="61">
        <f t="shared" si="7"/>
        <v>0</v>
      </c>
      <c r="EL13" s="60"/>
      <c r="EM13" s="63"/>
      <c r="EN13" s="63"/>
      <c r="EO13" s="63"/>
      <c r="EP13" s="63"/>
      <c r="EQ13" s="63"/>
      <c r="ER13" s="60"/>
      <c r="ES13" s="63"/>
      <c r="ET13" s="63"/>
      <c r="EU13" s="63"/>
      <c r="EV13" s="63"/>
      <c r="EW13" s="63"/>
    </row>
    <row r="14" spans="2:153" ht="14.65" thickBot="1">
      <c r="B14" s="227"/>
      <c r="C14" s="230"/>
      <c r="D14" s="233"/>
      <c r="E14" s="236"/>
      <c r="F14" s="26" t="s">
        <v>60</v>
      </c>
      <c r="G14" s="63"/>
      <c r="H14" s="63"/>
      <c r="I14" s="63"/>
      <c r="J14" s="63"/>
      <c r="K14" s="63"/>
      <c r="L14" s="60"/>
      <c r="M14" s="63"/>
      <c r="N14" s="63"/>
      <c r="O14" s="63"/>
      <c r="P14" s="63"/>
      <c r="Q14" s="63"/>
      <c r="R14" s="60"/>
      <c r="S14" s="63"/>
      <c r="T14" s="63"/>
      <c r="U14" s="63"/>
      <c r="V14" s="63"/>
      <c r="W14" s="63"/>
      <c r="X14" s="60"/>
      <c r="Y14" s="59">
        <f t="shared" si="8"/>
        <v>0</v>
      </c>
      <c r="Z14" s="59">
        <f t="shared" si="0"/>
        <v>0</v>
      </c>
      <c r="AA14" s="59">
        <f t="shared" si="0"/>
        <v>0</v>
      </c>
      <c r="AB14" s="59">
        <f t="shared" si="0"/>
        <v>0</v>
      </c>
      <c r="AC14" s="59">
        <f t="shared" si="0"/>
        <v>0</v>
      </c>
      <c r="AD14" s="60"/>
      <c r="AE14" s="63"/>
      <c r="AF14" s="63"/>
      <c r="AG14" s="63"/>
      <c r="AH14" s="63"/>
      <c r="AI14" s="63"/>
      <c r="AJ14" s="60"/>
      <c r="AK14" s="59">
        <f t="shared" si="9"/>
        <v>0</v>
      </c>
      <c r="AL14" s="59">
        <f t="shared" si="1"/>
        <v>0</v>
      </c>
      <c r="AM14" s="59">
        <f t="shared" si="1"/>
        <v>0</v>
      </c>
      <c r="AN14" s="59">
        <f t="shared" si="1"/>
        <v>0</v>
      </c>
      <c r="AO14" s="59">
        <f t="shared" si="1"/>
        <v>0</v>
      </c>
      <c r="AP14" s="60"/>
      <c r="AQ14" s="62" t="s">
        <v>112</v>
      </c>
      <c r="AR14" s="62" t="s">
        <v>112</v>
      </c>
      <c r="AS14" s="62" t="s">
        <v>112</v>
      </c>
      <c r="AU14" s="57">
        <f t="shared" si="10"/>
        <v>0</v>
      </c>
      <c r="AV14" s="57">
        <f t="shared" si="10"/>
        <v>0</v>
      </c>
      <c r="AW14" s="57">
        <f t="shared" si="10"/>
        <v>0</v>
      </c>
      <c r="AX14" s="57">
        <f t="shared" si="10"/>
        <v>0</v>
      </c>
      <c r="AY14" s="57">
        <f t="shared" si="10"/>
        <v>0</v>
      </c>
      <c r="AZ14" s="60"/>
      <c r="BA14" s="57">
        <f t="shared" si="11"/>
        <v>0</v>
      </c>
      <c r="BB14" s="57">
        <f t="shared" si="11"/>
        <v>0</v>
      </c>
      <c r="BC14" s="57">
        <f t="shared" si="11"/>
        <v>0</v>
      </c>
      <c r="BD14" s="57">
        <f t="shared" si="11"/>
        <v>0</v>
      </c>
      <c r="BE14" s="57">
        <f t="shared" si="11"/>
        <v>0</v>
      </c>
      <c r="BG14" s="63"/>
      <c r="BH14" s="61">
        <f t="shared" si="12"/>
        <v>0</v>
      </c>
      <c r="BI14" s="61">
        <f t="shared" si="2"/>
        <v>0</v>
      </c>
      <c r="BJ14" s="61">
        <f t="shared" si="2"/>
        <v>0</v>
      </c>
      <c r="BK14" s="61">
        <f t="shared" si="2"/>
        <v>0</v>
      </c>
      <c r="BM14" s="63"/>
      <c r="BN14" s="61">
        <f t="shared" si="13"/>
        <v>0</v>
      </c>
      <c r="BO14" s="61">
        <f t="shared" si="13"/>
        <v>0</v>
      </c>
      <c r="BP14" s="61">
        <f t="shared" si="13"/>
        <v>0</v>
      </c>
      <c r="BQ14" s="61">
        <f t="shared" si="13"/>
        <v>0</v>
      </c>
      <c r="BR14" s="60"/>
      <c r="BS14" s="63"/>
      <c r="BT14" s="63"/>
      <c r="BU14" s="63"/>
      <c r="BV14" s="63"/>
      <c r="BW14" s="63"/>
      <c r="BX14" s="60"/>
      <c r="BY14" s="63"/>
      <c r="BZ14" s="63"/>
      <c r="CA14" s="63"/>
      <c r="CB14" s="63"/>
      <c r="CC14" s="63"/>
      <c r="CE14" s="57">
        <f t="shared" si="14"/>
        <v>0</v>
      </c>
      <c r="CF14" s="57">
        <f t="shared" si="14"/>
        <v>0</v>
      </c>
      <c r="CG14" s="57">
        <f t="shared" si="14"/>
        <v>0</v>
      </c>
      <c r="CH14" s="57">
        <f t="shared" si="14"/>
        <v>0</v>
      </c>
      <c r="CI14" s="57">
        <f t="shared" si="14"/>
        <v>0</v>
      </c>
      <c r="CK14" s="57">
        <f t="shared" si="15"/>
        <v>0</v>
      </c>
      <c r="CL14" s="57">
        <f t="shared" si="15"/>
        <v>0</v>
      </c>
      <c r="CM14" s="57">
        <f t="shared" si="15"/>
        <v>0</v>
      </c>
      <c r="CN14" s="57">
        <f t="shared" si="15"/>
        <v>0</v>
      </c>
      <c r="CO14" s="57">
        <f t="shared" si="15"/>
        <v>0</v>
      </c>
      <c r="CQ14" s="63"/>
      <c r="CR14" s="61">
        <f t="shared" si="16"/>
        <v>0</v>
      </c>
      <c r="CS14" s="61">
        <f t="shared" si="4"/>
        <v>0</v>
      </c>
      <c r="CT14" s="61">
        <f t="shared" si="4"/>
        <v>0</v>
      </c>
      <c r="CU14" s="61">
        <f t="shared" si="4"/>
        <v>0</v>
      </c>
      <c r="CW14" s="63"/>
      <c r="CX14" s="61">
        <f t="shared" si="17"/>
        <v>0</v>
      </c>
      <c r="CY14" s="61">
        <f t="shared" si="5"/>
        <v>0</v>
      </c>
      <c r="CZ14" s="61">
        <f t="shared" si="5"/>
        <v>0</v>
      </c>
      <c r="DA14" s="61">
        <f t="shared" si="5"/>
        <v>0</v>
      </c>
      <c r="DB14" s="60"/>
      <c r="DC14" s="63"/>
      <c r="DD14" s="63"/>
      <c r="DE14" s="63"/>
      <c r="DF14" s="63"/>
      <c r="DG14" s="63"/>
      <c r="DH14" s="60"/>
      <c r="DI14" s="63"/>
      <c r="DJ14" s="63"/>
      <c r="DK14" s="63"/>
      <c r="DL14" s="63"/>
      <c r="DM14" s="63"/>
      <c r="DO14" s="57">
        <f t="shared" si="18"/>
        <v>0</v>
      </c>
      <c r="DP14" s="57">
        <f t="shared" si="18"/>
        <v>0</v>
      </c>
      <c r="DQ14" s="57">
        <f t="shared" si="18"/>
        <v>0</v>
      </c>
      <c r="DR14" s="57">
        <f t="shared" si="18"/>
        <v>0</v>
      </c>
      <c r="DS14" s="57">
        <f t="shared" si="18"/>
        <v>0</v>
      </c>
      <c r="DU14" s="57">
        <f t="shared" si="19"/>
        <v>0</v>
      </c>
      <c r="DV14" s="57">
        <f t="shared" si="19"/>
        <v>0</v>
      </c>
      <c r="DW14" s="57">
        <f t="shared" si="19"/>
        <v>0</v>
      </c>
      <c r="DX14" s="57">
        <f t="shared" si="19"/>
        <v>0</v>
      </c>
      <c r="DY14" s="57">
        <f t="shared" si="19"/>
        <v>0</v>
      </c>
      <c r="EA14" s="63"/>
      <c r="EB14" s="61">
        <f t="shared" si="20"/>
        <v>0</v>
      </c>
      <c r="EC14" s="61">
        <f t="shared" si="6"/>
        <v>0</v>
      </c>
      <c r="ED14" s="61">
        <f t="shared" si="6"/>
        <v>0</v>
      </c>
      <c r="EE14" s="61">
        <f t="shared" si="6"/>
        <v>0</v>
      </c>
      <c r="EG14" s="63"/>
      <c r="EH14" s="61">
        <f t="shared" si="21"/>
        <v>0</v>
      </c>
      <c r="EI14" s="61">
        <f t="shared" si="7"/>
        <v>0</v>
      </c>
      <c r="EJ14" s="61">
        <f t="shared" si="7"/>
        <v>0</v>
      </c>
      <c r="EK14" s="61">
        <f t="shared" si="7"/>
        <v>0</v>
      </c>
      <c r="EL14" s="60"/>
      <c r="EM14" s="63"/>
      <c r="EN14" s="63"/>
      <c r="EO14" s="63"/>
      <c r="EP14" s="63"/>
      <c r="EQ14" s="63"/>
      <c r="ER14" s="60"/>
      <c r="ES14" s="63"/>
      <c r="ET14" s="63"/>
      <c r="EU14" s="63"/>
      <c r="EV14" s="63"/>
      <c r="EW14" s="63"/>
    </row>
    <row r="15" spans="2:153" ht="14.65" thickBot="1">
      <c r="B15" s="228"/>
      <c r="C15" s="231"/>
      <c r="D15" s="234"/>
      <c r="E15" s="237"/>
      <c r="F15" s="26" t="s">
        <v>61</v>
      </c>
      <c r="G15" s="63"/>
      <c r="H15" s="63"/>
      <c r="I15" s="63"/>
      <c r="J15" s="63"/>
      <c r="K15" s="63"/>
      <c r="L15" s="60"/>
      <c r="M15" s="63"/>
      <c r="N15" s="63"/>
      <c r="O15" s="63"/>
      <c r="P15" s="63"/>
      <c r="Q15" s="63"/>
      <c r="R15" s="60"/>
      <c r="S15" s="63"/>
      <c r="T15" s="63"/>
      <c r="U15" s="63"/>
      <c r="V15" s="63"/>
      <c r="W15" s="63"/>
      <c r="X15" s="60"/>
      <c r="Y15" s="59">
        <f t="shared" si="8"/>
        <v>0</v>
      </c>
      <c r="Z15" s="59">
        <f t="shared" si="0"/>
        <v>0</v>
      </c>
      <c r="AA15" s="59">
        <f t="shared" si="0"/>
        <v>0</v>
      </c>
      <c r="AB15" s="59">
        <f t="shared" si="0"/>
        <v>0</v>
      </c>
      <c r="AC15" s="59">
        <f t="shared" si="0"/>
        <v>0</v>
      </c>
      <c r="AD15" s="60"/>
      <c r="AE15" s="63"/>
      <c r="AF15" s="63"/>
      <c r="AG15" s="63"/>
      <c r="AH15" s="63"/>
      <c r="AI15" s="63"/>
      <c r="AJ15" s="60"/>
      <c r="AK15" s="59">
        <f t="shared" si="9"/>
        <v>0</v>
      </c>
      <c r="AL15" s="59">
        <f t="shared" si="1"/>
        <v>0</v>
      </c>
      <c r="AM15" s="59">
        <f t="shared" si="1"/>
        <v>0</v>
      </c>
      <c r="AN15" s="59">
        <f t="shared" si="1"/>
        <v>0</v>
      </c>
      <c r="AO15" s="59">
        <f t="shared" si="1"/>
        <v>0</v>
      </c>
      <c r="AP15" s="60"/>
      <c r="AQ15" s="62" t="s">
        <v>112</v>
      </c>
      <c r="AR15" s="62" t="s">
        <v>112</v>
      </c>
      <c r="AS15" s="62" t="s">
        <v>112</v>
      </c>
      <c r="AU15" s="57">
        <f t="shared" si="10"/>
        <v>0</v>
      </c>
      <c r="AV15" s="57">
        <f t="shared" si="10"/>
        <v>0</v>
      </c>
      <c r="AW15" s="57">
        <f t="shared" si="10"/>
        <v>0</v>
      </c>
      <c r="AX15" s="57">
        <f t="shared" si="10"/>
        <v>0</v>
      </c>
      <c r="AY15" s="57">
        <f t="shared" si="10"/>
        <v>0</v>
      </c>
      <c r="AZ15" s="60"/>
      <c r="BA15" s="57">
        <f t="shared" si="11"/>
        <v>0</v>
      </c>
      <c r="BB15" s="57">
        <f t="shared" si="11"/>
        <v>0</v>
      </c>
      <c r="BC15" s="57">
        <f t="shared" si="11"/>
        <v>0</v>
      </c>
      <c r="BD15" s="57">
        <f t="shared" si="11"/>
        <v>0</v>
      </c>
      <c r="BE15" s="57">
        <f t="shared" si="11"/>
        <v>0</v>
      </c>
      <c r="BG15" s="63"/>
      <c r="BH15" s="61">
        <f t="shared" si="12"/>
        <v>0</v>
      </c>
      <c r="BI15" s="61">
        <f t="shared" si="2"/>
        <v>0</v>
      </c>
      <c r="BJ15" s="61">
        <f t="shared" si="2"/>
        <v>0</v>
      </c>
      <c r="BK15" s="61">
        <f t="shared" si="2"/>
        <v>0</v>
      </c>
      <c r="BM15" s="63"/>
      <c r="BN15" s="61">
        <f t="shared" si="13"/>
        <v>0</v>
      </c>
      <c r="BO15" s="61">
        <f t="shared" si="13"/>
        <v>0</v>
      </c>
      <c r="BP15" s="61">
        <f t="shared" si="13"/>
        <v>0</v>
      </c>
      <c r="BQ15" s="61">
        <f t="shared" si="13"/>
        <v>0</v>
      </c>
      <c r="BR15" s="60"/>
      <c r="BS15" s="63"/>
      <c r="BT15" s="63"/>
      <c r="BU15" s="63"/>
      <c r="BV15" s="63"/>
      <c r="BW15" s="63"/>
      <c r="BX15" s="60"/>
      <c r="BY15" s="63"/>
      <c r="BZ15" s="63"/>
      <c r="CA15" s="63"/>
      <c r="CB15" s="63"/>
      <c r="CC15" s="63"/>
      <c r="CE15" s="57">
        <f t="shared" si="14"/>
        <v>0</v>
      </c>
      <c r="CF15" s="57">
        <f t="shared" si="14"/>
        <v>0</v>
      </c>
      <c r="CG15" s="57">
        <f t="shared" si="14"/>
        <v>0</v>
      </c>
      <c r="CH15" s="57">
        <f t="shared" si="14"/>
        <v>0</v>
      </c>
      <c r="CI15" s="57">
        <f t="shared" si="14"/>
        <v>0</v>
      </c>
      <c r="CK15" s="57">
        <f t="shared" si="15"/>
        <v>0</v>
      </c>
      <c r="CL15" s="57">
        <f t="shared" si="15"/>
        <v>0</v>
      </c>
      <c r="CM15" s="57">
        <f t="shared" si="15"/>
        <v>0</v>
      </c>
      <c r="CN15" s="57">
        <f t="shared" si="15"/>
        <v>0</v>
      </c>
      <c r="CO15" s="57">
        <f t="shared" si="15"/>
        <v>0</v>
      </c>
      <c r="CQ15" s="63"/>
      <c r="CR15" s="61">
        <f t="shared" si="16"/>
        <v>0</v>
      </c>
      <c r="CS15" s="61">
        <f t="shared" si="4"/>
        <v>0</v>
      </c>
      <c r="CT15" s="61">
        <f t="shared" si="4"/>
        <v>0</v>
      </c>
      <c r="CU15" s="61">
        <f t="shared" si="4"/>
        <v>0</v>
      </c>
      <c r="CW15" s="63"/>
      <c r="CX15" s="61">
        <f t="shared" si="17"/>
        <v>0</v>
      </c>
      <c r="CY15" s="61">
        <f t="shared" si="5"/>
        <v>0</v>
      </c>
      <c r="CZ15" s="61">
        <f t="shared" si="5"/>
        <v>0</v>
      </c>
      <c r="DA15" s="61">
        <f t="shared" si="5"/>
        <v>0</v>
      </c>
      <c r="DB15" s="60"/>
      <c r="DC15" s="63"/>
      <c r="DD15" s="63"/>
      <c r="DE15" s="63"/>
      <c r="DF15" s="63"/>
      <c r="DG15" s="63"/>
      <c r="DH15" s="60"/>
      <c r="DI15" s="63"/>
      <c r="DJ15" s="63"/>
      <c r="DK15" s="63"/>
      <c r="DL15" s="63"/>
      <c r="DM15" s="63"/>
      <c r="DO15" s="57">
        <f t="shared" si="18"/>
        <v>0</v>
      </c>
      <c r="DP15" s="57">
        <f t="shared" si="18"/>
        <v>0</v>
      </c>
      <c r="DQ15" s="57">
        <f t="shared" si="18"/>
        <v>0</v>
      </c>
      <c r="DR15" s="57">
        <f t="shared" si="18"/>
        <v>0</v>
      </c>
      <c r="DS15" s="57">
        <f t="shared" si="18"/>
        <v>0</v>
      </c>
      <c r="DU15" s="57">
        <f t="shared" si="19"/>
        <v>0</v>
      </c>
      <c r="DV15" s="57">
        <f t="shared" si="19"/>
        <v>0</v>
      </c>
      <c r="DW15" s="57">
        <f t="shared" si="19"/>
        <v>0</v>
      </c>
      <c r="DX15" s="57">
        <f t="shared" si="19"/>
        <v>0</v>
      </c>
      <c r="DY15" s="57">
        <f t="shared" si="19"/>
        <v>0</v>
      </c>
      <c r="EA15" s="63"/>
      <c r="EB15" s="61">
        <f t="shared" si="20"/>
        <v>0</v>
      </c>
      <c r="EC15" s="61">
        <f t="shared" si="6"/>
        <v>0</v>
      </c>
      <c r="ED15" s="61">
        <f t="shared" si="6"/>
        <v>0</v>
      </c>
      <c r="EE15" s="61">
        <f t="shared" si="6"/>
        <v>0</v>
      </c>
      <c r="EG15" s="63"/>
      <c r="EH15" s="61">
        <f t="shared" si="21"/>
        <v>0</v>
      </c>
      <c r="EI15" s="61">
        <f t="shared" si="7"/>
        <v>0</v>
      </c>
      <c r="EJ15" s="61">
        <f t="shared" si="7"/>
        <v>0</v>
      </c>
      <c r="EK15" s="61">
        <f t="shared" si="7"/>
        <v>0</v>
      </c>
      <c r="EL15" s="60"/>
      <c r="EM15" s="63"/>
      <c r="EN15" s="63"/>
      <c r="EO15" s="63"/>
      <c r="EP15" s="63"/>
      <c r="EQ15" s="63"/>
      <c r="ER15" s="60"/>
      <c r="ES15" s="63"/>
      <c r="ET15" s="63"/>
      <c r="EU15" s="63"/>
      <c r="EV15" s="63"/>
      <c r="EW15" s="63"/>
    </row>
    <row r="16" spans="2:153" ht="14.65" thickBot="1">
      <c r="B16" s="226">
        <v>2</v>
      </c>
      <c r="C16" s="229" t="s">
        <v>13</v>
      </c>
      <c r="D16" s="232" t="s">
        <v>11</v>
      </c>
      <c r="E16" s="235" t="s">
        <v>12</v>
      </c>
      <c r="F16" s="28" t="str">
        <f t="shared" ref="F16:F79" si="22">F12</f>
        <v>Low - C4</v>
      </c>
      <c r="G16" s="63"/>
      <c r="H16" s="63"/>
      <c r="I16" s="63"/>
      <c r="J16" s="63"/>
      <c r="K16" s="63"/>
      <c r="L16" s="60"/>
      <c r="M16" s="63"/>
      <c r="N16" s="63"/>
      <c r="O16" s="63"/>
      <c r="P16" s="63"/>
      <c r="Q16" s="63"/>
      <c r="R16" s="60"/>
      <c r="S16" s="63"/>
      <c r="T16" s="63"/>
      <c r="U16" s="63"/>
      <c r="V16" s="63"/>
      <c r="W16" s="63"/>
      <c r="X16" s="60"/>
      <c r="Y16" s="59">
        <f t="shared" si="8"/>
        <v>0</v>
      </c>
      <c r="Z16" s="59">
        <f t="shared" si="0"/>
        <v>0</v>
      </c>
      <c r="AA16" s="59">
        <f t="shared" si="0"/>
        <v>0</v>
      </c>
      <c r="AB16" s="59">
        <f t="shared" si="0"/>
        <v>0</v>
      </c>
      <c r="AC16" s="59">
        <f t="shared" si="0"/>
        <v>0</v>
      </c>
      <c r="AD16" s="60"/>
      <c r="AE16" s="63"/>
      <c r="AF16" s="63"/>
      <c r="AG16" s="63"/>
      <c r="AH16" s="63"/>
      <c r="AI16" s="63"/>
      <c r="AJ16" s="60"/>
      <c r="AK16" s="59">
        <f t="shared" si="9"/>
        <v>0</v>
      </c>
      <c r="AL16" s="59">
        <f t="shared" si="1"/>
        <v>0</v>
      </c>
      <c r="AM16" s="59">
        <f t="shared" si="1"/>
        <v>0</v>
      </c>
      <c r="AN16" s="59">
        <f t="shared" si="1"/>
        <v>0</v>
      </c>
      <c r="AO16" s="59">
        <f t="shared" si="1"/>
        <v>0</v>
      </c>
      <c r="AP16" s="60"/>
      <c r="AQ16" s="61">
        <f>SUM(Y16:AC19)</f>
        <v>0</v>
      </c>
      <c r="AR16" s="61">
        <f>SUM(AE16:AI19)</f>
        <v>0</v>
      </c>
      <c r="AS16" s="61">
        <f>IFERROR(AQ16-AR16, "-")</f>
        <v>0</v>
      </c>
      <c r="AU16" s="56"/>
      <c r="AV16" s="56"/>
      <c r="AW16" s="56"/>
      <c r="AX16" s="56"/>
      <c r="AY16" s="56"/>
      <c r="AZ16" s="60"/>
      <c r="BA16" s="56"/>
      <c r="BB16" s="56"/>
      <c r="BC16" s="56"/>
      <c r="BD16" s="56"/>
      <c r="BE16" s="56"/>
      <c r="BG16" s="63"/>
      <c r="BH16" s="61">
        <f>BG16</f>
        <v>0</v>
      </c>
      <c r="BI16" s="61">
        <f t="shared" si="2"/>
        <v>0</v>
      </c>
      <c r="BJ16" s="61">
        <f t="shared" si="2"/>
        <v>0</v>
      </c>
      <c r="BK16" s="61">
        <f t="shared" si="2"/>
        <v>0</v>
      </c>
      <c r="BM16" s="63"/>
      <c r="BN16" s="61">
        <f>BM16</f>
        <v>0</v>
      </c>
      <c r="BO16" s="61">
        <f t="shared" si="13"/>
        <v>0</v>
      </c>
      <c r="BP16" s="61">
        <f t="shared" si="13"/>
        <v>0</v>
      </c>
      <c r="BQ16" s="61">
        <f t="shared" si="13"/>
        <v>0</v>
      </c>
      <c r="BR16" s="60"/>
      <c r="BS16" s="63"/>
      <c r="BT16" s="63"/>
      <c r="BU16" s="63"/>
      <c r="BV16" s="63"/>
      <c r="BW16" s="63"/>
      <c r="BX16" s="60"/>
      <c r="BY16" s="63"/>
      <c r="BZ16" s="63"/>
      <c r="CA16" s="63"/>
      <c r="CB16" s="63"/>
      <c r="CC16" s="63"/>
      <c r="CE16" s="56"/>
      <c r="CF16" s="56"/>
      <c r="CG16" s="56"/>
      <c r="CH16" s="56"/>
      <c r="CI16" s="56"/>
      <c r="CK16" s="56"/>
      <c r="CL16" s="56"/>
      <c r="CM16" s="56"/>
      <c r="CN16" s="56"/>
      <c r="CO16" s="56"/>
      <c r="CQ16" s="63"/>
      <c r="CR16" s="61">
        <f>CQ16</f>
        <v>0</v>
      </c>
      <c r="CS16" s="61">
        <f t="shared" si="4"/>
        <v>0</v>
      </c>
      <c r="CT16" s="61">
        <f t="shared" si="4"/>
        <v>0</v>
      </c>
      <c r="CU16" s="61">
        <f t="shared" si="4"/>
        <v>0</v>
      </c>
      <c r="CW16" s="63"/>
      <c r="CX16" s="61">
        <f>CW16</f>
        <v>0</v>
      </c>
      <c r="CY16" s="61">
        <f t="shared" si="5"/>
        <v>0</v>
      </c>
      <c r="CZ16" s="61">
        <f t="shared" si="5"/>
        <v>0</v>
      </c>
      <c r="DA16" s="61">
        <f t="shared" si="5"/>
        <v>0</v>
      </c>
      <c r="DB16" s="60"/>
      <c r="DC16" s="63"/>
      <c r="DD16" s="63"/>
      <c r="DE16" s="63"/>
      <c r="DF16" s="63"/>
      <c r="DG16" s="63"/>
      <c r="DH16" s="60"/>
      <c r="DI16" s="63"/>
      <c r="DJ16" s="63"/>
      <c r="DK16" s="63"/>
      <c r="DL16" s="63"/>
      <c r="DM16" s="63"/>
      <c r="DO16" s="56"/>
      <c r="DP16" s="56"/>
      <c r="DQ16" s="56"/>
      <c r="DR16" s="56"/>
      <c r="DS16" s="56"/>
      <c r="DU16" s="56"/>
      <c r="DV16" s="56"/>
      <c r="DW16" s="56"/>
      <c r="DX16" s="56"/>
      <c r="DY16" s="56"/>
      <c r="EA16" s="63"/>
      <c r="EB16" s="61">
        <f>EA16</f>
        <v>0</v>
      </c>
      <c r="EC16" s="61">
        <f t="shared" si="6"/>
        <v>0</v>
      </c>
      <c r="ED16" s="61">
        <f t="shared" si="6"/>
        <v>0</v>
      </c>
      <c r="EE16" s="61">
        <f t="shared" si="6"/>
        <v>0</v>
      </c>
      <c r="EG16" s="63"/>
      <c r="EH16" s="61">
        <f>EG16</f>
        <v>0</v>
      </c>
      <c r="EI16" s="61">
        <f t="shared" si="7"/>
        <v>0</v>
      </c>
      <c r="EJ16" s="61">
        <f t="shared" si="7"/>
        <v>0</v>
      </c>
      <c r="EK16" s="61">
        <f t="shared" si="7"/>
        <v>0</v>
      </c>
      <c r="EL16" s="60"/>
      <c r="EM16" s="63"/>
      <c r="EN16" s="63"/>
      <c r="EO16" s="63"/>
      <c r="EP16" s="63"/>
      <c r="EQ16" s="63"/>
      <c r="ER16" s="60"/>
      <c r="ES16" s="63"/>
      <c r="ET16" s="63"/>
      <c r="EU16" s="63"/>
      <c r="EV16" s="63"/>
      <c r="EW16" s="63"/>
    </row>
    <row r="17" spans="2:153" ht="14.65" thickBot="1">
      <c r="B17" s="227"/>
      <c r="C17" s="230"/>
      <c r="D17" s="233"/>
      <c r="E17" s="236"/>
      <c r="F17" s="26" t="str">
        <f t="shared" si="22"/>
        <v>Medium - C3</v>
      </c>
      <c r="G17" s="63"/>
      <c r="H17" s="63"/>
      <c r="I17" s="63"/>
      <c r="J17" s="63"/>
      <c r="K17" s="63"/>
      <c r="L17" s="60"/>
      <c r="M17" s="63"/>
      <c r="N17" s="63"/>
      <c r="O17" s="63"/>
      <c r="P17" s="63"/>
      <c r="Q17" s="63"/>
      <c r="R17" s="60"/>
      <c r="S17" s="63"/>
      <c r="T17" s="63"/>
      <c r="U17" s="63"/>
      <c r="V17" s="63"/>
      <c r="W17" s="63"/>
      <c r="X17" s="60"/>
      <c r="Y17" s="59">
        <f t="shared" si="8"/>
        <v>0</v>
      </c>
      <c r="Z17" s="59">
        <f t="shared" si="0"/>
        <v>0</v>
      </c>
      <c r="AA17" s="59">
        <f t="shared" si="0"/>
        <v>0</v>
      </c>
      <c r="AB17" s="59">
        <f t="shared" si="0"/>
        <v>0</v>
      </c>
      <c r="AC17" s="59">
        <f t="shared" si="0"/>
        <v>0</v>
      </c>
      <c r="AD17" s="60"/>
      <c r="AE17" s="63"/>
      <c r="AF17" s="63"/>
      <c r="AG17" s="63"/>
      <c r="AH17" s="63"/>
      <c r="AI17" s="63"/>
      <c r="AJ17" s="60"/>
      <c r="AK17" s="59">
        <f t="shared" si="9"/>
        <v>0</v>
      </c>
      <c r="AL17" s="59">
        <f t="shared" si="1"/>
        <v>0</v>
      </c>
      <c r="AM17" s="59">
        <f t="shared" si="1"/>
        <v>0</v>
      </c>
      <c r="AN17" s="59">
        <f t="shared" si="1"/>
        <v>0</v>
      </c>
      <c r="AO17" s="59">
        <f t="shared" si="1"/>
        <v>0</v>
      </c>
      <c r="AP17" s="60"/>
      <c r="AQ17" s="62" t="s">
        <v>112</v>
      </c>
      <c r="AR17" s="62" t="s">
        <v>112</v>
      </c>
      <c r="AS17" s="62" t="s">
        <v>112</v>
      </c>
      <c r="AU17" s="57">
        <f t="shared" ref="AU17:AY19" si="23">AU16</f>
        <v>0</v>
      </c>
      <c r="AV17" s="57">
        <f t="shared" si="23"/>
        <v>0</v>
      </c>
      <c r="AW17" s="57">
        <f t="shared" si="23"/>
        <v>0</v>
      </c>
      <c r="AX17" s="57">
        <f t="shared" si="23"/>
        <v>0</v>
      </c>
      <c r="AY17" s="57">
        <f t="shared" si="23"/>
        <v>0</v>
      </c>
      <c r="AZ17" s="60"/>
      <c r="BA17" s="57">
        <f t="shared" ref="BA17:BE19" si="24">BA16</f>
        <v>0</v>
      </c>
      <c r="BB17" s="57">
        <f t="shared" si="24"/>
        <v>0</v>
      </c>
      <c r="BC17" s="57">
        <f t="shared" si="24"/>
        <v>0</v>
      </c>
      <c r="BD17" s="57">
        <f t="shared" si="24"/>
        <v>0</v>
      </c>
      <c r="BE17" s="57">
        <f t="shared" si="24"/>
        <v>0</v>
      </c>
      <c r="BG17" s="63"/>
      <c r="BH17" s="61">
        <f t="shared" ref="BH17:BH19" si="25">BG17</f>
        <v>0</v>
      </c>
      <c r="BI17" s="61">
        <f t="shared" si="2"/>
        <v>0</v>
      </c>
      <c r="BJ17" s="61">
        <f t="shared" si="2"/>
        <v>0</v>
      </c>
      <c r="BK17" s="61">
        <f t="shared" si="2"/>
        <v>0</v>
      </c>
      <c r="BM17" s="63"/>
      <c r="BN17" s="61">
        <f t="shared" ref="BN17:BQ20" si="26">BM17</f>
        <v>0</v>
      </c>
      <c r="BO17" s="61">
        <f t="shared" si="26"/>
        <v>0</v>
      </c>
      <c r="BP17" s="61">
        <f t="shared" si="26"/>
        <v>0</v>
      </c>
      <c r="BQ17" s="61">
        <f t="shared" si="26"/>
        <v>0</v>
      </c>
      <c r="BR17" s="60"/>
      <c r="BS17" s="63"/>
      <c r="BT17" s="63"/>
      <c r="BU17" s="63"/>
      <c r="BV17" s="63"/>
      <c r="BW17" s="63"/>
      <c r="BX17" s="60"/>
      <c r="BY17" s="63"/>
      <c r="BZ17" s="63"/>
      <c r="CA17" s="63"/>
      <c r="CB17" s="63"/>
      <c r="CC17" s="63"/>
      <c r="CE17" s="57">
        <f t="shared" ref="CE17:CI19" si="27">CE16</f>
        <v>0</v>
      </c>
      <c r="CF17" s="57">
        <f t="shared" si="27"/>
        <v>0</v>
      </c>
      <c r="CG17" s="57">
        <f t="shared" si="27"/>
        <v>0</v>
      </c>
      <c r="CH17" s="57">
        <f t="shared" si="27"/>
        <v>0</v>
      </c>
      <c r="CI17" s="57">
        <f t="shared" si="27"/>
        <v>0</v>
      </c>
      <c r="CK17" s="57">
        <f t="shared" ref="CK17:CO19" si="28">CK16</f>
        <v>0</v>
      </c>
      <c r="CL17" s="57">
        <f t="shared" si="28"/>
        <v>0</v>
      </c>
      <c r="CM17" s="57">
        <f t="shared" si="28"/>
        <v>0</v>
      </c>
      <c r="CN17" s="57">
        <f t="shared" si="28"/>
        <v>0</v>
      </c>
      <c r="CO17" s="57">
        <f t="shared" si="28"/>
        <v>0</v>
      </c>
      <c r="CQ17" s="63"/>
      <c r="CR17" s="61">
        <f t="shared" ref="CR17:CR19" si="29">CQ17</f>
        <v>0</v>
      </c>
      <c r="CS17" s="61">
        <f t="shared" si="4"/>
        <v>0</v>
      </c>
      <c r="CT17" s="61">
        <f t="shared" si="4"/>
        <v>0</v>
      </c>
      <c r="CU17" s="61">
        <f t="shared" si="4"/>
        <v>0</v>
      </c>
      <c r="CW17" s="63"/>
      <c r="CX17" s="61">
        <f t="shared" ref="CX17:CX19" si="30">CW17</f>
        <v>0</v>
      </c>
      <c r="CY17" s="61">
        <f t="shared" si="5"/>
        <v>0</v>
      </c>
      <c r="CZ17" s="61">
        <f t="shared" si="5"/>
        <v>0</v>
      </c>
      <c r="DA17" s="61">
        <f t="shared" si="5"/>
        <v>0</v>
      </c>
      <c r="DB17" s="60"/>
      <c r="DC17" s="63"/>
      <c r="DD17" s="63"/>
      <c r="DE17" s="63"/>
      <c r="DF17" s="63"/>
      <c r="DG17" s="63"/>
      <c r="DH17" s="60"/>
      <c r="DI17" s="63"/>
      <c r="DJ17" s="63"/>
      <c r="DK17" s="63"/>
      <c r="DL17" s="63"/>
      <c r="DM17" s="63"/>
      <c r="DO17" s="57">
        <f t="shared" ref="DO17:DS19" si="31">DO16</f>
        <v>0</v>
      </c>
      <c r="DP17" s="57">
        <f t="shared" si="31"/>
        <v>0</v>
      </c>
      <c r="DQ17" s="57">
        <f t="shared" si="31"/>
        <v>0</v>
      </c>
      <c r="DR17" s="57">
        <f t="shared" si="31"/>
        <v>0</v>
      </c>
      <c r="DS17" s="57">
        <f t="shared" si="31"/>
        <v>0</v>
      </c>
      <c r="DU17" s="57">
        <f t="shared" ref="DU17:DY19" si="32">DU16</f>
        <v>0</v>
      </c>
      <c r="DV17" s="57">
        <f t="shared" si="32"/>
        <v>0</v>
      </c>
      <c r="DW17" s="57">
        <f t="shared" si="32"/>
        <v>0</v>
      </c>
      <c r="DX17" s="57">
        <f t="shared" si="32"/>
        <v>0</v>
      </c>
      <c r="DY17" s="57">
        <f t="shared" si="32"/>
        <v>0</v>
      </c>
      <c r="EA17" s="63"/>
      <c r="EB17" s="61">
        <f t="shared" ref="EB17:EB19" si="33">EA17</f>
        <v>0</v>
      </c>
      <c r="EC17" s="61">
        <f t="shared" si="6"/>
        <v>0</v>
      </c>
      <c r="ED17" s="61">
        <f t="shared" si="6"/>
        <v>0</v>
      </c>
      <c r="EE17" s="61">
        <f t="shared" si="6"/>
        <v>0</v>
      </c>
      <c r="EG17" s="63"/>
      <c r="EH17" s="61">
        <f t="shared" ref="EH17:EH19" si="34">EG17</f>
        <v>0</v>
      </c>
      <c r="EI17" s="61">
        <f t="shared" si="7"/>
        <v>0</v>
      </c>
      <c r="EJ17" s="61">
        <f t="shared" si="7"/>
        <v>0</v>
      </c>
      <c r="EK17" s="61">
        <f t="shared" si="7"/>
        <v>0</v>
      </c>
      <c r="EL17" s="60"/>
      <c r="EM17" s="63"/>
      <c r="EN17" s="63"/>
      <c r="EO17" s="63"/>
      <c r="EP17" s="63"/>
      <c r="EQ17" s="63"/>
      <c r="ER17" s="60"/>
      <c r="ES17" s="63"/>
      <c r="ET17" s="63"/>
      <c r="EU17" s="63"/>
      <c r="EV17" s="63"/>
      <c r="EW17" s="63"/>
    </row>
    <row r="18" spans="2:153" ht="14.65" thickBot="1">
      <c r="B18" s="227"/>
      <c r="C18" s="230"/>
      <c r="D18" s="233"/>
      <c r="E18" s="236"/>
      <c r="F18" s="26" t="str">
        <f t="shared" si="22"/>
        <v>High - C2</v>
      </c>
      <c r="G18" s="63"/>
      <c r="H18" s="63"/>
      <c r="I18" s="63"/>
      <c r="J18" s="63"/>
      <c r="K18" s="63"/>
      <c r="L18" s="60"/>
      <c r="M18" s="63"/>
      <c r="N18" s="63"/>
      <c r="O18" s="63"/>
      <c r="P18" s="63"/>
      <c r="Q18" s="63"/>
      <c r="R18" s="60"/>
      <c r="S18" s="63"/>
      <c r="T18" s="63"/>
      <c r="U18" s="63"/>
      <c r="V18" s="63"/>
      <c r="W18" s="63"/>
      <c r="X18" s="60"/>
      <c r="Y18" s="59">
        <f t="shared" si="8"/>
        <v>0</v>
      </c>
      <c r="Z18" s="59">
        <f t="shared" si="0"/>
        <v>0</v>
      </c>
      <c r="AA18" s="59">
        <f t="shared" si="0"/>
        <v>0</v>
      </c>
      <c r="AB18" s="59">
        <f t="shared" si="0"/>
        <v>0</v>
      </c>
      <c r="AC18" s="59">
        <f t="shared" si="0"/>
        <v>0</v>
      </c>
      <c r="AD18" s="60"/>
      <c r="AE18" s="63"/>
      <c r="AF18" s="63"/>
      <c r="AG18" s="63"/>
      <c r="AH18" s="63"/>
      <c r="AI18" s="63"/>
      <c r="AJ18" s="60"/>
      <c r="AK18" s="59">
        <f t="shared" si="9"/>
        <v>0</v>
      </c>
      <c r="AL18" s="59">
        <f t="shared" si="1"/>
        <v>0</v>
      </c>
      <c r="AM18" s="59">
        <f t="shared" si="1"/>
        <v>0</v>
      </c>
      <c r="AN18" s="59">
        <f t="shared" si="1"/>
        <v>0</v>
      </c>
      <c r="AO18" s="59">
        <f t="shared" si="1"/>
        <v>0</v>
      </c>
      <c r="AP18" s="60"/>
      <c r="AQ18" s="62" t="s">
        <v>112</v>
      </c>
      <c r="AR18" s="62" t="s">
        <v>112</v>
      </c>
      <c r="AS18" s="62" t="s">
        <v>112</v>
      </c>
      <c r="AU18" s="57">
        <f t="shared" si="23"/>
        <v>0</v>
      </c>
      <c r="AV18" s="57">
        <f t="shared" si="23"/>
        <v>0</v>
      </c>
      <c r="AW18" s="57">
        <f t="shared" si="23"/>
        <v>0</v>
      </c>
      <c r="AX18" s="57">
        <f t="shared" si="23"/>
        <v>0</v>
      </c>
      <c r="AY18" s="57">
        <f t="shared" si="23"/>
        <v>0</v>
      </c>
      <c r="AZ18" s="60"/>
      <c r="BA18" s="57">
        <f t="shared" si="24"/>
        <v>0</v>
      </c>
      <c r="BB18" s="57">
        <f t="shared" si="24"/>
        <v>0</v>
      </c>
      <c r="BC18" s="57">
        <f t="shared" si="24"/>
        <v>0</v>
      </c>
      <c r="BD18" s="57">
        <f t="shared" si="24"/>
        <v>0</v>
      </c>
      <c r="BE18" s="57">
        <f t="shared" si="24"/>
        <v>0</v>
      </c>
      <c r="BG18" s="63"/>
      <c r="BH18" s="61">
        <f t="shared" si="25"/>
        <v>0</v>
      </c>
      <c r="BI18" s="61">
        <f t="shared" si="2"/>
        <v>0</v>
      </c>
      <c r="BJ18" s="61">
        <f t="shared" si="2"/>
        <v>0</v>
      </c>
      <c r="BK18" s="61">
        <f t="shared" si="2"/>
        <v>0</v>
      </c>
      <c r="BM18" s="63"/>
      <c r="BN18" s="61">
        <f t="shared" si="26"/>
        <v>0</v>
      </c>
      <c r="BO18" s="61">
        <f t="shared" si="26"/>
        <v>0</v>
      </c>
      <c r="BP18" s="61">
        <f t="shared" si="26"/>
        <v>0</v>
      </c>
      <c r="BQ18" s="61">
        <f t="shared" si="26"/>
        <v>0</v>
      </c>
      <c r="BR18" s="60"/>
      <c r="BS18" s="63"/>
      <c r="BT18" s="63"/>
      <c r="BU18" s="63"/>
      <c r="BV18" s="63"/>
      <c r="BW18" s="63"/>
      <c r="BX18" s="60"/>
      <c r="BY18" s="63"/>
      <c r="BZ18" s="63"/>
      <c r="CA18" s="63"/>
      <c r="CB18" s="63"/>
      <c r="CC18" s="63"/>
      <c r="CE18" s="57">
        <f t="shared" si="27"/>
        <v>0</v>
      </c>
      <c r="CF18" s="57">
        <f t="shared" si="27"/>
        <v>0</v>
      </c>
      <c r="CG18" s="57">
        <f t="shared" si="27"/>
        <v>0</v>
      </c>
      <c r="CH18" s="57">
        <f t="shared" si="27"/>
        <v>0</v>
      </c>
      <c r="CI18" s="57">
        <f t="shared" si="27"/>
        <v>0</v>
      </c>
      <c r="CK18" s="57">
        <f t="shared" si="28"/>
        <v>0</v>
      </c>
      <c r="CL18" s="57">
        <f t="shared" si="28"/>
        <v>0</v>
      </c>
      <c r="CM18" s="57">
        <f t="shared" si="28"/>
        <v>0</v>
      </c>
      <c r="CN18" s="57">
        <f t="shared" si="28"/>
        <v>0</v>
      </c>
      <c r="CO18" s="57">
        <f t="shared" si="28"/>
        <v>0</v>
      </c>
      <c r="CQ18" s="63"/>
      <c r="CR18" s="61">
        <f t="shared" si="29"/>
        <v>0</v>
      </c>
      <c r="CS18" s="61">
        <f t="shared" si="4"/>
        <v>0</v>
      </c>
      <c r="CT18" s="61">
        <f t="shared" si="4"/>
        <v>0</v>
      </c>
      <c r="CU18" s="61">
        <f t="shared" si="4"/>
        <v>0</v>
      </c>
      <c r="CW18" s="63"/>
      <c r="CX18" s="61">
        <f t="shared" si="30"/>
        <v>0</v>
      </c>
      <c r="CY18" s="61">
        <f t="shared" si="5"/>
        <v>0</v>
      </c>
      <c r="CZ18" s="61">
        <f t="shared" si="5"/>
        <v>0</v>
      </c>
      <c r="DA18" s="61">
        <f t="shared" si="5"/>
        <v>0</v>
      </c>
      <c r="DB18" s="60"/>
      <c r="DC18" s="63"/>
      <c r="DD18" s="63"/>
      <c r="DE18" s="63"/>
      <c r="DF18" s="63"/>
      <c r="DG18" s="63"/>
      <c r="DH18" s="60"/>
      <c r="DI18" s="63"/>
      <c r="DJ18" s="63"/>
      <c r="DK18" s="63"/>
      <c r="DL18" s="63"/>
      <c r="DM18" s="63"/>
      <c r="DO18" s="57">
        <f t="shared" si="31"/>
        <v>0</v>
      </c>
      <c r="DP18" s="57">
        <f t="shared" si="31"/>
        <v>0</v>
      </c>
      <c r="DQ18" s="57">
        <f t="shared" si="31"/>
        <v>0</v>
      </c>
      <c r="DR18" s="57">
        <f t="shared" si="31"/>
        <v>0</v>
      </c>
      <c r="DS18" s="57">
        <f t="shared" si="31"/>
        <v>0</v>
      </c>
      <c r="DU18" s="57">
        <f t="shared" si="32"/>
        <v>0</v>
      </c>
      <c r="DV18" s="57">
        <f t="shared" si="32"/>
        <v>0</v>
      </c>
      <c r="DW18" s="57">
        <f t="shared" si="32"/>
        <v>0</v>
      </c>
      <c r="DX18" s="57">
        <f t="shared" si="32"/>
        <v>0</v>
      </c>
      <c r="DY18" s="57">
        <f t="shared" si="32"/>
        <v>0</v>
      </c>
      <c r="EA18" s="63"/>
      <c r="EB18" s="61">
        <f t="shared" si="33"/>
        <v>0</v>
      </c>
      <c r="EC18" s="61">
        <f t="shared" si="6"/>
        <v>0</v>
      </c>
      <c r="ED18" s="61">
        <f t="shared" si="6"/>
        <v>0</v>
      </c>
      <c r="EE18" s="61">
        <f t="shared" si="6"/>
        <v>0</v>
      </c>
      <c r="EG18" s="63"/>
      <c r="EH18" s="61">
        <f t="shared" si="34"/>
        <v>0</v>
      </c>
      <c r="EI18" s="61">
        <f t="shared" si="7"/>
        <v>0</v>
      </c>
      <c r="EJ18" s="61">
        <f t="shared" si="7"/>
        <v>0</v>
      </c>
      <c r="EK18" s="61">
        <f t="shared" si="7"/>
        <v>0</v>
      </c>
      <c r="EL18" s="60"/>
      <c r="EM18" s="63"/>
      <c r="EN18" s="63"/>
      <c r="EO18" s="63"/>
      <c r="EP18" s="63"/>
      <c r="EQ18" s="63"/>
      <c r="ER18" s="60"/>
      <c r="ES18" s="63"/>
      <c r="ET18" s="63"/>
      <c r="EU18" s="63"/>
      <c r="EV18" s="63"/>
      <c r="EW18" s="63"/>
    </row>
    <row r="19" spans="2:153" ht="14.65" thickBot="1">
      <c r="B19" s="228"/>
      <c r="C19" s="231"/>
      <c r="D19" s="234"/>
      <c r="E19" s="237"/>
      <c r="F19" s="24" t="str">
        <f t="shared" si="22"/>
        <v>Very High - C1</v>
      </c>
      <c r="G19" s="63"/>
      <c r="H19" s="63"/>
      <c r="I19" s="63"/>
      <c r="J19" s="63"/>
      <c r="K19" s="63"/>
      <c r="L19" s="60"/>
      <c r="M19" s="63"/>
      <c r="N19" s="63"/>
      <c r="O19" s="63"/>
      <c r="P19" s="63"/>
      <c r="Q19" s="63"/>
      <c r="R19" s="60"/>
      <c r="S19" s="63"/>
      <c r="T19" s="63"/>
      <c r="U19" s="63"/>
      <c r="V19" s="63"/>
      <c r="W19" s="63"/>
      <c r="X19" s="60"/>
      <c r="Y19" s="59">
        <f t="shared" si="8"/>
        <v>0</v>
      </c>
      <c r="Z19" s="59">
        <f t="shared" si="0"/>
        <v>0</v>
      </c>
      <c r="AA19" s="59">
        <f t="shared" si="0"/>
        <v>0</v>
      </c>
      <c r="AB19" s="59">
        <f t="shared" si="0"/>
        <v>0</v>
      </c>
      <c r="AC19" s="59">
        <f t="shared" si="0"/>
        <v>0</v>
      </c>
      <c r="AD19" s="60"/>
      <c r="AE19" s="63"/>
      <c r="AF19" s="63"/>
      <c r="AG19" s="63"/>
      <c r="AH19" s="63"/>
      <c r="AI19" s="63"/>
      <c r="AJ19" s="60"/>
      <c r="AK19" s="59">
        <f t="shared" si="9"/>
        <v>0</v>
      </c>
      <c r="AL19" s="59">
        <f t="shared" si="1"/>
        <v>0</v>
      </c>
      <c r="AM19" s="59">
        <f t="shared" si="1"/>
        <v>0</v>
      </c>
      <c r="AN19" s="59">
        <f t="shared" si="1"/>
        <v>0</v>
      </c>
      <c r="AO19" s="59">
        <f t="shared" si="1"/>
        <v>0</v>
      </c>
      <c r="AP19" s="60"/>
      <c r="AQ19" s="62" t="s">
        <v>112</v>
      </c>
      <c r="AR19" s="62" t="s">
        <v>112</v>
      </c>
      <c r="AS19" s="62" t="s">
        <v>112</v>
      </c>
      <c r="AU19" s="57">
        <f t="shared" si="23"/>
        <v>0</v>
      </c>
      <c r="AV19" s="57">
        <f t="shared" si="23"/>
        <v>0</v>
      </c>
      <c r="AW19" s="57">
        <f t="shared" si="23"/>
        <v>0</v>
      </c>
      <c r="AX19" s="57">
        <f t="shared" si="23"/>
        <v>0</v>
      </c>
      <c r="AY19" s="57">
        <f t="shared" si="23"/>
        <v>0</v>
      </c>
      <c r="AZ19" s="60"/>
      <c r="BA19" s="57">
        <f t="shared" si="24"/>
        <v>0</v>
      </c>
      <c r="BB19" s="57">
        <f t="shared" si="24"/>
        <v>0</v>
      </c>
      <c r="BC19" s="57">
        <f t="shared" si="24"/>
        <v>0</v>
      </c>
      <c r="BD19" s="57">
        <f t="shared" si="24"/>
        <v>0</v>
      </c>
      <c r="BE19" s="57">
        <f t="shared" si="24"/>
        <v>0</v>
      </c>
      <c r="BG19" s="63"/>
      <c r="BH19" s="61">
        <f t="shared" si="25"/>
        <v>0</v>
      </c>
      <c r="BI19" s="61">
        <f t="shared" si="2"/>
        <v>0</v>
      </c>
      <c r="BJ19" s="61">
        <f t="shared" si="2"/>
        <v>0</v>
      </c>
      <c r="BK19" s="61">
        <f t="shared" si="2"/>
        <v>0</v>
      </c>
      <c r="BM19" s="63"/>
      <c r="BN19" s="61">
        <f t="shared" si="26"/>
        <v>0</v>
      </c>
      <c r="BO19" s="61">
        <f t="shared" si="26"/>
        <v>0</v>
      </c>
      <c r="BP19" s="61">
        <f t="shared" si="26"/>
        <v>0</v>
      </c>
      <c r="BQ19" s="61">
        <f t="shared" si="26"/>
        <v>0</v>
      </c>
      <c r="BR19" s="60"/>
      <c r="BS19" s="63"/>
      <c r="BT19" s="63"/>
      <c r="BU19" s="63"/>
      <c r="BV19" s="63"/>
      <c r="BW19" s="63"/>
      <c r="BX19" s="60"/>
      <c r="BY19" s="63"/>
      <c r="BZ19" s="63"/>
      <c r="CA19" s="63"/>
      <c r="CB19" s="63"/>
      <c r="CC19" s="63"/>
      <c r="CE19" s="57">
        <f t="shared" si="27"/>
        <v>0</v>
      </c>
      <c r="CF19" s="57">
        <f t="shared" si="27"/>
        <v>0</v>
      </c>
      <c r="CG19" s="57">
        <f t="shared" si="27"/>
        <v>0</v>
      </c>
      <c r="CH19" s="57">
        <f t="shared" si="27"/>
        <v>0</v>
      </c>
      <c r="CI19" s="57">
        <f t="shared" si="27"/>
        <v>0</v>
      </c>
      <c r="CK19" s="57">
        <f t="shared" si="28"/>
        <v>0</v>
      </c>
      <c r="CL19" s="57">
        <f t="shared" si="28"/>
        <v>0</v>
      </c>
      <c r="CM19" s="57">
        <f t="shared" si="28"/>
        <v>0</v>
      </c>
      <c r="CN19" s="57">
        <f t="shared" si="28"/>
        <v>0</v>
      </c>
      <c r="CO19" s="57">
        <f t="shared" si="28"/>
        <v>0</v>
      </c>
      <c r="CQ19" s="63"/>
      <c r="CR19" s="61">
        <f t="shared" si="29"/>
        <v>0</v>
      </c>
      <c r="CS19" s="61">
        <f t="shared" si="4"/>
        <v>0</v>
      </c>
      <c r="CT19" s="61">
        <f t="shared" si="4"/>
        <v>0</v>
      </c>
      <c r="CU19" s="61">
        <f t="shared" si="4"/>
        <v>0</v>
      </c>
      <c r="CW19" s="63"/>
      <c r="CX19" s="61">
        <f t="shared" si="30"/>
        <v>0</v>
      </c>
      <c r="CY19" s="61">
        <f t="shared" si="5"/>
        <v>0</v>
      </c>
      <c r="CZ19" s="61">
        <f t="shared" si="5"/>
        <v>0</v>
      </c>
      <c r="DA19" s="61">
        <f t="shared" si="5"/>
        <v>0</v>
      </c>
      <c r="DB19" s="60"/>
      <c r="DC19" s="63"/>
      <c r="DD19" s="63"/>
      <c r="DE19" s="63"/>
      <c r="DF19" s="63"/>
      <c r="DG19" s="63"/>
      <c r="DH19" s="60"/>
      <c r="DI19" s="63"/>
      <c r="DJ19" s="63"/>
      <c r="DK19" s="63"/>
      <c r="DL19" s="63"/>
      <c r="DM19" s="63"/>
      <c r="DO19" s="57">
        <f t="shared" si="31"/>
        <v>0</v>
      </c>
      <c r="DP19" s="57">
        <f t="shared" si="31"/>
        <v>0</v>
      </c>
      <c r="DQ19" s="57">
        <f t="shared" si="31"/>
        <v>0</v>
      </c>
      <c r="DR19" s="57">
        <f t="shared" si="31"/>
        <v>0</v>
      </c>
      <c r="DS19" s="57">
        <f t="shared" si="31"/>
        <v>0</v>
      </c>
      <c r="DU19" s="57">
        <f t="shared" si="32"/>
        <v>0</v>
      </c>
      <c r="DV19" s="57">
        <f t="shared" si="32"/>
        <v>0</v>
      </c>
      <c r="DW19" s="57">
        <f t="shared" si="32"/>
        <v>0</v>
      </c>
      <c r="DX19" s="57">
        <f t="shared" si="32"/>
        <v>0</v>
      </c>
      <c r="DY19" s="57">
        <f t="shared" si="32"/>
        <v>0</v>
      </c>
      <c r="EA19" s="63"/>
      <c r="EB19" s="61">
        <f t="shared" si="33"/>
        <v>0</v>
      </c>
      <c r="EC19" s="61">
        <f t="shared" si="6"/>
        <v>0</v>
      </c>
      <c r="ED19" s="61">
        <f t="shared" si="6"/>
        <v>0</v>
      </c>
      <c r="EE19" s="61">
        <f t="shared" si="6"/>
        <v>0</v>
      </c>
      <c r="EG19" s="63"/>
      <c r="EH19" s="61">
        <f t="shared" si="34"/>
        <v>0</v>
      </c>
      <c r="EI19" s="61">
        <f t="shared" si="7"/>
        <v>0</v>
      </c>
      <c r="EJ19" s="61">
        <f t="shared" si="7"/>
        <v>0</v>
      </c>
      <c r="EK19" s="61">
        <f t="shared" si="7"/>
        <v>0</v>
      </c>
      <c r="EL19" s="60"/>
      <c r="EM19" s="63"/>
      <c r="EN19" s="63"/>
      <c r="EO19" s="63"/>
      <c r="EP19" s="63"/>
      <c r="EQ19" s="63"/>
      <c r="ER19" s="60"/>
      <c r="ES19" s="63"/>
      <c r="ET19" s="63"/>
      <c r="EU19" s="63"/>
      <c r="EV19" s="63"/>
      <c r="EW19" s="63"/>
    </row>
    <row r="20" spans="2:153" ht="14.65" thickBot="1">
      <c r="B20" s="226">
        <v>3</v>
      </c>
      <c r="C20" s="229" t="s">
        <v>14</v>
      </c>
      <c r="D20" s="232" t="s">
        <v>11</v>
      </c>
      <c r="E20" s="235" t="s">
        <v>12</v>
      </c>
      <c r="F20" s="28" t="str">
        <f t="shared" si="22"/>
        <v>Low - C4</v>
      </c>
      <c r="G20" s="63"/>
      <c r="H20" s="63"/>
      <c r="I20" s="63"/>
      <c r="J20" s="63"/>
      <c r="K20" s="63"/>
      <c r="L20" s="60"/>
      <c r="M20" s="63"/>
      <c r="N20" s="63"/>
      <c r="O20" s="63"/>
      <c r="P20" s="63"/>
      <c r="Q20" s="63"/>
      <c r="R20" s="60"/>
      <c r="S20" s="63"/>
      <c r="T20" s="63"/>
      <c r="U20" s="63"/>
      <c r="V20" s="63"/>
      <c r="W20" s="63"/>
      <c r="X20" s="60"/>
      <c r="Y20" s="59">
        <f t="shared" si="8"/>
        <v>0</v>
      </c>
      <c r="Z20" s="59">
        <f t="shared" si="0"/>
        <v>0</v>
      </c>
      <c r="AA20" s="59">
        <f t="shared" si="0"/>
        <v>0</v>
      </c>
      <c r="AB20" s="59">
        <f t="shared" si="0"/>
        <v>0</v>
      </c>
      <c r="AC20" s="59">
        <f t="shared" si="0"/>
        <v>0</v>
      </c>
      <c r="AD20" s="60"/>
      <c r="AE20" s="63"/>
      <c r="AF20" s="63"/>
      <c r="AG20" s="63"/>
      <c r="AH20" s="63"/>
      <c r="AI20" s="63"/>
      <c r="AJ20" s="60"/>
      <c r="AK20" s="59">
        <f t="shared" si="9"/>
        <v>0</v>
      </c>
      <c r="AL20" s="59">
        <f t="shared" si="1"/>
        <v>0</v>
      </c>
      <c r="AM20" s="59">
        <f t="shared" si="1"/>
        <v>0</v>
      </c>
      <c r="AN20" s="59">
        <f t="shared" si="1"/>
        <v>0</v>
      </c>
      <c r="AO20" s="59">
        <f t="shared" si="1"/>
        <v>0</v>
      </c>
      <c r="AP20" s="60"/>
      <c r="AQ20" s="61">
        <f>SUM(Y20:AC23)</f>
        <v>0</v>
      </c>
      <c r="AR20" s="61">
        <f>SUM(AE20:AI23)</f>
        <v>0</v>
      </c>
      <c r="AS20" s="61">
        <f>IFERROR(AQ20-AR20, "-")</f>
        <v>0</v>
      </c>
      <c r="AU20" s="56"/>
      <c r="AV20" s="56"/>
      <c r="AW20" s="56"/>
      <c r="AX20" s="56"/>
      <c r="AY20" s="56"/>
      <c r="AZ20" s="60"/>
      <c r="BA20" s="56"/>
      <c r="BB20" s="56"/>
      <c r="BC20" s="56"/>
      <c r="BD20" s="56"/>
      <c r="BE20" s="56"/>
      <c r="BG20" s="63"/>
      <c r="BH20" s="61">
        <f>BG20</f>
        <v>0</v>
      </c>
      <c r="BI20" s="61">
        <f t="shared" si="2"/>
        <v>0</v>
      </c>
      <c r="BJ20" s="61">
        <f t="shared" si="2"/>
        <v>0</v>
      </c>
      <c r="BK20" s="61">
        <f t="shared" si="2"/>
        <v>0</v>
      </c>
      <c r="BM20" s="63"/>
      <c r="BN20" s="61">
        <f>BM20</f>
        <v>0</v>
      </c>
      <c r="BO20" s="61">
        <f t="shared" si="26"/>
        <v>0</v>
      </c>
      <c r="BP20" s="61">
        <f t="shared" si="26"/>
        <v>0</v>
      </c>
      <c r="BQ20" s="61">
        <f t="shared" si="26"/>
        <v>0</v>
      </c>
      <c r="BR20" s="60"/>
      <c r="BS20" s="63"/>
      <c r="BT20" s="63"/>
      <c r="BU20" s="63"/>
      <c r="BV20" s="63"/>
      <c r="BW20" s="63"/>
      <c r="BX20" s="60"/>
      <c r="BY20" s="63"/>
      <c r="BZ20" s="63"/>
      <c r="CA20" s="63"/>
      <c r="CB20" s="63"/>
      <c r="CC20" s="63"/>
      <c r="CE20" s="56"/>
      <c r="CF20" s="56"/>
      <c r="CG20" s="56"/>
      <c r="CH20" s="56"/>
      <c r="CI20" s="56"/>
      <c r="CK20" s="56"/>
      <c r="CL20" s="56"/>
      <c r="CM20" s="56"/>
      <c r="CN20" s="56"/>
      <c r="CO20" s="56"/>
      <c r="CQ20" s="63"/>
      <c r="CR20" s="61">
        <f>CQ20</f>
        <v>0</v>
      </c>
      <c r="CS20" s="61">
        <f t="shared" si="4"/>
        <v>0</v>
      </c>
      <c r="CT20" s="61">
        <f t="shared" si="4"/>
        <v>0</v>
      </c>
      <c r="CU20" s="61">
        <f t="shared" si="4"/>
        <v>0</v>
      </c>
      <c r="CW20" s="63"/>
      <c r="CX20" s="61">
        <f>CW20</f>
        <v>0</v>
      </c>
      <c r="CY20" s="61">
        <f t="shared" si="5"/>
        <v>0</v>
      </c>
      <c r="CZ20" s="61">
        <f t="shared" si="5"/>
        <v>0</v>
      </c>
      <c r="DA20" s="61">
        <f t="shared" si="5"/>
        <v>0</v>
      </c>
      <c r="DB20" s="60"/>
      <c r="DC20" s="63"/>
      <c r="DD20" s="63"/>
      <c r="DE20" s="63"/>
      <c r="DF20" s="63"/>
      <c r="DG20" s="63"/>
      <c r="DH20" s="60"/>
      <c r="DI20" s="63"/>
      <c r="DJ20" s="63"/>
      <c r="DK20" s="63"/>
      <c r="DL20" s="63"/>
      <c r="DM20" s="63"/>
      <c r="DO20" s="56"/>
      <c r="DP20" s="56"/>
      <c r="DQ20" s="56"/>
      <c r="DR20" s="56"/>
      <c r="DS20" s="56"/>
      <c r="DU20" s="56"/>
      <c r="DV20" s="56"/>
      <c r="DW20" s="56"/>
      <c r="DX20" s="56"/>
      <c r="DY20" s="56"/>
      <c r="EA20" s="63"/>
      <c r="EB20" s="61">
        <f>EA20</f>
        <v>0</v>
      </c>
      <c r="EC20" s="61">
        <f t="shared" si="6"/>
        <v>0</v>
      </c>
      <c r="ED20" s="61">
        <f t="shared" si="6"/>
        <v>0</v>
      </c>
      <c r="EE20" s="61">
        <f t="shared" si="6"/>
        <v>0</v>
      </c>
      <c r="EG20" s="63"/>
      <c r="EH20" s="61">
        <f>EG20</f>
        <v>0</v>
      </c>
      <c r="EI20" s="61">
        <f t="shared" si="7"/>
        <v>0</v>
      </c>
      <c r="EJ20" s="61">
        <f t="shared" si="7"/>
        <v>0</v>
      </c>
      <c r="EK20" s="61">
        <f t="shared" si="7"/>
        <v>0</v>
      </c>
      <c r="EL20" s="60"/>
      <c r="EM20" s="63"/>
      <c r="EN20" s="63"/>
      <c r="EO20" s="63"/>
      <c r="EP20" s="63"/>
      <c r="EQ20" s="63"/>
      <c r="ER20" s="60"/>
      <c r="ES20" s="63"/>
      <c r="ET20" s="63"/>
      <c r="EU20" s="63"/>
      <c r="EV20" s="63"/>
      <c r="EW20" s="63"/>
    </row>
    <row r="21" spans="2:153" ht="14.65" thickBot="1">
      <c r="B21" s="227"/>
      <c r="C21" s="230"/>
      <c r="D21" s="233"/>
      <c r="E21" s="236"/>
      <c r="F21" s="26" t="str">
        <f t="shared" si="22"/>
        <v>Medium - C3</v>
      </c>
      <c r="G21" s="63"/>
      <c r="H21" s="63"/>
      <c r="I21" s="63"/>
      <c r="J21" s="63"/>
      <c r="K21" s="63"/>
      <c r="L21" s="60"/>
      <c r="M21" s="63"/>
      <c r="N21" s="63"/>
      <c r="O21" s="63"/>
      <c r="P21" s="63"/>
      <c r="Q21" s="63"/>
      <c r="R21" s="60"/>
      <c r="S21" s="63"/>
      <c r="T21" s="63"/>
      <c r="U21" s="63"/>
      <c r="V21" s="63"/>
      <c r="W21" s="63"/>
      <c r="X21" s="60"/>
      <c r="Y21" s="59">
        <f t="shared" si="8"/>
        <v>0</v>
      </c>
      <c r="Z21" s="59">
        <f t="shared" si="0"/>
        <v>0</v>
      </c>
      <c r="AA21" s="59">
        <f t="shared" si="0"/>
        <v>0</v>
      </c>
      <c r="AB21" s="59">
        <f t="shared" si="0"/>
        <v>0</v>
      </c>
      <c r="AC21" s="59">
        <f t="shared" si="0"/>
        <v>0</v>
      </c>
      <c r="AD21" s="60"/>
      <c r="AE21" s="63"/>
      <c r="AF21" s="63"/>
      <c r="AG21" s="63"/>
      <c r="AH21" s="63"/>
      <c r="AI21" s="63"/>
      <c r="AJ21" s="60"/>
      <c r="AK21" s="59">
        <f t="shared" si="9"/>
        <v>0</v>
      </c>
      <c r="AL21" s="59">
        <f t="shared" si="1"/>
        <v>0</v>
      </c>
      <c r="AM21" s="59">
        <f t="shared" si="1"/>
        <v>0</v>
      </c>
      <c r="AN21" s="59">
        <f t="shared" si="1"/>
        <v>0</v>
      </c>
      <c r="AO21" s="59">
        <f t="shared" si="1"/>
        <v>0</v>
      </c>
      <c r="AP21" s="60"/>
      <c r="AQ21" s="62" t="s">
        <v>112</v>
      </c>
      <c r="AR21" s="62" t="s">
        <v>112</v>
      </c>
      <c r="AS21" s="62" t="s">
        <v>112</v>
      </c>
      <c r="AU21" s="57">
        <f t="shared" ref="AU21:AY23" si="35">AU20</f>
        <v>0</v>
      </c>
      <c r="AV21" s="57">
        <f t="shared" si="35"/>
        <v>0</v>
      </c>
      <c r="AW21" s="57">
        <f t="shared" si="35"/>
        <v>0</v>
      </c>
      <c r="AX21" s="57">
        <f t="shared" si="35"/>
        <v>0</v>
      </c>
      <c r="AY21" s="57">
        <f t="shared" si="35"/>
        <v>0</v>
      </c>
      <c r="AZ21" s="60"/>
      <c r="BA21" s="57">
        <f t="shared" ref="BA21:BE23" si="36">BA20</f>
        <v>0</v>
      </c>
      <c r="BB21" s="57">
        <f t="shared" si="36"/>
        <v>0</v>
      </c>
      <c r="BC21" s="57">
        <f t="shared" si="36"/>
        <v>0</v>
      </c>
      <c r="BD21" s="57">
        <f t="shared" si="36"/>
        <v>0</v>
      </c>
      <c r="BE21" s="57">
        <f t="shared" si="36"/>
        <v>0</v>
      </c>
      <c r="BG21" s="63"/>
      <c r="BH21" s="61">
        <f t="shared" ref="BH21:BH23" si="37">BG21</f>
        <v>0</v>
      </c>
      <c r="BI21" s="61">
        <f t="shared" si="2"/>
        <v>0</v>
      </c>
      <c r="BJ21" s="61">
        <f t="shared" si="2"/>
        <v>0</v>
      </c>
      <c r="BK21" s="61">
        <f t="shared" si="2"/>
        <v>0</v>
      </c>
      <c r="BM21" s="63"/>
      <c r="BN21" s="61">
        <f t="shared" ref="BN21:BQ24" si="38">BM21</f>
        <v>0</v>
      </c>
      <c r="BO21" s="61">
        <f t="shared" si="38"/>
        <v>0</v>
      </c>
      <c r="BP21" s="61">
        <f t="shared" si="38"/>
        <v>0</v>
      </c>
      <c r="BQ21" s="61">
        <f t="shared" si="38"/>
        <v>0</v>
      </c>
      <c r="BR21" s="60"/>
      <c r="BS21" s="63"/>
      <c r="BT21" s="63"/>
      <c r="BU21" s="63"/>
      <c r="BV21" s="63"/>
      <c r="BW21" s="63"/>
      <c r="BX21" s="60"/>
      <c r="BY21" s="63"/>
      <c r="BZ21" s="63"/>
      <c r="CA21" s="63"/>
      <c r="CB21" s="63"/>
      <c r="CC21" s="63"/>
      <c r="CE21" s="57">
        <f t="shared" ref="CE21:CI23" si="39">CE20</f>
        <v>0</v>
      </c>
      <c r="CF21" s="57">
        <f t="shared" si="39"/>
        <v>0</v>
      </c>
      <c r="CG21" s="57">
        <f t="shared" si="39"/>
        <v>0</v>
      </c>
      <c r="CH21" s="57">
        <f t="shared" si="39"/>
        <v>0</v>
      </c>
      <c r="CI21" s="57">
        <f t="shared" si="39"/>
        <v>0</v>
      </c>
      <c r="CK21" s="57">
        <f t="shared" ref="CK21:CO23" si="40">CK20</f>
        <v>0</v>
      </c>
      <c r="CL21" s="57">
        <f t="shared" si="40"/>
        <v>0</v>
      </c>
      <c r="CM21" s="57">
        <f t="shared" si="40"/>
        <v>0</v>
      </c>
      <c r="CN21" s="57">
        <f t="shared" si="40"/>
        <v>0</v>
      </c>
      <c r="CO21" s="57">
        <f t="shared" si="40"/>
        <v>0</v>
      </c>
      <c r="CQ21" s="63"/>
      <c r="CR21" s="61">
        <f t="shared" ref="CR21:CR23" si="41">CQ21</f>
        <v>0</v>
      </c>
      <c r="CS21" s="61">
        <f t="shared" si="4"/>
        <v>0</v>
      </c>
      <c r="CT21" s="61">
        <f t="shared" si="4"/>
        <v>0</v>
      </c>
      <c r="CU21" s="61">
        <f t="shared" si="4"/>
        <v>0</v>
      </c>
      <c r="CW21" s="63"/>
      <c r="CX21" s="61">
        <f t="shared" ref="CX21:CX23" si="42">CW21</f>
        <v>0</v>
      </c>
      <c r="CY21" s="61">
        <f t="shared" si="5"/>
        <v>0</v>
      </c>
      <c r="CZ21" s="61">
        <f t="shared" si="5"/>
        <v>0</v>
      </c>
      <c r="DA21" s="61">
        <f t="shared" si="5"/>
        <v>0</v>
      </c>
      <c r="DB21" s="60"/>
      <c r="DC21" s="63"/>
      <c r="DD21" s="63"/>
      <c r="DE21" s="63"/>
      <c r="DF21" s="63"/>
      <c r="DG21" s="63"/>
      <c r="DH21" s="60"/>
      <c r="DI21" s="63"/>
      <c r="DJ21" s="63"/>
      <c r="DK21" s="63"/>
      <c r="DL21" s="63"/>
      <c r="DM21" s="63"/>
      <c r="DO21" s="57">
        <f t="shared" ref="DO21:DS23" si="43">DO20</f>
        <v>0</v>
      </c>
      <c r="DP21" s="57">
        <f t="shared" si="43"/>
        <v>0</v>
      </c>
      <c r="DQ21" s="57">
        <f t="shared" si="43"/>
        <v>0</v>
      </c>
      <c r="DR21" s="57">
        <f t="shared" si="43"/>
        <v>0</v>
      </c>
      <c r="DS21" s="57">
        <f t="shared" si="43"/>
        <v>0</v>
      </c>
      <c r="DU21" s="57">
        <f t="shared" ref="DU21:DY23" si="44">DU20</f>
        <v>0</v>
      </c>
      <c r="DV21" s="57">
        <f t="shared" si="44"/>
        <v>0</v>
      </c>
      <c r="DW21" s="57">
        <f t="shared" si="44"/>
        <v>0</v>
      </c>
      <c r="DX21" s="57">
        <f t="shared" si="44"/>
        <v>0</v>
      </c>
      <c r="DY21" s="57">
        <f t="shared" si="44"/>
        <v>0</v>
      </c>
      <c r="EA21" s="63"/>
      <c r="EB21" s="61">
        <f t="shared" ref="EB21:EB23" si="45">EA21</f>
        <v>0</v>
      </c>
      <c r="EC21" s="61">
        <f t="shared" si="6"/>
        <v>0</v>
      </c>
      <c r="ED21" s="61">
        <f t="shared" si="6"/>
        <v>0</v>
      </c>
      <c r="EE21" s="61">
        <f t="shared" si="6"/>
        <v>0</v>
      </c>
      <c r="EG21" s="63"/>
      <c r="EH21" s="61">
        <f t="shared" ref="EH21:EH23" si="46">EG21</f>
        <v>0</v>
      </c>
      <c r="EI21" s="61">
        <f t="shared" si="7"/>
        <v>0</v>
      </c>
      <c r="EJ21" s="61">
        <f t="shared" si="7"/>
        <v>0</v>
      </c>
      <c r="EK21" s="61">
        <f t="shared" si="7"/>
        <v>0</v>
      </c>
      <c r="EL21" s="60"/>
      <c r="EM21" s="63"/>
      <c r="EN21" s="63"/>
      <c r="EO21" s="63"/>
      <c r="EP21" s="63"/>
      <c r="EQ21" s="63"/>
      <c r="ER21" s="60"/>
      <c r="ES21" s="63"/>
      <c r="ET21" s="63"/>
      <c r="EU21" s="63"/>
      <c r="EV21" s="63"/>
      <c r="EW21" s="63"/>
    </row>
    <row r="22" spans="2:153" ht="14.65" thickBot="1">
      <c r="B22" s="227"/>
      <c r="C22" s="230"/>
      <c r="D22" s="233"/>
      <c r="E22" s="236"/>
      <c r="F22" s="26" t="str">
        <f t="shared" si="22"/>
        <v>High - C2</v>
      </c>
      <c r="G22" s="63"/>
      <c r="H22" s="63"/>
      <c r="I22" s="63"/>
      <c r="J22" s="63"/>
      <c r="K22" s="63"/>
      <c r="L22" s="60"/>
      <c r="M22" s="63"/>
      <c r="N22" s="63"/>
      <c r="O22" s="63"/>
      <c r="P22" s="63"/>
      <c r="Q22" s="63"/>
      <c r="R22" s="60"/>
      <c r="S22" s="63"/>
      <c r="T22" s="63"/>
      <c r="U22" s="63"/>
      <c r="V22" s="63"/>
      <c r="W22" s="63"/>
      <c r="X22" s="60"/>
      <c r="Y22" s="59">
        <f t="shared" si="8"/>
        <v>0</v>
      </c>
      <c r="Z22" s="59">
        <f t="shared" si="0"/>
        <v>0</v>
      </c>
      <c r="AA22" s="59">
        <f t="shared" si="0"/>
        <v>0</v>
      </c>
      <c r="AB22" s="59">
        <f t="shared" si="0"/>
        <v>0</v>
      </c>
      <c r="AC22" s="59">
        <f t="shared" si="0"/>
        <v>0</v>
      </c>
      <c r="AD22" s="60"/>
      <c r="AE22" s="63"/>
      <c r="AF22" s="63"/>
      <c r="AG22" s="63"/>
      <c r="AH22" s="63"/>
      <c r="AI22" s="63"/>
      <c r="AJ22" s="60"/>
      <c r="AK22" s="59">
        <f t="shared" si="9"/>
        <v>0</v>
      </c>
      <c r="AL22" s="59">
        <f t="shared" si="1"/>
        <v>0</v>
      </c>
      <c r="AM22" s="59">
        <f t="shared" si="1"/>
        <v>0</v>
      </c>
      <c r="AN22" s="59">
        <f t="shared" si="1"/>
        <v>0</v>
      </c>
      <c r="AO22" s="59">
        <f t="shared" si="1"/>
        <v>0</v>
      </c>
      <c r="AP22" s="60"/>
      <c r="AQ22" s="62" t="s">
        <v>112</v>
      </c>
      <c r="AR22" s="62" t="s">
        <v>112</v>
      </c>
      <c r="AS22" s="62" t="s">
        <v>112</v>
      </c>
      <c r="AU22" s="57">
        <f t="shared" si="35"/>
        <v>0</v>
      </c>
      <c r="AV22" s="57">
        <f t="shared" si="35"/>
        <v>0</v>
      </c>
      <c r="AW22" s="57">
        <f t="shared" si="35"/>
        <v>0</v>
      </c>
      <c r="AX22" s="57">
        <f t="shared" si="35"/>
        <v>0</v>
      </c>
      <c r="AY22" s="57">
        <f t="shared" si="35"/>
        <v>0</v>
      </c>
      <c r="AZ22" s="60"/>
      <c r="BA22" s="57">
        <f t="shared" si="36"/>
        <v>0</v>
      </c>
      <c r="BB22" s="57">
        <f t="shared" si="36"/>
        <v>0</v>
      </c>
      <c r="BC22" s="57">
        <f t="shared" si="36"/>
        <v>0</v>
      </c>
      <c r="BD22" s="57">
        <f t="shared" si="36"/>
        <v>0</v>
      </c>
      <c r="BE22" s="57">
        <f t="shared" si="36"/>
        <v>0</v>
      </c>
      <c r="BG22" s="63"/>
      <c r="BH22" s="61">
        <f t="shared" si="37"/>
        <v>0</v>
      </c>
      <c r="BI22" s="61">
        <f t="shared" si="2"/>
        <v>0</v>
      </c>
      <c r="BJ22" s="61">
        <f t="shared" si="2"/>
        <v>0</v>
      </c>
      <c r="BK22" s="61">
        <f t="shared" si="2"/>
        <v>0</v>
      </c>
      <c r="BM22" s="63"/>
      <c r="BN22" s="61">
        <f t="shared" si="38"/>
        <v>0</v>
      </c>
      <c r="BO22" s="61">
        <f t="shared" si="38"/>
        <v>0</v>
      </c>
      <c r="BP22" s="61">
        <f t="shared" si="38"/>
        <v>0</v>
      </c>
      <c r="BQ22" s="61">
        <f t="shared" si="38"/>
        <v>0</v>
      </c>
      <c r="BR22" s="60"/>
      <c r="BS22" s="63"/>
      <c r="BT22" s="63"/>
      <c r="BU22" s="63"/>
      <c r="BV22" s="63"/>
      <c r="BW22" s="63"/>
      <c r="BX22" s="60"/>
      <c r="BY22" s="63"/>
      <c r="BZ22" s="63"/>
      <c r="CA22" s="63"/>
      <c r="CB22" s="63"/>
      <c r="CC22" s="63"/>
      <c r="CE22" s="57">
        <f t="shared" si="39"/>
        <v>0</v>
      </c>
      <c r="CF22" s="57">
        <f t="shared" si="39"/>
        <v>0</v>
      </c>
      <c r="CG22" s="57">
        <f t="shared" si="39"/>
        <v>0</v>
      </c>
      <c r="CH22" s="57">
        <f t="shared" si="39"/>
        <v>0</v>
      </c>
      <c r="CI22" s="57">
        <f t="shared" si="39"/>
        <v>0</v>
      </c>
      <c r="CK22" s="57">
        <f t="shared" si="40"/>
        <v>0</v>
      </c>
      <c r="CL22" s="57">
        <f t="shared" si="40"/>
        <v>0</v>
      </c>
      <c r="CM22" s="57">
        <f t="shared" si="40"/>
        <v>0</v>
      </c>
      <c r="CN22" s="57">
        <f t="shared" si="40"/>
        <v>0</v>
      </c>
      <c r="CO22" s="57">
        <f t="shared" si="40"/>
        <v>0</v>
      </c>
      <c r="CQ22" s="63"/>
      <c r="CR22" s="61">
        <f t="shared" si="41"/>
        <v>0</v>
      </c>
      <c r="CS22" s="61">
        <f t="shared" si="4"/>
        <v>0</v>
      </c>
      <c r="CT22" s="61">
        <f t="shared" si="4"/>
        <v>0</v>
      </c>
      <c r="CU22" s="61">
        <f t="shared" si="4"/>
        <v>0</v>
      </c>
      <c r="CW22" s="63"/>
      <c r="CX22" s="61">
        <f t="shared" si="42"/>
        <v>0</v>
      </c>
      <c r="CY22" s="61">
        <f t="shared" si="5"/>
        <v>0</v>
      </c>
      <c r="CZ22" s="61">
        <f t="shared" si="5"/>
        <v>0</v>
      </c>
      <c r="DA22" s="61">
        <f t="shared" si="5"/>
        <v>0</v>
      </c>
      <c r="DB22" s="60"/>
      <c r="DC22" s="63"/>
      <c r="DD22" s="63"/>
      <c r="DE22" s="63"/>
      <c r="DF22" s="63"/>
      <c r="DG22" s="63"/>
      <c r="DH22" s="60"/>
      <c r="DI22" s="63"/>
      <c r="DJ22" s="63"/>
      <c r="DK22" s="63"/>
      <c r="DL22" s="63"/>
      <c r="DM22" s="63"/>
      <c r="DO22" s="57">
        <f t="shared" si="43"/>
        <v>0</v>
      </c>
      <c r="DP22" s="57">
        <f t="shared" si="43"/>
        <v>0</v>
      </c>
      <c r="DQ22" s="57">
        <f t="shared" si="43"/>
        <v>0</v>
      </c>
      <c r="DR22" s="57">
        <f t="shared" si="43"/>
        <v>0</v>
      </c>
      <c r="DS22" s="57">
        <f t="shared" si="43"/>
        <v>0</v>
      </c>
      <c r="DU22" s="57">
        <f t="shared" si="44"/>
        <v>0</v>
      </c>
      <c r="DV22" s="57">
        <f t="shared" si="44"/>
        <v>0</v>
      </c>
      <c r="DW22" s="57">
        <f t="shared" si="44"/>
        <v>0</v>
      </c>
      <c r="DX22" s="57">
        <f t="shared" si="44"/>
        <v>0</v>
      </c>
      <c r="DY22" s="57">
        <f t="shared" si="44"/>
        <v>0</v>
      </c>
      <c r="EA22" s="63"/>
      <c r="EB22" s="61">
        <f t="shared" si="45"/>
        <v>0</v>
      </c>
      <c r="EC22" s="61">
        <f t="shared" si="6"/>
        <v>0</v>
      </c>
      <c r="ED22" s="61">
        <f t="shared" si="6"/>
        <v>0</v>
      </c>
      <c r="EE22" s="61">
        <f t="shared" si="6"/>
        <v>0</v>
      </c>
      <c r="EG22" s="63"/>
      <c r="EH22" s="61">
        <f t="shared" si="46"/>
        <v>0</v>
      </c>
      <c r="EI22" s="61">
        <f t="shared" si="7"/>
        <v>0</v>
      </c>
      <c r="EJ22" s="61">
        <f t="shared" si="7"/>
        <v>0</v>
      </c>
      <c r="EK22" s="61">
        <f t="shared" si="7"/>
        <v>0</v>
      </c>
      <c r="EL22" s="60"/>
      <c r="EM22" s="63"/>
      <c r="EN22" s="63"/>
      <c r="EO22" s="63"/>
      <c r="EP22" s="63"/>
      <c r="EQ22" s="63"/>
      <c r="ER22" s="60"/>
      <c r="ES22" s="63"/>
      <c r="ET22" s="63"/>
      <c r="EU22" s="63"/>
      <c r="EV22" s="63"/>
      <c r="EW22" s="63"/>
    </row>
    <row r="23" spans="2:153" ht="14.65" thickBot="1">
      <c r="B23" s="228"/>
      <c r="C23" s="231"/>
      <c r="D23" s="234"/>
      <c r="E23" s="237"/>
      <c r="F23" s="24" t="str">
        <f t="shared" si="22"/>
        <v>Very High - C1</v>
      </c>
      <c r="G23" s="63"/>
      <c r="H23" s="63"/>
      <c r="I23" s="63"/>
      <c r="J23" s="63"/>
      <c r="K23" s="63"/>
      <c r="L23" s="60"/>
      <c r="M23" s="63"/>
      <c r="N23" s="63"/>
      <c r="O23" s="63"/>
      <c r="P23" s="63"/>
      <c r="Q23" s="63"/>
      <c r="R23" s="60"/>
      <c r="S23" s="63"/>
      <c r="T23" s="63"/>
      <c r="U23" s="63"/>
      <c r="V23" s="63"/>
      <c r="W23" s="63"/>
      <c r="X23" s="60"/>
      <c r="Y23" s="59">
        <f t="shared" si="8"/>
        <v>0</v>
      </c>
      <c r="Z23" s="59">
        <f t="shared" si="0"/>
        <v>0</v>
      </c>
      <c r="AA23" s="59">
        <f t="shared" si="0"/>
        <v>0</v>
      </c>
      <c r="AB23" s="59">
        <f t="shared" si="0"/>
        <v>0</v>
      </c>
      <c r="AC23" s="59">
        <f t="shared" si="0"/>
        <v>0</v>
      </c>
      <c r="AD23" s="60"/>
      <c r="AE23" s="63"/>
      <c r="AF23" s="63"/>
      <c r="AG23" s="63"/>
      <c r="AH23" s="63"/>
      <c r="AI23" s="63"/>
      <c r="AJ23" s="60"/>
      <c r="AK23" s="59">
        <f t="shared" si="9"/>
        <v>0</v>
      </c>
      <c r="AL23" s="59">
        <f t="shared" si="1"/>
        <v>0</v>
      </c>
      <c r="AM23" s="59">
        <f t="shared" si="1"/>
        <v>0</v>
      </c>
      <c r="AN23" s="59">
        <f t="shared" si="1"/>
        <v>0</v>
      </c>
      <c r="AO23" s="59">
        <f t="shared" si="1"/>
        <v>0</v>
      </c>
      <c r="AP23" s="60"/>
      <c r="AQ23" s="62" t="s">
        <v>112</v>
      </c>
      <c r="AR23" s="62" t="s">
        <v>112</v>
      </c>
      <c r="AS23" s="62" t="s">
        <v>112</v>
      </c>
      <c r="AU23" s="57">
        <f t="shared" si="35"/>
        <v>0</v>
      </c>
      <c r="AV23" s="57">
        <f t="shared" si="35"/>
        <v>0</v>
      </c>
      <c r="AW23" s="57">
        <f t="shared" si="35"/>
        <v>0</v>
      </c>
      <c r="AX23" s="57">
        <f t="shared" si="35"/>
        <v>0</v>
      </c>
      <c r="AY23" s="57">
        <f t="shared" si="35"/>
        <v>0</v>
      </c>
      <c r="AZ23" s="60"/>
      <c r="BA23" s="57">
        <f t="shared" si="36"/>
        <v>0</v>
      </c>
      <c r="BB23" s="57">
        <f t="shared" si="36"/>
        <v>0</v>
      </c>
      <c r="BC23" s="57">
        <f t="shared" si="36"/>
        <v>0</v>
      </c>
      <c r="BD23" s="57">
        <f t="shared" si="36"/>
        <v>0</v>
      </c>
      <c r="BE23" s="57">
        <f t="shared" si="36"/>
        <v>0</v>
      </c>
      <c r="BG23" s="63"/>
      <c r="BH23" s="61">
        <f t="shared" si="37"/>
        <v>0</v>
      </c>
      <c r="BI23" s="61">
        <f t="shared" si="2"/>
        <v>0</v>
      </c>
      <c r="BJ23" s="61">
        <f t="shared" si="2"/>
        <v>0</v>
      </c>
      <c r="BK23" s="61">
        <f t="shared" si="2"/>
        <v>0</v>
      </c>
      <c r="BM23" s="63"/>
      <c r="BN23" s="61">
        <f t="shared" si="38"/>
        <v>0</v>
      </c>
      <c r="BO23" s="61">
        <f t="shared" si="38"/>
        <v>0</v>
      </c>
      <c r="BP23" s="61">
        <f t="shared" si="38"/>
        <v>0</v>
      </c>
      <c r="BQ23" s="61">
        <f t="shared" si="38"/>
        <v>0</v>
      </c>
      <c r="BR23" s="60"/>
      <c r="BS23" s="63"/>
      <c r="BT23" s="63"/>
      <c r="BU23" s="63"/>
      <c r="BV23" s="63"/>
      <c r="BW23" s="63"/>
      <c r="BX23" s="60"/>
      <c r="BY23" s="63"/>
      <c r="BZ23" s="63"/>
      <c r="CA23" s="63"/>
      <c r="CB23" s="63"/>
      <c r="CC23" s="63"/>
      <c r="CE23" s="57">
        <f t="shared" si="39"/>
        <v>0</v>
      </c>
      <c r="CF23" s="57">
        <f t="shared" si="39"/>
        <v>0</v>
      </c>
      <c r="CG23" s="57">
        <f t="shared" si="39"/>
        <v>0</v>
      </c>
      <c r="CH23" s="57">
        <f t="shared" si="39"/>
        <v>0</v>
      </c>
      <c r="CI23" s="57">
        <f t="shared" si="39"/>
        <v>0</v>
      </c>
      <c r="CK23" s="57">
        <f t="shared" si="40"/>
        <v>0</v>
      </c>
      <c r="CL23" s="57">
        <f t="shared" si="40"/>
        <v>0</v>
      </c>
      <c r="CM23" s="57">
        <f t="shared" si="40"/>
        <v>0</v>
      </c>
      <c r="CN23" s="57">
        <f t="shared" si="40"/>
        <v>0</v>
      </c>
      <c r="CO23" s="57">
        <f t="shared" si="40"/>
        <v>0</v>
      </c>
      <c r="CQ23" s="63"/>
      <c r="CR23" s="61">
        <f t="shared" si="41"/>
        <v>0</v>
      </c>
      <c r="CS23" s="61">
        <f t="shared" si="4"/>
        <v>0</v>
      </c>
      <c r="CT23" s="61">
        <f t="shared" si="4"/>
        <v>0</v>
      </c>
      <c r="CU23" s="61">
        <f t="shared" si="4"/>
        <v>0</v>
      </c>
      <c r="CW23" s="63"/>
      <c r="CX23" s="61">
        <f t="shared" si="42"/>
        <v>0</v>
      </c>
      <c r="CY23" s="61">
        <f t="shared" si="5"/>
        <v>0</v>
      </c>
      <c r="CZ23" s="61">
        <f t="shared" si="5"/>
        <v>0</v>
      </c>
      <c r="DA23" s="61">
        <f t="shared" si="5"/>
        <v>0</v>
      </c>
      <c r="DB23" s="60"/>
      <c r="DC23" s="63"/>
      <c r="DD23" s="63"/>
      <c r="DE23" s="63"/>
      <c r="DF23" s="63"/>
      <c r="DG23" s="63"/>
      <c r="DH23" s="60"/>
      <c r="DI23" s="63"/>
      <c r="DJ23" s="63"/>
      <c r="DK23" s="63"/>
      <c r="DL23" s="63"/>
      <c r="DM23" s="63"/>
      <c r="DO23" s="57">
        <f t="shared" si="43"/>
        <v>0</v>
      </c>
      <c r="DP23" s="57">
        <f t="shared" si="43"/>
        <v>0</v>
      </c>
      <c r="DQ23" s="57">
        <f t="shared" si="43"/>
        <v>0</v>
      </c>
      <c r="DR23" s="57">
        <f t="shared" si="43"/>
        <v>0</v>
      </c>
      <c r="DS23" s="57">
        <f t="shared" si="43"/>
        <v>0</v>
      </c>
      <c r="DU23" s="57">
        <f t="shared" si="44"/>
        <v>0</v>
      </c>
      <c r="DV23" s="57">
        <f t="shared" si="44"/>
        <v>0</v>
      </c>
      <c r="DW23" s="57">
        <f t="shared" si="44"/>
        <v>0</v>
      </c>
      <c r="DX23" s="57">
        <f t="shared" si="44"/>
        <v>0</v>
      </c>
      <c r="DY23" s="57">
        <f t="shared" si="44"/>
        <v>0</v>
      </c>
      <c r="EA23" s="63"/>
      <c r="EB23" s="61">
        <f t="shared" si="45"/>
        <v>0</v>
      </c>
      <c r="EC23" s="61">
        <f t="shared" si="6"/>
        <v>0</v>
      </c>
      <c r="ED23" s="61">
        <f t="shared" si="6"/>
        <v>0</v>
      </c>
      <c r="EE23" s="61">
        <f t="shared" si="6"/>
        <v>0</v>
      </c>
      <c r="EG23" s="63"/>
      <c r="EH23" s="61">
        <f t="shared" si="46"/>
        <v>0</v>
      </c>
      <c r="EI23" s="61">
        <f t="shared" si="7"/>
        <v>0</v>
      </c>
      <c r="EJ23" s="61">
        <f t="shared" si="7"/>
        <v>0</v>
      </c>
      <c r="EK23" s="61">
        <f t="shared" si="7"/>
        <v>0</v>
      </c>
      <c r="EL23" s="60"/>
      <c r="EM23" s="63"/>
      <c r="EN23" s="63"/>
      <c r="EO23" s="63"/>
      <c r="EP23" s="63"/>
      <c r="EQ23" s="63"/>
      <c r="ER23" s="60"/>
      <c r="ES23" s="63"/>
      <c r="ET23" s="63"/>
      <c r="EU23" s="63"/>
      <c r="EV23" s="63"/>
      <c r="EW23" s="63"/>
    </row>
    <row r="24" spans="2:153" ht="14.65" thickBot="1">
      <c r="B24" s="226">
        <v>4</v>
      </c>
      <c r="C24" s="229" t="s">
        <v>15</v>
      </c>
      <c r="D24" s="232" t="s">
        <v>11</v>
      </c>
      <c r="E24" s="235" t="s">
        <v>16</v>
      </c>
      <c r="F24" s="28" t="str">
        <f t="shared" si="22"/>
        <v>Low - C4</v>
      </c>
      <c r="G24" s="63"/>
      <c r="H24" s="63"/>
      <c r="I24" s="63"/>
      <c r="J24" s="63"/>
      <c r="K24" s="63"/>
      <c r="L24" s="60"/>
      <c r="M24" s="63"/>
      <c r="N24" s="63"/>
      <c r="O24" s="63"/>
      <c r="P24" s="63"/>
      <c r="Q24" s="63"/>
      <c r="R24" s="60"/>
      <c r="S24" s="63"/>
      <c r="T24" s="63"/>
      <c r="U24" s="63"/>
      <c r="V24" s="63"/>
      <c r="W24" s="63"/>
      <c r="X24" s="60"/>
      <c r="Y24" s="59">
        <f t="shared" si="8"/>
        <v>0</v>
      </c>
      <c r="Z24" s="59">
        <f t="shared" si="0"/>
        <v>0</v>
      </c>
      <c r="AA24" s="59">
        <f t="shared" si="0"/>
        <v>0</v>
      </c>
      <c r="AB24" s="59">
        <f t="shared" si="0"/>
        <v>0</v>
      </c>
      <c r="AC24" s="59">
        <f t="shared" si="0"/>
        <v>0</v>
      </c>
      <c r="AD24" s="60"/>
      <c r="AE24" s="63"/>
      <c r="AF24" s="63"/>
      <c r="AG24" s="63"/>
      <c r="AH24" s="63"/>
      <c r="AI24" s="63"/>
      <c r="AJ24" s="60"/>
      <c r="AK24" s="59">
        <f t="shared" si="9"/>
        <v>0</v>
      </c>
      <c r="AL24" s="59">
        <f t="shared" si="1"/>
        <v>0</v>
      </c>
      <c r="AM24" s="59">
        <f t="shared" si="1"/>
        <v>0</v>
      </c>
      <c r="AN24" s="59">
        <f t="shared" si="1"/>
        <v>0</v>
      </c>
      <c r="AO24" s="59">
        <f t="shared" si="1"/>
        <v>0</v>
      </c>
      <c r="AP24" s="60"/>
      <c r="AQ24" s="61">
        <f>SUM(Y24:AC27)</f>
        <v>0</v>
      </c>
      <c r="AR24" s="61">
        <f>SUM(AE24:AI27)</f>
        <v>0</v>
      </c>
      <c r="AS24" s="61">
        <f>IFERROR(AQ24-AR24, "-")</f>
        <v>0</v>
      </c>
      <c r="AU24" s="56"/>
      <c r="AV24" s="56"/>
      <c r="AW24" s="56"/>
      <c r="AX24" s="56"/>
      <c r="AY24" s="56"/>
      <c r="AZ24" s="60"/>
      <c r="BA24" s="56"/>
      <c r="BB24" s="56"/>
      <c r="BC24" s="56"/>
      <c r="BD24" s="56"/>
      <c r="BE24" s="56"/>
      <c r="BG24" s="63"/>
      <c r="BH24" s="61">
        <f>BG24</f>
        <v>0</v>
      </c>
      <c r="BI24" s="61">
        <f t="shared" si="2"/>
        <v>0</v>
      </c>
      <c r="BJ24" s="61">
        <f t="shared" si="2"/>
        <v>0</v>
      </c>
      <c r="BK24" s="61">
        <f t="shared" si="2"/>
        <v>0</v>
      </c>
      <c r="BM24" s="63"/>
      <c r="BN24" s="61">
        <f>BM24</f>
        <v>0</v>
      </c>
      <c r="BO24" s="61">
        <f t="shared" si="38"/>
        <v>0</v>
      </c>
      <c r="BP24" s="61">
        <f t="shared" si="38"/>
        <v>0</v>
      </c>
      <c r="BQ24" s="61">
        <f t="shared" si="38"/>
        <v>0</v>
      </c>
      <c r="BR24" s="60"/>
      <c r="BS24" s="63"/>
      <c r="BT24" s="63"/>
      <c r="BU24" s="63"/>
      <c r="BV24" s="63"/>
      <c r="BW24" s="63"/>
      <c r="BX24" s="60"/>
      <c r="BY24" s="63"/>
      <c r="BZ24" s="63"/>
      <c r="CA24" s="63"/>
      <c r="CB24" s="63"/>
      <c r="CC24" s="63"/>
      <c r="CE24" s="56"/>
      <c r="CF24" s="56"/>
      <c r="CG24" s="56"/>
      <c r="CH24" s="56"/>
      <c r="CI24" s="56"/>
      <c r="CK24" s="56"/>
      <c r="CL24" s="56"/>
      <c r="CM24" s="56"/>
      <c r="CN24" s="56"/>
      <c r="CO24" s="56"/>
      <c r="CQ24" s="63"/>
      <c r="CR24" s="61">
        <f>CQ24</f>
        <v>0</v>
      </c>
      <c r="CS24" s="61">
        <f t="shared" si="4"/>
        <v>0</v>
      </c>
      <c r="CT24" s="61">
        <f t="shared" si="4"/>
        <v>0</v>
      </c>
      <c r="CU24" s="61">
        <f t="shared" si="4"/>
        <v>0</v>
      </c>
      <c r="CW24" s="63"/>
      <c r="CX24" s="61">
        <f>CW24</f>
        <v>0</v>
      </c>
      <c r="CY24" s="61">
        <f t="shared" si="5"/>
        <v>0</v>
      </c>
      <c r="CZ24" s="61">
        <f t="shared" si="5"/>
        <v>0</v>
      </c>
      <c r="DA24" s="61">
        <f t="shared" si="5"/>
        <v>0</v>
      </c>
      <c r="DB24" s="60"/>
      <c r="DC24" s="63"/>
      <c r="DD24" s="63"/>
      <c r="DE24" s="63"/>
      <c r="DF24" s="63"/>
      <c r="DG24" s="63"/>
      <c r="DH24" s="60"/>
      <c r="DI24" s="63"/>
      <c r="DJ24" s="63"/>
      <c r="DK24" s="63"/>
      <c r="DL24" s="63"/>
      <c r="DM24" s="63"/>
      <c r="DO24" s="56"/>
      <c r="DP24" s="56"/>
      <c r="DQ24" s="56"/>
      <c r="DR24" s="56"/>
      <c r="DS24" s="56"/>
      <c r="DU24" s="56"/>
      <c r="DV24" s="56"/>
      <c r="DW24" s="56"/>
      <c r="DX24" s="56"/>
      <c r="DY24" s="56"/>
      <c r="EA24" s="63"/>
      <c r="EB24" s="61">
        <f>EA24</f>
        <v>0</v>
      </c>
      <c r="EC24" s="61">
        <f t="shared" si="6"/>
        <v>0</v>
      </c>
      <c r="ED24" s="61">
        <f t="shared" si="6"/>
        <v>0</v>
      </c>
      <c r="EE24" s="61">
        <f t="shared" si="6"/>
        <v>0</v>
      </c>
      <c r="EG24" s="63"/>
      <c r="EH24" s="61">
        <f>EG24</f>
        <v>0</v>
      </c>
      <c r="EI24" s="61">
        <f t="shared" si="7"/>
        <v>0</v>
      </c>
      <c r="EJ24" s="61">
        <f t="shared" si="7"/>
        <v>0</v>
      </c>
      <c r="EK24" s="61">
        <f t="shared" si="7"/>
        <v>0</v>
      </c>
      <c r="EL24" s="60"/>
      <c r="EM24" s="63"/>
      <c r="EN24" s="63"/>
      <c r="EO24" s="63"/>
      <c r="EP24" s="63"/>
      <c r="EQ24" s="63"/>
      <c r="ER24" s="60"/>
      <c r="ES24" s="63"/>
      <c r="ET24" s="63"/>
      <c r="EU24" s="63"/>
      <c r="EV24" s="63"/>
      <c r="EW24" s="63"/>
    </row>
    <row r="25" spans="2:153" ht="14.65" thickBot="1">
      <c r="B25" s="227"/>
      <c r="C25" s="230"/>
      <c r="D25" s="233"/>
      <c r="E25" s="238"/>
      <c r="F25" s="26" t="str">
        <f t="shared" si="22"/>
        <v>Medium - C3</v>
      </c>
      <c r="G25" s="63"/>
      <c r="H25" s="63"/>
      <c r="I25" s="63"/>
      <c r="J25" s="63"/>
      <c r="K25" s="63"/>
      <c r="L25" s="60"/>
      <c r="M25" s="63"/>
      <c r="N25" s="63"/>
      <c r="O25" s="63"/>
      <c r="P25" s="63"/>
      <c r="Q25" s="63"/>
      <c r="R25" s="60"/>
      <c r="S25" s="63"/>
      <c r="T25" s="63"/>
      <c r="U25" s="63"/>
      <c r="V25" s="63"/>
      <c r="W25" s="63"/>
      <c r="X25" s="60"/>
      <c r="Y25" s="59">
        <f t="shared" si="8"/>
        <v>0</v>
      </c>
      <c r="Z25" s="59">
        <f t="shared" si="0"/>
        <v>0</v>
      </c>
      <c r="AA25" s="59">
        <f t="shared" si="0"/>
        <v>0</v>
      </c>
      <c r="AB25" s="59">
        <f t="shared" si="0"/>
        <v>0</v>
      </c>
      <c r="AC25" s="59">
        <f t="shared" si="0"/>
        <v>0</v>
      </c>
      <c r="AD25" s="60"/>
      <c r="AE25" s="63"/>
      <c r="AF25" s="63"/>
      <c r="AG25" s="63"/>
      <c r="AH25" s="63"/>
      <c r="AI25" s="63"/>
      <c r="AJ25" s="60"/>
      <c r="AK25" s="59">
        <f t="shared" si="9"/>
        <v>0</v>
      </c>
      <c r="AL25" s="59">
        <f t="shared" si="1"/>
        <v>0</v>
      </c>
      <c r="AM25" s="59">
        <f t="shared" si="1"/>
        <v>0</v>
      </c>
      <c r="AN25" s="59">
        <f t="shared" si="1"/>
        <v>0</v>
      </c>
      <c r="AO25" s="59">
        <f t="shared" si="1"/>
        <v>0</v>
      </c>
      <c r="AP25" s="60"/>
      <c r="AQ25" s="62" t="s">
        <v>112</v>
      </c>
      <c r="AR25" s="62" t="s">
        <v>112</v>
      </c>
      <c r="AS25" s="62" t="s">
        <v>112</v>
      </c>
      <c r="AU25" s="57">
        <f t="shared" ref="AU25:AY27" si="47">AU24</f>
        <v>0</v>
      </c>
      <c r="AV25" s="57">
        <f t="shared" si="47"/>
        <v>0</v>
      </c>
      <c r="AW25" s="57">
        <f t="shared" si="47"/>
        <v>0</v>
      </c>
      <c r="AX25" s="57">
        <f t="shared" si="47"/>
        <v>0</v>
      </c>
      <c r="AY25" s="57">
        <f t="shared" si="47"/>
        <v>0</v>
      </c>
      <c r="AZ25" s="60"/>
      <c r="BA25" s="57">
        <f t="shared" ref="BA25:BE27" si="48">BA24</f>
        <v>0</v>
      </c>
      <c r="BB25" s="57">
        <f t="shared" si="48"/>
        <v>0</v>
      </c>
      <c r="BC25" s="57">
        <f t="shared" si="48"/>
        <v>0</v>
      </c>
      <c r="BD25" s="57">
        <f t="shared" si="48"/>
        <v>0</v>
      </c>
      <c r="BE25" s="57">
        <f t="shared" si="48"/>
        <v>0</v>
      </c>
      <c r="BG25" s="63"/>
      <c r="BH25" s="61">
        <f t="shared" ref="BH25:BH27" si="49">BG25</f>
        <v>0</v>
      </c>
      <c r="BI25" s="61">
        <f t="shared" si="2"/>
        <v>0</v>
      </c>
      <c r="BJ25" s="61">
        <f t="shared" si="2"/>
        <v>0</v>
      </c>
      <c r="BK25" s="61">
        <f t="shared" si="2"/>
        <v>0</v>
      </c>
      <c r="BM25" s="63"/>
      <c r="BN25" s="61">
        <f t="shared" ref="BN25:BQ28" si="50">BM25</f>
        <v>0</v>
      </c>
      <c r="BO25" s="61">
        <f t="shared" si="50"/>
        <v>0</v>
      </c>
      <c r="BP25" s="61">
        <f t="shared" si="50"/>
        <v>0</v>
      </c>
      <c r="BQ25" s="61">
        <f t="shared" si="50"/>
        <v>0</v>
      </c>
      <c r="BR25" s="60"/>
      <c r="BS25" s="63"/>
      <c r="BT25" s="63"/>
      <c r="BU25" s="63"/>
      <c r="BV25" s="63"/>
      <c r="BW25" s="63"/>
      <c r="BX25" s="60"/>
      <c r="BY25" s="63"/>
      <c r="BZ25" s="63"/>
      <c r="CA25" s="63"/>
      <c r="CB25" s="63"/>
      <c r="CC25" s="63"/>
      <c r="CE25" s="57">
        <f t="shared" ref="CE25:CI27" si="51">CE24</f>
        <v>0</v>
      </c>
      <c r="CF25" s="57">
        <f t="shared" si="51"/>
        <v>0</v>
      </c>
      <c r="CG25" s="57">
        <f t="shared" si="51"/>
        <v>0</v>
      </c>
      <c r="CH25" s="57">
        <f t="shared" si="51"/>
        <v>0</v>
      </c>
      <c r="CI25" s="57">
        <f t="shared" si="51"/>
        <v>0</v>
      </c>
      <c r="CK25" s="57">
        <f t="shared" ref="CK25:CO27" si="52">CK24</f>
        <v>0</v>
      </c>
      <c r="CL25" s="57">
        <f t="shared" si="52"/>
        <v>0</v>
      </c>
      <c r="CM25" s="57">
        <f t="shared" si="52"/>
        <v>0</v>
      </c>
      <c r="CN25" s="57">
        <f t="shared" si="52"/>
        <v>0</v>
      </c>
      <c r="CO25" s="57">
        <f t="shared" si="52"/>
        <v>0</v>
      </c>
      <c r="CQ25" s="63"/>
      <c r="CR25" s="61">
        <f t="shared" ref="CR25:CR27" si="53">CQ25</f>
        <v>0</v>
      </c>
      <c r="CS25" s="61">
        <f t="shared" si="4"/>
        <v>0</v>
      </c>
      <c r="CT25" s="61">
        <f t="shared" si="4"/>
        <v>0</v>
      </c>
      <c r="CU25" s="61">
        <f t="shared" si="4"/>
        <v>0</v>
      </c>
      <c r="CW25" s="63"/>
      <c r="CX25" s="61">
        <f t="shared" ref="CX25:CX27" si="54">CW25</f>
        <v>0</v>
      </c>
      <c r="CY25" s="61">
        <f t="shared" si="5"/>
        <v>0</v>
      </c>
      <c r="CZ25" s="61">
        <f t="shared" si="5"/>
        <v>0</v>
      </c>
      <c r="DA25" s="61">
        <f t="shared" si="5"/>
        <v>0</v>
      </c>
      <c r="DB25" s="60"/>
      <c r="DC25" s="63"/>
      <c r="DD25" s="63"/>
      <c r="DE25" s="63"/>
      <c r="DF25" s="63"/>
      <c r="DG25" s="63"/>
      <c r="DH25" s="60"/>
      <c r="DI25" s="63"/>
      <c r="DJ25" s="63"/>
      <c r="DK25" s="63"/>
      <c r="DL25" s="63"/>
      <c r="DM25" s="63"/>
      <c r="DO25" s="57">
        <f t="shared" ref="DO25:DS27" si="55">DO24</f>
        <v>0</v>
      </c>
      <c r="DP25" s="57">
        <f t="shared" si="55"/>
        <v>0</v>
      </c>
      <c r="DQ25" s="57">
        <f t="shared" si="55"/>
        <v>0</v>
      </c>
      <c r="DR25" s="57">
        <f t="shared" si="55"/>
        <v>0</v>
      </c>
      <c r="DS25" s="57">
        <f t="shared" si="55"/>
        <v>0</v>
      </c>
      <c r="DU25" s="57">
        <f t="shared" ref="DU25:DY27" si="56">DU24</f>
        <v>0</v>
      </c>
      <c r="DV25" s="57">
        <f t="shared" si="56"/>
        <v>0</v>
      </c>
      <c r="DW25" s="57">
        <f t="shared" si="56"/>
        <v>0</v>
      </c>
      <c r="DX25" s="57">
        <f t="shared" si="56"/>
        <v>0</v>
      </c>
      <c r="DY25" s="57">
        <f t="shared" si="56"/>
        <v>0</v>
      </c>
      <c r="EA25" s="63"/>
      <c r="EB25" s="61">
        <f t="shared" ref="EB25:EB27" si="57">EA25</f>
        <v>0</v>
      </c>
      <c r="EC25" s="61">
        <f t="shared" si="6"/>
        <v>0</v>
      </c>
      <c r="ED25" s="61">
        <f t="shared" si="6"/>
        <v>0</v>
      </c>
      <c r="EE25" s="61">
        <f t="shared" si="6"/>
        <v>0</v>
      </c>
      <c r="EG25" s="63"/>
      <c r="EH25" s="61">
        <f t="shared" ref="EH25:EH27" si="58">EG25</f>
        <v>0</v>
      </c>
      <c r="EI25" s="61">
        <f t="shared" si="7"/>
        <v>0</v>
      </c>
      <c r="EJ25" s="61">
        <f t="shared" si="7"/>
        <v>0</v>
      </c>
      <c r="EK25" s="61">
        <f t="shared" si="7"/>
        <v>0</v>
      </c>
      <c r="EL25" s="60"/>
      <c r="EM25" s="63"/>
      <c r="EN25" s="63"/>
      <c r="EO25" s="63"/>
      <c r="EP25" s="63"/>
      <c r="EQ25" s="63"/>
      <c r="ER25" s="60"/>
      <c r="ES25" s="63"/>
      <c r="ET25" s="63"/>
      <c r="EU25" s="63"/>
      <c r="EV25" s="63"/>
      <c r="EW25" s="63"/>
    </row>
    <row r="26" spans="2:153" ht="14.65" thickBot="1">
      <c r="B26" s="227"/>
      <c r="C26" s="230"/>
      <c r="D26" s="233"/>
      <c r="E26" s="238"/>
      <c r="F26" s="26" t="str">
        <f t="shared" si="22"/>
        <v>High - C2</v>
      </c>
      <c r="G26" s="63"/>
      <c r="H26" s="63"/>
      <c r="I26" s="63"/>
      <c r="J26" s="63"/>
      <c r="K26" s="63"/>
      <c r="L26" s="60"/>
      <c r="M26" s="63"/>
      <c r="N26" s="63"/>
      <c r="O26" s="63"/>
      <c r="P26" s="63"/>
      <c r="Q26" s="63"/>
      <c r="R26" s="60"/>
      <c r="S26" s="63"/>
      <c r="T26" s="63"/>
      <c r="U26" s="63"/>
      <c r="V26" s="63"/>
      <c r="W26" s="63"/>
      <c r="X26" s="60"/>
      <c r="Y26" s="59">
        <f t="shared" si="8"/>
        <v>0</v>
      </c>
      <c r="Z26" s="59">
        <f t="shared" si="0"/>
        <v>0</v>
      </c>
      <c r="AA26" s="59">
        <f t="shared" si="0"/>
        <v>0</v>
      </c>
      <c r="AB26" s="59">
        <f t="shared" si="0"/>
        <v>0</v>
      </c>
      <c r="AC26" s="59">
        <f t="shared" si="0"/>
        <v>0</v>
      </c>
      <c r="AD26" s="60"/>
      <c r="AE26" s="63"/>
      <c r="AF26" s="63"/>
      <c r="AG26" s="63"/>
      <c r="AH26" s="63"/>
      <c r="AI26" s="63"/>
      <c r="AJ26" s="60"/>
      <c r="AK26" s="59">
        <f t="shared" si="9"/>
        <v>0</v>
      </c>
      <c r="AL26" s="59">
        <f t="shared" si="1"/>
        <v>0</v>
      </c>
      <c r="AM26" s="59">
        <f t="shared" si="1"/>
        <v>0</v>
      </c>
      <c r="AN26" s="59">
        <f t="shared" si="1"/>
        <v>0</v>
      </c>
      <c r="AO26" s="59">
        <f t="shared" si="1"/>
        <v>0</v>
      </c>
      <c r="AP26" s="60"/>
      <c r="AQ26" s="62" t="s">
        <v>112</v>
      </c>
      <c r="AR26" s="62" t="s">
        <v>112</v>
      </c>
      <c r="AS26" s="62" t="s">
        <v>112</v>
      </c>
      <c r="AU26" s="57">
        <f t="shared" si="47"/>
        <v>0</v>
      </c>
      <c r="AV26" s="57">
        <f t="shared" si="47"/>
        <v>0</v>
      </c>
      <c r="AW26" s="57">
        <f t="shared" si="47"/>
        <v>0</v>
      </c>
      <c r="AX26" s="57">
        <f t="shared" si="47"/>
        <v>0</v>
      </c>
      <c r="AY26" s="57">
        <f t="shared" si="47"/>
        <v>0</v>
      </c>
      <c r="AZ26" s="60"/>
      <c r="BA26" s="57">
        <f t="shared" si="48"/>
        <v>0</v>
      </c>
      <c r="BB26" s="57">
        <f t="shared" si="48"/>
        <v>0</v>
      </c>
      <c r="BC26" s="57">
        <f t="shared" si="48"/>
        <v>0</v>
      </c>
      <c r="BD26" s="57">
        <f t="shared" si="48"/>
        <v>0</v>
      </c>
      <c r="BE26" s="57">
        <f t="shared" si="48"/>
        <v>0</v>
      </c>
      <c r="BG26" s="63"/>
      <c r="BH26" s="61">
        <f t="shared" si="49"/>
        <v>0</v>
      </c>
      <c r="BI26" s="61">
        <f t="shared" si="2"/>
        <v>0</v>
      </c>
      <c r="BJ26" s="61">
        <f t="shared" si="2"/>
        <v>0</v>
      </c>
      <c r="BK26" s="61">
        <f t="shared" si="2"/>
        <v>0</v>
      </c>
      <c r="BM26" s="63"/>
      <c r="BN26" s="61">
        <f t="shared" si="50"/>
        <v>0</v>
      </c>
      <c r="BO26" s="61">
        <f t="shared" si="50"/>
        <v>0</v>
      </c>
      <c r="BP26" s="61">
        <f t="shared" si="50"/>
        <v>0</v>
      </c>
      <c r="BQ26" s="61">
        <f t="shared" si="50"/>
        <v>0</v>
      </c>
      <c r="BR26" s="60"/>
      <c r="BS26" s="63"/>
      <c r="BT26" s="63"/>
      <c r="BU26" s="63"/>
      <c r="BV26" s="63"/>
      <c r="BW26" s="63"/>
      <c r="BX26" s="60"/>
      <c r="BY26" s="63"/>
      <c r="BZ26" s="63"/>
      <c r="CA26" s="63"/>
      <c r="CB26" s="63"/>
      <c r="CC26" s="63"/>
      <c r="CE26" s="57">
        <f t="shared" si="51"/>
        <v>0</v>
      </c>
      <c r="CF26" s="57">
        <f t="shared" si="51"/>
        <v>0</v>
      </c>
      <c r="CG26" s="57">
        <f t="shared" si="51"/>
        <v>0</v>
      </c>
      <c r="CH26" s="57">
        <f t="shared" si="51"/>
        <v>0</v>
      </c>
      <c r="CI26" s="57">
        <f t="shared" si="51"/>
        <v>0</v>
      </c>
      <c r="CK26" s="57">
        <f t="shared" si="52"/>
        <v>0</v>
      </c>
      <c r="CL26" s="57">
        <f t="shared" si="52"/>
        <v>0</v>
      </c>
      <c r="CM26" s="57">
        <f t="shared" si="52"/>
        <v>0</v>
      </c>
      <c r="CN26" s="57">
        <f t="shared" si="52"/>
        <v>0</v>
      </c>
      <c r="CO26" s="57">
        <f t="shared" si="52"/>
        <v>0</v>
      </c>
      <c r="CQ26" s="63"/>
      <c r="CR26" s="61">
        <f t="shared" si="53"/>
        <v>0</v>
      </c>
      <c r="CS26" s="61">
        <f t="shared" si="4"/>
        <v>0</v>
      </c>
      <c r="CT26" s="61">
        <f t="shared" si="4"/>
        <v>0</v>
      </c>
      <c r="CU26" s="61">
        <f t="shared" si="4"/>
        <v>0</v>
      </c>
      <c r="CW26" s="63"/>
      <c r="CX26" s="61">
        <f t="shared" si="54"/>
        <v>0</v>
      </c>
      <c r="CY26" s="61">
        <f t="shared" si="5"/>
        <v>0</v>
      </c>
      <c r="CZ26" s="61">
        <f t="shared" si="5"/>
        <v>0</v>
      </c>
      <c r="DA26" s="61">
        <f t="shared" si="5"/>
        <v>0</v>
      </c>
      <c r="DB26" s="60"/>
      <c r="DC26" s="63"/>
      <c r="DD26" s="63"/>
      <c r="DE26" s="63"/>
      <c r="DF26" s="63"/>
      <c r="DG26" s="63"/>
      <c r="DH26" s="60"/>
      <c r="DI26" s="63"/>
      <c r="DJ26" s="63"/>
      <c r="DK26" s="63"/>
      <c r="DL26" s="63"/>
      <c r="DM26" s="63"/>
      <c r="DO26" s="57">
        <f t="shared" si="55"/>
        <v>0</v>
      </c>
      <c r="DP26" s="57">
        <f t="shared" si="55"/>
        <v>0</v>
      </c>
      <c r="DQ26" s="57">
        <f t="shared" si="55"/>
        <v>0</v>
      </c>
      <c r="DR26" s="57">
        <f t="shared" si="55"/>
        <v>0</v>
      </c>
      <c r="DS26" s="57">
        <f t="shared" si="55"/>
        <v>0</v>
      </c>
      <c r="DU26" s="57">
        <f t="shared" si="56"/>
        <v>0</v>
      </c>
      <c r="DV26" s="57">
        <f t="shared" si="56"/>
        <v>0</v>
      </c>
      <c r="DW26" s="57">
        <f t="shared" si="56"/>
        <v>0</v>
      </c>
      <c r="DX26" s="57">
        <f t="shared" si="56"/>
        <v>0</v>
      </c>
      <c r="DY26" s="57">
        <f t="shared" si="56"/>
        <v>0</v>
      </c>
      <c r="EA26" s="63"/>
      <c r="EB26" s="61">
        <f t="shared" si="57"/>
        <v>0</v>
      </c>
      <c r="EC26" s="61">
        <f t="shared" si="6"/>
        <v>0</v>
      </c>
      <c r="ED26" s="61">
        <f t="shared" si="6"/>
        <v>0</v>
      </c>
      <c r="EE26" s="61">
        <f t="shared" si="6"/>
        <v>0</v>
      </c>
      <c r="EG26" s="63"/>
      <c r="EH26" s="61">
        <f t="shared" si="58"/>
        <v>0</v>
      </c>
      <c r="EI26" s="61">
        <f t="shared" si="7"/>
        <v>0</v>
      </c>
      <c r="EJ26" s="61">
        <f t="shared" si="7"/>
        <v>0</v>
      </c>
      <c r="EK26" s="61">
        <f t="shared" si="7"/>
        <v>0</v>
      </c>
      <c r="EL26" s="60"/>
      <c r="EM26" s="63"/>
      <c r="EN26" s="63"/>
      <c r="EO26" s="63"/>
      <c r="EP26" s="63"/>
      <c r="EQ26" s="63"/>
      <c r="ER26" s="60"/>
      <c r="ES26" s="63"/>
      <c r="ET26" s="63"/>
      <c r="EU26" s="63"/>
      <c r="EV26" s="63"/>
      <c r="EW26" s="63"/>
    </row>
    <row r="27" spans="2:153" ht="14.65" thickBot="1">
      <c r="B27" s="228"/>
      <c r="C27" s="231"/>
      <c r="D27" s="234"/>
      <c r="E27" s="239"/>
      <c r="F27" s="24" t="str">
        <f t="shared" si="22"/>
        <v>Very High - C1</v>
      </c>
      <c r="G27" s="63"/>
      <c r="H27" s="63"/>
      <c r="I27" s="63"/>
      <c r="J27" s="63"/>
      <c r="K27" s="63"/>
      <c r="L27" s="60"/>
      <c r="M27" s="63"/>
      <c r="N27" s="63"/>
      <c r="O27" s="63"/>
      <c r="P27" s="63"/>
      <c r="Q27" s="63"/>
      <c r="R27" s="60"/>
      <c r="S27" s="63"/>
      <c r="T27" s="63"/>
      <c r="U27" s="63"/>
      <c r="V27" s="63"/>
      <c r="W27" s="63"/>
      <c r="X27" s="60"/>
      <c r="Y27" s="59">
        <f t="shared" si="8"/>
        <v>0</v>
      </c>
      <c r="Z27" s="59">
        <f t="shared" si="0"/>
        <v>0</v>
      </c>
      <c r="AA27" s="59">
        <f t="shared" si="0"/>
        <v>0</v>
      </c>
      <c r="AB27" s="59">
        <f t="shared" si="0"/>
        <v>0</v>
      </c>
      <c r="AC27" s="59">
        <f t="shared" si="0"/>
        <v>0</v>
      </c>
      <c r="AD27" s="60"/>
      <c r="AE27" s="63"/>
      <c r="AF27" s="63"/>
      <c r="AG27" s="63"/>
      <c r="AH27" s="63"/>
      <c r="AI27" s="63"/>
      <c r="AJ27" s="60"/>
      <c r="AK27" s="59">
        <f t="shared" si="9"/>
        <v>0</v>
      </c>
      <c r="AL27" s="59">
        <f t="shared" si="1"/>
        <v>0</v>
      </c>
      <c r="AM27" s="59">
        <f t="shared" si="1"/>
        <v>0</v>
      </c>
      <c r="AN27" s="59">
        <f t="shared" si="1"/>
        <v>0</v>
      </c>
      <c r="AO27" s="59">
        <f t="shared" si="1"/>
        <v>0</v>
      </c>
      <c r="AP27" s="60"/>
      <c r="AQ27" s="62" t="s">
        <v>112</v>
      </c>
      <c r="AR27" s="62" t="s">
        <v>112</v>
      </c>
      <c r="AS27" s="62" t="s">
        <v>112</v>
      </c>
      <c r="AU27" s="57">
        <f t="shared" si="47"/>
        <v>0</v>
      </c>
      <c r="AV27" s="57">
        <f t="shared" si="47"/>
        <v>0</v>
      </c>
      <c r="AW27" s="57">
        <f t="shared" si="47"/>
        <v>0</v>
      </c>
      <c r="AX27" s="57">
        <f t="shared" si="47"/>
        <v>0</v>
      </c>
      <c r="AY27" s="57">
        <f t="shared" si="47"/>
        <v>0</v>
      </c>
      <c r="AZ27" s="60"/>
      <c r="BA27" s="57">
        <f t="shared" si="48"/>
        <v>0</v>
      </c>
      <c r="BB27" s="57">
        <f t="shared" si="48"/>
        <v>0</v>
      </c>
      <c r="BC27" s="57">
        <f t="shared" si="48"/>
        <v>0</v>
      </c>
      <c r="BD27" s="57">
        <f t="shared" si="48"/>
        <v>0</v>
      </c>
      <c r="BE27" s="57">
        <f t="shared" si="48"/>
        <v>0</v>
      </c>
      <c r="BG27" s="63"/>
      <c r="BH27" s="61">
        <f t="shared" si="49"/>
        <v>0</v>
      </c>
      <c r="BI27" s="61">
        <f t="shared" si="2"/>
        <v>0</v>
      </c>
      <c r="BJ27" s="61">
        <f t="shared" si="2"/>
        <v>0</v>
      </c>
      <c r="BK27" s="61">
        <f t="shared" si="2"/>
        <v>0</v>
      </c>
      <c r="BM27" s="63"/>
      <c r="BN27" s="61">
        <f t="shared" si="50"/>
        <v>0</v>
      </c>
      <c r="BO27" s="61">
        <f t="shared" si="50"/>
        <v>0</v>
      </c>
      <c r="BP27" s="61">
        <f t="shared" si="50"/>
        <v>0</v>
      </c>
      <c r="BQ27" s="61">
        <f t="shared" si="50"/>
        <v>0</v>
      </c>
      <c r="BR27" s="60"/>
      <c r="BS27" s="63"/>
      <c r="BT27" s="63"/>
      <c r="BU27" s="63"/>
      <c r="BV27" s="63"/>
      <c r="BW27" s="63"/>
      <c r="BX27" s="60"/>
      <c r="BY27" s="63"/>
      <c r="BZ27" s="63"/>
      <c r="CA27" s="63"/>
      <c r="CB27" s="63"/>
      <c r="CC27" s="63"/>
      <c r="CE27" s="57">
        <f t="shared" si="51"/>
        <v>0</v>
      </c>
      <c r="CF27" s="57">
        <f t="shared" si="51"/>
        <v>0</v>
      </c>
      <c r="CG27" s="57">
        <f t="shared" si="51"/>
        <v>0</v>
      </c>
      <c r="CH27" s="57">
        <f t="shared" si="51"/>
        <v>0</v>
      </c>
      <c r="CI27" s="57">
        <f t="shared" si="51"/>
        <v>0</v>
      </c>
      <c r="CK27" s="57">
        <f t="shared" si="52"/>
        <v>0</v>
      </c>
      <c r="CL27" s="57">
        <f t="shared" si="52"/>
        <v>0</v>
      </c>
      <c r="CM27" s="57">
        <f t="shared" si="52"/>
        <v>0</v>
      </c>
      <c r="CN27" s="57">
        <f t="shared" si="52"/>
        <v>0</v>
      </c>
      <c r="CO27" s="57">
        <f t="shared" si="52"/>
        <v>0</v>
      </c>
      <c r="CQ27" s="63"/>
      <c r="CR27" s="61">
        <f t="shared" si="53"/>
        <v>0</v>
      </c>
      <c r="CS27" s="61">
        <f t="shared" si="4"/>
        <v>0</v>
      </c>
      <c r="CT27" s="61">
        <f t="shared" si="4"/>
        <v>0</v>
      </c>
      <c r="CU27" s="61">
        <f t="shared" si="4"/>
        <v>0</v>
      </c>
      <c r="CW27" s="63"/>
      <c r="CX27" s="61">
        <f t="shared" si="54"/>
        <v>0</v>
      </c>
      <c r="CY27" s="61">
        <f t="shared" si="5"/>
        <v>0</v>
      </c>
      <c r="CZ27" s="61">
        <f t="shared" si="5"/>
        <v>0</v>
      </c>
      <c r="DA27" s="61">
        <f t="shared" si="5"/>
        <v>0</v>
      </c>
      <c r="DB27" s="60"/>
      <c r="DC27" s="63"/>
      <c r="DD27" s="63"/>
      <c r="DE27" s="63"/>
      <c r="DF27" s="63"/>
      <c r="DG27" s="63"/>
      <c r="DH27" s="60"/>
      <c r="DI27" s="63"/>
      <c r="DJ27" s="63"/>
      <c r="DK27" s="63"/>
      <c r="DL27" s="63"/>
      <c r="DM27" s="63"/>
      <c r="DO27" s="57">
        <f t="shared" si="55"/>
        <v>0</v>
      </c>
      <c r="DP27" s="57">
        <f t="shared" si="55"/>
        <v>0</v>
      </c>
      <c r="DQ27" s="57">
        <f t="shared" si="55"/>
        <v>0</v>
      </c>
      <c r="DR27" s="57">
        <f t="shared" si="55"/>
        <v>0</v>
      </c>
      <c r="DS27" s="57">
        <f t="shared" si="55"/>
        <v>0</v>
      </c>
      <c r="DU27" s="57">
        <f t="shared" si="56"/>
        <v>0</v>
      </c>
      <c r="DV27" s="57">
        <f t="shared" si="56"/>
        <v>0</v>
      </c>
      <c r="DW27" s="57">
        <f t="shared" si="56"/>
        <v>0</v>
      </c>
      <c r="DX27" s="57">
        <f t="shared" si="56"/>
        <v>0</v>
      </c>
      <c r="DY27" s="57">
        <f t="shared" si="56"/>
        <v>0</v>
      </c>
      <c r="EA27" s="63"/>
      <c r="EB27" s="61">
        <f t="shared" si="57"/>
        <v>0</v>
      </c>
      <c r="EC27" s="61">
        <f t="shared" si="6"/>
        <v>0</v>
      </c>
      <c r="ED27" s="61">
        <f t="shared" si="6"/>
        <v>0</v>
      </c>
      <c r="EE27" s="61">
        <f t="shared" si="6"/>
        <v>0</v>
      </c>
      <c r="EG27" s="63"/>
      <c r="EH27" s="61">
        <f t="shared" si="58"/>
        <v>0</v>
      </c>
      <c r="EI27" s="61">
        <f t="shared" si="7"/>
        <v>0</v>
      </c>
      <c r="EJ27" s="61">
        <f t="shared" si="7"/>
        <v>0</v>
      </c>
      <c r="EK27" s="61">
        <f t="shared" si="7"/>
        <v>0</v>
      </c>
      <c r="EL27" s="60"/>
      <c r="EM27" s="63"/>
      <c r="EN27" s="63"/>
      <c r="EO27" s="63"/>
      <c r="EP27" s="63"/>
      <c r="EQ27" s="63"/>
      <c r="ER27" s="60"/>
      <c r="ES27" s="63"/>
      <c r="ET27" s="63"/>
      <c r="EU27" s="63"/>
      <c r="EV27" s="63"/>
      <c r="EW27" s="63"/>
    </row>
    <row r="28" spans="2:153" ht="14.65" thickBot="1">
      <c r="B28" s="226">
        <v>5</v>
      </c>
      <c r="C28" s="229" t="s">
        <v>17</v>
      </c>
      <c r="D28" s="232" t="s">
        <v>11</v>
      </c>
      <c r="E28" s="235" t="s">
        <v>16</v>
      </c>
      <c r="F28" s="28" t="str">
        <f t="shared" si="22"/>
        <v>Low - C4</v>
      </c>
      <c r="G28" s="63"/>
      <c r="H28" s="63"/>
      <c r="I28" s="63"/>
      <c r="J28" s="63"/>
      <c r="K28" s="63"/>
      <c r="L28" s="60"/>
      <c r="M28" s="63"/>
      <c r="N28" s="63"/>
      <c r="O28" s="63"/>
      <c r="P28" s="63"/>
      <c r="Q28" s="63"/>
      <c r="R28" s="60"/>
      <c r="S28" s="63"/>
      <c r="T28" s="63"/>
      <c r="U28" s="63"/>
      <c r="V28" s="63"/>
      <c r="W28" s="63"/>
      <c r="X28" s="60"/>
      <c r="Y28" s="59">
        <f t="shared" si="8"/>
        <v>0</v>
      </c>
      <c r="Z28" s="59">
        <f t="shared" si="8"/>
        <v>0</v>
      </c>
      <c r="AA28" s="59">
        <f t="shared" si="8"/>
        <v>0</v>
      </c>
      <c r="AB28" s="59">
        <f t="shared" si="8"/>
        <v>0</v>
      </c>
      <c r="AC28" s="59">
        <f t="shared" si="8"/>
        <v>0</v>
      </c>
      <c r="AD28" s="60"/>
      <c r="AE28" s="63"/>
      <c r="AF28" s="63"/>
      <c r="AG28" s="63"/>
      <c r="AH28" s="63"/>
      <c r="AI28" s="63"/>
      <c r="AJ28" s="60"/>
      <c r="AK28" s="59">
        <f t="shared" si="9"/>
        <v>0</v>
      </c>
      <c r="AL28" s="59">
        <f t="shared" si="9"/>
        <v>0</v>
      </c>
      <c r="AM28" s="59">
        <f t="shared" si="9"/>
        <v>0</v>
      </c>
      <c r="AN28" s="59">
        <f t="shared" si="9"/>
        <v>0</v>
      </c>
      <c r="AO28" s="59">
        <f t="shared" si="9"/>
        <v>0</v>
      </c>
      <c r="AP28" s="60"/>
      <c r="AQ28" s="61">
        <f>SUM(Y28:AC31)</f>
        <v>0</v>
      </c>
      <c r="AR28" s="61">
        <f>SUM(AE28:AI31)</f>
        <v>0</v>
      </c>
      <c r="AS28" s="61">
        <f>IFERROR(AQ28-AR28, "-")</f>
        <v>0</v>
      </c>
      <c r="AU28" s="56"/>
      <c r="AV28" s="56"/>
      <c r="AW28" s="56"/>
      <c r="AX28" s="56"/>
      <c r="AY28" s="56"/>
      <c r="AZ28" s="60"/>
      <c r="BA28" s="56"/>
      <c r="BB28" s="56"/>
      <c r="BC28" s="56"/>
      <c r="BD28" s="56"/>
      <c r="BE28" s="56"/>
      <c r="BG28" s="63"/>
      <c r="BH28" s="61">
        <f>BG28</f>
        <v>0</v>
      </c>
      <c r="BI28" s="61">
        <f t="shared" si="2"/>
        <v>0</v>
      </c>
      <c r="BJ28" s="61">
        <f t="shared" si="2"/>
        <v>0</v>
      </c>
      <c r="BK28" s="61">
        <f t="shared" si="2"/>
        <v>0</v>
      </c>
      <c r="BM28" s="63"/>
      <c r="BN28" s="61">
        <f>BM28</f>
        <v>0</v>
      </c>
      <c r="BO28" s="61">
        <f t="shared" si="50"/>
        <v>0</v>
      </c>
      <c r="BP28" s="61">
        <f t="shared" si="50"/>
        <v>0</v>
      </c>
      <c r="BQ28" s="61">
        <f t="shared" si="50"/>
        <v>0</v>
      </c>
      <c r="BR28" s="60"/>
      <c r="BS28" s="63"/>
      <c r="BT28" s="63"/>
      <c r="BU28" s="63"/>
      <c r="BV28" s="63"/>
      <c r="BW28" s="63"/>
      <c r="BX28" s="60"/>
      <c r="BY28" s="63"/>
      <c r="BZ28" s="63"/>
      <c r="CA28" s="63"/>
      <c r="CB28" s="63"/>
      <c r="CC28" s="63"/>
      <c r="CE28" s="56"/>
      <c r="CF28" s="56"/>
      <c r="CG28" s="56"/>
      <c r="CH28" s="56"/>
      <c r="CI28" s="56"/>
      <c r="CK28" s="56"/>
      <c r="CL28" s="56"/>
      <c r="CM28" s="56"/>
      <c r="CN28" s="56"/>
      <c r="CO28" s="56"/>
      <c r="CQ28" s="63"/>
      <c r="CR28" s="61">
        <f>CQ28</f>
        <v>0</v>
      </c>
      <c r="CS28" s="61">
        <f t="shared" si="4"/>
        <v>0</v>
      </c>
      <c r="CT28" s="61">
        <f t="shared" si="4"/>
        <v>0</v>
      </c>
      <c r="CU28" s="61">
        <f t="shared" si="4"/>
        <v>0</v>
      </c>
      <c r="CW28" s="63"/>
      <c r="CX28" s="61">
        <f>CW28</f>
        <v>0</v>
      </c>
      <c r="CY28" s="61">
        <f t="shared" si="5"/>
        <v>0</v>
      </c>
      <c r="CZ28" s="61">
        <f t="shared" si="5"/>
        <v>0</v>
      </c>
      <c r="DA28" s="61">
        <f t="shared" si="5"/>
        <v>0</v>
      </c>
      <c r="DB28" s="60"/>
      <c r="DC28" s="63"/>
      <c r="DD28" s="63"/>
      <c r="DE28" s="63"/>
      <c r="DF28" s="63"/>
      <c r="DG28" s="63"/>
      <c r="DH28" s="60"/>
      <c r="DI28" s="63"/>
      <c r="DJ28" s="63"/>
      <c r="DK28" s="63"/>
      <c r="DL28" s="63"/>
      <c r="DM28" s="63"/>
      <c r="DO28" s="56"/>
      <c r="DP28" s="56"/>
      <c r="DQ28" s="56"/>
      <c r="DR28" s="56"/>
      <c r="DS28" s="56"/>
      <c r="DU28" s="56"/>
      <c r="DV28" s="56"/>
      <c r="DW28" s="56"/>
      <c r="DX28" s="56"/>
      <c r="DY28" s="56"/>
      <c r="EA28" s="63"/>
      <c r="EB28" s="61">
        <f>EA28</f>
        <v>0</v>
      </c>
      <c r="EC28" s="61">
        <f t="shared" si="6"/>
        <v>0</v>
      </c>
      <c r="ED28" s="61">
        <f t="shared" si="6"/>
        <v>0</v>
      </c>
      <c r="EE28" s="61">
        <f t="shared" si="6"/>
        <v>0</v>
      </c>
      <c r="EG28" s="63"/>
      <c r="EH28" s="61">
        <f>EG28</f>
        <v>0</v>
      </c>
      <c r="EI28" s="61">
        <f t="shared" si="7"/>
        <v>0</v>
      </c>
      <c r="EJ28" s="61">
        <f t="shared" si="7"/>
        <v>0</v>
      </c>
      <c r="EK28" s="61">
        <f t="shared" si="7"/>
        <v>0</v>
      </c>
      <c r="EL28" s="60"/>
      <c r="EM28" s="63"/>
      <c r="EN28" s="63"/>
      <c r="EO28" s="63"/>
      <c r="EP28" s="63"/>
      <c r="EQ28" s="63"/>
      <c r="ER28" s="60"/>
      <c r="ES28" s="63"/>
      <c r="ET28" s="63"/>
      <c r="EU28" s="63"/>
      <c r="EV28" s="63"/>
      <c r="EW28" s="63"/>
    </row>
    <row r="29" spans="2:153" ht="14.65" thickBot="1">
      <c r="B29" s="227"/>
      <c r="C29" s="230"/>
      <c r="D29" s="233"/>
      <c r="E29" s="236"/>
      <c r="F29" s="26" t="str">
        <f t="shared" si="22"/>
        <v>Medium - C3</v>
      </c>
      <c r="G29" s="63"/>
      <c r="H29" s="63"/>
      <c r="I29" s="63"/>
      <c r="J29" s="63"/>
      <c r="K29" s="63"/>
      <c r="L29" s="60"/>
      <c r="M29" s="63"/>
      <c r="N29" s="63"/>
      <c r="O29" s="63"/>
      <c r="P29" s="63"/>
      <c r="Q29" s="63"/>
      <c r="R29" s="60"/>
      <c r="S29" s="63"/>
      <c r="T29" s="63"/>
      <c r="U29" s="63"/>
      <c r="V29" s="63"/>
      <c r="W29" s="63"/>
      <c r="X29" s="60"/>
      <c r="Y29" s="59">
        <f t="shared" si="8"/>
        <v>0</v>
      </c>
      <c r="Z29" s="59">
        <f t="shared" si="8"/>
        <v>0</v>
      </c>
      <c r="AA29" s="59">
        <f t="shared" si="8"/>
        <v>0</v>
      </c>
      <c r="AB29" s="59">
        <f t="shared" si="8"/>
        <v>0</v>
      </c>
      <c r="AC29" s="59">
        <f t="shared" si="8"/>
        <v>0</v>
      </c>
      <c r="AD29" s="60"/>
      <c r="AE29" s="63"/>
      <c r="AF29" s="63"/>
      <c r="AG29" s="63"/>
      <c r="AH29" s="63"/>
      <c r="AI29" s="63"/>
      <c r="AJ29" s="60"/>
      <c r="AK29" s="59">
        <f t="shared" si="9"/>
        <v>0</v>
      </c>
      <c r="AL29" s="59">
        <f t="shared" si="9"/>
        <v>0</v>
      </c>
      <c r="AM29" s="59">
        <f t="shared" si="9"/>
        <v>0</v>
      </c>
      <c r="AN29" s="59">
        <f t="shared" si="9"/>
        <v>0</v>
      </c>
      <c r="AO29" s="59">
        <f t="shared" si="9"/>
        <v>0</v>
      </c>
      <c r="AP29" s="60"/>
      <c r="AQ29" s="62" t="s">
        <v>112</v>
      </c>
      <c r="AR29" s="62" t="s">
        <v>112</v>
      </c>
      <c r="AS29" s="62" t="s">
        <v>112</v>
      </c>
      <c r="AU29" s="57">
        <f t="shared" ref="AU29:AY31" si="59">AU28</f>
        <v>0</v>
      </c>
      <c r="AV29" s="57">
        <f t="shared" si="59"/>
        <v>0</v>
      </c>
      <c r="AW29" s="57">
        <f t="shared" si="59"/>
        <v>0</v>
      </c>
      <c r="AX29" s="57">
        <f t="shared" si="59"/>
        <v>0</v>
      </c>
      <c r="AY29" s="57">
        <f t="shared" si="59"/>
        <v>0</v>
      </c>
      <c r="AZ29" s="60"/>
      <c r="BA29" s="57">
        <f t="shared" ref="BA29:BE31" si="60">BA28</f>
        <v>0</v>
      </c>
      <c r="BB29" s="57">
        <f t="shared" si="60"/>
        <v>0</v>
      </c>
      <c r="BC29" s="57">
        <f t="shared" si="60"/>
        <v>0</v>
      </c>
      <c r="BD29" s="57">
        <f t="shared" si="60"/>
        <v>0</v>
      </c>
      <c r="BE29" s="57">
        <f t="shared" si="60"/>
        <v>0</v>
      </c>
      <c r="BG29" s="63"/>
      <c r="BH29" s="61">
        <f t="shared" ref="BH29:BH31" si="61">BG29</f>
        <v>0</v>
      </c>
      <c r="BI29" s="61">
        <f t="shared" si="2"/>
        <v>0</v>
      </c>
      <c r="BJ29" s="61">
        <f t="shared" si="2"/>
        <v>0</v>
      </c>
      <c r="BK29" s="61">
        <f t="shared" si="2"/>
        <v>0</v>
      </c>
      <c r="BM29" s="63"/>
      <c r="BN29" s="61">
        <f t="shared" ref="BN29:BQ32" si="62">BM29</f>
        <v>0</v>
      </c>
      <c r="BO29" s="61">
        <f t="shared" si="62"/>
        <v>0</v>
      </c>
      <c r="BP29" s="61">
        <f t="shared" si="62"/>
        <v>0</v>
      </c>
      <c r="BQ29" s="61">
        <f t="shared" si="62"/>
        <v>0</v>
      </c>
      <c r="BR29" s="60"/>
      <c r="BS29" s="63"/>
      <c r="BT29" s="63"/>
      <c r="BU29" s="63"/>
      <c r="BV29" s="63"/>
      <c r="BW29" s="63"/>
      <c r="BX29" s="60"/>
      <c r="BY29" s="63"/>
      <c r="BZ29" s="63"/>
      <c r="CA29" s="63"/>
      <c r="CB29" s="63"/>
      <c r="CC29" s="63"/>
      <c r="CE29" s="57">
        <f t="shared" ref="CE29:CI31" si="63">CE28</f>
        <v>0</v>
      </c>
      <c r="CF29" s="57">
        <f t="shared" si="63"/>
        <v>0</v>
      </c>
      <c r="CG29" s="57">
        <f t="shared" si="63"/>
        <v>0</v>
      </c>
      <c r="CH29" s="57">
        <f t="shared" si="63"/>
        <v>0</v>
      </c>
      <c r="CI29" s="57">
        <f t="shared" si="63"/>
        <v>0</v>
      </c>
      <c r="CK29" s="57">
        <f t="shared" ref="CK29:CO31" si="64">CK28</f>
        <v>0</v>
      </c>
      <c r="CL29" s="57">
        <f t="shared" si="64"/>
        <v>0</v>
      </c>
      <c r="CM29" s="57">
        <f t="shared" si="64"/>
        <v>0</v>
      </c>
      <c r="CN29" s="57">
        <f t="shared" si="64"/>
        <v>0</v>
      </c>
      <c r="CO29" s="57">
        <f t="shared" si="64"/>
        <v>0</v>
      </c>
      <c r="CQ29" s="63"/>
      <c r="CR29" s="61">
        <f t="shared" ref="CR29:CR31" si="65">CQ29</f>
        <v>0</v>
      </c>
      <c r="CS29" s="61">
        <f t="shared" si="4"/>
        <v>0</v>
      </c>
      <c r="CT29" s="61">
        <f t="shared" si="4"/>
        <v>0</v>
      </c>
      <c r="CU29" s="61">
        <f t="shared" si="4"/>
        <v>0</v>
      </c>
      <c r="CW29" s="63"/>
      <c r="CX29" s="61">
        <f t="shared" ref="CX29:CX31" si="66">CW29</f>
        <v>0</v>
      </c>
      <c r="CY29" s="61">
        <f t="shared" si="5"/>
        <v>0</v>
      </c>
      <c r="CZ29" s="61">
        <f t="shared" si="5"/>
        <v>0</v>
      </c>
      <c r="DA29" s="61">
        <f t="shared" si="5"/>
        <v>0</v>
      </c>
      <c r="DB29" s="60"/>
      <c r="DC29" s="63"/>
      <c r="DD29" s="63"/>
      <c r="DE29" s="63"/>
      <c r="DF29" s="63"/>
      <c r="DG29" s="63"/>
      <c r="DH29" s="60"/>
      <c r="DI29" s="63"/>
      <c r="DJ29" s="63"/>
      <c r="DK29" s="63"/>
      <c r="DL29" s="63"/>
      <c r="DM29" s="63"/>
      <c r="DO29" s="57">
        <f t="shared" ref="DO29:DS31" si="67">DO28</f>
        <v>0</v>
      </c>
      <c r="DP29" s="57">
        <f t="shared" si="67"/>
        <v>0</v>
      </c>
      <c r="DQ29" s="57">
        <f t="shared" si="67"/>
        <v>0</v>
      </c>
      <c r="DR29" s="57">
        <f t="shared" si="67"/>
        <v>0</v>
      </c>
      <c r="DS29" s="57">
        <f t="shared" si="67"/>
        <v>0</v>
      </c>
      <c r="DU29" s="57">
        <f t="shared" ref="DU29:DY31" si="68">DU28</f>
        <v>0</v>
      </c>
      <c r="DV29" s="57">
        <f t="shared" si="68"/>
        <v>0</v>
      </c>
      <c r="DW29" s="57">
        <f t="shared" si="68"/>
        <v>0</v>
      </c>
      <c r="DX29" s="57">
        <f t="shared" si="68"/>
        <v>0</v>
      </c>
      <c r="DY29" s="57">
        <f t="shared" si="68"/>
        <v>0</v>
      </c>
      <c r="EA29" s="63"/>
      <c r="EB29" s="61">
        <f t="shared" ref="EB29:EB31" si="69">EA29</f>
        <v>0</v>
      </c>
      <c r="EC29" s="61">
        <f t="shared" si="6"/>
        <v>0</v>
      </c>
      <c r="ED29" s="61">
        <f t="shared" si="6"/>
        <v>0</v>
      </c>
      <c r="EE29" s="61">
        <f t="shared" si="6"/>
        <v>0</v>
      </c>
      <c r="EG29" s="63"/>
      <c r="EH29" s="61">
        <f t="shared" ref="EH29:EH31" si="70">EG29</f>
        <v>0</v>
      </c>
      <c r="EI29" s="61">
        <f t="shared" si="7"/>
        <v>0</v>
      </c>
      <c r="EJ29" s="61">
        <f t="shared" si="7"/>
        <v>0</v>
      </c>
      <c r="EK29" s="61">
        <f t="shared" si="7"/>
        <v>0</v>
      </c>
      <c r="EL29" s="60"/>
      <c r="EM29" s="63"/>
      <c r="EN29" s="63"/>
      <c r="EO29" s="63"/>
      <c r="EP29" s="63"/>
      <c r="EQ29" s="63"/>
      <c r="ER29" s="60"/>
      <c r="ES29" s="63"/>
      <c r="ET29" s="63"/>
      <c r="EU29" s="63"/>
      <c r="EV29" s="63"/>
      <c r="EW29" s="63"/>
    </row>
    <row r="30" spans="2:153" ht="14.65" thickBot="1">
      <c r="B30" s="227"/>
      <c r="C30" s="230"/>
      <c r="D30" s="233"/>
      <c r="E30" s="236"/>
      <c r="F30" s="26" t="str">
        <f t="shared" si="22"/>
        <v>High - C2</v>
      </c>
      <c r="G30" s="63"/>
      <c r="H30" s="63"/>
      <c r="I30" s="63"/>
      <c r="J30" s="63"/>
      <c r="K30" s="63"/>
      <c r="L30" s="60"/>
      <c r="M30" s="63"/>
      <c r="N30" s="63"/>
      <c r="O30" s="63"/>
      <c r="P30" s="63"/>
      <c r="Q30" s="63"/>
      <c r="R30" s="60"/>
      <c r="S30" s="63"/>
      <c r="T30" s="63"/>
      <c r="U30" s="63"/>
      <c r="V30" s="63"/>
      <c r="W30" s="63"/>
      <c r="X30" s="60"/>
      <c r="Y30" s="59">
        <f t="shared" si="8"/>
        <v>0</v>
      </c>
      <c r="Z30" s="59">
        <f t="shared" si="8"/>
        <v>0</v>
      </c>
      <c r="AA30" s="59">
        <f t="shared" si="8"/>
        <v>0</v>
      </c>
      <c r="AB30" s="59">
        <f t="shared" si="8"/>
        <v>0</v>
      </c>
      <c r="AC30" s="59">
        <f t="shared" si="8"/>
        <v>0</v>
      </c>
      <c r="AD30" s="60"/>
      <c r="AE30" s="63"/>
      <c r="AF30" s="63"/>
      <c r="AG30" s="63"/>
      <c r="AH30" s="63"/>
      <c r="AI30" s="63"/>
      <c r="AJ30" s="60"/>
      <c r="AK30" s="59">
        <f t="shared" si="9"/>
        <v>0</v>
      </c>
      <c r="AL30" s="59">
        <f t="shared" si="9"/>
        <v>0</v>
      </c>
      <c r="AM30" s="59">
        <f t="shared" si="9"/>
        <v>0</v>
      </c>
      <c r="AN30" s="59">
        <f t="shared" si="9"/>
        <v>0</v>
      </c>
      <c r="AO30" s="59">
        <f t="shared" si="9"/>
        <v>0</v>
      </c>
      <c r="AP30" s="60"/>
      <c r="AQ30" s="62" t="s">
        <v>112</v>
      </c>
      <c r="AR30" s="62" t="s">
        <v>112</v>
      </c>
      <c r="AS30" s="62" t="s">
        <v>112</v>
      </c>
      <c r="AU30" s="57">
        <f t="shared" si="59"/>
        <v>0</v>
      </c>
      <c r="AV30" s="57">
        <f t="shared" si="59"/>
        <v>0</v>
      </c>
      <c r="AW30" s="57">
        <f t="shared" si="59"/>
        <v>0</v>
      </c>
      <c r="AX30" s="57">
        <f t="shared" si="59"/>
        <v>0</v>
      </c>
      <c r="AY30" s="57">
        <f t="shared" si="59"/>
        <v>0</v>
      </c>
      <c r="AZ30" s="60"/>
      <c r="BA30" s="57">
        <f t="shared" si="60"/>
        <v>0</v>
      </c>
      <c r="BB30" s="57">
        <f t="shared" si="60"/>
        <v>0</v>
      </c>
      <c r="BC30" s="57">
        <f t="shared" si="60"/>
        <v>0</v>
      </c>
      <c r="BD30" s="57">
        <f t="shared" si="60"/>
        <v>0</v>
      </c>
      <c r="BE30" s="57">
        <f t="shared" si="60"/>
        <v>0</v>
      </c>
      <c r="BG30" s="63"/>
      <c r="BH30" s="61">
        <f t="shared" si="61"/>
        <v>0</v>
      </c>
      <c r="BI30" s="61">
        <f t="shared" si="2"/>
        <v>0</v>
      </c>
      <c r="BJ30" s="61">
        <f t="shared" si="2"/>
        <v>0</v>
      </c>
      <c r="BK30" s="61">
        <f t="shared" si="2"/>
        <v>0</v>
      </c>
      <c r="BM30" s="63"/>
      <c r="BN30" s="61">
        <f t="shared" si="62"/>
        <v>0</v>
      </c>
      <c r="BO30" s="61">
        <f t="shared" si="62"/>
        <v>0</v>
      </c>
      <c r="BP30" s="61">
        <f t="shared" si="62"/>
        <v>0</v>
      </c>
      <c r="BQ30" s="61">
        <f t="shared" si="62"/>
        <v>0</v>
      </c>
      <c r="BR30" s="60"/>
      <c r="BS30" s="63"/>
      <c r="BT30" s="63"/>
      <c r="BU30" s="63"/>
      <c r="BV30" s="63"/>
      <c r="BW30" s="63"/>
      <c r="BX30" s="60"/>
      <c r="BY30" s="63"/>
      <c r="BZ30" s="63"/>
      <c r="CA30" s="63"/>
      <c r="CB30" s="63"/>
      <c r="CC30" s="63"/>
      <c r="CE30" s="57">
        <f t="shared" si="63"/>
        <v>0</v>
      </c>
      <c r="CF30" s="57">
        <f t="shared" si="63"/>
        <v>0</v>
      </c>
      <c r="CG30" s="57">
        <f t="shared" si="63"/>
        <v>0</v>
      </c>
      <c r="CH30" s="57">
        <f t="shared" si="63"/>
        <v>0</v>
      </c>
      <c r="CI30" s="57">
        <f t="shared" si="63"/>
        <v>0</v>
      </c>
      <c r="CK30" s="57">
        <f t="shared" si="64"/>
        <v>0</v>
      </c>
      <c r="CL30" s="57">
        <f t="shared" si="64"/>
        <v>0</v>
      </c>
      <c r="CM30" s="57">
        <f t="shared" si="64"/>
        <v>0</v>
      </c>
      <c r="CN30" s="57">
        <f t="shared" si="64"/>
        <v>0</v>
      </c>
      <c r="CO30" s="57">
        <f t="shared" si="64"/>
        <v>0</v>
      </c>
      <c r="CQ30" s="63"/>
      <c r="CR30" s="61">
        <f t="shared" si="65"/>
        <v>0</v>
      </c>
      <c r="CS30" s="61">
        <f t="shared" si="4"/>
        <v>0</v>
      </c>
      <c r="CT30" s="61">
        <f t="shared" si="4"/>
        <v>0</v>
      </c>
      <c r="CU30" s="61">
        <f t="shared" si="4"/>
        <v>0</v>
      </c>
      <c r="CW30" s="63"/>
      <c r="CX30" s="61">
        <f t="shared" si="66"/>
        <v>0</v>
      </c>
      <c r="CY30" s="61">
        <f t="shared" si="5"/>
        <v>0</v>
      </c>
      <c r="CZ30" s="61">
        <f t="shared" si="5"/>
        <v>0</v>
      </c>
      <c r="DA30" s="61">
        <f t="shared" si="5"/>
        <v>0</v>
      </c>
      <c r="DB30" s="60"/>
      <c r="DC30" s="63"/>
      <c r="DD30" s="63"/>
      <c r="DE30" s="63"/>
      <c r="DF30" s="63"/>
      <c r="DG30" s="63"/>
      <c r="DH30" s="60"/>
      <c r="DI30" s="63"/>
      <c r="DJ30" s="63"/>
      <c r="DK30" s="63"/>
      <c r="DL30" s="63"/>
      <c r="DM30" s="63"/>
      <c r="DO30" s="57">
        <f t="shared" si="67"/>
        <v>0</v>
      </c>
      <c r="DP30" s="57">
        <f t="shared" si="67"/>
        <v>0</v>
      </c>
      <c r="DQ30" s="57">
        <f t="shared" si="67"/>
        <v>0</v>
      </c>
      <c r="DR30" s="57">
        <f t="shared" si="67"/>
        <v>0</v>
      </c>
      <c r="DS30" s="57">
        <f t="shared" si="67"/>
        <v>0</v>
      </c>
      <c r="DU30" s="57">
        <f t="shared" si="68"/>
        <v>0</v>
      </c>
      <c r="DV30" s="57">
        <f t="shared" si="68"/>
        <v>0</v>
      </c>
      <c r="DW30" s="57">
        <f t="shared" si="68"/>
        <v>0</v>
      </c>
      <c r="DX30" s="57">
        <f t="shared" si="68"/>
        <v>0</v>
      </c>
      <c r="DY30" s="57">
        <f t="shared" si="68"/>
        <v>0</v>
      </c>
      <c r="EA30" s="63"/>
      <c r="EB30" s="61">
        <f t="shared" si="69"/>
        <v>0</v>
      </c>
      <c r="EC30" s="61">
        <f t="shared" si="6"/>
        <v>0</v>
      </c>
      <c r="ED30" s="61">
        <f t="shared" si="6"/>
        <v>0</v>
      </c>
      <c r="EE30" s="61">
        <f t="shared" si="6"/>
        <v>0</v>
      </c>
      <c r="EG30" s="63"/>
      <c r="EH30" s="61">
        <f t="shared" si="70"/>
        <v>0</v>
      </c>
      <c r="EI30" s="61">
        <f t="shared" si="7"/>
        <v>0</v>
      </c>
      <c r="EJ30" s="61">
        <f t="shared" si="7"/>
        <v>0</v>
      </c>
      <c r="EK30" s="61">
        <f t="shared" si="7"/>
        <v>0</v>
      </c>
      <c r="EL30" s="60"/>
      <c r="EM30" s="63"/>
      <c r="EN30" s="63"/>
      <c r="EO30" s="63"/>
      <c r="EP30" s="63"/>
      <c r="EQ30" s="63"/>
      <c r="ER30" s="60"/>
      <c r="ES30" s="63"/>
      <c r="ET30" s="63"/>
      <c r="EU30" s="63"/>
      <c r="EV30" s="63"/>
      <c r="EW30" s="63"/>
    </row>
    <row r="31" spans="2:153" ht="14.65" thickBot="1">
      <c r="B31" s="228"/>
      <c r="C31" s="231"/>
      <c r="D31" s="234"/>
      <c r="E31" s="237"/>
      <c r="F31" s="24" t="str">
        <f t="shared" si="22"/>
        <v>Very High - C1</v>
      </c>
      <c r="G31" s="63"/>
      <c r="H31" s="63"/>
      <c r="I31" s="63"/>
      <c r="J31" s="63"/>
      <c r="K31" s="63"/>
      <c r="L31" s="60"/>
      <c r="M31" s="63"/>
      <c r="N31" s="63"/>
      <c r="O31" s="63"/>
      <c r="P31" s="63"/>
      <c r="Q31" s="63"/>
      <c r="R31" s="60"/>
      <c r="S31" s="63"/>
      <c r="T31" s="63"/>
      <c r="U31" s="63"/>
      <c r="V31" s="63"/>
      <c r="W31" s="63"/>
      <c r="X31" s="60"/>
      <c r="Y31" s="59">
        <f t="shared" si="8"/>
        <v>0</v>
      </c>
      <c r="Z31" s="59">
        <f t="shared" si="8"/>
        <v>0</v>
      </c>
      <c r="AA31" s="59">
        <f t="shared" si="8"/>
        <v>0</v>
      </c>
      <c r="AB31" s="59">
        <f t="shared" si="8"/>
        <v>0</v>
      </c>
      <c r="AC31" s="59">
        <f t="shared" si="8"/>
        <v>0</v>
      </c>
      <c r="AD31" s="60"/>
      <c r="AE31" s="63"/>
      <c r="AF31" s="63"/>
      <c r="AG31" s="63"/>
      <c r="AH31" s="63"/>
      <c r="AI31" s="63"/>
      <c r="AJ31" s="60"/>
      <c r="AK31" s="59">
        <f t="shared" si="9"/>
        <v>0</v>
      </c>
      <c r="AL31" s="59">
        <f t="shared" si="9"/>
        <v>0</v>
      </c>
      <c r="AM31" s="59">
        <f t="shared" si="9"/>
        <v>0</v>
      </c>
      <c r="AN31" s="59">
        <f t="shared" si="9"/>
        <v>0</v>
      </c>
      <c r="AO31" s="59">
        <f t="shared" si="9"/>
        <v>0</v>
      </c>
      <c r="AP31" s="60"/>
      <c r="AQ31" s="62" t="s">
        <v>112</v>
      </c>
      <c r="AR31" s="62" t="s">
        <v>112</v>
      </c>
      <c r="AS31" s="62" t="s">
        <v>112</v>
      </c>
      <c r="AU31" s="57">
        <f t="shared" si="59"/>
        <v>0</v>
      </c>
      <c r="AV31" s="57">
        <f t="shared" si="59"/>
        <v>0</v>
      </c>
      <c r="AW31" s="57">
        <f t="shared" si="59"/>
        <v>0</v>
      </c>
      <c r="AX31" s="57">
        <f t="shared" si="59"/>
        <v>0</v>
      </c>
      <c r="AY31" s="57">
        <f t="shared" si="59"/>
        <v>0</v>
      </c>
      <c r="AZ31" s="60"/>
      <c r="BA31" s="57">
        <f t="shared" si="60"/>
        <v>0</v>
      </c>
      <c r="BB31" s="57">
        <f t="shared" si="60"/>
        <v>0</v>
      </c>
      <c r="BC31" s="57">
        <f t="shared" si="60"/>
        <v>0</v>
      </c>
      <c r="BD31" s="57">
        <f t="shared" si="60"/>
        <v>0</v>
      </c>
      <c r="BE31" s="57">
        <f t="shared" si="60"/>
        <v>0</v>
      </c>
      <c r="BG31" s="63"/>
      <c r="BH31" s="61">
        <f t="shared" si="61"/>
        <v>0</v>
      </c>
      <c r="BI31" s="61">
        <f t="shared" si="2"/>
        <v>0</v>
      </c>
      <c r="BJ31" s="61">
        <f t="shared" si="2"/>
        <v>0</v>
      </c>
      <c r="BK31" s="61">
        <f t="shared" si="2"/>
        <v>0</v>
      </c>
      <c r="BM31" s="63"/>
      <c r="BN31" s="61">
        <f t="shared" si="62"/>
        <v>0</v>
      </c>
      <c r="BO31" s="61">
        <f t="shared" si="62"/>
        <v>0</v>
      </c>
      <c r="BP31" s="61">
        <f t="shared" si="62"/>
        <v>0</v>
      </c>
      <c r="BQ31" s="61">
        <f t="shared" si="62"/>
        <v>0</v>
      </c>
      <c r="BR31" s="60"/>
      <c r="BS31" s="63"/>
      <c r="BT31" s="63"/>
      <c r="BU31" s="63"/>
      <c r="BV31" s="63"/>
      <c r="BW31" s="63"/>
      <c r="BX31" s="60"/>
      <c r="BY31" s="63"/>
      <c r="BZ31" s="63"/>
      <c r="CA31" s="63"/>
      <c r="CB31" s="63"/>
      <c r="CC31" s="63"/>
      <c r="CE31" s="57">
        <f t="shared" si="63"/>
        <v>0</v>
      </c>
      <c r="CF31" s="57">
        <f t="shared" si="63"/>
        <v>0</v>
      </c>
      <c r="CG31" s="57">
        <f t="shared" si="63"/>
        <v>0</v>
      </c>
      <c r="CH31" s="57">
        <f t="shared" si="63"/>
        <v>0</v>
      </c>
      <c r="CI31" s="57">
        <f t="shared" si="63"/>
        <v>0</v>
      </c>
      <c r="CK31" s="57">
        <f t="shared" si="64"/>
        <v>0</v>
      </c>
      <c r="CL31" s="57">
        <f t="shared" si="64"/>
        <v>0</v>
      </c>
      <c r="CM31" s="57">
        <f t="shared" si="64"/>
        <v>0</v>
      </c>
      <c r="CN31" s="57">
        <f t="shared" si="64"/>
        <v>0</v>
      </c>
      <c r="CO31" s="57">
        <f t="shared" si="64"/>
        <v>0</v>
      </c>
      <c r="CQ31" s="63"/>
      <c r="CR31" s="61">
        <f t="shared" si="65"/>
        <v>0</v>
      </c>
      <c r="CS31" s="61">
        <f t="shared" si="4"/>
        <v>0</v>
      </c>
      <c r="CT31" s="61">
        <f t="shared" si="4"/>
        <v>0</v>
      </c>
      <c r="CU31" s="61">
        <f t="shared" si="4"/>
        <v>0</v>
      </c>
      <c r="CW31" s="63"/>
      <c r="CX31" s="61">
        <f t="shared" si="66"/>
        <v>0</v>
      </c>
      <c r="CY31" s="61">
        <f t="shared" si="5"/>
        <v>0</v>
      </c>
      <c r="CZ31" s="61">
        <f t="shared" si="5"/>
        <v>0</v>
      </c>
      <c r="DA31" s="61">
        <f t="shared" si="5"/>
        <v>0</v>
      </c>
      <c r="DB31" s="60"/>
      <c r="DC31" s="63"/>
      <c r="DD31" s="63"/>
      <c r="DE31" s="63"/>
      <c r="DF31" s="63"/>
      <c r="DG31" s="63"/>
      <c r="DH31" s="60"/>
      <c r="DI31" s="63"/>
      <c r="DJ31" s="63"/>
      <c r="DK31" s="63"/>
      <c r="DL31" s="63"/>
      <c r="DM31" s="63"/>
      <c r="DO31" s="57">
        <f t="shared" si="67"/>
        <v>0</v>
      </c>
      <c r="DP31" s="57">
        <f t="shared" si="67"/>
        <v>0</v>
      </c>
      <c r="DQ31" s="57">
        <f t="shared" si="67"/>
        <v>0</v>
      </c>
      <c r="DR31" s="57">
        <f t="shared" si="67"/>
        <v>0</v>
      </c>
      <c r="DS31" s="57">
        <f t="shared" si="67"/>
        <v>0</v>
      </c>
      <c r="DU31" s="57">
        <f t="shared" si="68"/>
        <v>0</v>
      </c>
      <c r="DV31" s="57">
        <f t="shared" si="68"/>
        <v>0</v>
      </c>
      <c r="DW31" s="57">
        <f t="shared" si="68"/>
        <v>0</v>
      </c>
      <c r="DX31" s="57">
        <f t="shared" si="68"/>
        <v>0</v>
      </c>
      <c r="DY31" s="57">
        <f t="shared" si="68"/>
        <v>0</v>
      </c>
      <c r="EA31" s="63"/>
      <c r="EB31" s="61">
        <f t="shared" si="69"/>
        <v>0</v>
      </c>
      <c r="EC31" s="61">
        <f t="shared" si="6"/>
        <v>0</v>
      </c>
      <c r="ED31" s="61">
        <f t="shared" si="6"/>
        <v>0</v>
      </c>
      <c r="EE31" s="61">
        <f t="shared" si="6"/>
        <v>0</v>
      </c>
      <c r="EG31" s="63"/>
      <c r="EH31" s="61">
        <f t="shared" si="70"/>
        <v>0</v>
      </c>
      <c r="EI31" s="61">
        <f t="shared" si="7"/>
        <v>0</v>
      </c>
      <c r="EJ31" s="61">
        <f t="shared" si="7"/>
        <v>0</v>
      </c>
      <c r="EK31" s="61">
        <f t="shared" si="7"/>
        <v>0</v>
      </c>
      <c r="EL31" s="60"/>
      <c r="EM31" s="63"/>
      <c r="EN31" s="63"/>
      <c r="EO31" s="63"/>
      <c r="EP31" s="63"/>
      <c r="EQ31" s="63"/>
      <c r="ER31" s="60"/>
      <c r="ES31" s="63"/>
      <c r="ET31" s="63"/>
      <c r="EU31" s="63"/>
      <c r="EV31" s="63"/>
      <c r="EW31" s="63"/>
    </row>
    <row r="32" spans="2:153" ht="14.65" thickBot="1">
      <c r="B32" s="226">
        <v>6</v>
      </c>
      <c r="C32" s="229" t="s">
        <v>18</v>
      </c>
      <c r="D32" s="232" t="s">
        <v>11</v>
      </c>
      <c r="E32" s="235" t="s">
        <v>16</v>
      </c>
      <c r="F32" s="28" t="str">
        <f t="shared" si="22"/>
        <v>Low - C4</v>
      </c>
      <c r="G32" s="63"/>
      <c r="H32" s="63"/>
      <c r="I32" s="63"/>
      <c r="J32" s="63"/>
      <c r="K32" s="63"/>
      <c r="L32" s="60"/>
      <c r="M32" s="63"/>
      <c r="N32" s="63"/>
      <c r="O32" s="63"/>
      <c r="P32" s="63"/>
      <c r="Q32" s="63"/>
      <c r="R32" s="60"/>
      <c r="S32" s="63"/>
      <c r="T32" s="63"/>
      <c r="U32" s="63"/>
      <c r="V32" s="63"/>
      <c r="W32" s="63"/>
      <c r="X32" s="60"/>
      <c r="Y32" s="59">
        <f t="shared" si="8"/>
        <v>0</v>
      </c>
      <c r="Z32" s="59">
        <f t="shared" si="8"/>
        <v>0</v>
      </c>
      <c r="AA32" s="59">
        <f t="shared" si="8"/>
        <v>0</v>
      </c>
      <c r="AB32" s="59">
        <f t="shared" si="8"/>
        <v>0</v>
      </c>
      <c r="AC32" s="59">
        <f t="shared" si="8"/>
        <v>0</v>
      </c>
      <c r="AD32" s="60"/>
      <c r="AE32" s="63"/>
      <c r="AF32" s="63"/>
      <c r="AG32" s="63"/>
      <c r="AH32" s="63"/>
      <c r="AI32" s="63"/>
      <c r="AJ32" s="60"/>
      <c r="AK32" s="59">
        <f t="shared" si="9"/>
        <v>0</v>
      </c>
      <c r="AL32" s="59">
        <f t="shared" si="9"/>
        <v>0</v>
      </c>
      <c r="AM32" s="59">
        <f t="shared" si="9"/>
        <v>0</v>
      </c>
      <c r="AN32" s="59">
        <f t="shared" si="9"/>
        <v>0</v>
      </c>
      <c r="AO32" s="59">
        <f t="shared" si="9"/>
        <v>0</v>
      </c>
      <c r="AP32" s="60"/>
      <c r="AQ32" s="61">
        <f>SUM(Y32:AC35)</f>
        <v>0</v>
      </c>
      <c r="AR32" s="61">
        <f>SUM(AE32:AI35)</f>
        <v>0</v>
      </c>
      <c r="AS32" s="61">
        <f>IFERROR(AQ32-AR32, "-")</f>
        <v>0</v>
      </c>
      <c r="AU32" s="56"/>
      <c r="AV32" s="56"/>
      <c r="AW32" s="56"/>
      <c r="AX32" s="56"/>
      <c r="AY32" s="56"/>
      <c r="AZ32" s="60"/>
      <c r="BA32" s="56"/>
      <c r="BB32" s="56"/>
      <c r="BC32" s="56"/>
      <c r="BD32" s="56"/>
      <c r="BE32" s="56"/>
      <c r="BG32" s="63"/>
      <c r="BH32" s="61">
        <f>BG32</f>
        <v>0</v>
      </c>
      <c r="BI32" s="61">
        <f t="shared" si="2"/>
        <v>0</v>
      </c>
      <c r="BJ32" s="61">
        <f t="shared" si="2"/>
        <v>0</v>
      </c>
      <c r="BK32" s="61">
        <f t="shared" si="2"/>
        <v>0</v>
      </c>
      <c r="BM32" s="63"/>
      <c r="BN32" s="61">
        <f>BM32</f>
        <v>0</v>
      </c>
      <c r="BO32" s="61">
        <f t="shared" si="62"/>
        <v>0</v>
      </c>
      <c r="BP32" s="61">
        <f t="shared" si="62"/>
        <v>0</v>
      </c>
      <c r="BQ32" s="61">
        <f t="shared" si="62"/>
        <v>0</v>
      </c>
      <c r="BR32" s="60"/>
      <c r="BS32" s="63"/>
      <c r="BT32" s="63"/>
      <c r="BU32" s="63"/>
      <c r="BV32" s="63"/>
      <c r="BW32" s="63"/>
      <c r="BX32" s="60"/>
      <c r="BY32" s="63"/>
      <c r="BZ32" s="63"/>
      <c r="CA32" s="63"/>
      <c r="CB32" s="63"/>
      <c r="CC32" s="63"/>
      <c r="CE32" s="56"/>
      <c r="CF32" s="56"/>
      <c r="CG32" s="56"/>
      <c r="CH32" s="56"/>
      <c r="CI32" s="56"/>
      <c r="CK32" s="56"/>
      <c r="CL32" s="56"/>
      <c r="CM32" s="56"/>
      <c r="CN32" s="56"/>
      <c r="CO32" s="56"/>
      <c r="CQ32" s="63"/>
      <c r="CR32" s="61">
        <f>CQ32</f>
        <v>0</v>
      </c>
      <c r="CS32" s="61">
        <f t="shared" si="4"/>
        <v>0</v>
      </c>
      <c r="CT32" s="61">
        <f t="shared" si="4"/>
        <v>0</v>
      </c>
      <c r="CU32" s="61">
        <f t="shared" si="4"/>
        <v>0</v>
      </c>
      <c r="CW32" s="63"/>
      <c r="CX32" s="61">
        <f>CW32</f>
        <v>0</v>
      </c>
      <c r="CY32" s="61">
        <f t="shared" si="5"/>
        <v>0</v>
      </c>
      <c r="CZ32" s="61">
        <f t="shared" si="5"/>
        <v>0</v>
      </c>
      <c r="DA32" s="61">
        <f t="shared" si="5"/>
        <v>0</v>
      </c>
      <c r="DB32" s="60"/>
      <c r="DC32" s="63"/>
      <c r="DD32" s="63"/>
      <c r="DE32" s="63"/>
      <c r="DF32" s="63"/>
      <c r="DG32" s="63"/>
      <c r="DH32" s="60"/>
      <c r="DI32" s="63"/>
      <c r="DJ32" s="63"/>
      <c r="DK32" s="63"/>
      <c r="DL32" s="63"/>
      <c r="DM32" s="63"/>
      <c r="DO32" s="56"/>
      <c r="DP32" s="56"/>
      <c r="DQ32" s="56"/>
      <c r="DR32" s="56"/>
      <c r="DS32" s="56"/>
      <c r="DU32" s="56"/>
      <c r="DV32" s="56"/>
      <c r="DW32" s="56"/>
      <c r="DX32" s="56"/>
      <c r="DY32" s="56"/>
      <c r="EA32" s="63"/>
      <c r="EB32" s="61">
        <f>EA32</f>
        <v>0</v>
      </c>
      <c r="EC32" s="61">
        <f t="shared" si="6"/>
        <v>0</v>
      </c>
      <c r="ED32" s="61">
        <f t="shared" si="6"/>
        <v>0</v>
      </c>
      <c r="EE32" s="61">
        <f t="shared" si="6"/>
        <v>0</v>
      </c>
      <c r="EG32" s="63"/>
      <c r="EH32" s="61">
        <f>EG32</f>
        <v>0</v>
      </c>
      <c r="EI32" s="61">
        <f t="shared" si="7"/>
        <v>0</v>
      </c>
      <c r="EJ32" s="61">
        <f t="shared" si="7"/>
        <v>0</v>
      </c>
      <c r="EK32" s="61">
        <f t="shared" si="7"/>
        <v>0</v>
      </c>
      <c r="EL32" s="60"/>
      <c r="EM32" s="63"/>
      <c r="EN32" s="63"/>
      <c r="EO32" s="63"/>
      <c r="EP32" s="63"/>
      <c r="EQ32" s="63"/>
      <c r="ER32" s="60"/>
      <c r="ES32" s="63"/>
      <c r="ET32" s="63"/>
      <c r="EU32" s="63"/>
      <c r="EV32" s="63"/>
      <c r="EW32" s="63"/>
    </row>
    <row r="33" spans="2:153" ht="14.65" thickBot="1">
      <c r="B33" s="227"/>
      <c r="C33" s="230"/>
      <c r="D33" s="233"/>
      <c r="E33" s="236"/>
      <c r="F33" s="26" t="str">
        <f t="shared" si="22"/>
        <v>Medium - C3</v>
      </c>
      <c r="G33" s="63"/>
      <c r="H33" s="63"/>
      <c r="I33" s="63"/>
      <c r="J33" s="63"/>
      <c r="K33" s="63"/>
      <c r="L33" s="60"/>
      <c r="M33" s="63"/>
      <c r="N33" s="63"/>
      <c r="O33" s="63"/>
      <c r="P33" s="63"/>
      <c r="Q33" s="63"/>
      <c r="R33" s="60"/>
      <c r="S33" s="63"/>
      <c r="T33" s="63"/>
      <c r="U33" s="63"/>
      <c r="V33" s="63"/>
      <c r="W33" s="63"/>
      <c r="X33" s="60"/>
      <c r="Y33" s="59">
        <f t="shared" si="8"/>
        <v>0</v>
      </c>
      <c r="Z33" s="59">
        <f t="shared" si="8"/>
        <v>0</v>
      </c>
      <c r="AA33" s="59">
        <f t="shared" si="8"/>
        <v>0</v>
      </c>
      <c r="AB33" s="59">
        <f t="shared" si="8"/>
        <v>0</v>
      </c>
      <c r="AC33" s="59">
        <f t="shared" si="8"/>
        <v>0</v>
      </c>
      <c r="AD33" s="60"/>
      <c r="AE33" s="63"/>
      <c r="AF33" s="63"/>
      <c r="AG33" s="63"/>
      <c r="AH33" s="63"/>
      <c r="AI33" s="63"/>
      <c r="AJ33" s="60"/>
      <c r="AK33" s="59">
        <f t="shared" si="9"/>
        <v>0</v>
      </c>
      <c r="AL33" s="59">
        <f t="shared" si="9"/>
        <v>0</v>
      </c>
      <c r="AM33" s="59">
        <f t="shared" si="9"/>
        <v>0</v>
      </c>
      <c r="AN33" s="59">
        <f t="shared" si="9"/>
        <v>0</v>
      </c>
      <c r="AO33" s="59">
        <f t="shared" si="9"/>
        <v>0</v>
      </c>
      <c r="AP33" s="60"/>
      <c r="AQ33" s="62" t="s">
        <v>112</v>
      </c>
      <c r="AR33" s="62" t="s">
        <v>112</v>
      </c>
      <c r="AS33" s="62" t="s">
        <v>112</v>
      </c>
      <c r="AU33" s="57">
        <f t="shared" ref="AU33:AY35" si="71">AU32</f>
        <v>0</v>
      </c>
      <c r="AV33" s="57">
        <f t="shared" si="71"/>
        <v>0</v>
      </c>
      <c r="AW33" s="57">
        <f t="shared" si="71"/>
        <v>0</v>
      </c>
      <c r="AX33" s="57">
        <f t="shared" si="71"/>
        <v>0</v>
      </c>
      <c r="AY33" s="57">
        <f t="shared" si="71"/>
        <v>0</v>
      </c>
      <c r="AZ33" s="60"/>
      <c r="BA33" s="57">
        <f t="shared" ref="BA33:BE35" si="72">BA32</f>
        <v>0</v>
      </c>
      <c r="BB33" s="57">
        <f t="shared" si="72"/>
        <v>0</v>
      </c>
      <c r="BC33" s="57">
        <f t="shared" si="72"/>
        <v>0</v>
      </c>
      <c r="BD33" s="57">
        <f t="shared" si="72"/>
        <v>0</v>
      </c>
      <c r="BE33" s="57">
        <f t="shared" si="72"/>
        <v>0</v>
      </c>
      <c r="BG33" s="63"/>
      <c r="BH33" s="61">
        <f t="shared" ref="BH33:BH35" si="73">BG33</f>
        <v>0</v>
      </c>
      <c r="BI33" s="61">
        <f t="shared" si="2"/>
        <v>0</v>
      </c>
      <c r="BJ33" s="61">
        <f t="shared" si="2"/>
        <v>0</v>
      </c>
      <c r="BK33" s="61">
        <f t="shared" si="2"/>
        <v>0</v>
      </c>
      <c r="BM33" s="63"/>
      <c r="BN33" s="61">
        <f t="shared" ref="BN33:BQ36" si="74">BM33</f>
        <v>0</v>
      </c>
      <c r="BO33" s="61">
        <f t="shared" si="74"/>
        <v>0</v>
      </c>
      <c r="BP33" s="61">
        <f t="shared" si="74"/>
        <v>0</v>
      </c>
      <c r="BQ33" s="61">
        <f t="shared" si="74"/>
        <v>0</v>
      </c>
      <c r="BR33" s="60"/>
      <c r="BS33" s="63"/>
      <c r="BT33" s="63"/>
      <c r="BU33" s="63"/>
      <c r="BV33" s="63"/>
      <c r="BW33" s="63"/>
      <c r="BX33" s="60"/>
      <c r="BY33" s="63"/>
      <c r="BZ33" s="63"/>
      <c r="CA33" s="63"/>
      <c r="CB33" s="63"/>
      <c r="CC33" s="63"/>
      <c r="CE33" s="57">
        <f t="shared" ref="CE33:CI35" si="75">CE32</f>
        <v>0</v>
      </c>
      <c r="CF33" s="57">
        <f t="shared" si="75"/>
        <v>0</v>
      </c>
      <c r="CG33" s="57">
        <f t="shared" si="75"/>
        <v>0</v>
      </c>
      <c r="CH33" s="57">
        <f t="shared" si="75"/>
        <v>0</v>
      </c>
      <c r="CI33" s="57">
        <f t="shared" si="75"/>
        <v>0</v>
      </c>
      <c r="CK33" s="57">
        <f t="shared" ref="CK33:CO35" si="76">CK32</f>
        <v>0</v>
      </c>
      <c r="CL33" s="57">
        <f t="shared" si="76"/>
        <v>0</v>
      </c>
      <c r="CM33" s="57">
        <f t="shared" si="76"/>
        <v>0</v>
      </c>
      <c r="CN33" s="57">
        <f t="shared" si="76"/>
        <v>0</v>
      </c>
      <c r="CO33" s="57">
        <f t="shared" si="76"/>
        <v>0</v>
      </c>
      <c r="CQ33" s="63"/>
      <c r="CR33" s="61">
        <f t="shared" ref="CR33:CR35" si="77">CQ33</f>
        <v>0</v>
      </c>
      <c r="CS33" s="61">
        <f t="shared" si="4"/>
        <v>0</v>
      </c>
      <c r="CT33" s="61">
        <f t="shared" si="4"/>
        <v>0</v>
      </c>
      <c r="CU33" s="61">
        <f t="shared" si="4"/>
        <v>0</v>
      </c>
      <c r="CW33" s="63"/>
      <c r="CX33" s="61">
        <f t="shared" ref="CX33:CX35" si="78">CW33</f>
        <v>0</v>
      </c>
      <c r="CY33" s="61">
        <f t="shared" si="5"/>
        <v>0</v>
      </c>
      <c r="CZ33" s="61">
        <f t="shared" si="5"/>
        <v>0</v>
      </c>
      <c r="DA33" s="61">
        <f t="shared" si="5"/>
        <v>0</v>
      </c>
      <c r="DB33" s="60"/>
      <c r="DC33" s="63"/>
      <c r="DD33" s="63"/>
      <c r="DE33" s="63"/>
      <c r="DF33" s="63"/>
      <c r="DG33" s="63"/>
      <c r="DH33" s="60"/>
      <c r="DI33" s="63"/>
      <c r="DJ33" s="63"/>
      <c r="DK33" s="63"/>
      <c r="DL33" s="63"/>
      <c r="DM33" s="63"/>
      <c r="DO33" s="57">
        <f t="shared" ref="DO33:DS35" si="79">DO32</f>
        <v>0</v>
      </c>
      <c r="DP33" s="57">
        <f t="shared" si="79"/>
        <v>0</v>
      </c>
      <c r="DQ33" s="57">
        <f t="shared" si="79"/>
        <v>0</v>
      </c>
      <c r="DR33" s="57">
        <f t="shared" si="79"/>
        <v>0</v>
      </c>
      <c r="DS33" s="57">
        <f t="shared" si="79"/>
        <v>0</v>
      </c>
      <c r="DU33" s="57">
        <f t="shared" ref="DU33:DY35" si="80">DU32</f>
        <v>0</v>
      </c>
      <c r="DV33" s="57">
        <f t="shared" si="80"/>
        <v>0</v>
      </c>
      <c r="DW33" s="57">
        <f t="shared" si="80"/>
        <v>0</v>
      </c>
      <c r="DX33" s="57">
        <f t="shared" si="80"/>
        <v>0</v>
      </c>
      <c r="DY33" s="57">
        <f t="shared" si="80"/>
        <v>0</v>
      </c>
      <c r="EA33" s="63"/>
      <c r="EB33" s="61">
        <f t="shared" ref="EB33:EB35" si="81">EA33</f>
        <v>0</v>
      </c>
      <c r="EC33" s="61">
        <f t="shared" si="6"/>
        <v>0</v>
      </c>
      <c r="ED33" s="61">
        <f t="shared" si="6"/>
        <v>0</v>
      </c>
      <c r="EE33" s="61">
        <f t="shared" si="6"/>
        <v>0</v>
      </c>
      <c r="EG33" s="63"/>
      <c r="EH33" s="61">
        <f t="shared" ref="EH33:EH35" si="82">EG33</f>
        <v>0</v>
      </c>
      <c r="EI33" s="61">
        <f t="shared" si="7"/>
        <v>0</v>
      </c>
      <c r="EJ33" s="61">
        <f t="shared" si="7"/>
        <v>0</v>
      </c>
      <c r="EK33" s="61">
        <f t="shared" si="7"/>
        <v>0</v>
      </c>
      <c r="EL33" s="60"/>
      <c r="EM33" s="63"/>
      <c r="EN33" s="63"/>
      <c r="EO33" s="63"/>
      <c r="EP33" s="63"/>
      <c r="EQ33" s="63"/>
      <c r="ER33" s="60"/>
      <c r="ES33" s="63"/>
      <c r="ET33" s="63"/>
      <c r="EU33" s="63"/>
      <c r="EV33" s="63"/>
      <c r="EW33" s="63"/>
    </row>
    <row r="34" spans="2:153" ht="14.65" thickBot="1">
      <c r="B34" s="227"/>
      <c r="C34" s="230"/>
      <c r="D34" s="233"/>
      <c r="E34" s="236"/>
      <c r="F34" s="26" t="str">
        <f t="shared" si="22"/>
        <v>High - C2</v>
      </c>
      <c r="G34" s="63"/>
      <c r="H34" s="63"/>
      <c r="I34" s="63"/>
      <c r="J34" s="63"/>
      <c r="K34" s="63"/>
      <c r="L34" s="60"/>
      <c r="M34" s="63"/>
      <c r="N34" s="63"/>
      <c r="O34" s="63"/>
      <c r="P34" s="63"/>
      <c r="Q34" s="63"/>
      <c r="R34" s="60"/>
      <c r="S34" s="63"/>
      <c r="T34" s="63"/>
      <c r="U34" s="63"/>
      <c r="V34" s="63"/>
      <c r="W34" s="63"/>
      <c r="X34" s="60"/>
      <c r="Y34" s="59">
        <f t="shared" si="8"/>
        <v>0</v>
      </c>
      <c r="Z34" s="59">
        <f t="shared" si="8"/>
        <v>0</v>
      </c>
      <c r="AA34" s="59">
        <f t="shared" si="8"/>
        <v>0</v>
      </c>
      <c r="AB34" s="59">
        <f t="shared" si="8"/>
        <v>0</v>
      </c>
      <c r="AC34" s="59">
        <f t="shared" si="8"/>
        <v>0</v>
      </c>
      <c r="AD34" s="60"/>
      <c r="AE34" s="63"/>
      <c r="AF34" s="63"/>
      <c r="AG34" s="63"/>
      <c r="AH34" s="63"/>
      <c r="AI34" s="63"/>
      <c r="AJ34" s="60"/>
      <c r="AK34" s="59">
        <f t="shared" si="9"/>
        <v>0</v>
      </c>
      <c r="AL34" s="59">
        <f t="shared" si="9"/>
        <v>0</v>
      </c>
      <c r="AM34" s="59">
        <f t="shared" si="9"/>
        <v>0</v>
      </c>
      <c r="AN34" s="59">
        <f t="shared" si="9"/>
        <v>0</v>
      </c>
      <c r="AO34" s="59">
        <f t="shared" si="9"/>
        <v>0</v>
      </c>
      <c r="AP34" s="60"/>
      <c r="AQ34" s="62" t="s">
        <v>112</v>
      </c>
      <c r="AR34" s="62" t="s">
        <v>112</v>
      </c>
      <c r="AS34" s="62" t="s">
        <v>112</v>
      </c>
      <c r="AU34" s="57">
        <f t="shared" si="71"/>
        <v>0</v>
      </c>
      <c r="AV34" s="57">
        <f t="shared" si="71"/>
        <v>0</v>
      </c>
      <c r="AW34" s="57">
        <f t="shared" si="71"/>
        <v>0</v>
      </c>
      <c r="AX34" s="57">
        <f t="shared" si="71"/>
        <v>0</v>
      </c>
      <c r="AY34" s="57">
        <f t="shared" si="71"/>
        <v>0</v>
      </c>
      <c r="AZ34" s="60"/>
      <c r="BA34" s="57">
        <f t="shared" si="72"/>
        <v>0</v>
      </c>
      <c r="BB34" s="57">
        <f t="shared" si="72"/>
        <v>0</v>
      </c>
      <c r="BC34" s="57">
        <f t="shared" si="72"/>
        <v>0</v>
      </c>
      <c r="BD34" s="57">
        <f t="shared" si="72"/>
        <v>0</v>
      </c>
      <c r="BE34" s="57">
        <f t="shared" si="72"/>
        <v>0</v>
      </c>
      <c r="BG34" s="63"/>
      <c r="BH34" s="61">
        <f t="shared" si="73"/>
        <v>0</v>
      </c>
      <c r="BI34" s="61">
        <f t="shared" si="2"/>
        <v>0</v>
      </c>
      <c r="BJ34" s="61">
        <f t="shared" si="2"/>
        <v>0</v>
      </c>
      <c r="BK34" s="61">
        <f t="shared" si="2"/>
        <v>0</v>
      </c>
      <c r="BM34" s="63"/>
      <c r="BN34" s="61">
        <f t="shared" si="74"/>
        <v>0</v>
      </c>
      <c r="BO34" s="61">
        <f t="shared" si="74"/>
        <v>0</v>
      </c>
      <c r="BP34" s="61">
        <f t="shared" si="74"/>
        <v>0</v>
      </c>
      <c r="BQ34" s="61">
        <f t="shared" si="74"/>
        <v>0</v>
      </c>
      <c r="BR34" s="60"/>
      <c r="BS34" s="63"/>
      <c r="BT34" s="63"/>
      <c r="BU34" s="63"/>
      <c r="BV34" s="63"/>
      <c r="BW34" s="63"/>
      <c r="BX34" s="60"/>
      <c r="BY34" s="63"/>
      <c r="BZ34" s="63"/>
      <c r="CA34" s="63"/>
      <c r="CB34" s="63"/>
      <c r="CC34" s="63"/>
      <c r="CE34" s="57">
        <f t="shared" si="75"/>
        <v>0</v>
      </c>
      <c r="CF34" s="57">
        <f t="shared" si="75"/>
        <v>0</v>
      </c>
      <c r="CG34" s="57">
        <f t="shared" si="75"/>
        <v>0</v>
      </c>
      <c r="CH34" s="57">
        <f t="shared" si="75"/>
        <v>0</v>
      </c>
      <c r="CI34" s="57">
        <f t="shared" si="75"/>
        <v>0</v>
      </c>
      <c r="CK34" s="57">
        <f t="shared" si="76"/>
        <v>0</v>
      </c>
      <c r="CL34" s="57">
        <f t="shared" si="76"/>
        <v>0</v>
      </c>
      <c r="CM34" s="57">
        <f t="shared" si="76"/>
        <v>0</v>
      </c>
      <c r="CN34" s="57">
        <f t="shared" si="76"/>
        <v>0</v>
      </c>
      <c r="CO34" s="57">
        <f t="shared" si="76"/>
        <v>0</v>
      </c>
      <c r="CQ34" s="63"/>
      <c r="CR34" s="61">
        <f t="shared" si="77"/>
        <v>0</v>
      </c>
      <c r="CS34" s="61">
        <f t="shared" si="4"/>
        <v>0</v>
      </c>
      <c r="CT34" s="61">
        <f t="shared" si="4"/>
        <v>0</v>
      </c>
      <c r="CU34" s="61">
        <f t="shared" si="4"/>
        <v>0</v>
      </c>
      <c r="CW34" s="63"/>
      <c r="CX34" s="61">
        <f t="shared" si="78"/>
        <v>0</v>
      </c>
      <c r="CY34" s="61">
        <f t="shared" si="5"/>
        <v>0</v>
      </c>
      <c r="CZ34" s="61">
        <f t="shared" si="5"/>
        <v>0</v>
      </c>
      <c r="DA34" s="61">
        <f t="shared" si="5"/>
        <v>0</v>
      </c>
      <c r="DB34" s="60"/>
      <c r="DC34" s="63"/>
      <c r="DD34" s="63"/>
      <c r="DE34" s="63"/>
      <c r="DF34" s="63"/>
      <c r="DG34" s="63"/>
      <c r="DH34" s="60"/>
      <c r="DI34" s="63"/>
      <c r="DJ34" s="63"/>
      <c r="DK34" s="63"/>
      <c r="DL34" s="63"/>
      <c r="DM34" s="63"/>
      <c r="DO34" s="57">
        <f t="shared" si="79"/>
        <v>0</v>
      </c>
      <c r="DP34" s="57">
        <f t="shared" si="79"/>
        <v>0</v>
      </c>
      <c r="DQ34" s="57">
        <f t="shared" si="79"/>
        <v>0</v>
      </c>
      <c r="DR34" s="57">
        <f t="shared" si="79"/>
        <v>0</v>
      </c>
      <c r="DS34" s="57">
        <f t="shared" si="79"/>
        <v>0</v>
      </c>
      <c r="DU34" s="57">
        <f t="shared" si="80"/>
        <v>0</v>
      </c>
      <c r="DV34" s="57">
        <f t="shared" si="80"/>
        <v>0</v>
      </c>
      <c r="DW34" s="57">
        <f t="shared" si="80"/>
        <v>0</v>
      </c>
      <c r="DX34" s="57">
        <f t="shared" si="80"/>
        <v>0</v>
      </c>
      <c r="DY34" s="57">
        <f t="shared" si="80"/>
        <v>0</v>
      </c>
      <c r="EA34" s="63"/>
      <c r="EB34" s="61">
        <f t="shared" si="81"/>
        <v>0</v>
      </c>
      <c r="EC34" s="61">
        <f t="shared" si="6"/>
        <v>0</v>
      </c>
      <c r="ED34" s="61">
        <f t="shared" si="6"/>
        <v>0</v>
      </c>
      <c r="EE34" s="61">
        <f t="shared" si="6"/>
        <v>0</v>
      </c>
      <c r="EG34" s="63"/>
      <c r="EH34" s="61">
        <f t="shared" si="82"/>
        <v>0</v>
      </c>
      <c r="EI34" s="61">
        <f t="shared" si="7"/>
        <v>0</v>
      </c>
      <c r="EJ34" s="61">
        <f t="shared" si="7"/>
        <v>0</v>
      </c>
      <c r="EK34" s="61">
        <f t="shared" si="7"/>
        <v>0</v>
      </c>
      <c r="EL34" s="60"/>
      <c r="EM34" s="63"/>
      <c r="EN34" s="63"/>
      <c r="EO34" s="63"/>
      <c r="EP34" s="63"/>
      <c r="EQ34" s="63"/>
      <c r="ER34" s="60"/>
      <c r="ES34" s="63"/>
      <c r="ET34" s="63"/>
      <c r="EU34" s="63"/>
      <c r="EV34" s="63"/>
      <c r="EW34" s="63"/>
    </row>
    <row r="35" spans="2:153" ht="14.65" thickBot="1">
      <c r="B35" s="228"/>
      <c r="C35" s="231"/>
      <c r="D35" s="234"/>
      <c r="E35" s="237"/>
      <c r="F35" s="24" t="str">
        <f t="shared" si="22"/>
        <v>Very High - C1</v>
      </c>
      <c r="G35" s="63"/>
      <c r="H35" s="63"/>
      <c r="I35" s="63"/>
      <c r="J35" s="63"/>
      <c r="K35" s="63"/>
      <c r="L35" s="60"/>
      <c r="M35" s="63"/>
      <c r="N35" s="63"/>
      <c r="O35" s="63"/>
      <c r="P35" s="63"/>
      <c r="Q35" s="63"/>
      <c r="R35" s="60"/>
      <c r="S35" s="63"/>
      <c r="T35" s="63"/>
      <c r="U35" s="63"/>
      <c r="V35" s="63"/>
      <c r="W35" s="63"/>
      <c r="X35" s="60"/>
      <c r="Y35" s="59">
        <f t="shared" si="8"/>
        <v>0</v>
      </c>
      <c r="Z35" s="59">
        <f t="shared" si="8"/>
        <v>0</v>
      </c>
      <c r="AA35" s="59">
        <f t="shared" si="8"/>
        <v>0</v>
      </c>
      <c r="AB35" s="59">
        <f t="shared" si="8"/>
        <v>0</v>
      </c>
      <c r="AC35" s="59">
        <f t="shared" si="8"/>
        <v>0</v>
      </c>
      <c r="AD35" s="60"/>
      <c r="AE35" s="63"/>
      <c r="AF35" s="63"/>
      <c r="AG35" s="63"/>
      <c r="AH35" s="63"/>
      <c r="AI35" s="63"/>
      <c r="AJ35" s="60"/>
      <c r="AK35" s="59">
        <f t="shared" si="9"/>
        <v>0</v>
      </c>
      <c r="AL35" s="59">
        <f t="shared" si="9"/>
        <v>0</v>
      </c>
      <c r="AM35" s="59">
        <f t="shared" si="9"/>
        <v>0</v>
      </c>
      <c r="AN35" s="59">
        <f t="shared" si="9"/>
        <v>0</v>
      </c>
      <c r="AO35" s="59">
        <f t="shared" si="9"/>
        <v>0</v>
      </c>
      <c r="AP35" s="60"/>
      <c r="AQ35" s="62" t="s">
        <v>112</v>
      </c>
      <c r="AR35" s="62" t="s">
        <v>112</v>
      </c>
      <c r="AS35" s="62" t="s">
        <v>112</v>
      </c>
      <c r="AU35" s="57">
        <f t="shared" si="71"/>
        <v>0</v>
      </c>
      <c r="AV35" s="57">
        <f t="shared" si="71"/>
        <v>0</v>
      </c>
      <c r="AW35" s="57">
        <f t="shared" si="71"/>
        <v>0</v>
      </c>
      <c r="AX35" s="57">
        <f t="shared" si="71"/>
        <v>0</v>
      </c>
      <c r="AY35" s="57">
        <f t="shared" si="71"/>
        <v>0</v>
      </c>
      <c r="AZ35" s="60"/>
      <c r="BA35" s="57">
        <f t="shared" si="72"/>
        <v>0</v>
      </c>
      <c r="BB35" s="57">
        <f t="shared" si="72"/>
        <v>0</v>
      </c>
      <c r="BC35" s="57">
        <f t="shared" si="72"/>
        <v>0</v>
      </c>
      <c r="BD35" s="57">
        <f t="shared" si="72"/>
        <v>0</v>
      </c>
      <c r="BE35" s="57">
        <f t="shared" si="72"/>
        <v>0</v>
      </c>
      <c r="BG35" s="63"/>
      <c r="BH35" s="61">
        <f t="shared" si="73"/>
        <v>0</v>
      </c>
      <c r="BI35" s="61">
        <f t="shared" si="2"/>
        <v>0</v>
      </c>
      <c r="BJ35" s="61">
        <f t="shared" si="2"/>
        <v>0</v>
      </c>
      <c r="BK35" s="61">
        <f t="shared" si="2"/>
        <v>0</v>
      </c>
      <c r="BM35" s="63"/>
      <c r="BN35" s="61">
        <f t="shared" si="74"/>
        <v>0</v>
      </c>
      <c r="BO35" s="61">
        <f t="shared" si="74"/>
        <v>0</v>
      </c>
      <c r="BP35" s="61">
        <f t="shared" si="74"/>
        <v>0</v>
      </c>
      <c r="BQ35" s="61">
        <f t="shared" si="74"/>
        <v>0</v>
      </c>
      <c r="BR35" s="60"/>
      <c r="BS35" s="63"/>
      <c r="BT35" s="63"/>
      <c r="BU35" s="63"/>
      <c r="BV35" s="63"/>
      <c r="BW35" s="63"/>
      <c r="BX35" s="60"/>
      <c r="BY35" s="63"/>
      <c r="BZ35" s="63"/>
      <c r="CA35" s="63"/>
      <c r="CB35" s="63"/>
      <c r="CC35" s="63"/>
      <c r="CE35" s="57">
        <f t="shared" si="75"/>
        <v>0</v>
      </c>
      <c r="CF35" s="57">
        <f t="shared" si="75"/>
        <v>0</v>
      </c>
      <c r="CG35" s="57">
        <f t="shared" si="75"/>
        <v>0</v>
      </c>
      <c r="CH35" s="57">
        <f t="shared" si="75"/>
        <v>0</v>
      </c>
      <c r="CI35" s="57">
        <f t="shared" si="75"/>
        <v>0</v>
      </c>
      <c r="CK35" s="57">
        <f t="shared" si="76"/>
        <v>0</v>
      </c>
      <c r="CL35" s="57">
        <f t="shared" si="76"/>
        <v>0</v>
      </c>
      <c r="CM35" s="57">
        <f t="shared" si="76"/>
        <v>0</v>
      </c>
      <c r="CN35" s="57">
        <f t="shared" si="76"/>
        <v>0</v>
      </c>
      <c r="CO35" s="57">
        <f t="shared" si="76"/>
        <v>0</v>
      </c>
      <c r="CQ35" s="63"/>
      <c r="CR35" s="61">
        <f t="shared" si="77"/>
        <v>0</v>
      </c>
      <c r="CS35" s="61">
        <f t="shared" si="4"/>
        <v>0</v>
      </c>
      <c r="CT35" s="61">
        <f t="shared" si="4"/>
        <v>0</v>
      </c>
      <c r="CU35" s="61">
        <f t="shared" si="4"/>
        <v>0</v>
      </c>
      <c r="CW35" s="63"/>
      <c r="CX35" s="61">
        <f t="shared" si="78"/>
        <v>0</v>
      </c>
      <c r="CY35" s="61">
        <f t="shared" si="5"/>
        <v>0</v>
      </c>
      <c r="CZ35" s="61">
        <f t="shared" si="5"/>
        <v>0</v>
      </c>
      <c r="DA35" s="61">
        <f t="shared" si="5"/>
        <v>0</v>
      </c>
      <c r="DB35" s="60"/>
      <c r="DC35" s="63"/>
      <c r="DD35" s="63"/>
      <c r="DE35" s="63"/>
      <c r="DF35" s="63"/>
      <c r="DG35" s="63"/>
      <c r="DH35" s="60"/>
      <c r="DI35" s="63"/>
      <c r="DJ35" s="63"/>
      <c r="DK35" s="63"/>
      <c r="DL35" s="63"/>
      <c r="DM35" s="63"/>
      <c r="DO35" s="57">
        <f t="shared" si="79"/>
        <v>0</v>
      </c>
      <c r="DP35" s="57">
        <f t="shared" si="79"/>
        <v>0</v>
      </c>
      <c r="DQ35" s="57">
        <f t="shared" si="79"/>
        <v>0</v>
      </c>
      <c r="DR35" s="57">
        <f t="shared" si="79"/>
        <v>0</v>
      </c>
      <c r="DS35" s="57">
        <f t="shared" si="79"/>
        <v>0</v>
      </c>
      <c r="DU35" s="57">
        <f t="shared" si="80"/>
        <v>0</v>
      </c>
      <c r="DV35" s="57">
        <f t="shared" si="80"/>
        <v>0</v>
      </c>
      <c r="DW35" s="57">
        <f t="shared" si="80"/>
        <v>0</v>
      </c>
      <c r="DX35" s="57">
        <f t="shared" si="80"/>
        <v>0</v>
      </c>
      <c r="DY35" s="57">
        <f t="shared" si="80"/>
        <v>0</v>
      </c>
      <c r="EA35" s="63"/>
      <c r="EB35" s="61">
        <f t="shared" si="81"/>
        <v>0</v>
      </c>
      <c r="EC35" s="61">
        <f t="shared" si="6"/>
        <v>0</v>
      </c>
      <c r="ED35" s="61">
        <f t="shared" si="6"/>
        <v>0</v>
      </c>
      <c r="EE35" s="61">
        <f t="shared" si="6"/>
        <v>0</v>
      </c>
      <c r="EG35" s="63"/>
      <c r="EH35" s="61">
        <f t="shared" si="82"/>
        <v>0</v>
      </c>
      <c r="EI35" s="61">
        <f t="shared" si="7"/>
        <v>0</v>
      </c>
      <c r="EJ35" s="61">
        <f t="shared" si="7"/>
        <v>0</v>
      </c>
      <c r="EK35" s="61">
        <f t="shared" si="7"/>
        <v>0</v>
      </c>
      <c r="EL35" s="60"/>
      <c r="EM35" s="63"/>
      <c r="EN35" s="63"/>
      <c r="EO35" s="63"/>
      <c r="EP35" s="63"/>
      <c r="EQ35" s="63"/>
      <c r="ER35" s="60"/>
      <c r="ES35" s="63"/>
      <c r="ET35" s="63"/>
      <c r="EU35" s="63"/>
      <c r="EV35" s="63"/>
      <c r="EW35" s="63"/>
    </row>
    <row r="36" spans="2:153" ht="14.65" thickBot="1">
      <c r="B36" s="226">
        <v>7</v>
      </c>
      <c r="C36" s="229" t="s">
        <v>19</v>
      </c>
      <c r="D36" s="232" t="s">
        <v>11</v>
      </c>
      <c r="E36" s="235" t="s">
        <v>16</v>
      </c>
      <c r="F36" s="28" t="str">
        <f t="shared" si="22"/>
        <v>Low - C4</v>
      </c>
      <c r="G36" s="63"/>
      <c r="H36" s="63"/>
      <c r="I36" s="63"/>
      <c r="J36" s="63"/>
      <c r="K36" s="63"/>
      <c r="L36" s="60"/>
      <c r="M36" s="63"/>
      <c r="N36" s="63"/>
      <c r="O36" s="63"/>
      <c r="P36" s="63"/>
      <c r="Q36" s="63"/>
      <c r="R36" s="60"/>
      <c r="S36" s="63"/>
      <c r="T36" s="63"/>
      <c r="U36" s="63"/>
      <c r="V36" s="63"/>
      <c r="W36" s="63"/>
      <c r="X36" s="60"/>
      <c r="Y36" s="59">
        <f t="shared" si="8"/>
        <v>0</v>
      </c>
      <c r="Z36" s="59">
        <f t="shared" si="8"/>
        <v>0</v>
      </c>
      <c r="AA36" s="59">
        <f t="shared" si="8"/>
        <v>0</v>
      </c>
      <c r="AB36" s="59">
        <f t="shared" si="8"/>
        <v>0</v>
      </c>
      <c r="AC36" s="59">
        <f t="shared" si="8"/>
        <v>0</v>
      </c>
      <c r="AD36" s="60"/>
      <c r="AE36" s="63"/>
      <c r="AF36" s="63"/>
      <c r="AG36" s="63"/>
      <c r="AH36" s="63"/>
      <c r="AI36" s="63"/>
      <c r="AJ36" s="60"/>
      <c r="AK36" s="59">
        <f t="shared" si="9"/>
        <v>0</v>
      </c>
      <c r="AL36" s="59">
        <f t="shared" si="9"/>
        <v>0</v>
      </c>
      <c r="AM36" s="59">
        <f t="shared" si="9"/>
        <v>0</v>
      </c>
      <c r="AN36" s="59">
        <f t="shared" si="9"/>
        <v>0</v>
      </c>
      <c r="AO36" s="59">
        <f t="shared" si="9"/>
        <v>0</v>
      </c>
      <c r="AP36" s="60"/>
      <c r="AQ36" s="61">
        <f>SUM(Y36:AC39)</f>
        <v>0</v>
      </c>
      <c r="AR36" s="61">
        <f>SUM(AE36:AI39)</f>
        <v>0</v>
      </c>
      <c r="AS36" s="61">
        <f>IFERROR(AQ36-AR36, "-")</f>
        <v>0</v>
      </c>
      <c r="AU36" s="56"/>
      <c r="AV36" s="56"/>
      <c r="AW36" s="56"/>
      <c r="AX36" s="56"/>
      <c r="AY36" s="56"/>
      <c r="AZ36" s="60"/>
      <c r="BA36" s="56"/>
      <c r="BB36" s="56"/>
      <c r="BC36" s="56"/>
      <c r="BD36" s="56"/>
      <c r="BE36" s="56"/>
      <c r="BG36" s="63"/>
      <c r="BH36" s="61">
        <f>BG36</f>
        <v>0</v>
      </c>
      <c r="BI36" s="61">
        <f t="shared" si="2"/>
        <v>0</v>
      </c>
      <c r="BJ36" s="61">
        <f t="shared" si="2"/>
        <v>0</v>
      </c>
      <c r="BK36" s="61">
        <f t="shared" si="2"/>
        <v>0</v>
      </c>
      <c r="BM36" s="63"/>
      <c r="BN36" s="61">
        <f>BM36</f>
        <v>0</v>
      </c>
      <c r="BO36" s="61">
        <f t="shared" si="74"/>
        <v>0</v>
      </c>
      <c r="BP36" s="61">
        <f t="shared" si="74"/>
        <v>0</v>
      </c>
      <c r="BQ36" s="61">
        <f t="shared" si="74"/>
        <v>0</v>
      </c>
      <c r="BR36" s="60"/>
      <c r="BS36" s="63"/>
      <c r="BT36" s="63"/>
      <c r="BU36" s="63"/>
      <c r="BV36" s="63"/>
      <c r="BW36" s="63"/>
      <c r="BX36" s="60"/>
      <c r="BY36" s="63"/>
      <c r="BZ36" s="63"/>
      <c r="CA36" s="63"/>
      <c r="CB36" s="63"/>
      <c r="CC36" s="63"/>
      <c r="CE36" s="56"/>
      <c r="CF36" s="56"/>
      <c r="CG36" s="56"/>
      <c r="CH36" s="56"/>
      <c r="CI36" s="56"/>
      <c r="CK36" s="56"/>
      <c r="CL36" s="56"/>
      <c r="CM36" s="56"/>
      <c r="CN36" s="56"/>
      <c r="CO36" s="56"/>
      <c r="CQ36" s="63"/>
      <c r="CR36" s="61">
        <f>CQ36</f>
        <v>0</v>
      </c>
      <c r="CS36" s="61">
        <f t="shared" si="4"/>
        <v>0</v>
      </c>
      <c r="CT36" s="61">
        <f t="shared" si="4"/>
        <v>0</v>
      </c>
      <c r="CU36" s="61">
        <f t="shared" si="4"/>
        <v>0</v>
      </c>
      <c r="CW36" s="63"/>
      <c r="CX36" s="61">
        <f>CW36</f>
        <v>0</v>
      </c>
      <c r="CY36" s="61">
        <f t="shared" si="5"/>
        <v>0</v>
      </c>
      <c r="CZ36" s="61">
        <f t="shared" si="5"/>
        <v>0</v>
      </c>
      <c r="DA36" s="61">
        <f t="shared" si="5"/>
        <v>0</v>
      </c>
      <c r="DB36" s="60"/>
      <c r="DC36" s="63"/>
      <c r="DD36" s="63"/>
      <c r="DE36" s="63"/>
      <c r="DF36" s="63"/>
      <c r="DG36" s="63"/>
      <c r="DH36" s="60"/>
      <c r="DI36" s="63"/>
      <c r="DJ36" s="63"/>
      <c r="DK36" s="63"/>
      <c r="DL36" s="63"/>
      <c r="DM36" s="63"/>
      <c r="DO36" s="56"/>
      <c r="DP36" s="56"/>
      <c r="DQ36" s="56"/>
      <c r="DR36" s="56"/>
      <c r="DS36" s="56"/>
      <c r="DU36" s="56"/>
      <c r="DV36" s="56"/>
      <c r="DW36" s="56"/>
      <c r="DX36" s="56"/>
      <c r="DY36" s="56"/>
      <c r="EA36" s="63"/>
      <c r="EB36" s="61">
        <f>EA36</f>
        <v>0</v>
      </c>
      <c r="EC36" s="61">
        <f t="shared" si="6"/>
        <v>0</v>
      </c>
      <c r="ED36" s="61">
        <f t="shared" si="6"/>
        <v>0</v>
      </c>
      <c r="EE36" s="61">
        <f t="shared" si="6"/>
        <v>0</v>
      </c>
      <c r="EG36" s="63"/>
      <c r="EH36" s="61">
        <f>EG36</f>
        <v>0</v>
      </c>
      <c r="EI36" s="61">
        <f t="shared" si="7"/>
        <v>0</v>
      </c>
      <c r="EJ36" s="61">
        <f t="shared" si="7"/>
        <v>0</v>
      </c>
      <c r="EK36" s="61">
        <f t="shared" si="7"/>
        <v>0</v>
      </c>
      <c r="EL36" s="60"/>
      <c r="EM36" s="63"/>
      <c r="EN36" s="63"/>
      <c r="EO36" s="63"/>
      <c r="EP36" s="63"/>
      <c r="EQ36" s="63"/>
      <c r="ER36" s="60"/>
      <c r="ES36" s="63"/>
      <c r="ET36" s="63"/>
      <c r="EU36" s="63"/>
      <c r="EV36" s="63"/>
      <c r="EW36" s="63"/>
    </row>
    <row r="37" spans="2:153" ht="14.65" thickBot="1">
      <c r="B37" s="227"/>
      <c r="C37" s="230"/>
      <c r="D37" s="233"/>
      <c r="E37" s="238"/>
      <c r="F37" s="26" t="str">
        <f t="shared" si="22"/>
        <v>Medium - C3</v>
      </c>
      <c r="G37" s="63"/>
      <c r="H37" s="63"/>
      <c r="I37" s="63"/>
      <c r="J37" s="63"/>
      <c r="K37" s="63"/>
      <c r="L37" s="60"/>
      <c r="M37" s="63"/>
      <c r="N37" s="63"/>
      <c r="O37" s="63"/>
      <c r="P37" s="63"/>
      <c r="Q37" s="63"/>
      <c r="R37" s="60"/>
      <c r="S37" s="63"/>
      <c r="T37" s="63"/>
      <c r="U37" s="63"/>
      <c r="V37" s="63"/>
      <c r="W37" s="63"/>
      <c r="X37" s="60"/>
      <c r="Y37" s="59">
        <f t="shared" si="8"/>
        <v>0</v>
      </c>
      <c r="Z37" s="59">
        <f t="shared" si="8"/>
        <v>0</v>
      </c>
      <c r="AA37" s="59">
        <f t="shared" si="8"/>
        <v>0</v>
      </c>
      <c r="AB37" s="59">
        <f t="shared" si="8"/>
        <v>0</v>
      </c>
      <c r="AC37" s="59">
        <f t="shared" si="8"/>
        <v>0</v>
      </c>
      <c r="AD37" s="60"/>
      <c r="AE37" s="63"/>
      <c r="AF37" s="63"/>
      <c r="AG37" s="63"/>
      <c r="AH37" s="63"/>
      <c r="AI37" s="63"/>
      <c r="AJ37" s="60"/>
      <c r="AK37" s="59">
        <f t="shared" si="9"/>
        <v>0</v>
      </c>
      <c r="AL37" s="59">
        <f t="shared" si="9"/>
        <v>0</v>
      </c>
      <c r="AM37" s="59">
        <f t="shared" si="9"/>
        <v>0</v>
      </c>
      <c r="AN37" s="59">
        <f t="shared" si="9"/>
        <v>0</v>
      </c>
      <c r="AO37" s="59">
        <f t="shared" si="9"/>
        <v>0</v>
      </c>
      <c r="AP37" s="60"/>
      <c r="AQ37" s="62" t="s">
        <v>112</v>
      </c>
      <c r="AR37" s="62" t="s">
        <v>112</v>
      </c>
      <c r="AS37" s="62" t="s">
        <v>112</v>
      </c>
      <c r="AU37" s="57">
        <f t="shared" ref="AU37:AY39" si="83">AU36</f>
        <v>0</v>
      </c>
      <c r="AV37" s="57">
        <f t="shared" si="83"/>
        <v>0</v>
      </c>
      <c r="AW37" s="57">
        <f t="shared" si="83"/>
        <v>0</v>
      </c>
      <c r="AX37" s="57">
        <f t="shared" si="83"/>
        <v>0</v>
      </c>
      <c r="AY37" s="57">
        <f t="shared" si="83"/>
        <v>0</v>
      </c>
      <c r="AZ37" s="60"/>
      <c r="BA37" s="57">
        <f t="shared" ref="BA37:BE39" si="84">BA36</f>
        <v>0</v>
      </c>
      <c r="BB37" s="57">
        <f t="shared" si="84"/>
        <v>0</v>
      </c>
      <c r="BC37" s="57">
        <f t="shared" si="84"/>
        <v>0</v>
      </c>
      <c r="BD37" s="57">
        <f t="shared" si="84"/>
        <v>0</v>
      </c>
      <c r="BE37" s="57">
        <f t="shared" si="84"/>
        <v>0</v>
      </c>
      <c r="BG37" s="63"/>
      <c r="BH37" s="61">
        <f t="shared" ref="BH37:BH39" si="85">BG37</f>
        <v>0</v>
      </c>
      <c r="BI37" s="61">
        <f t="shared" si="2"/>
        <v>0</v>
      </c>
      <c r="BJ37" s="61">
        <f t="shared" si="2"/>
        <v>0</v>
      </c>
      <c r="BK37" s="61">
        <f t="shared" si="2"/>
        <v>0</v>
      </c>
      <c r="BM37" s="63"/>
      <c r="BN37" s="61">
        <f t="shared" ref="BN37:BQ40" si="86">BM37</f>
        <v>0</v>
      </c>
      <c r="BO37" s="61">
        <f t="shared" si="86"/>
        <v>0</v>
      </c>
      <c r="BP37" s="61">
        <f t="shared" si="86"/>
        <v>0</v>
      </c>
      <c r="BQ37" s="61">
        <f t="shared" si="86"/>
        <v>0</v>
      </c>
      <c r="BR37" s="60"/>
      <c r="BS37" s="63"/>
      <c r="BT37" s="63"/>
      <c r="BU37" s="63"/>
      <c r="BV37" s="63"/>
      <c r="BW37" s="63"/>
      <c r="BX37" s="60"/>
      <c r="BY37" s="63"/>
      <c r="BZ37" s="63"/>
      <c r="CA37" s="63"/>
      <c r="CB37" s="63"/>
      <c r="CC37" s="63"/>
      <c r="CE37" s="57">
        <f t="shared" ref="CE37:CI39" si="87">CE36</f>
        <v>0</v>
      </c>
      <c r="CF37" s="57">
        <f t="shared" si="87"/>
        <v>0</v>
      </c>
      <c r="CG37" s="57">
        <f t="shared" si="87"/>
        <v>0</v>
      </c>
      <c r="CH37" s="57">
        <f t="shared" si="87"/>
        <v>0</v>
      </c>
      <c r="CI37" s="57">
        <f t="shared" si="87"/>
        <v>0</v>
      </c>
      <c r="CK37" s="57">
        <f t="shared" ref="CK37:CO39" si="88">CK36</f>
        <v>0</v>
      </c>
      <c r="CL37" s="57">
        <f t="shared" si="88"/>
        <v>0</v>
      </c>
      <c r="CM37" s="57">
        <f t="shared" si="88"/>
        <v>0</v>
      </c>
      <c r="CN37" s="57">
        <f t="shared" si="88"/>
        <v>0</v>
      </c>
      <c r="CO37" s="57">
        <f t="shared" si="88"/>
        <v>0</v>
      </c>
      <c r="CQ37" s="63"/>
      <c r="CR37" s="61">
        <f t="shared" ref="CR37:CR39" si="89">CQ37</f>
        <v>0</v>
      </c>
      <c r="CS37" s="61">
        <f t="shared" si="4"/>
        <v>0</v>
      </c>
      <c r="CT37" s="61">
        <f t="shared" si="4"/>
        <v>0</v>
      </c>
      <c r="CU37" s="61">
        <f t="shared" si="4"/>
        <v>0</v>
      </c>
      <c r="CW37" s="63"/>
      <c r="CX37" s="61">
        <f t="shared" ref="CX37:CX39" si="90">CW37</f>
        <v>0</v>
      </c>
      <c r="CY37" s="61">
        <f t="shared" si="5"/>
        <v>0</v>
      </c>
      <c r="CZ37" s="61">
        <f t="shared" si="5"/>
        <v>0</v>
      </c>
      <c r="DA37" s="61">
        <f t="shared" si="5"/>
        <v>0</v>
      </c>
      <c r="DB37" s="60"/>
      <c r="DC37" s="63"/>
      <c r="DD37" s="63"/>
      <c r="DE37" s="63"/>
      <c r="DF37" s="63"/>
      <c r="DG37" s="63"/>
      <c r="DH37" s="60"/>
      <c r="DI37" s="63"/>
      <c r="DJ37" s="63"/>
      <c r="DK37" s="63"/>
      <c r="DL37" s="63"/>
      <c r="DM37" s="63"/>
      <c r="DO37" s="57">
        <f t="shared" ref="DO37:DS39" si="91">DO36</f>
        <v>0</v>
      </c>
      <c r="DP37" s="57">
        <f t="shared" si="91"/>
        <v>0</v>
      </c>
      <c r="DQ37" s="57">
        <f t="shared" si="91"/>
        <v>0</v>
      </c>
      <c r="DR37" s="57">
        <f t="shared" si="91"/>
        <v>0</v>
      </c>
      <c r="DS37" s="57">
        <f t="shared" si="91"/>
        <v>0</v>
      </c>
      <c r="DU37" s="57">
        <f t="shared" ref="DU37:DY39" si="92">DU36</f>
        <v>0</v>
      </c>
      <c r="DV37" s="57">
        <f t="shared" si="92"/>
        <v>0</v>
      </c>
      <c r="DW37" s="57">
        <f t="shared" si="92"/>
        <v>0</v>
      </c>
      <c r="DX37" s="57">
        <f t="shared" si="92"/>
        <v>0</v>
      </c>
      <c r="DY37" s="57">
        <f t="shared" si="92"/>
        <v>0</v>
      </c>
      <c r="EA37" s="63"/>
      <c r="EB37" s="61">
        <f t="shared" ref="EB37:EB39" si="93">EA37</f>
        <v>0</v>
      </c>
      <c r="EC37" s="61">
        <f t="shared" si="6"/>
        <v>0</v>
      </c>
      <c r="ED37" s="61">
        <f t="shared" si="6"/>
        <v>0</v>
      </c>
      <c r="EE37" s="61">
        <f t="shared" si="6"/>
        <v>0</v>
      </c>
      <c r="EG37" s="63"/>
      <c r="EH37" s="61">
        <f t="shared" ref="EH37:EH39" si="94">EG37</f>
        <v>0</v>
      </c>
      <c r="EI37" s="61">
        <f t="shared" si="7"/>
        <v>0</v>
      </c>
      <c r="EJ37" s="61">
        <f t="shared" si="7"/>
        <v>0</v>
      </c>
      <c r="EK37" s="61">
        <f t="shared" si="7"/>
        <v>0</v>
      </c>
      <c r="EL37" s="60"/>
      <c r="EM37" s="63"/>
      <c r="EN37" s="63"/>
      <c r="EO37" s="63"/>
      <c r="EP37" s="63"/>
      <c r="EQ37" s="63"/>
      <c r="ER37" s="60"/>
      <c r="ES37" s="63"/>
      <c r="ET37" s="63"/>
      <c r="EU37" s="63"/>
      <c r="EV37" s="63"/>
      <c r="EW37" s="63"/>
    </row>
    <row r="38" spans="2:153" ht="14.65" thickBot="1">
      <c r="B38" s="227"/>
      <c r="C38" s="230"/>
      <c r="D38" s="233"/>
      <c r="E38" s="238"/>
      <c r="F38" s="26" t="str">
        <f t="shared" si="22"/>
        <v>High - C2</v>
      </c>
      <c r="G38" s="63"/>
      <c r="H38" s="63"/>
      <c r="I38" s="63"/>
      <c r="J38" s="63"/>
      <c r="K38" s="63"/>
      <c r="L38" s="60"/>
      <c r="M38" s="63"/>
      <c r="N38" s="63"/>
      <c r="O38" s="63"/>
      <c r="P38" s="63"/>
      <c r="Q38" s="63"/>
      <c r="R38" s="60"/>
      <c r="S38" s="63"/>
      <c r="T38" s="63"/>
      <c r="U38" s="63"/>
      <c r="V38" s="63"/>
      <c r="W38" s="63"/>
      <c r="X38" s="60"/>
      <c r="Y38" s="59">
        <f t="shared" si="8"/>
        <v>0</v>
      </c>
      <c r="Z38" s="59">
        <f t="shared" si="8"/>
        <v>0</v>
      </c>
      <c r="AA38" s="59">
        <f t="shared" si="8"/>
        <v>0</v>
      </c>
      <c r="AB38" s="59">
        <f t="shared" si="8"/>
        <v>0</v>
      </c>
      <c r="AC38" s="59">
        <f t="shared" si="8"/>
        <v>0</v>
      </c>
      <c r="AD38" s="60"/>
      <c r="AE38" s="63"/>
      <c r="AF38" s="63"/>
      <c r="AG38" s="63"/>
      <c r="AH38" s="63"/>
      <c r="AI38" s="63"/>
      <c r="AJ38" s="60"/>
      <c r="AK38" s="59">
        <f t="shared" si="9"/>
        <v>0</v>
      </c>
      <c r="AL38" s="59">
        <f t="shared" si="9"/>
        <v>0</v>
      </c>
      <c r="AM38" s="59">
        <f t="shared" si="9"/>
        <v>0</v>
      </c>
      <c r="AN38" s="59">
        <f t="shared" si="9"/>
        <v>0</v>
      </c>
      <c r="AO38" s="59">
        <f t="shared" si="9"/>
        <v>0</v>
      </c>
      <c r="AP38" s="60"/>
      <c r="AQ38" s="62" t="s">
        <v>112</v>
      </c>
      <c r="AR38" s="62" t="s">
        <v>112</v>
      </c>
      <c r="AS38" s="62" t="s">
        <v>112</v>
      </c>
      <c r="AU38" s="57">
        <f t="shared" si="83"/>
        <v>0</v>
      </c>
      <c r="AV38" s="57">
        <f t="shared" si="83"/>
        <v>0</v>
      </c>
      <c r="AW38" s="57">
        <f t="shared" si="83"/>
        <v>0</v>
      </c>
      <c r="AX38" s="57">
        <f t="shared" si="83"/>
        <v>0</v>
      </c>
      <c r="AY38" s="57">
        <f t="shared" si="83"/>
        <v>0</v>
      </c>
      <c r="AZ38" s="60"/>
      <c r="BA38" s="57">
        <f t="shared" si="84"/>
        <v>0</v>
      </c>
      <c r="BB38" s="57">
        <f t="shared" si="84"/>
        <v>0</v>
      </c>
      <c r="BC38" s="57">
        <f t="shared" si="84"/>
        <v>0</v>
      </c>
      <c r="BD38" s="57">
        <f t="shared" si="84"/>
        <v>0</v>
      </c>
      <c r="BE38" s="57">
        <f t="shared" si="84"/>
        <v>0</v>
      </c>
      <c r="BG38" s="63"/>
      <c r="BH38" s="61">
        <f t="shared" si="85"/>
        <v>0</v>
      </c>
      <c r="BI38" s="61">
        <f t="shared" si="2"/>
        <v>0</v>
      </c>
      <c r="BJ38" s="61">
        <f t="shared" si="2"/>
        <v>0</v>
      </c>
      <c r="BK38" s="61">
        <f t="shared" si="2"/>
        <v>0</v>
      </c>
      <c r="BM38" s="63"/>
      <c r="BN38" s="61">
        <f t="shared" si="86"/>
        <v>0</v>
      </c>
      <c r="BO38" s="61">
        <f t="shared" si="86"/>
        <v>0</v>
      </c>
      <c r="BP38" s="61">
        <f t="shared" si="86"/>
        <v>0</v>
      </c>
      <c r="BQ38" s="61">
        <f t="shared" si="86"/>
        <v>0</v>
      </c>
      <c r="BR38" s="60"/>
      <c r="BS38" s="63"/>
      <c r="BT38" s="63"/>
      <c r="BU38" s="63"/>
      <c r="BV38" s="63"/>
      <c r="BW38" s="63"/>
      <c r="BX38" s="60"/>
      <c r="BY38" s="63"/>
      <c r="BZ38" s="63"/>
      <c r="CA38" s="63"/>
      <c r="CB38" s="63"/>
      <c r="CC38" s="63"/>
      <c r="CE38" s="57">
        <f t="shared" si="87"/>
        <v>0</v>
      </c>
      <c r="CF38" s="57">
        <f t="shared" si="87"/>
        <v>0</v>
      </c>
      <c r="CG38" s="57">
        <f t="shared" si="87"/>
        <v>0</v>
      </c>
      <c r="CH38" s="57">
        <f t="shared" si="87"/>
        <v>0</v>
      </c>
      <c r="CI38" s="57">
        <f t="shared" si="87"/>
        <v>0</v>
      </c>
      <c r="CK38" s="57">
        <f t="shared" si="88"/>
        <v>0</v>
      </c>
      <c r="CL38" s="57">
        <f t="shared" si="88"/>
        <v>0</v>
      </c>
      <c r="CM38" s="57">
        <f t="shared" si="88"/>
        <v>0</v>
      </c>
      <c r="CN38" s="57">
        <f t="shared" si="88"/>
        <v>0</v>
      </c>
      <c r="CO38" s="57">
        <f t="shared" si="88"/>
        <v>0</v>
      </c>
      <c r="CQ38" s="63"/>
      <c r="CR38" s="61">
        <f t="shared" si="89"/>
        <v>0</v>
      </c>
      <c r="CS38" s="61">
        <f t="shared" si="4"/>
        <v>0</v>
      </c>
      <c r="CT38" s="61">
        <f t="shared" si="4"/>
        <v>0</v>
      </c>
      <c r="CU38" s="61">
        <f t="shared" si="4"/>
        <v>0</v>
      </c>
      <c r="CW38" s="63"/>
      <c r="CX38" s="61">
        <f t="shared" si="90"/>
        <v>0</v>
      </c>
      <c r="CY38" s="61">
        <f t="shared" si="5"/>
        <v>0</v>
      </c>
      <c r="CZ38" s="61">
        <f t="shared" si="5"/>
        <v>0</v>
      </c>
      <c r="DA38" s="61">
        <f t="shared" si="5"/>
        <v>0</v>
      </c>
      <c r="DB38" s="60"/>
      <c r="DC38" s="63"/>
      <c r="DD38" s="63"/>
      <c r="DE38" s="63"/>
      <c r="DF38" s="63"/>
      <c r="DG38" s="63"/>
      <c r="DH38" s="60"/>
      <c r="DI38" s="63"/>
      <c r="DJ38" s="63"/>
      <c r="DK38" s="63"/>
      <c r="DL38" s="63"/>
      <c r="DM38" s="63"/>
      <c r="DO38" s="57">
        <f t="shared" si="91"/>
        <v>0</v>
      </c>
      <c r="DP38" s="57">
        <f t="shared" si="91"/>
        <v>0</v>
      </c>
      <c r="DQ38" s="57">
        <f t="shared" si="91"/>
        <v>0</v>
      </c>
      <c r="DR38" s="57">
        <f t="shared" si="91"/>
        <v>0</v>
      </c>
      <c r="DS38" s="57">
        <f t="shared" si="91"/>
        <v>0</v>
      </c>
      <c r="DU38" s="57">
        <f t="shared" si="92"/>
        <v>0</v>
      </c>
      <c r="DV38" s="57">
        <f t="shared" si="92"/>
        <v>0</v>
      </c>
      <c r="DW38" s="57">
        <f t="shared" si="92"/>
        <v>0</v>
      </c>
      <c r="DX38" s="57">
        <f t="shared" si="92"/>
        <v>0</v>
      </c>
      <c r="DY38" s="57">
        <f t="shared" si="92"/>
        <v>0</v>
      </c>
      <c r="EA38" s="63"/>
      <c r="EB38" s="61">
        <f t="shared" si="93"/>
        <v>0</v>
      </c>
      <c r="EC38" s="61">
        <f t="shared" si="6"/>
        <v>0</v>
      </c>
      <c r="ED38" s="61">
        <f t="shared" si="6"/>
        <v>0</v>
      </c>
      <c r="EE38" s="61">
        <f t="shared" si="6"/>
        <v>0</v>
      </c>
      <c r="EG38" s="63"/>
      <c r="EH38" s="61">
        <f t="shared" si="94"/>
        <v>0</v>
      </c>
      <c r="EI38" s="61">
        <f t="shared" si="7"/>
        <v>0</v>
      </c>
      <c r="EJ38" s="61">
        <f t="shared" si="7"/>
        <v>0</v>
      </c>
      <c r="EK38" s="61">
        <f t="shared" si="7"/>
        <v>0</v>
      </c>
      <c r="EL38" s="60"/>
      <c r="EM38" s="63"/>
      <c r="EN38" s="63"/>
      <c r="EO38" s="63"/>
      <c r="EP38" s="63"/>
      <c r="EQ38" s="63"/>
      <c r="ER38" s="60"/>
      <c r="ES38" s="63"/>
      <c r="ET38" s="63"/>
      <c r="EU38" s="63"/>
      <c r="EV38" s="63"/>
      <c r="EW38" s="63"/>
    </row>
    <row r="39" spans="2:153" ht="14.65" thickBot="1">
      <c r="B39" s="228"/>
      <c r="C39" s="231"/>
      <c r="D39" s="234"/>
      <c r="E39" s="239"/>
      <c r="F39" s="24" t="str">
        <f t="shared" si="22"/>
        <v>Very High - C1</v>
      </c>
      <c r="G39" s="63"/>
      <c r="H39" s="63"/>
      <c r="I39" s="63"/>
      <c r="J39" s="63"/>
      <c r="K39" s="63"/>
      <c r="L39" s="60"/>
      <c r="M39" s="63"/>
      <c r="N39" s="63"/>
      <c r="O39" s="63"/>
      <c r="P39" s="63"/>
      <c r="Q39" s="63"/>
      <c r="R39" s="60"/>
      <c r="S39" s="63"/>
      <c r="T39" s="63"/>
      <c r="U39" s="63"/>
      <c r="V39" s="63"/>
      <c r="W39" s="63"/>
      <c r="X39" s="60"/>
      <c r="Y39" s="59">
        <f t="shared" si="8"/>
        <v>0</v>
      </c>
      <c r="Z39" s="59">
        <f t="shared" si="8"/>
        <v>0</v>
      </c>
      <c r="AA39" s="59">
        <f t="shared" si="8"/>
        <v>0</v>
      </c>
      <c r="AB39" s="59">
        <f t="shared" si="8"/>
        <v>0</v>
      </c>
      <c r="AC39" s="59">
        <f t="shared" si="8"/>
        <v>0</v>
      </c>
      <c r="AD39" s="60"/>
      <c r="AE39" s="63"/>
      <c r="AF39" s="63"/>
      <c r="AG39" s="63"/>
      <c r="AH39" s="63"/>
      <c r="AI39" s="63"/>
      <c r="AJ39" s="60"/>
      <c r="AK39" s="59">
        <f t="shared" si="9"/>
        <v>0</v>
      </c>
      <c r="AL39" s="59">
        <f t="shared" si="9"/>
        <v>0</v>
      </c>
      <c r="AM39" s="59">
        <f t="shared" si="9"/>
        <v>0</v>
      </c>
      <c r="AN39" s="59">
        <f t="shared" si="9"/>
        <v>0</v>
      </c>
      <c r="AO39" s="59">
        <f t="shared" si="9"/>
        <v>0</v>
      </c>
      <c r="AP39" s="60"/>
      <c r="AQ39" s="62" t="s">
        <v>112</v>
      </c>
      <c r="AR39" s="62" t="s">
        <v>112</v>
      </c>
      <c r="AS39" s="62" t="s">
        <v>112</v>
      </c>
      <c r="AU39" s="57">
        <f t="shared" si="83"/>
        <v>0</v>
      </c>
      <c r="AV39" s="57">
        <f t="shared" si="83"/>
        <v>0</v>
      </c>
      <c r="AW39" s="57">
        <f t="shared" si="83"/>
        <v>0</v>
      </c>
      <c r="AX39" s="57">
        <f t="shared" si="83"/>
        <v>0</v>
      </c>
      <c r="AY39" s="57">
        <f t="shared" si="83"/>
        <v>0</v>
      </c>
      <c r="AZ39" s="60"/>
      <c r="BA39" s="57">
        <f t="shared" si="84"/>
        <v>0</v>
      </c>
      <c r="BB39" s="57">
        <f t="shared" si="84"/>
        <v>0</v>
      </c>
      <c r="BC39" s="57">
        <f t="shared" si="84"/>
        <v>0</v>
      </c>
      <c r="BD39" s="57">
        <f t="shared" si="84"/>
        <v>0</v>
      </c>
      <c r="BE39" s="57">
        <f t="shared" si="84"/>
        <v>0</v>
      </c>
      <c r="BG39" s="63"/>
      <c r="BH39" s="61">
        <f t="shared" si="85"/>
        <v>0</v>
      </c>
      <c r="BI39" s="61">
        <f t="shared" si="2"/>
        <v>0</v>
      </c>
      <c r="BJ39" s="61">
        <f t="shared" si="2"/>
        <v>0</v>
      </c>
      <c r="BK39" s="61">
        <f t="shared" si="2"/>
        <v>0</v>
      </c>
      <c r="BM39" s="63"/>
      <c r="BN39" s="61">
        <f t="shared" si="86"/>
        <v>0</v>
      </c>
      <c r="BO39" s="61">
        <f t="shared" si="86"/>
        <v>0</v>
      </c>
      <c r="BP39" s="61">
        <f t="shared" si="86"/>
        <v>0</v>
      </c>
      <c r="BQ39" s="61">
        <f t="shared" si="86"/>
        <v>0</v>
      </c>
      <c r="BR39" s="60"/>
      <c r="BS39" s="63"/>
      <c r="BT39" s="63"/>
      <c r="BU39" s="63"/>
      <c r="BV39" s="63"/>
      <c r="BW39" s="63"/>
      <c r="BX39" s="60"/>
      <c r="BY39" s="63"/>
      <c r="BZ39" s="63"/>
      <c r="CA39" s="63"/>
      <c r="CB39" s="63"/>
      <c r="CC39" s="63"/>
      <c r="CE39" s="57">
        <f t="shared" si="87"/>
        <v>0</v>
      </c>
      <c r="CF39" s="57">
        <f t="shared" si="87"/>
        <v>0</v>
      </c>
      <c r="CG39" s="57">
        <f t="shared" si="87"/>
        <v>0</v>
      </c>
      <c r="CH39" s="57">
        <f t="shared" si="87"/>
        <v>0</v>
      </c>
      <c r="CI39" s="57">
        <f t="shared" si="87"/>
        <v>0</v>
      </c>
      <c r="CK39" s="57">
        <f t="shared" si="88"/>
        <v>0</v>
      </c>
      <c r="CL39" s="57">
        <f t="shared" si="88"/>
        <v>0</v>
      </c>
      <c r="CM39" s="57">
        <f t="shared" si="88"/>
        <v>0</v>
      </c>
      <c r="CN39" s="57">
        <f t="shared" si="88"/>
        <v>0</v>
      </c>
      <c r="CO39" s="57">
        <f t="shared" si="88"/>
        <v>0</v>
      </c>
      <c r="CQ39" s="63"/>
      <c r="CR39" s="61">
        <f t="shared" si="89"/>
        <v>0</v>
      </c>
      <c r="CS39" s="61">
        <f t="shared" si="4"/>
        <v>0</v>
      </c>
      <c r="CT39" s="61">
        <f t="shared" si="4"/>
        <v>0</v>
      </c>
      <c r="CU39" s="61">
        <f t="shared" si="4"/>
        <v>0</v>
      </c>
      <c r="CW39" s="63"/>
      <c r="CX39" s="61">
        <f t="shared" si="90"/>
        <v>0</v>
      </c>
      <c r="CY39" s="61">
        <f t="shared" si="5"/>
        <v>0</v>
      </c>
      <c r="CZ39" s="61">
        <f t="shared" si="5"/>
        <v>0</v>
      </c>
      <c r="DA39" s="61">
        <f t="shared" si="5"/>
        <v>0</v>
      </c>
      <c r="DB39" s="60"/>
      <c r="DC39" s="63"/>
      <c r="DD39" s="63"/>
      <c r="DE39" s="63"/>
      <c r="DF39" s="63"/>
      <c r="DG39" s="63"/>
      <c r="DH39" s="60"/>
      <c r="DI39" s="63"/>
      <c r="DJ39" s="63"/>
      <c r="DK39" s="63"/>
      <c r="DL39" s="63"/>
      <c r="DM39" s="63"/>
      <c r="DO39" s="57">
        <f t="shared" si="91"/>
        <v>0</v>
      </c>
      <c r="DP39" s="57">
        <f t="shared" si="91"/>
        <v>0</v>
      </c>
      <c r="DQ39" s="57">
        <f t="shared" si="91"/>
        <v>0</v>
      </c>
      <c r="DR39" s="57">
        <f t="shared" si="91"/>
        <v>0</v>
      </c>
      <c r="DS39" s="57">
        <f t="shared" si="91"/>
        <v>0</v>
      </c>
      <c r="DU39" s="57">
        <f t="shared" si="92"/>
        <v>0</v>
      </c>
      <c r="DV39" s="57">
        <f t="shared" si="92"/>
        <v>0</v>
      </c>
      <c r="DW39" s="57">
        <f t="shared" si="92"/>
        <v>0</v>
      </c>
      <c r="DX39" s="57">
        <f t="shared" si="92"/>
        <v>0</v>
      </c>
      <c r="DY39" s="57">
        <f t="shared" si="92"/>
        <v>0</v>
      </c>
      <c r="EA39" s="63"/>
      <c r="EB39" s="61">
        <f t="shared" si="93"/>
        <v>0</v>
      </c>
      <c r="EC39" s="61">
        <f t="shared" si="6"/>
        <v>0</v>
      </c>
      <c r="ED39" s="61">
        <f t="shared" si="6"/>
        <v>0</v>
      </c>
      <c r="EE39" s="61">
        <f t="shared" si="6"/>
        <v>0</v>
      </c>
      <c r="EG39" s="63"/>
      <c r="EH39" s="61">
        <f t="shared" si="94"/>
        <v>0</v>
      </c>
      <c r="EI39" s="61">
        <f t="shared" si="7"/>
        <v>0</v>
      </c>
      <c r="EJ39" s="61">
        <f t="shared" si="7"/>
        <v>0</v>
      </c>
      <c r="EK39" s="61">
        <f t="shared" si="7"/>
        <v>0</v>
      </c>
      <c r="EL39" s="60"/>
      <c r="EM39" s="63"/>
      <c r="EN39" s="63"/>
      <c r="EO39" s="63"/>
      <c r="EP39" s="63"/>
      <c r="EQ39" s="63"/>
      <c r="ER39" s="60"/>
      <c r="ES39" s="63"/>
      <c r="ET39" s="63"/>
      <c r="EU39" s="63"/>
      <c r="EV39" s="63"/>
      <c r="EW39" s="63"/>
    </row>
    <row r="40" spans="2:153" ht="14.65" thickBot="1">
      <c r="B40" s="226">
        <v>8</v>
      </c>
      <c r="C40" s="229" t="s">
        <v>20</v>
      </c>
      <c r="D40" s="232" t="s">
        <v>11</v>
      </c>
      <c r="E40" s="235" t="s">
        <v>21</v>
      </c>
      <c r="F40" s="28" t="str">
        <f t="shared" si="22"/>
        <v>Low - C4</v>
      </c>
      <c r="G40" s="63"/>
      <c r="H40" s="63"/>
      <c r="I40" s="63"/>
      <c r="J40" s="63"/>
      <c r="K40" s="63"/>
      <c r="L40" s="60"/>
      <c r="M40" s="63"/>
      <c r="N40" s="63"/>
      <c r="O40" s="63"/>
      <c r="P40" s="63"/>
      <c r="Q40" s="63"/>
      <c r="R40" s="60"/>
      <c r="S40" s="63"/>
      <c r="T40" s="63"/>
      <c r="U40" s="63"/>
      <c r="V40" s="63"/>
      <c r="W40" s="63"/>
      <c r="X40" s="60"/>
      <c r="Y40" s="59">
        <f t="shared" si="8"/>
        <v>0</v>
      </c>
      <c r="Z40" s="59">
        <f t="shared" si="8"/>
        <v>0</v>
      </c>
      <c r="AA40" s="59">
        <f t="shared" si="8"/>
        <v>0</v>
      </c>
      <c r="AB40" s="59">
        <f t="shared" si="8"/>
        <v>0</v>
      </c>
      <c r="AC40" s="59">
        <f t="shared" si="8"/>
        <v>0</v>
      </c>
      <c r="AD40" s="60"/>
      <c r="AE40" s="63"/>
      <c r="AF40" s="63"/>
      <c r="AG40" s="63"/>
      <c r="AH40" s="63"/>
      <c r="AI40" s="63"/>
      <c r="AJ40" s="60"/>
      <c r="AK40" s="59">
        <f t="shared" si="9"/>
        <v>0</v>
      </c>
      <c r="AL40" s="59">
        <f t="shared" si="9"/>
        <v>0</v>
      </c>
      <c r="AM40" s="59">
        <f t="shared" si="9"/>
        <v>0</v>
      </c>
      <c r="AN40" s="59">
        <f t="shared" si="9"/>
        <v>0</v>
      </c>
      <c r="AO40" s="59">
        <f t="shared" si="9"/>
        <v>0</v>
      </c>
      <c r="AP40" s="60"/>
      <c r="AQ40" s="61">
        <f>SUM(Y40:AC43)</f>
        <v>0</v>
      </c>
      <c r="AR40" s="61">
        <f>SUM(AE40:AI43)</f>
        <v>0</v>
      </c>
      <c r="AS40" s="61">
        <f>IFERROR(AQ40-AR40, "-")</f>
        <v>0</v>
      </c>
      <c r="AU40" s="56"/>
      <c r="AV40" s="56"/>
      <c r="AW40" s="56"/>
      <c r="AX40" s="56"/>
      <c r="AY40" s="56"/>
      <c r="AZ40" s="60"/>
      <c r="BA40" s="56"/>
      <c r="BB40" s="56"/>
      <c r="BC40" s="56"/>
      <c r="BD40" s="56"/>
      <c r="BE40" s="56"/>
      <c r="BG40" s="63"/>
      <c r="BH40" s="61">
        <f>BG40</f>
        <v>0</v>
      </c>
      <c r="BI40" s="61">
        <f t="shared" si="2"/>
        <v>0</v>
      </c>
      <c r="BJ40" s="61">
        <f t="shared" si="2"/>
        <v>0</v>
      </c>
      <c r="BK40" s="61">
        <f t="shared" si="2"/>
        <v>0</v>
      </c>
      <c r="BM40" s="63"/>
      <c r="BN40" s="61">
        <f>BM40</f>
        <v>0</v>
      </c>
      <c r="BO40" s="61">
        <f t="shared" si="86"/>
        <v>0</v>
      </c>
      <c r="BP40" s="61">
        <f t="shared" si="86"/>
        <v>0</v>
      </c>
      <c r="BQ40" s="61">
        <f t="shared" si="86"/>
        <v>0</v>
      </c>
      <c r="BR40" s="60"/>
      <c r="BS40" s="63"/>
      <c r="BT40" s="63"/>
      <c r="BU40" s="63"/>
      <c r="BV40" s="63"/>
      <c r="BW40" s="63"/>
      <c r="BX40" s="60"/>
      <c r="BY40" s="63"/>
      <c r="BZ40" s="63"/>
      <c r="CA40" s="63"/>
      <c r="CB40" s="63"/>
      <c r="CC40" s="63"/>
      <c r="CE40" s="56"/>
      <c r="CF40" s="56"/>
      <c r="CG40" s="56"/>
      <c r="CH40" s="56"/>
      <c r="CI40" s="56"/>
      <c r="CK40" s="56"/>
      <c r="CL40" s="56"/>
      <c r="CM40" s="56"/>
      <c r="CN40" s="56"/>
      <c r="CO40" s="56"/>
      <c r="CQ40" s="63"/>
      <c r="CR40" s="61">
        <f>CQ40</f>
        <v>0</v>
      </c>
      <c r="CS40" s="61">
        <f t="shared" si="4"/>
        <v>0</v>
      </c>
      <c r="CT40" s="61">
        <f t="shared" si="4"/>
        <v>0</v>
      </c>
      <c r="CU40" s="61">
        <f t="shared" si="4"/>
        <v>0</v>
      </c>
      <c r="CW40" s="63"/>
      <c r="CX40" s="61">
        <f>CW40</f>
        <v>0</v>
      </c>
      <c r="CY40" s="61">
        <f t="shared" si="5"/>
        <v>0</v>
      </c>
      <c r="CZ40" s="61">
        <f t="shared" si="5"/>
        <v>0</v>
      </c>
      <c r="DA40" s="61">
        <f t="shared" si="5"/>
        <v>0</v>
      </c>
      <c r="DB40" s="60"/>
      <c r="DC40" s="63"/>
      <c r="DD40" s="63"/>
      <c r="DE40" s="63"/>
      <c r="DF40" s="63"/>
      <c r="DG40" s="63"/>
      <c r="DH40" s="60"/>
      <c r="DI40" s="63"/>
      <c r="DJ40" s="63"/>
      <c r="DK40" s="63"/>
      <c r="DL40" s="63"/>
      <c r="DM40" s="63"/>
      <c r="DO40" s="56"/>
      <c r="DP40" s="56"/>
      <c r="DQ40" s="56"/>
      <c r="DR40" s="56"/>
      <c r="DS40" s="56"/>
      <c r="DU40" s="56"/>
      <c r="DV40" s="56"/>
      <c r="DW40" s="56"/>
      <c r="DX40" s="56"/>
      <c r="DY40" s="56"/>
      <c r="EA40" s="63"/>
      <c r="EB40" s="61">
        <f>EA40</f>
        <v>0</v>
      </c>
      <c r="EC40" s="61">
        <f t="shared" si="6"/>
        <v>0</v>
      </c>
      <c r="ED40" s="61">
        <f t="shared" si="6"/>
        <v>0</v>
      </c>
      <c r="EE40" s="61">
        <f t="shared" si="6"/>
        <v>0</v>
      </c>
      <c r="EG40" s="63"/>
      <c r="EH40" s="61">
        <f>EG40</f>
        <v>0</v>
      </c>
      <c r="EI40" s="61">
        <f t="shared" si="7"/>
        <v>0</v>
      </c>
      <c r="EJ40" s="61">
        <f t="shared" si="7"/>
        <v>0</v>
      </c>
      <c r="EK40" s="61">
        <f t="shared" si="7"/>
        <v>0</v>
      </c>
      <c r="EL40" s="60"/>
      <c r="EM40" s="63"/>
      <c r="EN40" s="63"/>
      <c r="EO40" s="63"/>
      <c r="EP40" s="63"/>
      <c r="EQ40" s="63"/>
      <c r="ER40" s="60"/>
      <c r="ES40" s="63"/>
      <c r="ET40" s="63"/>
      <c r="EU40" s="63"/>
      <c r="EV40" s="63"/>
      <c r="EW40" s="63"/>
    </row>
    <row r="41" spans="2:153" ht="14.65" thickBot="1">
      <c r="B41" s="227"/>
      <c r="C41" s="230"/>
      <c r="D41" s="233"/>
      <c r="E41" s="236"/>
      <c r="F41" s="26" t="str">
        <f t="shared" si="22"/>
        <v>Medium - C3</v>
      </c>
      <c r="G41" s="63"/>
      <c r="H41" s="63"/>
      <c r="I41" s="63"/>
      <c r="J41" s="63"/>
      <c r="K41" s="63"/>
      <c r="L41" s="60"/>
      <c r="M41" s="63"/>
      <c r="N41" s="63"/>
      <c r="O41" s="63"/>
      <c r="P41" s="63"/>
      <c r="Q41" s="63"/>
      <c r="R41" s="60"/>
      <c r="S41" s="63"/>
      <c r="T41" s="63"/>
      <c r="U41" s="63"/>
      <c r="V41" s="63"/>
      <c r="W41" s="63"/>
      <c r="X41" s="60"/>
      <c r="Y41" s="59">
        <f t="shared" si="8"/>
        <v>0</v>
      </c>
      <c r="Z41" s="59">
        <f t="shared" si="8"/>
        <v>0</v>
      </c>
      <c r="AA41" s="59">
        <f t="shared" si="8"/>
        <v>0</v>
      </c>
      <c r="AB41" s="59">
        <f t="shared" si="8"/>
        <v>0</v>
      </c>
      <c r="AC41" s="59">
        <f t="shared" si="8"/>
        <v>0</v>
      </c>
      <c r="AD41" s="60"/>
      <c r="AE41" s="63"/>
      <c r="AF41" s="63"/>
      <c r="AG41" s="63"/>
      <c r="AH41" s="63"/>
      <c r="AI41" s="63"/>
      <c r="AJ41" s="60"/>
      <c r="AK41" s="59">
        <f t="shared" si="9"/>
        <v>0</v>
      </c>
      <c r="AL41" s="59">
        <f t="shared" si="9"/>
        <v>0</v>
      </c>
      <c r="AM41" s="59">
        <f t="shared" si="9"/>
        <v>0</v>
      </c>
      <c r="AN41" s="59">
        <f t="shared" si="9"/>
        <v>0</v>
      </c>
      <c r="AO41" s="59">
        <f t="shared" si="9"/>
        <v>0</v>
      </c>
      <c r="AP41" s="60"/>
      <c r="AQ41" s="62" t="s">
        <v>112</v>
      </c>
      <c r="AR41" s="62" t="s">
        <v>112</v>
      </c>
      <c r="AS41" s="62" t="s">
        <v>112</v>
      </c>
      <c r="AU41" s="57">
        <f t="shared" ref="AU41:AY43" si="95">AU40</f>
        <v>0</v>
      </c>
      <c r="AV41" s="57">
        <f t="shared" si="95"/>
        <v>0</v>
      </c>
      <c r="AW41" s="57">
        <f t="shared" si="95"/>
        <v>0</v>
      </c>
      <c r="AX41" s="57">
        <f t="shared" si="95"/>
        <v>0</v>
      </c>
      <c r="AY41" s="57">
        <f t="shared" si="95"/>
        <v>0</v>
      </c>
      <c r="AZ41" s="60"/>
      <c r="BA41" s="57">
        <f t="shared" ref="BA41:BE43" si="96">BA40</f>
        <v>0</v>
      </c>
      <c r="BB41" s="57">
        <f t="shared" si="96"/>
        <v>0</v>
      </c>
      <c r="BC41" s="57">
        <f t="shared" si="96"/>
        <v>0</v>
      </c>
      <c r="BD41" s="57">
        <f t="shared" si="96"/>
        <v>0</v>
      </c>
      <c r="BE41" s="57">
        <f t="shared" si="96"/>
        <v>0</v>
      </c>
      <c r="BG41" s="63"/>
      <c r="BH41" s="61">
        <f t="shared" ref="BH41:BH43" si="97">BG41</f>
        <v>0</v>
      </c>
      <c r="BI41" s="61">
        <f t="shared" si="2"/>
        <v>0</v>
      </c>
      <c r="BJ41" s="61">
        <f t="shared" si="2"/>
        <v>0</v>
      </c>
      <c r="BK41" s="61">
        <f t="shared" si="2"/>
        <v>0</v>
      </c>
      <c r="BM41" s="63"/>
      <c r="BN41" s="61">
        <f t="shared" ref="BN41:BQ44" si="98">BM41</f>
        <v>0</v>
      </c>
      <c r="BO41" s="61">
        <f t="shared" si="98"/>
        <v>0</v>
      </c>
      <c r="BP41" s="61">
        <f t="shared" si="98"/>
        <v>0</v>
      </c>
      <c r="BQ41" s="61">
        <f t="shared" si="98"/>
        <v>0</v>
      </c>
      <c r="BR41" s="60"/>
      <c r="BS41" s="63"/>
      <c r="BT41" s="63"/>
      <c r="BU41" s="63"/>
      <c r="BV41" s="63"/>
      <c r="BW41" s="63"/>
      <c r="BX41" s="60"/>
      <c r="BY41" s="63"/>
      <c r="BZ41" s="63"/>
      <c r="CA41" s="63"/>
      <c r="CB41" s="63"/>
      <c r="CC41" s="63"/>
      <c r="CE41" s="57">
        <f t="shared" ref="CE41:CI43" si="99">CE40</f>
        <v>0</v>
      </c>
      <c r="CF41" s="57">
        <f t="shared" si="99"/>
        <v>0</v>
      </c>
      <c r="CG41" s="57">
        <f t="shared" si="99"/>
        <v>0</v>
      </c>
      <c r="CH41" s="57">
        <f t="shared" si="99"/>
        <v>0</v>
      </c>
      <c r="CI41" s="57">
        <f t="shared" si="99"/>
        <v>0</v>
      </c>
      <c r="CK41" s="57">
        <f t="shared" ref="CK41:CO43" si="100">CK40</f>
        <v>0</v>
      </c>
      <c r="CL41" s="57">
        <f t="shared" si="100"/>
        <v>0</v>
      </c>
      <c r="CM41" s="57">
        <f t="shared" si="100"/>
        <v>0</v>
      </c>
      <c r="CN41" s="57">
        <f t="shared" si="100"/>
        <v>0</v>
      </c>
      <c r="CO41" s="57">
        <f t="shared" si="100"/>
        <v>0</v>
      </c>
      <c r="CQ41" s="63"/>
      <c r="CR41" s="61">
        <f t="shared" ref="CR41:CR43" si="101">CQ41</f>
        <v>0</v>
      </c>
      <c r="CS41" s="61">
        <f t="shared" si="4"/>
        <v>0</v>
      </c>
      <c r="CT41" s="61">
        <f t="shared" si="4"/>
        <v>0</v>
      </c>
      <c r="CU41" s="61">
        <f t="shared" si="4"/>
        <v>0</v>
      </c>
      <c r="CW41" s="63"/>
      <c r="CX41" s="61">
        <f t="shared" ref="CX41:CX43" si="102">CW41</f>
        <v>0</v>
      </c>
      <c r="CY41" s="61">
        <f t="shared" si="5"/>
        <v>0</v>
      </c>
      <c r="CZ41" s="61">
        <f t="shared" si="5"/>
        <v>0</v>
      </c>
      <c r="DA41" s="61">
        <f t="shared" si="5"/>
        <v>0</v>
      </c>
      <c r="DB41" s="60"/>
      <c r="DC41" s="63"/>
      <c r="DD41" s="63"/>
      <c r="DE41" s="63"/>
      <c r="DF41" s="63"/>
      <c r="DG41" s="63"/>
      <c r="DH41" s="60"/>
      <c r="DI41" s="63"/>
      <c r="DJ41" s="63"/>
      <c r="DK41" s="63"/>
      <c r="DL41" s="63"/>
      <c r="DM41" s="63"/>
      <c r="DO41" s="57">
        <f t="shared" ref="DO41:DS43" si="103">DO40</f>
        <v>0</v>
      </c>
      <c r="DP41" s="57">
        <f t="shared" si="103"/>
        <v>0</v>
      </c>
      <c r="DQ41" s="57">
        <f t="shared" si="103"/>
        <v>0</v>
      </c>
      <c r="DR41" s="57">
        <f t="shared" si="103"/>
        <v>0</v>
      </c>
      <c r="DS41" s="57">
        <f t="shared" si="103"/>
        <v>0</v>
      </c>
      <c r="DU41" s="57">
        <f t="shared" ref="DU41:DY43" si="104">DU40</f>
        <v>0</v>
      </c>
      <c r="DV41" s="57">
        <f t="shared" si="104"/>
        <v>0</v>
      </c>
      <c r="DW41" s="57">
        <f t="shared" si="104"/>
        <v>0</v>
      </c>
      <c r="DX41" s="57">
        <f t="shared" si="104"/>
        <v>0</v>
      </c>
      <c r="DY41" s="57">
        <f t="shared" si="104"/>
        <v>0</v>
      </c>
      <c r="EA41" s="63"/>
      <c r="EB41" s="61">
        <f t="shared" ref="EB41:EB43" si="105">EA41</f>
        <v>0</v>
      </c>
      <c r="EC41" s="61">
        <f t="shared" si="6"/>
        <v>0</v>
      </c>
      <c r="ED41" s="61">
        <f t="shared" si="6"/>
        <v>0</v>
      </c>
      <c r="EE41" s="61">
        <f t="shared" si="6"/>
        <v>0</v>
      </c>
      <c r="EG41" s="63"/>
      <c r="EH41" s="61">
        <f t="shared" ref="EH41:EH43" si="106">EG41</f>
        <v>0</v>
      </c>
      <c r="EI41" s="61">
        <f t="shared" si="7"/>
        <v>0</v>
      </c>
      <c r="EJ41" s="61">
        <f t="shared" si="7"/>
        <v>0</v>
      </c>
      <c r="EK41" s="61">
        <f t="shared" si="7"/>
        <v>0</v>
      </c>
      <c r="EL41" s="60"/>
      <c r="EM41" s="63"/>
      <c r="EN41" s="63"/>
      <c r="EO41" s="63"/>
      <c r="EP41" s="63"/>
      <c r="EQ41" s="63"/>
      <c r="ER41" s="60"/>
      <c r="ES41" s="63"/>
      <c r="ET41" s="63"/>
      <c r="EU41" s="63"/>
      <c r="EV41" s="63"/>
      <c r="EW41" s="63"/>
    </row>
    <row r="42" spans="2:153" ht="14.65" thickBot="1">
      <c r="B42" s="227"/>
      <c r="C42" s="230"/>
      <c r="D42" s="233"/>
      <c r="E42" s="236"/>
      <c r="F42" s="26" t="str">
        <f t="shared" si="22"/>
        <v>High - C2</v>
      </c>
      <c r="G42" s="63"/>
      <c r="H42" s="63"/>
      <c r="I42" s="63"/>
      <c r="J42" s="63"/>
      <c r="K42" s="63"/>
      <c r="L42" s="60"/>
      <c r="M42" s="63"/>
      <c r="N42" s="63"/>
      <c r="O42" s="63"/>
      <c r="P42" s="63"/>
      <c r="Q42" s="63"/>
      <c r="R42" s="60"/>
      <c r="S42" s="63"/>
      <c r="T42" s="63"/>
      <c r="U42" s="63"/>
      <c r="V42" s="63"/>
      <c r="W42" s="63"/>
      <c r="X42" s="60"/>
      <c r="Y42" s="59">
        <f t="shared" si="8"/>
        <v>0</v>
      </c>
      <c r="Z42" s="59">
        <f t="shared" si="8"/>
        <v>0</v>
      </c>
      <c r="AA42" s="59">
        <f t="shared" si="8"/>
        <v>0</v>
      </c>
      <c r="AB42" s="59">
        <f t="shared" si="8"/>
        <v>0</v>
      </c>
      <c r="AC42" s="59">
        <f t="shared" si="8"/>
        <v>0</v>
      </c>
      <c r="AD42" s="60"/>
      <c r="AE42" s="63"/>
      <c r="AF42" s="63"/>
      <c r="AG42" s="63"/>
      <c r="AH42" s="63"/>
      <c r="AI42" s="63"/>
      <c r="AJ42" s="60"/>
      <c r="AK42" s="59">
        <f t="shared" si="9"/>
        <v>0</v>
      </c>
      <c r="AL42" s="59">
        <f t="shared" si="9"/>
        <v>0</v>
      </c>
      <c r="AM42" s="59">
        <f t="shared" si="9"/>
        <v>0</v>
      </c>
      <c r="AN42" s="59">
        <f t="shared" si="9"/>
        <v>0</v>
      </c>
      <c r="AO42" s="59">
        <f t="shared" si="9"/>
        <v>0</v>
      </c>
      <c r="AP42" s="60"/>
      <c r="AQ42" s="62" t="s">
        <v>112</v>
      </c>
      <c r="AR42" s="62" t="s">
        <v>112</v>
      </c>
      <c r="AS42" s="62" t="s">
        <v>112</v>
      </c>
      <c r="AU42" s="57">
        <f t="shared" si="95"/>
        <v>0</v>
      </c>
      <c r="AV42" s="57">
        <f t="shared" si="95"/>
        <v>0</v>
      </c>
      <c r="AW42" s="57">
        <f t="shared" si="95"/>
        <v>0</v>
      </c>
      <c r="AX42" s="57">
        <f t="shared" si="95"/>
        <v>0</v>
      </c>
      <c r="AY42" s="57">
        <f t="shared" si="95"/>
        <v>0</v>
      </c>
      <c r="AZ42" s="60"/>
      <c r="BA42" s="57">
        <f t="shared" si="96"/>
        <v>0</v>
      </c>
      <c r="BB42" s="57">
        <f t="shared" si="96"/>
        <v>0</v>
      </c>
      <c r="BC42" s="57">
        <f t="shared" si="96"/>
        <v>0</v>
      </c>
      <c r="BD42" s="57">
        <f t="shared" si="96"/>
        <v>0</v>
      </c>
      <c r="BE42" s="57">
        <f t="shared" si="96"/>
        <v>0</v>
      </c>
      <c r="BG42" s="63"/>
      <c r="BH42" s="61">
        <f t="shared" si="97"/>
        <v>0</v>
      </c>
      <c r="BI42" s="61">
        <f t="shared" si="2"/>
        <v>0</v>
      </c>
      <c r="BJ42" s="61">
        <f t="shared" si="2"/>
        <v>0</v>
      </c>
      <c r="BK42" s="61">
        <f t="shared" si="2"/>
        <v>0</v>
      </c>
      <c r="BM42" s="63"/>
      <c r="BN42" s="61">
        <f t="shared" si="98"/>
        <v>0</v>
      </c>
      <c r="BO42" s="61">
        <f t="shared" si="98"/>
        <v>0</v>
      </c>
      <c r="BP42" s="61">
        <f t="shared" si="98"/>
        <v>0</v>
      </c>
      <c r="BQ42" s="61">
        <f t="shared" si="98"/>
        <v>0</v>
      </c>
      <c r="BR42" s="60"/>
      <c r="BS42" s="63"/>
      <c r="BT42" s="63"/>
      <c r="BU42" s="63"/>
      <c r="BV42" s="63"/>
      <c r="BW42" s="63"/>
      <c r="BX42" s="60"/>
      <c r="BY42" s="63"/>
      <c r="BZ42" s="63"/>
      <c r="CA42" s="63"/>
      <c r="CB42" s="63"/>
      <c r="CC42" s="63"/>
      <c r="CE42" s="57">
        <f t="shared" si="99"/>
        <v>0</v>
      </c>
      <c r="CF42" s="57">
        <f t="shared" si="99"/>
        <v>0</v>
      </c>
      <c r="CG42" s="57">
        <f t="shared" si="99"/>
        <v>0</v>
      </c>
      <c r="CH42" s="57">
        <f t="shared" si="99"/>
        <v>0</v>
      </c>
      <c r="CI42" s="57">
        <f t="shared" si="99"/>
        <v>0</v>
      </c>
      <c r="CK42" s="57">
        <f t="shared" si="100"/>
        <v>0</v>
      </c>
      <c r="CL42" s="57">
        <f t="shared" si="100"/>
        <v>0</v>
      </c>
      <c r="CM42" s="57">
        <f t="shared" si="100"/>
        <v>0</v>
      </c>
      <c r="CN42" s="57">
        <f t="shared" si="100"/>
        <v>0</v>
      </c>
      <c r="CO42" s="57">
        <f t="shared" si="100"/>
        <v>0</v>
      </c>
      <c r="CQ42" s="63"/>
      <c r="CR42" s="61">
        <f t="shared" si="101"/>
        <v>0</v>
      </c>
      <c r="CS42" s="61">
        <f t="shared" si="4"/>
        <v>0</v>
      </c>
      <c r="CT42" s="61">
        <f t="shared" si="4"/>
        <v>0</v>
      </c>
      <c r="CU42" s="61">
        <f t="shared" si="4"/>
        <v>0</v>
      </c>
      <c r="CW42" s="63"/>
      <c r="CX42" s="61">
        <f t="shared" si="102"/>
        <v>0</v>
      </c>
      <c r="CY42" s="61">
        <f t="shared" si="5"/>
        <v>0</v>
      </c>
      <c r="CZ42" s="61">
        <f t="shared" si="5"/>
        <v>0</v>
      </c>
      <c r="DA42" s="61">
        <f t="shared" si="5"/>
        <v>0</v>
      </c>
      <c r="DB42" s="60"/>
      <c r="DC42" s="63"/>
      <c r="DD42" s="63"/>
      <c r="DE42" s="63"/>
      <c r="DF42" s="63"/>
      <c r="DG42" s="63"/>
      <c r="DH42" s="60"/>
      <c r="DI42" s="63"/>
      <c r="DJ42" s="63"/>
      <c r="DK42" s="63"/>
      <c r="DL42" s="63"/>
      <c r="DM42" s="63"/>
      <c r="DO42" s="57">
        <f t="shared" si="103"/>
        <v>0</v>
      </c>
      <c r="DP42" s="57">
        <f t="shared" si="103"/>
        <v>0</v>
      </c>
      <c r="DQ42" s="57">
        <f t="shared" si="103"/>
        <v>0</v>
      </c>
      <c r="DR42" s="57">
        <f t="shared" si="103"/>
        <v>0</v>
      </c>
      <c r="DS42" s="57">
        <f t="shared" si="103"/>
        <v>0</v>
      </c>
      <c r="DU42" s="57">
        <f t="shared" si="104"/>
        <v>0</v>
      </c>
      <c r="DV42" s="57">
        <f t="shared" si="104"/>
        <v>0</v>
      </c>
      <c r="DW42" s="57">
        <f t="shared" si="104"/>
        <v>0</v>
      </c>
      <c r="DX42" s="57">
        <f t="shared" si="104"/>
        <v>0</v>
      </c>
      <c r="DY42" s="57">
        <f t="shared" si="104"/>
        <v>0</v>
      </c>
      <c r="EA42" s="63"/>
      <c r="EB42" s="61">
        <f t="shared" si="105"/>
        <v>0</v>
      </c>
      <c r="EC42" s="61">
        <f t="shared" si="6"/>
        <v>0</v>
      </c>
      <c r="ED42" s="61">
        <f t="shared" si="6"/>
        <v>0</v>
      </c>
      <c r="EE42" s="61">
        <f t="shared" si="6"/>
        <v>0</v>
      </c>
      <c r="EG42" s="63"/>
      <c r="EH42" s="61">
        <f t="shared" si="106"/>
        <v>0</v>
      </c>
      <c r="EI42" s="61">
        <f t="shared" si="7"/>
        <v>0</v>
      </c>
      <c r="EJ42" s="61">
        <f t="shared" si="7"/>
        <v>0</v>
      </c>
      <c r="EK42" s="61">
        <f t="shared" si="7"/>
        <v>0</v>
      </c>
      <c r="EL42" s="60"/>
      <c r="EM42" s="63"/>
      <c r="EN42" s="63"/>
      <c r="EO42" s="63"/>
      <c r="EP42" s="63"/>
      <c r="EQ42" s="63"/>
      <c r="ER42" s="60"/>
      <c r="ES42" s="63"/>
      <c r="ET42" s="63"/>
      <c r="EU42" s="63"/>
      <c r="EV42" s="63"/>
      <c r="EW42" s="63"/>
    </row>
    <row r="43" spans="2:153" ht="14.65" thickBot="1">
      <c r="B43" s="228"/>
      <c r="C43" s="231"/>
      <c r="D43" s="234"/>
      <c r="E43" s="237"/>
      <c r="F43" s="24" t="str">
        <f t="shared" si="22"/>
        <v>Very High - C1</v>
      </c>
      <c r="G43" s="63"/>
      <c r="H43" s="63"/>
      <c r="I43" s="63"/>
      <c r="J43" s="63"/>
      <c r="K43" s="63"/>
      <c r="L43" s="60"/>
      <c r="M43" s="63"/>
      <c r="N43" s="63"/>
      <c r="O43" s="63"/>
      <c r="P43" s="63"/>
      <c r="Q43" s="63"/>
      <c r="R43" s="60"/>
      <c r="S43" s="63"/>
      <c r="T43" s="63"/>
      <c r="U43" s="63"/>
      <c r="V43" s="63"/>
      <c r="W43" s="63"/>
      <c r="X43" s="60"/>
      <c r="Y43" s="59">
        <f t="shared" si="8"/>
        <v>0</v>
      </c>
      <c r="Z43" s="59">
        <f t="shared" si="8"/>
        <v>0</v>
      </c>
      <c r="AA43" s="59">
        <f t="shared" si="8"/>
        <v>0</v>
      </c>
      <c r="AB43" s="59">
        <f t="shared" si="8"/>
        <v>0</v>
      </c>
      <c r="AC43" s="59">
        <f t="shared" si="8"/>
        <v>0</v>
      </c>
      <c r="AD43" s="60"/>
      <c r="AE43" s="63"/>
      <c r="AF43" s="63"/>
      <c r="AG43" s="63"/>
      <c r="AH43" s="63"/>
      <c r="AI43" s="63"/>
      <c r="AJ43" s="60"/>
      <c r="AK43" s="59">
        <f t="shared" si="9"/>
        <v>0</v>
      </c>
      <c r="AL43" s="59">
        <f t="shared" si="9"/>
        <v>0</v>
      </c>
      <c r="AM43" s="59">
        <f t="shared" si="9"/>
        <v>0</v>
      </c>
      <c r="AN43" s="59">
        <f t="shared" si="9"/>
        <v>0</v>
      </c>
      <c r="AO43" s="59">
        <f t="shared" si="9"/>
        <v>0</v>
      </c>
      <c r="AP43" s="60"/>
      <c r="AQ43" s="62" t="s">
        <v>112</v>
      </c>
      <c r="AR43" s="62" t="s">
        <v>112</v>
      </c>
      <c r="AS43" s="62" t="s">
        <v>112</v>
      </c>
      <c r="AU43" s="57">
        <f t="shared" si="95"/>
        <v>0</v>
      </c>
      <c r="AV43" s="57">
        <f t="shared" si="95"/>
        <v>0</v>
      </c>
      <c r="AW43" s="57">
        <f t="shared" si="95"/>
        <v>0</v>
      </c>
      <c r="AX43" s="57">
        <f t="shared" si="95"/>
        <v>0</v>
      </c>
      <c r="AY43" s="57">
        <f t="shared" si="95"/>
        <v>0</v>
      </c>
      <c r="AZ43" s="60"/>
      <c r="BA43" s="57">
        <f t="shared" si="96"/>
        <v>0</v>
      </c>
      <c r="BB43" s="57">
        <f t="shared" si="96"/>
        <v>0</v>
      </c>
      <c r="BC43" s="57">
        <f t="shared" si="96"/>
        <v>0</v>
      </c>
      <c r="BD43" s="57">
        <f t="shared" si="96"/>
        <v>0</v>
      </c>
      <c r="BE43" s="57">
        <f t="shared" si="96"/>
        <v>0</v>
      </c>
      <c r="BG43" s="63"/>
      <c r="BH43" s="61">
        <f t="shared" si="97"/>
        <v>0</v>
      </c>
      <c r="BI43" s="61">
        <f t="shared" si="2"/>
        <v>0</v>
      </c>
      <c r="BJ43" s="61">
        <f t="shared" si="2"/>
        <v>0</v>
      </c>
      <c r="BK43" s="61">
        <f t="shared" si="2"/>
        <v>0</v>
      </c>
      <c r="BM43" s="63"/>
      <c r="BN43" s="61">
        <f t="shared" si="98"/>
        <v>0</v>
      </c>
      <c r="BO43" s="61">
        <f t="shared" si="98"/>
        <v>0</v>
      </c>
      <c r="BP43" s="61">
        <f t="shared" si="98"/>
        <v>0</v>
      </c>
      <c r="BQ43" s="61">
        <f t="shared" si="98"/>
        <v>0</v>
      </c>
      <c r="BR43" s="60"/>
      <c r="BS43" s="63"/>
      <c r="BT43" s="63"/>
      <c r="BU43" s="63"/>
      <c r="BV43" s="63"/>
      <c r="BW43" s="63"/>
      <c r="BX43" s="60"/>
      <c r="BY43" s="63"/>
      <c r="BZ43" s="63"/>
      <c r="CA43" s="63"/>
      <c r="CB43" s="63"/>
      <c r="CC43" s="63"/>
      <c r="CE43" s="57">
        <f t="shared" si="99"/>
        <v>0</v>
      </c>
      <c r="CF43" s="57">
        <f t="shared" si="99"/>
        <v>0</v>
      </c>
      <c r="CG43" s="57">
        <f t="shared" si="99"/>
        <v>0</v>
      </c>
      <c r="CH43" s="57">
        <f t="shared" si="99"/>
        <v>0</v>
      </c>
      <c r="CI43" s="57">
        <f t="shared" si="99"/>
        <v>0</v>
      </c>
      <c r="CK43" s="57">
        <f t="shared" si="100"/>
        <v>0</v>
      </c>
      <c r="CL43" s="57">
        <f t="shared" si="100"/>
        <v>0</v>
      </c>
      <c r="CM43" s="57">
        <f t="shared" si="100"/>
        <v>0</v>
      </c>
      <c r="CN43" s="57">
        <f t="shared" si="100"/>
        <v>0</v>
      </c>
      <c r="CO43" s="57">
        <f t="shared" si="100"/>
        <v>0</v>
      </c>
      <c r="CQ43" s="63"/>
      <c r="CR43" s="61">
        <f t="shared" si="101"/>
        <v>0</v>
      </c>
      <c r="CS43" s="61">
        <f t="shared" si="4"/>
        <v>0</v>
      </c>
      <c r="CT43" s="61">
        <f t="shared" si="4"/>
        <v>0</v>
      </c>
      <c r="CU43" s="61">
        <f t="shared" si="4"/>
        <v>0</v>
      </c>
      <c r="CW43" s="63"/>
      <c r="CX43" s="61">
        <f t="shared" si="102"/>
        <v>0</v>
      </c>
      <c r="CY43" s="61">
        <f t="shared" si="5"/>
        <v>0</v>
      </c>
      <c r="CZ43" s="61">
        <f t="shared" si="5"/>
        <v>0</v>
      </c>
      <c r="DA43" s="61">
        <f t="shared" si="5"/>
        <v>0</v>
      </c>
      <c r="DB43" s="60"/>
      <c r="DC43" s="63"/>
      <c r="DD43" s="63"/>
      <c r="DE43" s="63"/>
      <c r="DF43" s="63"/>
      <c r="DG43" s="63"/>
      <c r="DH43" s="60"/>
      <c r="DI43" s="63"/>
      <c r="DJ43" s="63"/>
      <c r="DK43" s="63"/>
      <c r="DL43" s="63"/>
      <c r="DM43" s="63"/>
      <c r="DO43" s="57">
        <f t="shared" si="103"/>
        <v>0</v>
      </c>
      <c r="DP43" s="57">
        <f t="shared" si="103"/>
        <v>0</v>
      </c>
      <c r="DQ43" s="57">
        <f t="shared" si="103"/>
        <v>0</v>
      </c>
      <c r="DR43" s="57">
        <f t="shared" si="103"/>
        <v>0</v>
      </c>
      <c r="DS43" s="57">
        <f t="shared" si="103"/>
        <v>0</v>
      </c>
      <c r="DU43" s="57">
        <f t="shared" si="104"/>
        <v>0</v>
      </c>
      <c r="DV43" s="57">
        <f t="shared" si="104"/>
        <v>0</v>
      </c>
      <c r="DW43" s="57">
        <f t="shared" si="104"/>
        <v>0</v>
      </c>
      <c r="DX43" s="57">
        <f t="shared" si="104"/>
        <v>0</v>
      </c>
      <c r="DY43" s="57">
        <f t="shared" si="104"/>
        <v>0</v>
      </c>
      <c r="EA43" s="63"/>
      <c r="EB43" s="61">
        <f t="shared" si="105"/>
        <v>0</v>
      </c>
      <c r="EC43" s="61">
        <f t="shared" si="6"/>
        <v>0</v>
      </c>
      <c r="ED43" s="61">
        <f t="shared" si="6"/>
        <v>0</v>
      </c>
      <c r="EE43" s="61">
        <f t="shared" si="6"/>
        <v>0</v>
      </c>
      <c r="EG43" s="63"/>
      <c r="EH43" s="61">
        <f t="shared" si="106"/>
        <v>0</v>
      </c>
      <c r="EI43" s="61">
        <f t="shared" si="7"/>
        <v>0</v>
      </c>
      <c r="EJ43" s="61">
        <f t="shared" si="7"/>
        <v>0</v>
      </c>
      <c r="EK43" s="61">
        <f t="shared" si="7"/>
        <v>0</v>
      </c>
      <c r="EL43" s="60"/>
      <c r="EM43" s="63"/>
      <c r="EN43" s="63"/>
      <c r="EO43" s="63"/>
      <c r="EP43" s="63"/>
      <c r="EQ43" s="63"/>
      <c r="ER43" s="60"/>
      <c r="ES43" s="63"/>
      <c r="ET43" s="63"/>
      <c r="EU43" s="63"/>
      <c r="EV43" s="63"/>
      <c r="EW43" s="63"/>
    </row>
    <row r="44" spans="2:153" ht="14.65" thickBot="1">
      <c r="B44" s="226">
        <v>9</v>
      </c>
      <c r="C44" s="229" t="s">
        <v>22</v>
      </c>
      <c r="D44" s="232" t="s">
        <v>11</v>
      </c>
      <c r="E44" s="235" t="s">
        <v>21</v>
      </c>
      <c r="F44" s="28" t="str">
        <f t="shared" si="22"/>
        <v>Low - C4</v>
      </c>
      <c r="G44" s="63"/>
      <c r="H44" s="63"/>
      <c r="I44" s="63"/>
      <c r="J44" s="63"/>
      <c r="K44" s="63"/>
      <c r="L44" s="60"/>
      <c r="M44" s="63"/>
      <c r="N44" s="63"/>
      <c r="O44" s="63"/>
      <c r="P44" s="63"/>
      <c r="Q44" s="63"/>
      <c r="R44" s="60"/>
      <c r="S44" s="63"/>
      <c r="T44" s="63"/>
      <c r="U44" s="63"/>
      <c r="V44" s="63"/>
      <c r="W44" s="63"/>
      <c r="X44" s="60"/>
      <c r="Y44" s="59">
        <f t="shared" si="8"/>
        <v>0</v>
      </c>
      <c r="Z44" s="59">
        <f t="shared" si="8"/>
        <v>0</v>
      </c>
      <c r="AA44" s="59">
        <f t="shared" si="8"/>
        <v>0</v>
      </c>
      <c r="AB44" s="59">
        <f t="shared" si="8"/>
        <v>0</v>
      </c>
      <c r="AC44" s="59">
        <f t="shared" si="8"/>
        <v>0</v>
      </c>
      <c r="AD44" s="60"/>
      <c r="AE44" s="63"/>
      <c r="AF44" s="63"/>
      <c r="AG44" s="63"/>
      <c r="AH44" s="63"/>
      <c r="AI44" s="63"/>
      <c r="AJ44" s="60"/>
      <c r="AK44" s="59">
        <f t="shared" si="9"/>
        <v>0</v>
      </c>
      <c r="AL44" s="59">
        <f t="shared" si="9"/>
        <v>0</v>
      </c>
      <c r="AM44" s="59">
        <f t="shared" si="9"/>
        <v>0</v>
      </c>
      <c r="AN44" s="59">
        <f t="shared" si="9"/>
        <v>0</v>
      </c>
      <c r="AO44" s="59">
        <f t="shared" si="9"/>
        <v>0</v>
      </c>
      <c r="AP44" s="60"/>
      <c r="AQ44" s="61">
        <f>SUM(Y44:AC47)</f>
        <v>0</v>
      </c>
      <c r="AR44" s="61">
        <f>SUM(AE44:AI47)</f>
        <v>0</v>
      </c>
      <c r="AS44" s="61">
        <f>IFERROR(AQ44-AR44, "-")</f>
        <v>0</v>
      </c>
      <c r="AU44" s="56"/>
      <c r="AV44" s="56"/>
      <c r="AW44" s="56"/>
      <c r="AX44" s="56"/>
      <c r="AY44" s="56"/>
      <c r="AZ44" s="60"/>
      <c r="BA44" s="56"/>
      <c r="BB44" s="56"/>
      <c r="BC44" s="56"/>
      <c r="BD44" s="56"/>
      <c r="BE44" s="56"/>
      <c r="BG44" s="63"/>
      <c r="BH44" s="61">
        <f>BG44</f>
        <v>0</v>
      </c>
      <c r="BI44" s="61">
        <f t="shared" si="2"/>
        <v>0</v>
      </c>
      <c r="BJ44" s="61">
        <f t="shared" si="2"/>
        <v>0</v>
      </c>
      <c r="BK44" s="61">
        <f t="shared" si="2"/>
        <v>0</v>
      </c>
      <c r="BM44" s="63"/>
      <c r="BN44" s="61">
        <f>BM44</f>
        <v>0</v>
      </c>
      <c r="BO44" s="61">
        <f t="shared" si="98"/>
        <v>0</v>
      </c>
      <c r="BP44" s="61">
        <f t="shared" si="98"/>
        <v>0</v>
      </c>
      <c r="BQ44" s="61">
        <f t="shared" si="98"/>
        <v>0</v>
      </c>
      <c r="BR44" s="60"/>
      <c r="BS44" s="63"/>
      <c r="BT44" s="63"/>
      <c r="BU44" s="63"/>
      <c r="BV44" s="63"/>
      <c r="BW44" s="63"/>
      <c r="BX44" s="60"/>
      <c r="BY44" s="63"/>
      <c r="BZ44" s="63"/>
      <c r="CA44" s="63"/>
      <c r="CB44" s="63"/>
      <c r="CC44" s="63"/>
      <c r="CE44" s="56"/>
      <c r="CF44" s="56"/>
      <c r="CG44" s="56"/>
      <c r="CH44" s="56"/>
      <c r="CI44" s="56"/>
      <c r="CK44" s="56"/>
      <c r="CL44" s="56"/>
      <c r="CM44" s="56"/>
      <c r="CN44" s="56"/>
      <c r="CO44" s="56"/>
      <c r="CQ44" s="63"/>
      <c r="CR44" s="61">
        <f>CQ44</f>
        <v>0</v>
      </c>
      <c r="CS44" s="61">
        <f t="shared" si="4"/>
        <v>0</v>
      </c>
      <c r="CT44" s="61">
        <f t="shared" si="4"/>
        <v>0</v>
      </c>
      <c r="CU44" s="61">
        <f t="shared" si="4"/>
        <v>0</v>
      </c>
      <c r="CW44" s="63"/>
      <c r="CX44" s="61">
        <f>CW44</f>
        <v>0</v>
      </c>
      <c r="CY44" s="61">
        <f t="shared" si="5"/>
        <v>0</v>
      </c>
      <c r="CZ44" s="61">
        <f t="shared" si="5"/>
        <v>0</v>
      </c>
      <c r="DA44" s="61">
        <f t="shared" si="5"/>
        <v>0</v>
      </c>
      <c r="DB44" s="60"/>
      <c r="DC44" s="63"/>
      <c r="DD44" s="63"/>
      <c r="DE44" s="63"/>
      <c r="DF44" s="63"/>
      <c r="DG44" s="63"/>
      <c r="DH44" s="60"/>
      <c r="DI44" s="63"/>
      <c r="DJ44" s="63"/>
      <c r="DK44" s="63"/>
      <c r="DL44" s="63"/>
      <c r="DM44" s="63"/>
      <c r="DO44" s="56"/>
      <c r="DP44" s="56"/>
      <c r="DQ44" s="56"/>
      <c r="DR44" s="56"/>
      <c r="DS44" s="56"/>
      <c r="DU44" s="56"/>
      <c r="DV44" s="56"/>
      <c r="DW44" s="56"/>
      <c r="DX44" s="56"/>
      <c r="DY44" s="56"/>
      <c r="EA44" s="63"/>
      <c r="EB44" s="61">
        <f>EA44</f>
        <v>0</v>
      </c>
      <c r="EC44" s="61">
        <f t="shared" si="6"/>
        <v>0</v>
      </c>
      <c r="ED44" s="61">
        <f t="shared" si="6"/>
        <v>0</v>
      </c>
      <c r="EE44" s="61">
        <f t="shared" si="6"/>
        <v>0</v>
      </c>
      <c r="EG44" s="63"/>
      <c r="EH44" s="61">
        <f>EG44</f>
        <v>0</v>
      </c>
      <c r="EI44" s="61">
        <f t="shared" si="7"/>
        <v>0</v>
      </c>
      <c r="EJ44" s="61">
        <f t="shared" si="7"/>
        <v>0</v>
      </c>
      <c r="EK44" s="61">
        <f t="shared" si="7"/>
        <v>0</v>
      </c>
      <c r="EL44" s="60"/>
      <c r="EM44" s="63"/>
      <c r="EN44" s="63"/>
      <c r="EO44" s="63"/>
      <c r="EP44" s="63"/>
      <c r="EQ44" s="63"/>
      <c r="ER44" s="60"/>
      <c r="ES44" s="63"/>
      <c r="ET44" s="63"/>
      <c r="EU44" s="63"/>
      <c r="EV44" s="63"/>
      <c r="EW44" s="63"/>
    </row>
    <row r="45" spans="2:153" ht="14.65" thickBot="1">
      <c r="B45" s="227"/>
      <c r="C45" s="230"/>
      <c r="D45" s="233"/>
      <c r="E45" s="236"/>
      <c r="F45" s="26" t="str">
        <f t="shared" si="22"/>
        <v>Medium - C3</v>
      </c>
      <c r="G45" s="63"/>
      <c r="H45" s="63"/>
      <c r="I45" s="63"/>
      <c r="J45" s="63"/>
      <c r="K45" s="63"/>
      <c r="L45" s="60"/>
      <c r="M45" s="63"/>
      <c r="N45" s="63"/>
      <c r="O45" s="63"/>
      <c r="P45" s="63"/>
      <c r="Q45" s="63"/>
      <c r="R45" s="60"/>
      <c r="S45" s="63"/>
      <c r="T45" s="63"/>
      <c r="U45" s="63"/>
      <c r="V45" s="63"/>
      <c r="W45" s="63"/>
      <c r="X45" s="60"/>
      <c r="Y45" s="59">
        <f t="shared" si="8"/>
        <v>0</v>
      </c>
      <c r="Z45" s="59">
        <f t="shared" si="8"/>
        <v>0</v>
      </c>
      <c r="AA45" s="59">
        <f t="shared" si="8"/>
        <v>0</v>
      </c>
      <c r="AB45" s="59">
        <f t="shared" si="8"/>
        <v>0</v>
      </c>
      <c r="AC45" s="59">
        <f t="shared" si="8"/>
        <v>0</v>
      </c>
      <c r="AD45" s="60"/>
      <c r="AE45" s="63"/>
      <c r="AF45" s="63"/>
      <c r="AG45" s="63"/>
      <c r="AH45" s="63"/>
      <c r="AI45" s="63"/>
      <c r="AJ45" s="60"/>
      <c r="AK45" s="59">
        <f t="shared" si="9"/>
        <v>0</v>
      </c>
      <c r="AL45" s="59">
        <f t="shared" si="9"/>
        <v>0</v>
      </c>
      <c r="AM45" s="59">
        <f t="shared" si="9"/>
        <v>0</v>
      </c>
      <c r="AN45" s="59">
        <f t="shared" si="9"/>
        <v>0</v>
      </c>
      <c r="AO45" s="59">
        <f t="shared" si="9"/>
        <v>0</v>
      </c>
      <c r="AP45" s="60"/>
      <c r="AQ45" s="62" t="s">
        <v>112</v>
      </c>
      <c r="AR45" s="62" t="s">
        <v>112</v>
      </c>
      <c r="AS45" s="62" t="s">
        <v>112</v>
      </c>
      <c r="AU45" s="57">
        <f t="shared" ref="AU45:AY47" si="107">AU44</f>
        <v>0</v>
      </c>
      <c r="AV45" s="57">
        <f t="shared" si="107"/>
        <v>0</v>
      </c>
      <c r="AW45" s="57">
        <f t="shared" si="107"/>
        <v>0</v>
      </c>
      <c r="AX45" s="57">
        <f t="shared" si="107"/>
        <v>0</v>
      </c>
      <c r="AY45" s="57">
        <f t="shared" si="107"/>
        <v>0</v>
      </c>
      <c r="AZ45" s="60"/>
      <c r="BA45" s="57">
        <f t="shared" ref="BA45:BE47" si="108">BA44</f>
        <v>0</v>
      </c>
      <c r="BB45" s="57">
        <f t="shared" si="108"/>
        <v>0</v>
      </c>
      <c r="BC45" s="57">
        <f t="shared" si="108"/>
        <v>0</v>
      </c>
      <c r="BD45" s="57">
        <f t="shared" si="108"/>
        <v>0</v>
      </c>
      <c r="BE45" s="57">
        <f t="shared" si="108"/>
        <v>0</v>
      </c>
      <c r="BG45" s="63"/>
      <c r="BH45" s="61">
        <f t="shared" ref="BH45:BH47" si="109">BG45</f>
        <v>0</v>
      </c>
      <c r="BI45" s="61">
        <f t="shared" si="2"/>
        <v>0</v>
      </c>
      <c r="BJ45" s="61">
        <f t="shared" si="2"/>
        <v>0</v>
      </c>
      <c r="BK45" s="61">
        <f t="shared" si="2"/>
        <v>0</v>
      </c>
      <c r="BM45" s="63"/>
      <c r="BN45" s="61">
        <f t="shared" ref="BN45:BQ48" si="110">BM45</f>
        <v>0</v>
      </c>
      <c r="BO45" s="61">
        <f t="shared" si="110"/>
        <v>0</v>
      </c>
      <c r="BP45" s="61">
        <f t="shared" si="110"/>
        <v>0</v>
      </c>
      <c r="BQ45" s="61">
        <f t="shared" si="110"/>
        <v>0</v>
      </c>
      <c r="BR45" s="60"/>
      <c r="BS45" s="63"/>
      <c r="BT45" s="63"/>
      <c r="BU45" s="63"/>
      <c r="BV45" s="63"/>
      <c r="BW45" s="63"/>
      <c r="BX45" s="60"/>
      <c r="BY45" s="63"/>
      <c r="BZ45" s="63"/>
      <c r="CA45" s="63"/>
      <c r="CB45" s="63"/>
      <c r="CC45" s="63"/>
      <c r="CE45" s="57">
        <f t="shared" ref="CE45:CI47" si="111">CE44</f>
        <v>0</v>
      </c>
      <c r="CF45" s="57">
        <f t="shared" si="111"/>
        <v>0</v>
      </c>
      <c r="CG45" s="57">
        <f t="shared" si="111"/>
        <v>0</v>
      </c>
      <c r="CH45" s="57">
        <f t="shared" si="111"/>
        <v>0</v>
      </c>
      <c r="CI45" s="57">
        <f t="shared" si="111"/>
        <v>0</v>
      </c>
      <c r="CK45" s="57">
        <f t="shared" ref="CK45:CO47" si="112">CK44</f>
        <v>0</v>
      </c>
      <c r="CL45" s="57">
        <f t="shared" si="112"/>
        <v>0</v>
      </c>
      <c r="CM45" s="57">
        <f t="shared" si="112"/>
        <v>0</v>
      </c>
      <c r="CN45" s="57">
        <f t="shared" si="112"/>
        <v>0</v>
      </c>
      <c r="CO45" s="57">
        <f t="shared" si="112"/>
        <v>0</v>
      </c>
      <c r="CQ45" s="63"/>
      <c r="CR45" s="61">
        <f t="shared" ref="CR45:CR47" si="113">CQ45</f>
        <v>0</v>
      </c>
      <c r="CS45" s="61">
        <f t="shared" si="4"/>
        <v>0</v>
      </c>
      <c r="CT45" s="61">
        <f t="shared" si="4"/>
        <v>0</v>
      </c>
      <c r="CU45" s="61">
        <f t="shared" si="4"/>
        <v>0</v>
      </c>
      <c r="CW45" s="63"/>
      <c r="CX45" s="61">
        <f t="shared" ref="CX45:CX47" si="114">CW45</f>
        <v>0</v>
      </c>
      <c r="CY45" s="61">
        <f t="shared" si="5"/>
        <v>0</v>
      </c>
      <c r="CZ45" s="61">
        <f t="shared" si="5"/>
        <v>0</v>
      </c>
      <c r="DA45" s="61">
        <f t="shared" si="5"/>
        <v>0</v>
      </c>
      <c r="DB45" s="60"/>
      <c r="DC45" s="63"/>
      <c r="DD45" s="63"/>
      <c r="DE45" s="63"/>
      <c r="DF45" s="63"/>
      <c r="DG45" s="63"/>
      <c r="DH45" s="60"/>
      <c r="DI45" s="63"/>
      <c r="DJ45" s="63"/>
      <c r="DK45" s="63"/>
      <c r="DL45" s="63"/>
      <c r="DM45" s="63"/>
      <c r="DO45" s="57">
        <f t="shared" ref="DO45:DS47" si="115">DO44</f>
        <v>0</v>
      </c>
      <c r="DP45" s="57">
        <f t="shared" si="115"/>
        <v>0</v>
      </c>
      <c r="DQ45" s="57">
        <f t="shared" si="115"/>
        <v>0</v>
      </c>
      <c r="DR45" s="57">
        <f t="shared" si="115"/>
        <v>0</v>
      </c>
      <c r="DS45" s="57">
        <f t="shared" si="115"/>
        <v>0</v>
      </c>
      <c r="DU45" s="57">
        <f t="shared" ref="DU45:DY47" si="116">DU44</f>
        <v>0</v>
      </c>
      <c r="DV45" s="57">
        <f t="shared" si="116"/>
        <v>0</v>
      </c>
      <c r="DW45" s="57">
        <f t="shared" si="116"/>
        <v>0</v>
      </c>
      <c r="DX45" s="57">
        <f t="shared" si="116"/>
        <v>0</v>
      </c>
      <c r="DY45" s="57">
        <f t="shared" si="116"/>
        <v>0</v>
      </c>
      <c r="EA45" s="63"/>
      <c r="EB45" s="61">
        <f t="shared" ref="EB45:EB47" si="117">EA45</f>
        <v>0</v>
      </c>
      <c r="EC45" s="61">
        <f t="shared" si="6"/>
        <v>0</v>
      </c>
      <c r="ED45" s="61">
        <f t="shared" si="6"/>
        <v>0</v>
      </c>
      <c r="EE45" s="61">
        <f t="shared" si="6"/>
        <v>0</v>
      </c>
      <c r="EG45" s="63"/>
      <c r="EH45" s="61">
        <f t="shared" ref="EH45:EH47" si="118">EG45</f>
        <v>0</v>
      </c>
      <c r="EI45" s="61">
        <f t="shared" si="7"/>
        <v>0</v>
      </c>
      <c r="EJ45" s="61">
        <f t="shared" si="7"/>
        <v>0</v>
      </c>
      <c r="EK45" s="61">
        <f t="shared" si="7"/>
        <v>0</v>
      </c>
      <c r="EL45" s="60"/>
      <c r="EM45" s="63"/>
      <c r="EN45" s="63"/>
      <c r="EO45" s="63"/>
      <c r="EP45" s="63"/>
      <c r="EQ45" s="63"/>
      <c r="ER45" s="60"/>
      <c r="ES45" s="63"/>
      <c r="ET45" s="63"/>
      <c r="EU45" s="63"/>
      <c r="EV45" s="63"/>
      <c r="EW45" s="63"/>
    </row>
    <row r="46" spans="2:153" ht="14.65" thickBot="1">
      <c r="B46" s="227"/>
      <c r="C46" s="230"/>
      <c r="D46" s="233"/>
      <c r="E46" s="236"/>
      <c r="F46" s="26" t="str">
        <f t="shared" si="22"/>
        <v>High - C2</v>
      </c>
      <c r="G46" s="63"/>
      <c r="H46" s="63"/>
      <c r="I46" s="63"/>
      <c r="J46" s="63"/>
      <c r="K46" s="63"/>
      <c r="L46" s="60"/>
      <c r="M46" s="63"/>
      <c r="N46" s="63"/>
      <c r="O46" s="63"/>
      <c r="P46" s="63"/>
      <c r="Q46" s="63"/>
      <c r="R46" s="60"/>
      <c r="S46" s="63"/>
      <c r="T46" s="63"/>
      <c r="U46" s="63"/>
      <c r="V46" s="63"/>
      <c r="W46" s="63"/>
      <c r="X46" s="60"/>
      <c r="Y46" s="59">
        <f t="shared" si="8"/>
        <v>0</v>
      </c>
      <c r="Z46" s="59">
        <f t="shared" si="8"/>
        <v>0</v>
      </c>
      <c r="AA46" s="59">
        <f t="shared" si="8"/>
        <v>0</v>
      </c>
      <c r="AB46" s="59">
        <f t="shared" si="8"/>
        <v>0</v>
      </c>
      <c r="AC46" s="59">
        <f t="shared" si="8"/>
        <v>0</v>
      </c>
      <c r="AD46" s="60"/>
      <c r="AE46" s="63"/>
      <c r="AF46" s="63"/>
      <c r="AG46" s="63"/>
      <c r="AH46" s="63"/>
      <c r="AI46" s="63"/>
      <c r="AJ46" s="60"/>
      <c r="AK46" s="59">
        <f t="shared" si="9"/>
        <v>0</v>
      </c>
      <c r="AL46" s="59">
        <f t="shared" si="9"/>
        <v>0</v>
      </c>
      <c r="AM46" s="59">
        <f t="shared" si="9"/>
        <v>0</v>
      </c>
      <c r="AN46" s="59">
        <f t="shared" si="9"/>
        <v>0</v>
      </c>
      <c r="AO46" s="59">
        <f t="shared" si="9"/>
        <v>0</v>
      </c>
      <c r="AP46" s="60"/>
      <c r="AQ46" s="62" t="s">
        <v>112</v>
      </c>
      <c r="AR46" s="62" t="s">
        <v>112</v>
      </c>
      <c r="AS46" s="62" t="s">
        <v>112</v>
      </c>
      <c r="AU46" s="57">
        <f t="shared" si="107"/>
        <v>0</v>
      </c>
      <c r="AV46" s="57">
        <f t="shared" si="107"/>
        <v>0</v>
      </c>
      <c r="AW46" s="57">
        <f t="shared" si="107"/>
        <v>0</v>
      </c>
      <c r="AX46" s="57">
        <f t="shared" si="107"/>
        <v>0</v>
      </c>
      <c r="AY46" s="57">
        <f t="shared" si="107"/>
        <v>0</v>
      </c>
      <c r="AZ46" s="60"/>
      <c r="BA46" s="57">
        <f t="shared" si="108"/>
        <v>0</v>
      </c>
      <c r="BB46" s="57">
        <f t="shared" si="108"/>
        <v>0</v>
      </c>
      <c r="BC46" s="57">
        <f t="shared" si="108"/>
        <v>0</v>
      </c>
      <c r="BD46" s="57">
        <f t="shared" si="108"/>
        <v>0</v>
      </c>
      <c r="BE46" s="57">
        <f t="shared" si="108"/>
        <v>0</v>
      </c>
      <c r="BG46" s="63"/>
      <c r="BH46" s="61">
        <f t="shared" si="109"/>
        <v>0</v>
      </c>
      <c r="BI46" s="61">
        <f t="shared" si="2"/>
        <v>0</v>
      </c>
      <c r="BJ46" s="61">
        <f t="shared" si="2"/>
        <v>0</v>
      </c>
      <c r="BK46" s="61">
        <f t="shared" si="2"/>
        <v>0</v>
      </c>
      <c r="BM46" s="63"/>
      <c r="BN46" s="61">
        <f t="shared" si="110"/>
        <v>0</v>
      </c>
      <c r="BO46" s="61">
        <f t="shared" si="110"/>
        <v>0</v>
      </c>
      <c r="BP46" s="61">
        <f t="shared" si="110"/>
        <v>0</v>
      </c>
      <c r="BQ46" s="61">
        <f t="shared" si="110"/>
        <v>0</v>
      </c>
      <c r="BR46" s="60"/>
      <c r="BS46" s="63"/>
      <c r="BT46" s="63"/>
      <c r="BU46" s="63"/>
      <c r="BV46" s="63"/>
      <c r="BW46" s="63"/>
      <c r="BX46" s="60"/>
      <c r="BY46" s="63"/>
      <c r="BZ46" s="63"/>
      <c r="CA46" s="63"/>
      <c r="CB46" s="63"/>
      <c r="CC46" s="63"/>
      <c r="CE46" s="57">
        <f t="shared" si="111"/>
        <v>0</v>
      </c>
      <c r="CF46" s="57">
        <f t="shared" si="111"/>
        <v>0</v>
      </c>
      <c r="CG46" s="57">
        <f t="shared" si="111"/>
        <v>0</v>
      </c>
      <c r="CH46" s="57">
        <f t="shared" si="111"/>
        <v>0</v>
      </c>
      <c r="CI46" s="57">
        <f t="shared" si="111"/>
        <v>0</v>
      </c>
      <c r="CK46" s="57">
        <f t="shared" si="112"/>
        <v>0</v>
      </c>
      <c r="CL46" s="57">
        <f t="shared" si="112"/>
        <v>0</v>
      </c>
      <c r="CM46" s="57">
        <f t="shared" si="112"/>
        <v>0</v>
      </c>
      <c r="CN46" s="57">
        <f t="shared" si="112"/>
        <v>0</v>
      </c>
      <c r="CO46" s="57">
        <f t="shared" si="112"/>
        <v>0</v>
      </c>
      <c r="CQ46" s="63"/>
      <c r="CR46" s="61">
        <f t="shared" si="113"/>
        <v>0</v>
      </c>
      <c r="CS46" s="61">
        <f t="shared" si="4"/>
        <v>0</v>
      </c>
      <c r="CT46" s="61">
        <f t="shared" si="4"/>
        <v>0</v>
      </c>
      <c r="CU46" s="61">
        <f t="shared" si="4"/>
        <v>0</v>
      </c>
      <c r="CW46" s="63"/>
      <c r="CX46" s="61">
        <f t="shared" si="114"/>
        <v>0</v>
      </c>
      <c r="CY46" s="61">
        <f t="shared" si="5"/>
        <v>0</v>
      </c>
      <c r="CZ46" s="61">
        <f t="shared" si="5"/>
        <v>0</v>
      </c>
      <c r="DA46" s="61">
        <f t="shared" si="5"/>
        <v>0</v>
      </c>
      <c r="DB46" s="60"/>
      <c r="DC46" s="63"/>
      <c r="DD46" s="63"/>
      <c r="DE46" s="63"/>
      <c r="DF46" s="63"/>
      <c r="DG46" s="63"/>
      <c r="DH46" s="60"/>
      <c r="DI46" s="63"/>
      <c r="DJ46" s="63"/>
      <c r="DK46" s="63"/>
      <c r="DL46" s="63"/>
      <c r="DM46" s="63"/>
      <c r="DO46" s="57">
        <f t="shared" si="115"/>
        <v>0</v>
      </c>
      <c r="DP46" s="57">
        <f t="shared" si="115"/>
        <v>0</v>
      </c>
      <c r="DQ46" s="57">
        <f t="shared" si="115"/>
        <v>0</v>
      </c>
      <c r="DR46" s="57">
        <f t="shared" si="115"/>
        <v>0</v>
      </c>
      <c r="DS46" s="57">
        <f t="shared" si="115"/>
        <v>0</v>
      </c>
      <c r="DU46" s="57">
        <f t="shared" si="116"/>
        <v>0</v>
      </c>
      <c r="DV46" s="57">
        <f t="shared" si="116"/>
        <v>0</v>
      </c>
      <c r="DW46" s="57">
        <f t="shared" si="116"/>
        <v>0</v>
      </c>
      <c r="DX46" s="57">
        <f t="shared" si="116"/>
        <v>0</v>
      </c>
      <c r="DY46" s="57">
        <f t="shared" si="116"/>
        <v>0</v>
      </c>
      <c r="EA46" s="63"/>
      <c r="EB46" s="61">
        <f t="shared" si="117"/>
        <v>0</v>
      </c>
      <c r="EC46" s="61">
        <f t="shared" si="6"/>
        <v>0</v>
      </c>
      <c r="ED46" s="61">
        <f t="shared" si="6"/>
        <v>0</v>
      </c>
      <c r="EE46" s="61">
        <f t="shared" si="6"/>
        <v>0</v>
      </c>
      <c r="EG46" s="63"/>
      <c r="EH46" s="61">
        <f t="shared" si="118"/>
        <v>0</v>
      </c>
      <c r="EI46" s="61">
        <f t="shared" si="7"/>
        <v>0</v>
      </c>
      <c r="EJ46" s="61">
        <f t="shared" si="7"/>
        <v>0</v>
      </c>
      <c r="EK46" s="61">
        <f t="shared" si="7"/>
        <v>0</v>
      </c>
      <c r="EL46" s="60"/>
      <c r="EM46" s="63"/>
      <c r="EN46" s="63"/>
      <c r="EO46" s="63"/>
      <c r="EP46" s="63"/>
      <c r="EQ46" s="63"/>
      <c r="ER46" s="60"/>
      <c r="ES46" s="63"/>
      <c r="ET46" s="63"/>
      <c r="EU46" s="63"/>
      <c r="EV46" s="63"/>
      <c r="EW46" s="63"/>
    </row>
    <row r="47" spans="2:153" ht="14.65" thickBot="1">
      <c r="B47" s="228"/>
      <c r="C47" s="231"/>
      <c r="D47" s="234"/>
      <c r="E47" s="237"/>
      <c r="F47" s="24" t="str">
        <f t="shared" si="22"/>
        <v>Very High - C1</v>
      </c>
      <c r="G47" s="63"/>
      <c r="H47" s="63"/>
      <c r="I47" s="63"/>
      <c r="J47" s="63"/>
      <c r="K47" s="63"/>
      <c r="L47" s="60"/>
      <c r="M47" s="63"/>
      <c r="N47" s="63"/>
      <c r="O47" s="63"/>
      <c r="P47" s="63"/>
      <c r="Q47" s="63"/>
      <c r="R47" s="60"/>
      <c r="S47" s="63"/>
      <c r="T47" s="63"/>
      <c r="U47" s="63"/>
      <c r="V47" s="63"/>
      <c r="W47" s="63"/>
      <c r="X47" s="60"/>
      <c r="Y47" s="59">
        <f t="shared" si="8"/>
        <v>0</v>
      </c>
      <c r="Z47" s="59">
        <f t="shared" si="8"/>
        <v>0</v>
      </c>
      <c r="AA47" s="59">
        <f t="shared" si="8"/>
        <v>0</v>
      </c>
      <c r="AB47" s="59">
        <f t="shared" si="8"/>
        <v>0</v>
      </c>
      <c r="AC47" s="59">
        <f t="shared" si="8"/>
        <v>0</v>
      </c>
      <c r="AD47" s="60"/>
      <c r="AE47" s="63"/>
      <c r="AF47" s="63"/>
      <c r="AG47" s="63"/>
      <c r="AH47" s="63"/>
      <c r="AI47" s="63"/>
      <c r="AJ47" s="60"/>
      <c r="AK47" s="59">
        <f t="shared" si="9"/>
        <v>0</v>
      </c>
      <c r="AL47" s="59">
        <f t="shared" si="9"/>
        <v>0</v>
      </c>
      <c r="AM47" s="59">
        <f t="shared" si="9"/>
        <v>0</v>
      </c>
      <c r="AN47" s="59">
        <f t="shared" si="9"/>
        <v>0</v>
      </c>
      <c r="AO47" s="59">
        <f t="shared" si="9"/>
        <v>0</v>
      </c>
      <c r="AP47" s="60"/>
      <c r="AQ47" s="62" t="s">
        <v>112</v>
      </c>
      <c r="AR47" s="62" t="s">
        <v>112</v>
      </c>
      <c r="AS47" s="62" t="s">
        <v>112</v>
      </c>
      <c r="AU47" s="57">
        <f t="shared" si="107"/>
        <v>0</v>
      </c>
      <c r="AV47" s="57">
        <f t="shared" si="107"/>
        <v>0</v>
      </c>
      <c r="AW47" s="57">
        <f t="shared" si="107"/>
        <v>0</v>
      </c>
      <c r="AX47" s="57">
        <f t="shared" si="107"/>
        <v>0</v>
      </c>
      <c r="AY47" s="57">
        <f t="shared" si="107"/>
        <v>0</v>
      </c>
      <c r="AZ47" s="60"/>
      <c r="BA47" s="57">
        <f t="shared" si="108"/>
        <v>0</v>
      </c>
      <c r="BB47" s="57">
        <f t="shared" si="108"/>
        <v>0</v>
      </c>
      <c r="BC47" s="57">
        <f t="shared" si="108"/>
        <v>0</v>
      </c>
      <c r="BD47" s="57">
        <f t="shared" si="108"/>
        <v>0</v>
      </c>
      <c r="BE47" s="57">
        <f t="shared" si="108"/>
        <v>0</v>
      </c>
      <c r="BG47" s="63"/>
      <c r="BH47" s="61">
        <f t="shared" si="109"/>
        <v>0</v>
      </c>
      <c r="BI47" s="61">
        <f t="shared" si="2"/>
        <v>0</v>
      </c>
      <c r="BJ47" s="61">
        <f t="shared" si="2"/>
        <v>0</v>
      </c>
      <c r="BK47" s="61">
        <f t="shared" si="2"/>
        <v>0</v>
      </c>
      <c r="BM47" s="63"/>
      <c r="BN47" s="61">
        <f t="shared" si="110"/>
        <v>0</v>
      </c>
      <c r="BO47" s="61">
        <f t="shared" si="110"/>
        <v>0</v>
      </c>
      <c r="BP47" s="61">
        <f t="shared" si="110"/>
        <v>0</v>
      </c>
      <c r="BQ47" s="61">
        <f t="shared" si="110"/>
        <v>0</v>
      </c>
      <c r="BR47" s="60"/>
      <c r="BS47" s="63"/>
      <c r="BT47" s="63"/>
      <c r="BU47" s="63"/>
      <c r="BV47" s="63"/>
      <c r="BW47" s="63"/>
      <c r="BX47" s="60"/>
      <c r="BY47" s="63"/>
      <c r="BZ47" s="63"/>
      <c r="CA47" s="63"/>
      <c r="CB47" s="63"/>
      <c r="CC47" s="63"/>
      <c r="CE47" s="57">
        <f t="shared" si="111"/>
        <v>0</v>
      </c>
      <c r="CF47" s="57">
        <f t="shared" si="111"/>
        <v>0</v>
      </c>
      <c r="CG47" s="57">
        <f t="shared" si="111"/>
        <v>0</v>
      </c>
      <c r="CH47" s="57">
        <f t="shared" si="111"/>
        <v>0</v>
      </c>
      <c r="CI47" s="57">
        <f t="shared" si="111"/>
        <v>0</v>
      </c>
      <c r="CK47" s="57">
        <f t="shared" si="112"/>
        <v>0</v>
      </c>
      <c r="CL47" s="57">
        <f t="shared" si="112"/>
        <v>0</v>
      </c>
      <c r="CM47" s="57">
        <f t="shared" si="112"/>
        <v>0</v>
      </c>
      <c r="CN47" s="57">
        <f t="shared" si="112"/>
        <v>0</v>
      </c>
      <c r="CO47" s="57">
        <f t="shared" si="112"/>
        <v>0</v>
      </c>
      <c r="CQ47" s="63"/>
      <c r="CR47" s="61">
        <f t="shared" si="113"/>
        <v>0</v>
      </c>
      <c r="CS47" s="61">
        <f t="shared" si="4"/>
        <v>0</v>
      </c>
      <c r="CT47" s="61">
        <f t="shared" si="4"/>
        <v>0</v>
      </c>
      <c r="CU47" s="61">
        <f t="shared" si="4"/>
        <v>0</v>
      </c>
      <c r="CW47" s="63"/>
      <c r="CX47" s="61">
        <f t="shared" si="114"/>
        <v>0</v>
      </c>
      <c r="CY47" s="61">
        <f t="shared" si="5"/>
        <v>0</v>
      </c>
      <c r="CZ47" s="61">
        <f t="shared" si="5"/>
        <v>0</v>
      </c>
      <c r="DA47" s="61">
        <f t="shared" si="5"/>
        <v>0</v>
      </c>
      <c r="DB47" s="60"/>
      <c r="DC47" s="63"/>
      <c r="DD47" s="63"/>
      <c r="DE47" s="63"/>
      <c r="DF47" s="63"/>
      <c r="DG47" s="63"/>
      <c r="DH47" s="60"/>
      <c r="DI47" s="63"/>
      <c r="DJ47" s="63"/>
      <c r="DK47" s="63"/>
      <c r="DL47" s="63"/>
      <c r="DM47" s="63"/>
      <c r="DO47" s="57">
        <f t="shared" si="115"/>
        <v>0</v>
      </c>
      <c r="DP47" s="57">
        <f t="shared" si="115"/>
        <v>0</v>
      </c>
      <c r="DQ47" s="57">
        <f t="shared" si="115"/>
        <v>0</v>
      </c>
      <c r="DR47" s="57">
        <f t="shared" si="115"/>
        <v>0</v>
      </c>
      <c r="DS47" s="57">
        <f t="shared" si="115"/>
        <v>0</v>
      </c>
      <c r="DU47" s="57">
        <f t="shared" si="116"/>
        <v>0</v>
      </c>
      <c r="DV47" s="57">
        <f t="shared" si="116"/>
        <v>0</v>
      </c>
      <c r="DW47" s="57">
        <f t="shared" si="116"/>
        <v>0</v>
      </c>
      <c r="DX47" s="57">
        <f t="shared" si="116"/>
        <v>0</v>
      </c>
      <c r="DY47" s="57">
        <f t="shared" si="116"/>
        <v>0</v>
      </c>
      <c r="EA47" s="63"/>
      <c r="EB47" s="61">
        <f t="shared" si="117"/>
        <v>0</v>
      </c>
      <c r="EC47" s="61">
        <f t="shared" si="6"/>
        <v>0</v>
      </c>
      <c r="ED47" s="61">
        <f t="shared" si="6"/>
        <v>0</v>
      </c>
      <c r="EE47" s="61">
        <f t="shared" si="6"/>
        <v>0</v>
      </c>
      <c r="EG47" s="63"/>
      <c r="EH47" s="61">
        <f t="shared" si="118"/>
        <v>0</v>
      </c>
      <c r="EI47" s="61">
        <f t="shared" si="7"/>
        <v>0</v>
      </c>
      <c r="EJ47" s="61">
        <f t="shared" si="7"/>
        <v>0</v>
      </c>
      <c r="EK47" s="61">
        <f t="shared" si="7"/>
        <v>0</v>
      </c>
      <c r="EL47" s="60"/>
      <c r="EM47" s="63"/>
      <c r="EN47" s="63"/>
      <c r="EO47" s="63"/>
      <c r="EP47" s="63"/>
      <c r="EQ47" s="63"/>
      <c r="ER47" s="60"/>
      <c r="ES47" s="63"/>
      <c r="ET47" s="63"/>
      <c r="EU47" s="63"/>
      <c r="EV47" s="63"/>
      <c r="EW47" s="63"/>
    </row>
    <row r="48" spans="2:153" ht="14.65" thickBot="1">
      <c r="B48" s="226">
        <v>10</v>
      </c>
      <c r="C48" s="229" t="s">
        <v>23</v>
      </c>
      <c r="D48" s="232" t="s">
        <v>11</v>
      </c>
      <c r="E48" s="235" t="s">
        <v>24</v>
      </c>
      <c r="F48" s="28" t="str">
        <f t="shared" si="22"/>
        <v>Low - C4</v>
      </c>
      <c r="G48" s="63"/>
      <c r="H48" s="63"/>
      <c r="I48" s="63"/>
      <c r="J48" s="63"/>
      <c r="K48" s="63"/>
      <c r="L48" s="60"/>
      <c r="M48" s="63"/>
      <c r="N48" s="63"/>
      <c r="O48" s="63"/>
      <c r="P48" s="63"/>
      <c r="Q48" s="63"/>
      <c r="R48" s="60"/>
      <c r="S48" s="63"/>
      <c r="T48" s="63"/>
      <c r="U48" s="63"/>
      <c r="V48" s="63"/>
      <c r="W48" s="63"/>
      <c r="X48" s="60"/>
      <c r="Y48" s="59">
        <f t="shared" si="8"/>
        <v>0</v>
      </c>
      <c r="Z48" s="59">
        <f t="shared" si="8"/>
        <v>0</v>
      </c>
      <c r="AA48" s="59">
        <f t="shared" si="8"/>
        <v>0</v>
      </c>
      <c r="AB48" s="59">
        <f t="shared" si="8"/>
        <v>0</v>
      </c>
      <c r="AC48" s="59">
        <f t="shared" si="8"/>
        <v>0</v>
      </c>
      <c r="AD48" s="60"/>
      <c r="AE48" s="63"/>
      <c r="AF48" s="63"/>
      <c r="AG48" s="63"/>
      <c r="AH48" s="63"/>
      <c r="AI48" s="63"/>
      <c r="AJ48" s="60"/>
      <c r="AK48" s="59">
        <f t="shared" si="9"/>
        <v>0</v>
      </c>
      <c r="AL48" s="59">
        <f t="shared" si="9"/>
        <v>0</v>
      </c>
      <c r="AM48" s="59">
        <f t="shared" si="9"/>
        <v>0</v>
      </c>
      <c r="AN48" s="59">
        <f t="shared" si="9"/>
        <v>0</v>
      </c>
      <c r="AO48" s="59">
        <f t="shared" si="9"/>
        <v>0</v>
      </c>
      <c r="AP48" s="60"/>
      <c r="AQ48" s="61">
        <f>SUM(Y48:AC51)</f>
        <v>0</v>
      </c>
      <c r="AR48" s="61">
        <f>SUM(AE48:AI51)</f>
        <v>0</v>
      </c>
      <c r="AS48" s="61">
        <f>IFERROR(AQ48-AR48, "-")</f>
        <v>0</v>
      </c>
      <c r="AU48" s="56"/>
      <c r="AV48" s="56"/>
      <c r="AW48" s="56"/>
      <c r="AX48" s="56"/>
      <c r="AY48" s="56"/>
      <c r="AZ48" s="60"/>
      <c r="BA48" s="56"/>
      <c r="BB48" s="56"/>
      <c r="BC48" s="56"/>
      <c r="BD48" s="56"/>
      <c r="BE48" s="56"/>
      <c r="BG48" s="63"/>
      <c r="BH48" s="61">
        <f>BG48</f>
        <v>0</v>
      </c>
      <c r="BI48" s="61">
        <f t="shared" si="2"/>
        <v>0</v>
      </c>
      <c r="BJ48" s="61">
        <f t="shared" si="2"/>
        <v>0</v>
      </c>
      <c r="BK48" s="61">
        <f t="shared" si="2"/>
        <v>0</v>
      </c>
      <c r="BM48" s="63"/>
      <c r="BN48" s="61">
        <f>BM48</f>
        <v>0</v>
      </c>
      <c r="BO48" s="61">
        <f t="shared" si="110"/>
        <v>0</v>
      </c>
      <c r="BP48" s="61">
        <f t="shared" si="110"/>
        <v>0</v>
      </c>
      <c r="BQ48" s="61">
        <f t="shared" si="110"/>
        <v>0</v>
      </c>
      <c r="BR48" s="60"/>
      <c r="BS48" s="63"/>
      <c r="BT48" s="63"/>
      <c r="BU48" s="63"/>
      <c r="BV48" s="63"/>
      <c r="BW48" s="63"/>
      <c r="BX48" s="60"/>
      <c r="BY48" s="63"/>
      <c r="BZ48" s="63"/>
      <c r="CA48" s="63"/>
      <c r="CB48" s="63"/>
      <c r="CC48" s="63"/>
      <c r="CE48" s="56"/>
      <c r="CF48" s="56"/>
      <c r="CG48" s="56"/>
      <c r="CH48" s="56"/>
      <c r="CI48" s="56"/>
      <c r="CK48" s="56"/>
      <c r="CL48" s="56"/>
      <c r="CM48" s="56"/>
      <c r="CN48" s="56"/>
      <c r="CO48" s="56"/>
      <c r="CQ48" s="63"/>
      <c r="CR48" s="61">
        <f>CQ48</f>
        <v>0</v>
      </c>
      <c r="CS48" s="61">
        <f t="shared" si="4"/>
        <v>0</v>
      </c>
      <c r="CT48" s="61">
        <f t="shared" si="4"/>
        <v>0</v>
      </c>
      <c r="CU48" s="61">
        <f t="shared" si="4"/>
        <v>0</v>
      </c>
      <c r="CW48" s="63"/>
      <c r="CX48" s="61">
        <f>CW48</f>
        <v>0</v>
      </c>
      <c r="CY48" s="61">
        <f t="shared" si="5"/>
        <v>0</v>
      </c>
      <c r="CZ48" s="61">
        <f t="shared" si="5"/>
        <v>0</v>
      </c>
      <c r="DA48" s="61">
        <f t="shared" si="5"/>
        <v>0</v>
      </c>
      <c r="DB48" s="60"/>
      <c r="DC48" s="63"/>
      <c r="DD48" s="63"/>
      <c r="DE48" s="63"/>
      <c r="DF48" s="63"/>
      <c r="DG48" s="63"/>
      <c r="DH48" s="60"/>
      <c r="DI48" s="63"/>
      <c r="DJ48" s="63"/>
      <c r="DK48" s="63"/>
      <c r="DL48" s="63"/>
      <c r="DM48" s="63"/>
      <c r="DO48" s="56"/>
      <c r="DP48" s="56"/>
      <c r="DQ48" s="56"/>
      <c r="DR48" s="56"/>
      <c r="DS48" s="56"/>
      <c r="DU48" s="56"/>
      <c r="DV48" s="56"/>
      <c r="DW48" s="56"/>
      <c r="DX48" s="56"/>
      <c r="DY48" s="56"/>
      <c r="EA48" s="63"/>
      <c r="EB48" s="61">
        <f>EA48</f>
        <v>0</v>
      </c>
      <c r="EC48" s="61">
        <f t="shared" si="6"/>
        <v>0</v>
      </c>
      <c r="ED48" s="61">
        <f t="shared" si="6"/>
        <v>0</v>
      </c>
      <c r="EE48" s="61">
        <f t="shared" si="6"/>
        <v>0</v>
      </c>
      <c r="EG48" s="63"/>
      <c r="EH48" s="61">
        <f>EG48</f>
        <v>0</v>
      </c>
      <c r="EI48" s="61">
        <f t="shared" si="7"/>
        <v>0</v>
      </c>
      <c r="EJ48" s="61">
        <f t="shared" si="7"/>
        <v>0</v>
      </c>
      <c r="EK48" s="61">
        <f t="shared" si="7"/>
        <v>0</v>
      </c>
      <c r="EL48" s="60"/>
      <c r="EM48" s="63"/>
      <c r="EN48" s="63"/>
      <c r="EO48" s="63"/>
      <c r="EP48" s="63"/>
      <c r="EQ48" s="63"/>
      <c r="ER48" s="60"/>
      <c r="ES48" s="63"/>
      <c r="ET48" s="63"/>
      <c r="EU48" s="63"/>
      <c r="EV48" s="63"/>
      <c r="EW48" s="63"/>
    </row>
    <row r="49" spans="2:153" ht="14.65" thickBot="1">
      <c r="B49" s="227"/>
      <c r="C49" s="230"/>
      <c r="D49" s="233"/>
      <c r="E49" s="236"/>
      <c r="F49" s="26" t="str">
        <f t="shared" si="22"/>
        <v>Medium - C3</v>
      </c>
      <c r="G49" s="63"/>
      <c r="H49" s="63"/>
      <c r="I49" s="63"/>
      <c r="J49" s="63"/>
      <c r="K49" s="63"/>
      <c r="L49" s="60"/>
      <c r="M49" s="63"/>
      <c r="N49" s="63"/>
      <c r="O49" s="63"/>
      <c r="P49" s="63"/>
      <c r="Q49" s="63"/>
      <c r="R49" s="60"/>
      <c r="S49" s="63"/>
      <c r="T49" s="63"/>
      <c r="U49" s="63"/>
      <c r="V49" s="63"/>
      <c r="W49" s="63"/>
      <c r="X49" s="60"/>
      <c r="Y49" s="59">
        <f t="shared" si="8"/>
        <v>0</v>
      </c>
      <c r="Z49" s="59">
        <f t="shared" si="8"/>
        <v>0</v>
      </c>
      <c r="AA49" s="59">
        <f t="shared" si="8"/>
        <v>0</v>
      </c>
      <c r="AB49" s="59">
        <f t="shared" si="8"/>
        <v>0</v>
      </c>
      <c r="AC49" s="59">
        <f t="shared" si="8"/>
        <v>0</v>
      </c>
      <c r="AD49" s="60"/>
      <c r="AE49" s="63"/>
      <c r="AF49" s="63"/>
      <c r="AG49" s="63"/>
      <c r="AH49" s="63"/>
      <c r="AI49" s="63"/>
      <c r="AJ49" s="60"/>
      <c r="AK49" s="59">
        <f t="shared" si="9"/>
        <v>0</v>
      </c>
      <c r="AL49" s="59">
        <f t="shared" si="9"/>
        <v>0</v>
      </c>
      <c r="AM49" s="59">
        <f t="shared" si="9"/>
        <v>0</v>
      </c>
      <c r="AN49" s="59">
        <f t="shared" si="9"/>
        <v>0</v>
      </c>
      <c r="AO49" s="59">
        <f t="shared" si="9"/>
        <v>0</v>
      </c>
      <c r="AP49" s="60"/>
      <c r="AQ49" s="62" t="s">
        <v>112</v>
      </c>
      <c r="AR49" s="62" t="s">
        <v>112</v>
      </c>
      <c r="AS49" s="62" t="s">
        <v>112</v>
      </c>
      <c r="AU49" s="57">
        <f t="shared" ref="AU49:AY51" si="119">AU48</f>
        <v>0</v>
      </c>
      <c r="AV49" s="57">
        <f t="shared" si="119"/>
        <v>0</v>
      </c>
      <c r="AW49" s="57">
        <f t="shared" si="119"/>
        <v>0</v>
      </c>
      <c r="AX49" s="57">
        <f t="shared" si="119"/>
        <v>0</v>
      </c>
      <c r="AY49" s="57">
        <f t="shared" si="119"/>
        <v>0</v>
      </c>
      <c r="AZ49" s="60"/>
      <c r="BA49" s="57">
        <f t="shared" ref="BA49:BE51" si="120">BA48</f>
        <v>0</v>
      </c>
      <c r="BB49" s="57">
        <f t="shared" si="120"/>
        <v>0</v>
      </c>
      <c r="BC49" s="57">
        <f t="shared" si="120"/>
        <v>0</v>
      </c>
      <c r="BD49" s="57">
        <f t="shared" si="120"/>
        <v>0</v>
      </c>
      <c r="BE49" s="57">
        <f t="shared" si="120"/>
        <v>0</v>
      </c>
      <c r="BG49" s="63"/>
      <c r="BH49" s="61">
        <f t="shared" ref="BH49:BH51" si="121">BG49</f>
        <v>0</v>
      </c>
      <c r="BI49" s="61">
        <f t="shared" si="2"/>
        <v>0</v>
      </c>
      <c r="BJ49" s="61">
        <f t="shared" si="2"/>
        <v>0</v>
      </c>
      <c r="BK49" s="61">
        <f t="shared" si="2"/>
        <v>0</v>
      </c>
      <c r="BM49" s="63"/>
      <c r="BN49" s="61">
        <f t="shared" ref="BN49:BQ52" si="122">BM49</f>
        <v>0</v>
      </c>
      <c r="BO49" s="61">
        <f t="shared" si="122"/>
        <v>0</v>
      </c>
      <c r="BP49" s="61">
        <f t="shared" si="122"/>
        <v>0</v>
      </c>
      <c r="BQ49" s="61">
        <f t="shared" si="122"/>
        <v>0</v>
      </c>
      <c r="BR49" s="60"/>
      <c r="BS49" s="63"/>
      <c r="BT49" s="63"/>
      <c r="BU49" s="63"/>
      <c r="BV49" s="63"/>
      <c r="BW49" s="63"/>
      <c r="BX49" s="60"/>
      <c r="BY49" s="63"/>
      <c r="BZ49" s="63"/>
      <c r="CA49" s="63"/>
      <c r="CB49" s="63"/>
      <c r="CC49" s="63"/>
      <c r="CE49" s="57">
        <f t="shared" ref="CE49:CI51" si="123">CE48</f>
        <v>0</v>
      </c>
      <c r="CF49" s="57">
        <f t="shared" si="123"/>
        <v>0</v>
      </c>
      <c r="CG49" s="57">
        <f t="shared" si="123"/>
        <v>0</v>
      </c>
      <c r="CH49" s="57">
        <f t="shared" si="123"/>
        <v>0</v>
      </c>
      <c r="CI49" s="57">
        <f t="shared" si="123"/>
        <v>0</v>
      </c>
      <c r="CK49" s="57">
        <f t="shared" ref="CK49:CO51" si="124">CK48</f>
        <v>0</v>
      </c>
      <c r="CL49" s="57">
        <f t="shared" si="124"/>
        <v>0</v>
      </c>
      <c r="CM49" s="57">
        <f t="shared" si="124"/>
        <v>0</v>
      </c>
      <c r="CN49" s="57">
        <f t="shared" si="124"/>
        <v>0</v>
      </c>
      <c r="CO49" s="57">
        <f t="shared" si="124"/>
        <v>0</v>
      </c>
      <c r="CQ49" s="63"/>
      <c r="CR49" s="61">
        <f t="shared" ref="CR49:CR51" si="125">CQ49</f>
        <v>0</v>
      </c>
      <c r="CS49" s="61">
        <f t="shared" si="4"/>
        <v>0</v>
      </c>
      <c r="CT49" s="61">
        <f t="shared" si="4"/>
        <v>0</v>
      </c>
      <c r="CU49" s="61">
        <f t="shared" si="4"/>
        <v>0</v>
      </c>
      <c r="CW49" s="63"/>
      <c r="CX49" s="61">
        <f t="shared" ref="CX49:CX51" si="126">CW49</f>
        <v>0</v>
      </c>
      <c r="CY49" s="61">
        <f t="shared" si="5"/>
        <v>0</v>
      </c>
      <c r="CZ49" s="61">
        <f t="shared" si="5"/>
        <v>0</v>
      </c>
      <c r="DA49" s="61">
        <f t="shared" si="5"/>
        <v>0</v>
      </c>
      <c r="DB49" s="60"/>
      <c r="DC49" s="63"/>
      <c r="DD49" s="63"/>
      <c r="DE49" s="63"/>
      <c r="DF49" s="63"/>
      <c r="DG49" s="63"/>
      <c r="DH49" s="60"/>
      <c r="DI49" s="63"/>
      <c r="DJ49" s="63"/>
      <c r="DK49" s="63"/>
      <c r="DL49" s="63"/>
      <c r="DM49" s="63"/>
      <c r="DO49" s="57">
        <f t="shared" ref="DO49:DS51" si="127">DO48</f>
        <v>0</v>
      </c>
      <c r="DP49" s="57">
        <f t="shared" si="127"/>
        <v>0</v>
      </c>
      <c r="DQ49" s="57">
        <f t="shared" si="127"/>
        <v>0</v>
      </c>
      <c r="DR49" s="57">
        <f t="shared" si="127"/>
        <v>0</v>
      </c>
      <c r="DS49" s="57">
        <f t="shared" si="127"/>
        <v>0</v>
      </c>
      <c r="DU49" s="57">
        <f t="shared" ref="DU49:DY51" si="128">DU48</f>
        <v>0</v>
      </c>
      <c r="DV49" s="57">
        <f t="shared" si="128"/>
        <v>0</v>
      </c>
      <c r="DW49" s="57">
        <f t="shared" si="128"/>
        <v>0</v>
      </c>
      <c r="DX49" s="57">
        <f t="shared" si="128"/>
        <v>0</v>
      </c>
      <c r="DY49" s="57">
        <f t="shared" si="128"/>
        <v>0</v>
      </c>
      <c r="EA49" s="63"/>
      <c r="EB49" s="61">
        <f t="shared" ref="EB49:EB51" si="129">EA49</f>
        <v>0</v>
      </c>
      <c r="EC49" s="61">
        <f t="shared" si="6"/>
        <v>0</v>
      </c>
      <c r="ED49" s="61">
        <f t="shared" si="6"/>
        <v>0</v>
      </c>
      <c r="EE49" s="61">
        <f t="shared" si="6"/>
        <v>0</v>
      </c>
      <c r="EG49" s="63"/>
      <c r="EH49" s="61">
        <f t="shared" ref="EH49:EH51" si="130">EG49</f>
        <v>0</v>
      </c>
      <c r="EI49" s="61">
        <f t="shared" si="7"/>
        <v>0</v>
      </c>
      <c r="EJ49" s="61">
        <f t="shared" si="7"/>
        <v>0</v>
      </c>
      <c r="EK49" s="61">
        <f t="shared" si="7"/>
        <v>0</v>
      </c>
      <c r="EL49" s="60"/>
      <c r="EM49" s="63"/>
      <c r="EN49" s="63"/>
      <c r="EO49" s="63"/>
      <c r="EP49" s="63"/>
      <c r="EQ49" s="63"/>
      <c r="ER49" s="60"/>
      <c r="ES49" s="63"/>
      <c r="ET49" s="63"/>
      <c r="EU49" s="63"/>
      <c r="EV49" s="63"/>
      <c r="EW49" s="63"/>
    </row>
    <row r="50" spans="2:153" ht="14.65" thickBot="1">
      <c r="B50" s="227"/>
      <c r="C50" s="230"/>
      <c r="D50" s="233"/>
      <c r="E50" s="236"/>
      <c r="F50" s="26" t="str">
        <f t="shared" si="22"/>
        <v>High - C2</v>
      </c>
      <c r="G50" s="63"/>
      <c r="H50" s="63"/>
      <c r="I50" s="63"/>
      <c r="J50" s="63"/>
      <c r="K50" s="63"/>
      <c r="L50" s="60"/>
      <c r="M50" s="63"/>
      <c r="N50" s="63"/>
      <c r="O50" s="63"/>
      <c r="P50" s="63"/>
      <c r="Q50" s="63"/>
      <c r="R50" s="60"/>
      <c r="S50" s="63"/>
      <c r="T50" s="63"/>
      <c r="U50" s="63"/>
      <c r="V50" s="63"/>
      <c r="W50" s="63"/>
      <c r="X50" s="60"/>
      <c r="Y50" s="59">
        <f t="shared" si="8"/>
        <v>0</v>
      </c>
      <c r="Z50" s="59">
        <f t="shared" si="8"/>
        <v>0</v>
      </c>
      <c r="AA50" s="59">
        <f t="shared" si="8"/>
        <v>0</v>
      </c>
      <c r="AB50" s="59">
        <f t="shared" si="8"/>
        <v>0</v>
      </c>
      <c r="AC50" s="59">
        <f t="shared" si="8"/>
        <v>0</v>
      </c>
      <c r="AD50" s="60"/>
      <c r="AE50" s="63"/>
      <c r="AF50" s="63"/>
      <c r="AG50" s="63"/>
      <c r="AH50" s="63"/>
      <c r="AI50" s="63"/>
      <c r="AJ50" s="60"/>
      <c r="AK50" s="59">
        <f t="shared" si="9"/>
        <v>0</v>
      </c>
      <c r="AL50" s="59">
        <f t="shared" si="9"/>
        <v>0</v>
      </c>
      <c r="AM50" s="59">
        <f t="shared" si="9"/>
        <v>0</v>
      </c>
      <c r="AN50" s="59">
        <f t="shared" si="9"/>
        <v>0</v>
      </c>
      <c r="AO50" s="59">
        <f t="shared" si="9"/>
        <v>0</v>
      </c>
      <c r="AP50" s="60"/>
      <c r="AQ50" s="62" t="s">
        <v>112</v>
      </c>
      <c r="AR50" s="62" t="s">
        <v>112</v>
      </c>
      <c r="AS50" s="62" t="s">
        <v>112</v>
      </c>
      <c r="AU50" s="57">
        <f t="shared" si="119"/>
        <v>0</v>
      </c>
      <c r="AV50" s="57">
        <f t="shared" si="119"/>
        <v>0</v>
      </c>
      <c r="AW50" s="57">
        <f t="shared" si="119"/>
        <v>0</v>
      </c>
      <c r="AX50" s="57">
        <f t="shared" si="119"/>
        <v>0</v>
      </c>
      <c r="AY50" s="57">
        <f t="shared" si="119"/>
        <v>0</v>
      </c>
      <c r="AZ50" s="60"/>
      <c r="BA50" s="57">
        <f t="shared" si="120"/>
        <v>0</v>
      </c>
      <c r="BB50" s="57">
        <f t="shared" si="120"/>
        <v>0</v>
      </c>
      <c r="BC50" s="57">
        <f t="shared" si="120"/>
        <v>0</v>
      </c>
      <c r="BD50" s="57">
        <f t="shared" si="120"/>
        <v>0</v>
      </c>
      <c r="BE50" s="57">
        <f t="shared" si="120"/>
        <v>0</v>
      </c>
      <c r="BG50" s="63"/>
      <c r="BH50" s="61">
        <f t="shared" si="121"/>
        <v>0</v>
      </c>
      <c r="BI50" s="61">
        <f t="shared" si="2"/>
        <v>0</v>
      </c>
      <c r="BJ50" s="61">
        <f t="shared" si="2"/>
        <v>0</v>
      </c>
      <c r="BK50" s="61">
        <f t="shared" si="2"/>
        <v>0</v>
      </c>
      <c r="BM50" s="63"/>
      <c r="BN50" s="61">
        <f t="shared" si="122"/>
        <v>0</v>
      </c>
      <c r="BO50" s="61">
        <f t="shared" si="122"/>
        <v>0</v>
      </c>
      <c r="BP50" s="61">
        <f t="shared" si="122"/>
        <v>0</v>
      </c>
      <c r="BQ50" s="61">
        <f t="shared" si="122"/>
        <v>0</v>
      </c>
      <c r="BR50" s="60"/>
      <c r="BS50" s="63"/>
      <c r="BT50" s="63"/>
      <c r="BU50" s="63"/>
      <c r="BV50" s="63"/>
      <c r="BW50" s="63"/>
      <c r="BX50" s="60"/>
      <c r="BY50" s="63"/>
      <c r="BZ50" s="63"/>
      <c r="CA50" s="63"/>
      <c r="CB50" s="63"/>
      <c r="CC50" s="63"/>
      <c r="CE50" s="57">
        <f t="shared" si="123"/>
        <v>0</v>
      </c>
      <c r="CF50" s="57">
        <f t="shared" si="123"/>
        <v>0</v>
      </c>
      <c r="CG50" s="57">
        <f t="shared" si="123"/>
        <v>0</v>
      </c>
      <c r="CH50" s="57">
        <f t="shared" si="123"/>
        <v>0</v>
      </c>
      <c r="CI50" s="57">
        <f t="shared" si="123"/>
        <v>0</v>
      </c>
      <c r="CK50" s="57">
        <f t="shared" si="124"/>
        <v>0</v>
      </c>
      <c r="CL50" s="57">
        <f t="shared" si="124"/>
        <v>0</v>
      </c>
      <c r="CM50" s="57">
        <f t="shared" si="124"/>
        <v>0</v>
      </c>
      <c r="CN50" s="57">
        <f t="shared" si="124"/>
        <v>0</v>
      </c>
      <c r="CO50" s="57">
        <f t="shared" si="124"/>
        <v>0</v>
      </c>
      <c r="CQ50" s="63"/>
      <c r="CR50" s="61">
        <f t="shared" si="125"/>
        <v>0</v>
      </c>
      <c r="CS50" s="61">
        <f t="shared" si="4"/>
        <v>0</v>
      </c>
      <c r="CT50" s="61">
        <f t="shared" si="4"/>
        <v>0</v>
      </c>
      <c r="CU50" s="61">
        <f t="shared" si="4"/>
        <v>0</v>
      </c>
      <c r="CW50" s="63"/>
      <c r="CX50" s="61">
        <f t="shared" si="126"/>
        <v>0</v>
      </c>
      <c r="CY50" s="61">
        <f t="shared" si="5"/>
        <v>0</v>
      </c>
      <c r="CZ50" s="61">
        <f t="shared" si="5"/>
        <v>0</v>
      </c>
      <c r="DA50" s="61">
        <f t="shared" si="5"/>
        <v>0</v>
      </c>
      <c r="DB50" s="60"/>
      <c r="DC50" s="63"/>
      <c r="DD50" s="63"/>
      <c r="DE50" s="63"/>
      <c r="DF50" s="63"/>
      <c r="DG50" s="63"/>
      <c r="DH50" s="60"/>
      <c r="DI50" s="63"/>
      <c r="DJ50" s="63"/>
      <c r="DK50" s="63"/>
      <c r="DL50" s="63"/>
      <c r="DM50" s="63"/>
      <c r="DO50" s="57">
        <f t="shared" si="127"/>
        <v>0</v>
      </c>
      <c r="DP50" s="57">
        <f t="shared" si="127"/>
        <v>0</v>
      </c>
      <c r="DQ50" s="57">
        <f t="shared" si="127"/>
        <v>0</v>
      </c>
      <c r="DR50" s="57">
        <f t="shared" si="127"/>
        <v>0</v>
      </c>
      <c r="DS50" s="57">
        <f t="shared" si="127"/>
        <v>0</v>
      </c>
      <c r="DU50" s="57">
        <f t="shared" si="128"/>
        <v>0</v>
      </c>
      <c r="DV50" s="57">
        <f t="shared" si="128"/>
        <v>0</v>
      </c>
      <c r="DW50" s="57">
        <f t="shared" si="128"/>
        <v>0</v>
      </c>
      <c r="DX50" s="57">
        <f t="shared" si="128"/>
        <v>0</v>
      </c>
      <c r="DY50" s="57">
        <f t="shared" si="128"/>
        <v>0</v>
      </c>
      <c r="EA50" s="63"/>
      <c r="EB50" s="61">
        <f t="shared" si="129"/>
        <v>0</v>
      </c>
      <c r="EC50" s="61">
        <f t="shared" si="6"/>
        <v>0</v>
      </c>
      <c r="ED50" s="61">
        <f t="shared" si="6"/>
        <v>0</v>
      </c>
      <c r="EE50" s="61">
        <f t="shared" si="6"/>
        <v>0</v>
      </c>
      <c r="EG50" s="63"/>
      <c r="EH50" s="61">
        <f t="shared" si="130"/>
        <v>0</v>
      </c>
      <c r="EI50" s="61">
        <f t="shared" si="7"/>
        <v>0</v>
      </c>
      <c r="EJ50" s="61">
        <f t="shared" si="7"/>
        <v>0</v>
      </c>
      <c r="EK50" s="61">
        <f t="shared" si="7"/>
        <v>0</v>
      </c>
      <c r="EL50" s="60"/>
      <c r="EM50" s="63"/>
      <c r="EN50" s="63"/>
      <c r="EO50" s="63"/>
      <c r="EP50" s="63"/>
      <c r="EQ50" s="63"/>
      <c r="ER50" s="60"/>
      <c r="ES50" s="63"/>
      <c r="ET50" s="63"/>
      <c r="EU50" s="63"/>
      <c r="EV50" s="63"/>
      <c r="EW50" s="63"/>
    </row>
    <row r="51" spans="2:153" ht="14.65" thickBot="1">
      <c r="B51" s="228"/>
      <c r="C51" s="231"/>
      <c r="D51" s="234"/>
      <c r="E51" s="237"/>
      <c r="F51" s="24" t="str">
        <f t="shared" si="22"/>
        <v>Very High - C1</v>
      </c>
      <c r="G51" s="63"/>
      <c r="H51" s="63"/>
      <c r="I51" s="63"/>
      <c r="J51" s="63"/>
      <c r="K51" s="63"/>
      <c r="L51" s="60"/>
      <c r="M51" s="63"/>
      <c r="N51" s="63"/>
      <c r="O51" s="63"/>
      <c r="P51" s="63"/>
      <c r="Q51" s="63"/>
      <c r="R51" s="60"/>
      <c r="S51" s="63"/>
      <c r="T51" s="63"/>
      <c r="U51" s="63"/>
      <c r="V51" s="63"/>
      <c r="W51" s="63"/>
      <c r="X51" s="60"/>
      <c r="Y51" s="59">
        <f t="shared" si="8"/>
        <v>0</v>
      </c>
      <c r="Z51" s="59">
        <f t="shared" si="8"/>
        <v>0</v>
      </c>
      <c r="AA51" s="59">
        <f t="shared" si="8"/>
        <v>0</v>
      </c>
      <c r="AB51" s="59">
        <f t="shared" si="8"/>
        <v>0</v>
      </c>
      <c r="AC51" s="59">
        <f t="shared" si="8"/>
        <v>0</v>
      </c>
      <c r="AD51" s="60"/>
      <c r="AE51" s="63"/>
      <c r="AF51" s="63"/>
      <c r="AG51" s="63"/>
      <c r="AH51" s="63"/>
      <c r="AI51" s="63"/>
      <c r="AJ51" s="60"/>
      <c r="AK51" s="59">
        <f t="shared" si="9"/>
        <v>0</v>
      </c>
      <c r="AL51" s="59">
        <f t="shared" si="9"/>
        <v>0</v>
      </c>
      <c r="AM51" s="59">
        <f t="shared" si="9"/>
        <v>0</v>
      </c>
      <c r="AN51" s="59">
        <f t="shared" si="9"/>
        <v>0</v>
      </c>
      <c r="AO51" s="59">
        <f t="shared" si="9"/>
        <v>0</v>
      </c>
      <c r="AP51" s="60"/>
      <c r="AQ51" s="62" t="s">
        <v>112</v>
      </c>
      <c r="AR51" s="62" t="s">
        <v>112</v>
      </c>
      <c r="AS51" s="62" t="s">
        <v>112</v>
      </c>
      <c r="AU51" s="57">
        <f t="shared" si="119"/>
        <v>0</v>
      </c>
      <c r="AV51" s="57">
        <f t="shared" si="119"/>
        <v>0</v>
      </c>
      <c r="AW51" s="57">
        <f t="shared" si="119"/>
        <v>0</v>
      </c>
      <c r="AX51" s="57">
        <f t="shared" si="119"/>
        <v>0</v>
      </c>
      <c r="AY51" s="57">
        <f t="shared" si="119"/>
        <v>0</v>
      </c>
      <c r="AZ51" s="60"/>
      <c r="BA51" s="57">
        <f t="shared" si="120"/>
        <v>0</v>
      </c>
      <c r="BB51" s="57">
        <f t="shared" si="120"/>
        <v>0</v>
      </c>
      <c r="BC51" s="57">
        <f t="shared" si="120"/>
        <v>0</v>
      </c>
      <c r="BD51" s="57">
        <f t="shared" si="120"/>
        <v>0</v>
      </c>
      <c r="BE51" s="57">
        <f t="shared" si="120"/>
        <v>0</v>
      </c>
      <c r="BG51" s="63"/>
      <c r="BH51" s="61">
        <f t="shared" si="121"/>
        <v>0</v>
      </c>
      <c r="BI51" s="61">
        <f t="shared" si="2"/>
        <v>0</v>
      </c>
      <c r="BJ51" s="61">
        <f t="shared" si="2"/>
        <v>0</v>
      </c>
      <c r="BK51" s="61">
        <f t="shared" si="2"/>
        <v>0</v>
      </c>
      <c r="BM51" s="63"/>
      <c r="BN51" s="61">
        <f t="shared" si="122"/>
        <v>0</v>
      </c>
      <c r="BO51" s="61">
        <f t="shared" si="122"/>
        <v>0</v>
      </c>
      <c r="BP51" s="61">
        <f t="shared" si="122"/>
        <v>0</v>
      </c>
      <c r="BQ51" s="61">
        <f t="shared" si="122"/>
        <v>0</v>
      </c>
      <c r="BR51" s="60"/>
      <c r="BS51" s="63"/>
      <c r="BT51" s="63"/>
      <c r="BU51" s="63"/>
      <c r="BV51" s="63"/>
      <c r="BW51" s="63"/>
      <c r="BX51" s="60"/>
      <c r="BY51" s="63"/>
      <c r="BZ51" s="63"/>
      <c r="CA51" s="63"/>
      <c r="CB51" s="63"/>
      <c r="CC51" s="63"/>
      <c r="CE51" s="57">
        <f t="shared" si="123"/>
        <v>0</v>
      </c>
      <c r="CF51" s="57">
        <f t="shared" si="123"/>
        <v>0</v>
      </c>
      <c r="CG51" s="57">
        <f t="shared" si="123"/>
        <v>0</v>
      </c>
      <c r="CH51" s="57">
        <f t="shared" si="123"/>
        <v>0</v>
      </c>
      <c r="CI51" s="57">
        <f t="shared" si="123"/>
        <v>0</v>
      </c>
      <c r="CK51" s="57">
        <f t="shared" si="124"/>
        <v>0</v>
      </c>
      <c r="CL51" s="57">
        <f t="shared" si="124"/>
        <v>0</v>
      </c>
      <c r="CM51" s="57">
        <f t="shared" si="124"/>
        <v>0</v>
      </c>
      <c r="CN51" s="57">
        <f t="shared" si="124"/>
        <v>0</v>
      </c>
      <c r="CO51" s="57">
        <f t="shared" si="124"/>
        <v>0</v>
      </c>
      <c r="CQ51" s="63"/>
      <c r="CR51" s="61">
        <f t="shared" si="125"/>
        <v>0</v>
      </c>
      <c r="CS51" s="61">
        <f t="shared" si="4"/>
        <v>0</v>
      </c>
      <c r="CT51" s="61">
        <f t="shared" si="4"/>
        <v>0</v>
      </c>
      <c r="CU51" s="61">
        <f t="shared" si="4"/>
        <v>0</v>
      </c>
      <c r="CW51" s="63"/>
      <c r="CX51" s="61">
        <f t="shared" si="126"/>
        <v>0</v>
      </c>
      <c r="CY51" s="61">
        <f t="shared" si="5"/>
        <v>0</v>
      </c>
      <c r="CZ51" s="61">
        <f t="shared" si="5"/>
        <v>0</v>
      </c>
      <c r="DA51" s="61">
        <f t="shared" si="5"/>
        <v>0</v>
      </c>
      <c r="DB51" s="60"/>
      <c r="DC51" s="63"/>
      <c r="DD51" s="63"/>
      <c r="DE51" s="63"/>
      <c r="DF51" s="63"/>
      <c r="DG51" s="63"/>
      <c r="DH51" s="60"/>
      <c r="DI51" s="63"/>
      <c r="DJ51" s="63"/>
      <c r="DK51" s="63"/>
      <c r="DL51" s="63"/>
      <c r="DM51" s="63"/>
      <c r="DO51" s="57">
        <f t="shared" si="127"/>
        <v>0</v>
      </c>
      <c r="DP51" s="57">
        <f t="shared" si="127"/>
        <v>0</v>
      </c>
      <c r="DQ51" s="57">
        <f t="shared" si="127"/>
        <v>0</v>
      </c>
      <c r="DR51" s="57">
        <f t="shared" si="127"/>
        <v>0</v>
      </c>
      <c r="DS51" s="57">
        <f t="shared" si="127"/>
        <v>0</v>
      </c>
      <c r="DU51" s="57">
        <f t="shared" si="128"/>
        <v>0</v>
      </c>
      <c r="DV51" s="57">
        <f t="shared" si="128"/>
        <v>0</v>
      </c>
      <c r="DW51" s="57">
        <f t="shared" si="128"/>
        <v>0</v>
      </c>
      <c r="DX51" s="57">
        <f t="shared" si="128"/>
        <v>0</v>
      </c>
      <c r="DY51" s="57">
        <f t="shared" si="128"/>
        <v>0</v>
      </c>
      <c r="EA51" s="63"/>
      <c r="EB51" s="61">
        <f t="shared" si="129"/>
        <v>0</v>
      </c>
      <c r="EC51" s="61">
        <f t="shared" si="6"/>
        <v>0</v>
      </c>
      <c r="ED51" s="61">
        <f t="shared" si="6"/>
        <v>0</v>
      </c>
      <c r="EE51" s="61">
        <f t="shared" si="6"/>
        <v>0</v>
      </c>
      <c r="EG51" s="63"/>
      <c r="EH51" s="61">
        <f t="shared" si="130"/>
        <v>0</v>
      </c>
      <c r="EI51" s="61">
        <f t="shared" si="7"/>
        <v>0</v>
      </c>
      <c r="EJ51" s="61">
        <f t="shared" si="7"/>
        <v>0</v>
      </c>
      <c r="EK51" s="61">
        <f t="shared" si="7"/>
        <v>0</v>
      </c>
      <c r="EL51" s="60"/>
      <c r="EM51" s="63"/>
      <c r="EN51" s="63"/>
      <c r="EO51" s="63"/>
      <c r="EP51" s="63"/>
      <c r="EQ51" s="63"/>
      <c r="ER51" s="60"/>
      <c r="ES51" s="63"/>
      <c r="ET51" s="63"/>
      <c r="EU51" s="63"/>
      <c r="EV51" s="63"/>
      <c r="EW51" s="63"/>
    </row>
    <row r="52" spans="2:153" ht="14.65" thickBot="1">
      <c r="B52" s="226">
        <v>11</v>
      </c>
      <c r="C52" s="229" t="s">
        <v>25</v>
      </c>
      <c r="D52" s="232" t="s">
        <v>11</v>
      </c>
      <c r="E52" s="235" t="s">
        <v>16</v>
      </c>
      <c r="F52" s="28" t="str">
        <f t="shared" si="22"/>
        <v>Low - C4</v>
      </c>
      <c r="G52" s="63"/>
      <c r="H52" s="63"/>
      <c r="I52" s="63"/>
      <c r="J52" s="63"/>
      <c r="K52" s="63"/>
      <c r="L52" s="60"/>
      <c r="M52" s="63"/>
      <c r="N52" s="63"/>
      <c r="O52" s="63"/>
      <c r="P52" s="63"/>
      <c r="Q52" s="63"/>
      <c r="R52" s="60"/>
      <c r="S52" s="63"/>
      <c r="T52" s="63"/>
      <c r="U52" s="63"/>
      <c r="V52" s="63"/>
      <c r="W52" s="63"/>
      <c r="X52" s="60"/>
      <c r="Y52" s="59">
        <f t="shared" si="8"/>
        <v>0</v>
      </c>
      <c r="Z52" s="59">
        <f t="shared" si="8"/>
        <v>0</v>
      </c>
      <c r="AA52" s="59">
        <f t="shared" si="8"/>
        <v>0</v>
      </c>
      <c r="AB52" s="59">
        <f t="shared" si="8"/>
        <v>0</v>
      </c>
      <c r="AC52" s="59">
        <f t="shared" si="8"/>
        <v>0</v>
      </c>
      <c r="AD52" s="60"/>
      <c r="AE52" s="63"/>
      <c r="AF52" s="63"/>
      <c r="AG52" s="63"/>
      <c r="AH52" s="63"/>
      <c r="AI52" s="63"/>
      <c r="AJ52" s="60"/>
      <c r="AK52" s="59">
        <f t="shared" si="9"/>
        <v>0</v>
      </c>
      <c r="AL52" s="59">
        <f t="shared" si="9"/>
        <v>0</v>
      </c>
      <c r="AM52" s="59">
        <f t="shared" si="9"/>
        <v>0</v>
      </c>
      <c r="AN52" s="59">
        <f t="shared" si="9"/>
        <v>0</v>
      </c>
      <c r="AO52" s="59">
        <f t="shared" si="9"/>
        <v>0</v>
      </c>
      <c r="AP52" s="60"/>
      <c r="AQ52" s="61">
        <f>SUM(Y52:AC55)</f>
        <v>0</v>
      </c>
      <c r="AR52" s="61">
        <f>SUM(AE52:AI55)</f>
        <v>0</v>
      </c>
      <c r="AS52" s="61">
        <f>IFERROR(AQ52-AR52, "-")</f>
        <v>0</v>
      </c>
      <c r="AU52" s="56"/>
      <c r="AV52" s="56"/>
      <c r="AW52" s="56"/>
      <c r="AX52" s="56"/>
      <c r="AY52" s="56"/>
      <c r="AZ52" s="60"/>
      <c r="BA52" s="56"/>
      <c r="BB52" s="56"/>
      <c r="BC52" s="56"/>
      <c r="BD52" s="56"/>
      <c r="BE52" s="56"/>
      <c r="BG52" s="63"/>
      <c r="BH52" s="61">
        <f>BG52</f>
        <v>0</v>
      </c>
      <c r="BI52" s="61">
        <f t="shared" si="2"/>
        <v>0</v>
      </c>
      <c r="BJ52" s="61">
        <f t="shared" si="2"/>
        <v>0</v>
      </c>
      <c r="BK52" s="61">
        <f t="shared" si="2"/>
        <v>0</v>
      </c>
      <c r="BM52" s="63"/>
      <c r="BN52" s="61">
        <f>BM52</f>
        <v>0</v>
      </c>
      <c r="BO52" s="61">
        <f t="shared" si="122"/>
        <v>0</v>
      </c>
      <c r="BP52" s="61">
        <f t="shared" si="122"/>
        <v>0</v>
      </c>
      <c r="BQ52" s="61">
        <f t="shared" si="122"/>
        <v>0</v>
      </c>
      <c r="BR52" s="60"/>
      <c r="BS52" s="63"/>
      <c r="BT52" s="63"/>
      <c r="BU52" s="63"/>
      <c r="BV52" s="63"/>
      <c r="BW52" s="63"/>
      <c r="BX52" s="60"/>
      <c r="BY52" s="63"/>
      <c r="BZ52" s="63"/>
      <c r="CA52" s="63"/>
      <c r="CB52" s="63"/>
      <c r="CC52" s="63"/>
      <c r="CE52" s="56"/>
      <c r="CF52" s="56"/>
      <c r="CG52" s="56"/>
      <c r="CH52" s="56"/>
      <c r="CI52" s="56"/>
      <c r="CK52" s="56"/>
      <c r="CL52" s="56"/>
      <c r="CM52" s="56"/>
      <c r="CN52" s="56"/>
      <c r="CO52" s="56"/>
      <c r="CQ52" s="63"/>
      <c r="CR52" s="61">
        <f>CQ52</f>
        <v>0</v>
      </c>
      <c r="CS52" s="61">
        <f t="shared" si="4"/>
        <v>0</v>
      </c>
      <c r="CT52" s="61">
        <f t="shared" si="4"/>
        <v>0</v>
      </c>
      <c r="CU52" s="61">
        <f t="shared" si="4"/>
        <v>0</v>
      </c>
      <c r="CW52" s="63"/>
      <c r="CX52" s="61">
        <f>CW52</f>
        <v>0</v>
      </c>
      <c r="CY52" s="61">
        <f t="shared" si="5"/>
        <v>0</v>
      </c>
      <c r="CZ52" s="61">
        <f t="shared" si="5"/>
        <v>0</v>
      </c>
      <c r="DA52" s="61">
        <f t="shared" si="5"/>
        <v>0</v>
      </c>
      <c r="DB52" s="60"/>
      <c r="DC52" s="63"/>
      <c r="DD52" s="63"/>
      <c r="DE52" s="63"/>
      <c r="DF52" s="63"/>
      <c r="DG52" s="63"/>
      <c r="DH52" s="60"/>
      <c r="DI52" s="63"/>
      <c r="DJ52" s="63"/>
      <c r="DK52" s="63"/>
      <c r="DL52" s="63"/>
      <c r="DM52" s="63"/>
      <c r="DO52" s="56"/>
      <c r="DP52" s="56"/>
      <c r="DQ52" s="56"/>
      <c r="DR52" s="56"/>
      <c r="DS52" s="56"/>
      <c r="DU52" s="56"/>
      <c r="DV52" s="56"/>
      <c r="DW52" s="56"/>
      <c r="DX52" s="56"/>
      <c r="DY52" s="56"/>
      <c r="EA52" s="63"/>
      <c r="EB52" s="61">
        <f>EA52</f>
        <v>0</v>
      </c>
      <c r="EC52" s="61">
        <f t="shared" si="6"/>
        <v>0</v>
      </c>
      <c r="ED52" s="61">
        <f t="shared" si="6"/>
        <v>0</v>
      </c>
      <c r="EE52" s="61">
        <f t="shared" si="6"/>
        <v>0</v>
      </c>
      <c r="EG52" s="63"/>
      <c r="EH52" s="61">
        <f>EG52</f>
        <v>0</v>
      </c>
      <c r="EI52" s="61">
        <f t="shared" si="7"/>
        <v>0</v>
      </c>
      <c r="EJ52" s="61">
        <f t="shared" si="7"/>
        <v>0</v>
      </c>
      <c r="EK52" s="61">
        <f t="shared" si="7"/>
        <v>0</v>
      </c>
      <c r="EL52" s="60"/>
      <c r="EM52" s="63"/>
      <c r="EN52" s="63"/>
      <c r="EO52" s="63"/>
      <c r="EP52" s="63"/>
      <c r="EQ52" s="63"/>
      <c r="ER52" s="60"/>
      <c r="ES52" s="63"/>
      <c r="ET52" s="63"/>
      <c r="EU52" s="63"/>
      <c r="EV52" s="63"/>
      <c r="EW52" s="63"/>
    </row>
    <row r="53" spans="2:153" ht="14.65" thickBot="1">
      <c r="B53" s="227"/>
      <c r="C53" s="230"/>
      <c r="D53" s="233"/>
      <c r="E53" s="236"/>
      <c r="F53" s="26" t="str">
        <f t="shared" si="22"/>
        <v>Medium - C3</v>
      </c>
      <c r="G53" s="63"/>
      <c r="H53" s="63"/>
      <c r="I53" s="63"/>
      <c r="J53" s="63"/>
      <c r="K53" s="63"/>
      <c r="L53" s="60"/>
      <c r="M53" s="63"/>
      <c r="N53" s="63"/>
      <c r="O53" s="63"/>
      <c r="P53" s="63"/>
      <c r="Q53" s="63"/>
      <c r="R53" s="60"/>
      <c r="S53" s="63"/>
      <c r="T53" s="63"/>
      <c r="U53" s="63"/>
      <c r="V53" s="63"/>
      <c r="W53" s="63"/>
      <c r="X53" s="60"/>
      <c r="Y53" s="59">
        <f t="shared" si="8"/>
        <v>0</v>
      </c>
      <c r="Z53" s="59">
        <f t="shared" si="8"/>
        <v>0</v>
      </c>
      <c r="AA53" s="59">
        <f t="shared" si="8"/>
        <v>0</v>
      </c>
      <c r="AB53" s="59">
        <f t="shared" si="8"/>
        <v>0</v>
      </c>
      <c r="AC53" s="59">
        <f t="shared" si="8"/>
        <v>0</v>
      </c>
      <c r="AD53" s="60"/>
      <c r="AE53" s="63"/>
      <c r="AF53" s="63"/>
      <c r="AG53" s="63"/>
      <c r="AH53" s="63"/>
      <c r="AI53" s="63"/>
      <c r="AJ53" s="60"/>
      <c r="AK53" s="59">
        <f t="shared" si="9"/>
        <v>0</v>
      </c>
      <c r="AL53" s="59">
        <f t="shared" si="9"/>
        <v>0</v>
      </c>
      <c r="AM53" s="59">
        <f t="shared" si="9"/>
        <v>0</v>
      </c>
      <c r="AN53" s="59">
        <f t="shared" si="9"/>
        <v>0</v>
      </c>
      <c r="AO53" s="59">
        <f t="shared" si="9"/>
        <v>0</v>
      </c>
      <c r="AP53" s="60"/>
      <c r="AQ53" s="62" t="s">
        <v>112</v>
      </c>
      <c r="AR53" s="62" t="s">
        <v>112</v>
      </c>
      <c r="AS53" s="62" t="s">
        <v>112</v>
      </c>
      <c r="AU53" s="57">
        <f t="shared" ref="AU53:AY55" si="131">AU52</f>
        <v>0</v>
      </c>
      <c r="AV53" s="57">
        <f t="shared" si="131"/>
        <v>0</v>
      </c>
      <c r="AW53" s="57">
        <f t="shared" si="131"/>
        <v>0</v>
      </c>
      <c r="AX53" s="57">
        <f t="shared" si="131"/>
        <v>0</v>
      </c>
      <c r="AY53" s="57">
        <f t="shared" si="131"/>
        <v>0</v>
      </c>
      <c r="AZ53" s="60"/>
      <c r="BA53" s="57">
        <f t="shared" ref="BA53:BE55" si="132">BA52</f>
        <v>0</v>
      </c>
      <c r="BB53" s="57">
        <f t="shared" si="132"/>
        <v>0</v>
      </c>
      <c r="BC53" s="57">
        <f t="shared" si="132"/>
        <v>0</v>
      </c>
      <c r="BD53" s="57">
        <f t="shared" si="132"/>
        <v>0</v>
      </c>
      <c r="BE53" s="57">
        <f t="shared" si="132"/>
        <v>0</v>
      </c>
      <c r="BG53" s="63"/>
      <c r="BH53" s="61">
        <f t="shared" ref="BH53:BH55" si="133">BG53</f>
        <v>0</v>
      </c>
      <c r="BI53" s="61">
        <f t="shared" si="2"/>
        <v>0</v>
      </c>
      <c r="BJ53" s="61">
        <f t="shared" si="2"/>
        <v>0</v>
      </c>
      <c r="BK53" s="61">
        <f t="shared" si="2"/>
        <v>0</v>
      </c>
      <c r="BM53" s="63"/>
      <c r="BN53" s="61">
        <f t="shared" ref="BN53:BQ56" si="134">BM53</f>
        <v>0</v>
      </c>
      <c r="BO53" s="61">
        <f t="shared" si="134"/>
        <v>0</v>
      </c>
      <c r="BP53" s="61">
        <f t="shared" si="134"/>
        <v>0</v>
      </c>
      <c r="BQ53" s="61">
        <f t="shared" si="134"/>
        <v>0</v>
      </c>
      <c r="BR53" s="60"/>
      <c r="BS53" s="63"/>
      <c r="BT53" s="63"/>
      <c r="BU53" s="63"/>
      <c r="BV53" s="63"/>
      <c r="BW53" s="63"/>
      <c r="BX53" s="60"/>
      <c r="BY53" s="63"/>
      <c r="BZ53" s="63"/>
      <c r="CA53" s="63"/>
      <c r="CB53" s="63"/>
      <c r="CC53" s="63"/>
      <c r="CE53" s="57">
        <f t="shared" ref="CE53:CI55" si="135">CE52</f>
        <v>0</v>
      </c>
      <c r="CF53" s="57">
        <f t="shared" si="135"/>
        <v>0</v>
      </c>
      <c r="CG53" s="57">
        <f t="shared" si="135"/>
        <v>0</v>
      </c>
      <c r="CH53" s="57">
        <f t="shared" si="135"/>
        <v>0</v>
      </c>
      <c r="CI53" s="57">
        <f t="shared" si="135"/>
        <v>0</v>
      </c>
      <c r="CK53" s="57">
        <f t="shared" ref="CK53:CO55" si="136">CK52</f>
        <v>0</v>
      </c>
      <c r="CL53" s="57">
        <f t="shared" si="136"/>
        <v>0</v>
      </c>
      <c r="CM53" s="57">
        <f t="shared" si="136"/>
        <v>0</v>
      </c>
      <c r="CN53" s="57">
        <f t="shared" si="136"/>
        <v>0</v>
      </c>
      <c r="CO53" s="57">
        <f t="shared" si="136"/>
        <v>0</v>
      </c>
      <c r="CQ53" s="63"/>
      <c r="CR53" s="61">
        <f t="shared" ref="CR53:CR55" si="137">CQ53</f>
        <v>0</v>
      </c>
      <c r="CS53" s="61">
        <f t="shared" si="4"/>
        <v>0</v>
      </c>
      <c r="CT53" s="61">
        <f t="shared" si="4"/>
        <v>0</v>
      </c>
      <c r="CU53" s="61">
        <f t="shared" si="4"/>
        <v>0</v>
      </c>
      <c r="CW53" s="63"/>
      <c r="CX53" s="61">
        <f t="shared" ref="CX53:CX55" si="138">CW53</f>
        <v>0</v>
      </c>
      <c r="CY53" s="61">
        <f t="shared" si="5"/>
        <v>0</v>
      </c>
      <c r="CZ53" s="61">
        <f t="shared" si="5"/>
        <v>0</v>
      </c>
      <c r="DA53" s="61">
        <f t="shared" si="5"/>
        <v>0</v>
      </c>
      <c r="DB53" s="60"/>
      <c r="DC53" s="63"/>
      <c r="DD53" s="63"/>
      <c r="DE53" s="63"/>
      <c r="DF53" s="63"/>
      <c r="DG53" s="63"/>
      <c r="DH53" s="60"/>
      <c r="DI53" s="63"/>
      <c r="DJ53" s="63"/>
      <c r="DK53" s="63"/>
      <c r="DL53" s="63"/>
      <c r="DM53" s="63"/>
      <c r="DO53" s="57">
        <f t="shared" ref="DO53:DS55" si="139">DO52</f>
        <v>0</v>
      </c>
      <c r="DP53" s="57">
        <f t="shared" si="139"/>
        <v>0</v>
      </c>
      <c r="DQ53" s="57">
        <f t="shared" si="139"/>
        <v>0</v>
      </c>
      <c r="DR53" s="57">
        <f t="shared" si="139"/>
        <v>0</v>
      </c>
      <c r="DS53" s="57">
        <f t="shared" si="139"/>
        <v>0</v>
      </c>
      <c r="DU53" s="57">
        <f t="shared" ref="DU53:DY55" si="140">DU52</f>
        <v>0</v>
      </c>
      <c r="DV53" s="57">
        <f t="shared" si="140"/>
        <v>0</v>
      </c>
      <c r="DW53" s="57">
        <f t="shared" si="140"/>
        <v>0</v>
      </c>
      <c r="DX53" s="57">
        <f t="shared" si="140"/>
        <v>0</v>
      </c>
      <c r="DY53" s="57">
        <f t="shared" si="140"/>
        <v>0</v>
      </c>
      <c r="EA53" s="63"/>
      <c r="EB53" s="61">
        <f t="shared" ref="EB53:EB55" si="141">EA53</f>
        <v>0</v>
      </c>
      <c r="EC53" s="61">
        <f t="shared" si="6"/>
        <v>0</v>
      </c>
      <c r="ED53" s="61">
        <f t="shared" si="6"/>
        <v>0</v>
      </c>
      <c r="EE53" s="61">
        <f t="shared" si="6"/>
        <v>0</v>
      </c>
      <c r="EG53" s="63"/>
      <c r="EH53" s="61">
        <f t="shared" ref="EH53:EH55" si="142">EG53</f>
        <v>0</v>
      </c>
      <c r="EI53" s="61">
        <f t="shared" si="7"/>
        <v>0</v>
      </c>
      <c r="EJ53" s="61">
        <f t="shared" si="7"/>
        <v>0</v>
      </c>
      <c r="EK53" s="61">
        <f t="shared" si="7"/>
        <v>0</v>
      </c>
      <c r="EL53" s="60"/>
      <c r="EM53" s="63"/>
      <c r="EN53" s="63"/>
      <c r="EO53" s="63"/>
      <c r="EP53" s="63"/>
      <c r="EQ53" s="63"/>
      <c r="ER53" s="60"/>
      <c r="ES53" s="63"/>
      <c r="ET53" s="63"/>
      <c r="EU53" s="63"/>
      <c r="EV53" s="63"/>
      <c r="EW53" s="63"/>
    </row>
    <row r="54" spans="2:153" ht="14.65" thickBot="1">
      <c r="B54" s="227"/>
      <c r="C54" s="230"/>
      <c r="D54" s="233"/>
      <c r="E54" s="236"/>
      <c r="F54" s="26" t="str">
        <f t="shared" si="22"/>
        <v>High - C2</v>
      </c>
      <c r="G54" s="63"/>
      <c r="H54" s="63"/>
      <c r="I54" s="63"/>
      <c r="J54" s="63"/>
      <c r="K54" s="63"/>
      <c r="L54" s="60"/>
      <c r="M54" s="63"/>
      <c r="N54" s="63"/>
      <c r="O54" s="63"/>
      <c r="P54" s="63"/>
      <c r="Q54" s="63"/>
      <c r="R54" s="60"/>
      <c r="S54" s="63"/>
      <c r="T54" s="63"/>
      <c r="U54" s="63"/>
      <c r="V54" s="63"/>
      <c r="W54" s="63"/>
      <c r="X54" s="60"/>
      <c r="Y54" s="59">
        <f t="shared" si="8"/>
        <v>0</v>
      </c>
      <c r="Z54" s="59">
        <f t="shared" si="8"/>
        <v>0</v>
      </c>
      <c r="AA54" s="59">
        <f t="shared" si="8"/>
        <v>0</v>
      </c>
      <c r="AB54" s="59">
        <f t="shared" si="8"/>
        <v>0</v>
      </c>
      <c r="AC54" s="59">
        <f t="shared" si="8"/>
        <v>0</v>
      </c>
      <c r="AD54" s="60"/>
      <c r="AE54" s="63"/>
      <c r="AF54" s="63"/>
      <c r="AG54" s="63"/>
      <c r="AH54" s="63"/>
      <c r="AI54" s="63"/>
      <c r="AJ54" s="60"/>
      <c r="AK54" s="59">
        <f t="shared" si="9"/>
        <v>0</v>
      </c>
      <c r="AL54" s="59">
        <f t="shared" si="9"/>
        <v>0</v>
      </c>
      <c r="AM54" s="59">
        <f t="shared" si="9"/>
        <v>0</v>
      </c>
      <c r="AN54" s="59">
        <f t="shared" si="9"/>
        <v>0</v>
      </c>
      <c r="AO54" s="59">
        <f t="shared" si="9"/>
        <v>0</v>
      </c>
      <c r="AP54" s="60"/>
      <c r="AQ54" s="62" t="s">
        <v>112</v>
      </c>
      <c r="AR54" s="62" t="s">
        <v>112</v>
      </c>
      <c r="AS54" s="62" t="s">
        <v>112</v>
      </c>
      <c r="AU54" s="57">
        <f t="shared" si="131"/>
        <v>0</v>
      </c>
      <c r="AV54" s="57">
        <f t="shared" si="131"/>
        <v>0</v>
      </c>
      <c r="AW54" s="57">
        <f t="shared" si="131"/>
        <v>0</v>
      </c>
      <c r="AX54" s="57">
        <f t="shared" si="131"/>
        <v>0</v>
      </c>
      <c r="AY54" s="57">
        <f t="shared" si="131"/>
        <v>0</v>
      </c>
      <c r="AZ54" s="60"/>
      <c r="BA54" s="57">
        <f t="shared" si="132"/>
        <v>0</v>
      </c>
      <c r="BB54" s="57">
        <f t="shared" si="132"/>
        <v>0</v>
      </c>
      <c r="BC54" s="57">
        <f t="shared" si="132"/>
        <v>0</v>
      </c>
      <c r="BD54" s="57">
        <f t="shared" si="132"/>
        <v>0</v>
      </c>
      <c r="BE54" s="57">
        <f t="shared" si="132"/>
        <v>0</v>
      </c>
      <c r="BG54" s="63"/>
      <c r="BH54" s="61">
        <f t="shared" si="133"/>
        <v>0</v>
      </c>
      <c r="BI54" s="61">
        <f t="shared" si="2"/>
        <v>0</v>
      </c>
      <c r="BJ54" s="61">
        <f t="shared" si="2"/>
        <v>0</v>
      </c>
      <c r="BK54" s="61">
        <f t="shared" si="2"/>
        <v>0</v>
      </c>
      <c r="BM54" s="63"/>
      <c r="BN54" s="61">
        <f t="shared" si="134"/>
        <v>0</v>
      </c>
      <c r="BO54" s="61">
        <f t="shared" si="134"/>
        <v>0</v>
      </c>
      <c r="BP54" s="61">
        <f t="shared" si="134"/>
        <v>0</v>
      </c>
      <c r="BQ54" s="61">
        <f t="shared" si="134"/>
        <v>0</v>
      </c>
      <c r="BR54" s="60"/>
      <c r="BS54" s="63"/>
      <c r="BT54" s="63"/>
      <c r="BU54" s="63"/>
      <c r="BV54" s="63"/>
      <c r="BW54" s="63"/>
      <c r="BX54" s="60"/>
      <c r="BY54" s="63"/>
      <c r="BZ54" s="63"/>
      <c r="CA54" s="63"/>
      <c r="CB54" s="63"/>
      <c r="CC54" s="63"/>
      <c r="CE54" s="57">
        <f t="shared" si="135"/>
        <v>0</v>
      </c>
      <c r="CF54" s="57">
        <f t="shared" si="135"/>
        <v>0</v>
      </c>
      <c r="CG54" s="57">
        <f t="shared" si="135"/>
        <v>0</v>
      </c>
      <c r="CH54" s="57">
        <f t="shared" si="135"/>
        <v>0</v>
      </c>
      <c r="CI54" s="57">
        <f t="shared" si="135"/>
        <v>0</v>
      </c>
      <c r="CK54" s="57">
        <f t="shared" si="136"/>
        <v>0</v>
      </c>
      <c r="CL54" s="57">
        <f t="shared" si="136"/>
        <v>0</v>
      </c>
      <c r="CM54" s="57">
        <f t="shared" si="136"/>
        <v>0</v>
      </c>
      <c r="CN54" s="57">
        <f t="shared" si="136"/>
        <v>0</v>
      </c>
      <c r="CO54" s="57">
        <f t="shared" si="136"/>
        <v>0</v>
      </c>
      <c r="CQ54" s="63"/>
      <c r="CR54" s="61">
        <f t="shared" si="137"/>
        <v>0</v>
      </c>
      <c r="CS54" s="61">
        <f t="shared" si="4"/>
        <v>0</v>
      </c>
      <c r="CT54" s="61">
        <f t="shared" si="4"/>
        <v>0</v>
      </c>
      <c r="CU54" s="61">
        <f t="shared" si="4"/>
        <v>0</v>
      </c>
      <c r="CW54" s="63"/>
      <c r="CX54" s="61">
        <f t="shared" si="138"/>
        <v>0</v>
      </c>
      <c r="CY54" s="61">
        <f t="shared" si="5"/>
        <v>0</v>
      </c>
      <c r="CZ54" s="61">
        <f t="shared" si="5"/>
        <v>0</v>
      </c>
      <c r="DA54" s="61">
        <f t="shared" si="5"/>
        <v>0</v>
      </c>
      <c r="DB54" s="60"/>
      <c r="DC54" s="63"/>
      <c r="DD54" s="63"/>
      <c r="DE54" s="63"/>
      <c r="DF54" s="63"/>
      <c r="DG54" s="63"/>
      <c r="DH54" s="60"/>
      <c r="DI54" s="63"/>
      <c r="DJ54" s="63"/>
      <c r="DK54" s="63"/>
      <c r="DL54" s="63"/>
      <c r="DM54" s="63"/>
      <c r="DO54" s="57">
        <f t="shared" si="139"/>
        <v>0</v>
      </c>
      <c r="DP54" s="57">
        <f t="shared" si="139"/>
        <v>0</v>
      </c>
      <c r="DQ54" s="57">
        <f t="shared" si="139"/>
        <v>0</v>
      </c>
      <c r="DR54" s="57">
        <f t="shared" si="139"/>
        <v>0</v>
      </c>
      <c r="DS54" s="57">
        <f t="shared" si="139"/>
        <v>0</v>
      </c>
      <c r="DU54" s="57">
        <f t="shared" si="140"/>
        <v>0</v>
      </c>
      <c r="DV54" s="57">
        <f t="shared" si="140"/>
        <v>0</v>
      </c>
      <c r="DW54" s="57">
        <f t="shared" si="140"/>
        <v>0</v>
      </c>
      <c r="DX54" s="57">
        <f t="shared" si="140"/>
        <v>0</v>
      </c>
      <c r="DY54" s="57">
        <f t="shared" si="140"/>
        <v>0</v>
      </c>
      <c r="EA54" s="63"/>
      <c r="EB54" s="61">
        <f t="shared" si="141"/>
        <v>0</v>
      </c>
      <c r="EC54" s="61">
        <f t="shared" si="6"/>
        <v>0</v>
      </c>
      <c r="ED54" s="61">
        <f t="shared" si="6"/>
        <v>0</v>
      </c>
      <c r="EE54" s="61">
        <f t="shared" si="6"/>
        <v>0</v>
      </c>
      <c r="EG54" s="63"/>
      <c r="EH54" s="61">
        <f t="shared" si="142"/>
        <v>0</v>
      </c>
      <c r="EI54" s="61">
        <f t="shared" si="7"/>
        <v>0</v>
      </c>
      <c r="EJ54" s="61">
        <f t="shared" si="7"/>
        <v>0</v>
      </c>
      <c r="EK54" s="61">
        <f t="shared" si="7"/>
        <v>0</v>
      </c>
      <c r="EL54" s="60"/>
      <c r="EM54" s="63"/>
      <c r="EN54" s="63"/>
      <c r="EO54" s="63"/>
      <c r="EP54" s="63"/>
      <c r="EQ54" s="63"/>
      <c r="ER54" s="60"/>
      <c r="ES54" s="63"/>
      <c r="ET54" s="63"/>
      <c r="EU54" s="63"/>
      <c r="EV54" s="63"/>
      <c r="EW54" s="63"/>
    </row>
    <row r="55" spans="2:153" ht="14.65" thickBot="1">
      <c r="B55" s="228"/>
      <c r="C55" s="231"/>
      <c r="D55" s="234"/>
      <c r="E55" s="237"/>
      <c r="F55" s="24" t="str">
        <f t="shared" si="22"/>
        <v>Very High - C1</v>
      </c>
      <c r="G55" s="63"/>
      <c r="H55" s="63"/>
      <c r="I55" s="63"/>
      <c r="J55" s="63"/>
      <c r="K55" s="63"/>
      <c r="L55" s="60"/>
      <c r="M55" s="63"/>
      <c r="N55" s="63"/>
      <c r="O55" s="63"/>
      <c r="P55" s="63"/>
      <c r="Q55" s="63"/>
      <c r="R55" s="60"/>
      <c r="S55" s="63"/>
      <c r="T55" s="63"/>
      <c r="U55" s="63"/>
      <c r="V55" s="63"/>
      <c r="W55" s="63"/>
      <c r="X55" s="60"/>
      <c r="Y55" s="59">
        <f t="shared" si="8"/>
        <v>0</v>
      </c>
      <c r="Z55" s="59">
        <f t="shared" si="8"/>
        <v>0</v>
      </c>
      <c r="AA55" s="59">
        <f t="shared" si="8"/>
        <v>0</v>
      </c>
      <c r="AB55" s="59">
        <f t="shared" si="8"/>
        <v>0</v>
      </c>
      <c r="AC55" s="59">
        <f t="shared" si="8"/>
        <v>0</v>
      </c>
      <c r="AD55" s="60"/>
      <c r="AE55" s="63"/>
      <c r="AF55" s="63"/>
      <c r="AG55" s="63"/>
      <c r="AH55" s="63"/>
      <c r="AI55" s="63"/>
      <c r="AJ55" s="60"/>
      <c r="AK55" s="59">
        <f t="shared" si="9"/>
        <v>0</v>
      </c>
      <c r="AL55" s="59">
        <f t="shared" si="9"/>
        <v>0</v>
      </c>
      <c r="AM55" s="59">
        <f t="shared" si="9"/>
        <v>0</v>
      </c>
      <c r="AN55" s="59">
        <f t="shared" si="9"/>
        <v>0</v>
      </c>
      <c r="AO55" s="59">
        <f t="shared" si="9"/>
        <v>0</v>
      </c>
      <c r="AP55" s="60"/>
      <c r="AQ55" s="62" t="s">
        <v>112</v>
      </c>
      <c r="AR55" s="62" t="s">
        <v>112</v>
      </c>
      <c r="AS55" s="62" t="s">
        <v>112</v>
      </c>
      <c r="AU55" s="57">
        <f t="shared" si="131"/>
        <v>0</v>
      </c>
      <c r="AV55" s="57">
        <f t="shared" si="131"/>
        <v>0</v>
      </c>
      <c r="AW55" s="57">
        <f t="shared" si="131"/>
        <v>0</v>
      </c>
      <c r="AX55" s="57">
        <f t="shared" si="131"/>
        <v>0</v>
      </c>
      <c r="AY55" s="57">
        <f t="shared" si="131"/>
        <v>0</v>
      </c>
      <c r="AZ55" s="60"/>
      <c r="BA55" s="57">
        <f t="shared" si="132"/>
        <v>0</v>
      </c>
      <c r="BB55" s="57">
        <f t="shared" si="132"/>
        <v>0</v>
      </c>
      <c r="BC55" s="57">
        <f t="shared" si="132"/>
        <v>0</v>
      </c>
      <c r="BD55" s="57">
        <f t="shared" si="132"/>
        <v>0</v>
      </c>
      <c r="BE55" s="57">
        <f t="shared" si="132"/>
        <v>0</v>
      </c>
      <c r="BG55" s="63"/>
      <c r="BH55" s="61">
        <f t="shared" si="133"/>
        <v>0</v>
      </c>
      <c r="BI55" s="61">
        <f t="shared" si="2"/>
        <v>0</v>
      </c>
      <c r="BJ55" s="61">
        <f t="shared" si="2"/>
        <v>0</v>
      </c>
      <c r="BK55" s="61">
        <f t="shared" si="2"/>
        <v>0</v>
      </c>
      <c r="BM55" s="63"/>
      <c r="BN55" s="61">
        <f t="shared" si="134"/>
        <v>0</v>
      </c>
      <c r="BO55" s="61">
        <f t="shared" si="134"/>
        <v>0</v>
      </c>
      <c r="BP55" s="61">
        <f t="shared" si="134"/>
        <v>0</v>
      </c>
      <c r="BQ55" s="61">
        <f t="shared" si="134"/>
        <v>0</v>
      </c>
      <c r="BR55" s="60"/>
      <c r="BS55" s="63"/>
      <c r="BT55" s="63"/>
      <c r="BU55" s="63"/>
      <c r="BV55" s="63"/>
      <c r="BW55" s="63"/>
      <c r="BX55" s="60"/>
      <c r="BY55" s="63"/>
      <c r="BZ55" s="63"/>
      <c r="CA55" s="63"/>
      <c r="CB55" s="63"/>
      <c r="CC55" s="63"/>
      <c r="CE55" s="57">
        <f t="shared" si="135"/>
        <v>0</v>
      </c>
      <c r="CF55" s="57">
        <f t="shared" si="135"/>
        <v>0</v>
      </c>
      <c r="CG55" s="57">
        <f t="shared" si="135"/>
        <v>0</v>
      </c>
      <c r="CH55" s="57">
        <f t="shared" si="135"/>
        <v>0</v>
      </c>
      <c r="CI55" s="57">
        <f t="shared" si="135"/>
        <v>0</v>
      </c>
      <c r="CK55" s="57">
        <f t="shared" si="136"/>
        <v>0</v>
      </c>
      <c r="CL55" s="57">
        <f t="shared" si="136"/>
        <v>0</v>
      </c>
      <c r="CM55" s="57">
        <f t="shared" si="136"/>
        <v>0</v>
      </c>
      <c r="CN55" s="57">
        <f t="shared" si="136"/>
        <v>0</v>
      </c>
      <c r="CO55" s="57">
        <f t="shared" si="136"/>
        <v>0</v>
      </c>
      <c r="CQ55" s="63"/>
      <c r="CR55" s="61">
        <f t="shared" si="137"/>
        <v>0</v>
      </c>
      <c r="CS55" s="61">
        <f t="shared" si="4"/>
        <v>0</v>
      </c>
      <c r="CT55" s="61">
        <f t="shared" si="4"/>
        <v>0</v>
      </c>
      <c r="CU55" s="61">
        <f t="shared" si="4"/>
        <v>0</v>
      </c>
      <c r="CW55" s="63"/>
      <c r="CX55" s="61">
        <f t="shared" si="138"/>
        <v>0</v>
      </c>
      <c r="CY55" s="61">
        <f t="shared" si="5"/>
        <v>0</v>
      </c>
      <c r="CZ55" s="61">
        <f t="shared" si="5"/>
        <v>0</v>
      </c>
      <c r="DA55" s="61">
        <f t="shared" si="5"/>
        <v>0</v>
      </c>
      <c r="DB55" s="60"/>
      <c r="DC55" s="63"/>
      <c r="DD55" s="63"/>
      <c r="DE55" s="63"/>
      <c r="DF55" s="63"/>
      <c r="DG55" s="63"/>
      <c r="DH55" s="60"/>
      <c r="DI55" s="63"/>
      <c r="DJ55" s="63"/>
      <c r="DK55" s="63"/>
      <c r="DL55" s="63"/>
      <c r="DM55" s="63"/>
      <c r="DO55" s="57">
        <f t="shared" si="139"/>
        <v>0</v>
      </c>
      <c r="DP55" s="57">
        <f t="shared" si="139"/>
        <v>0</v>
      </c>
      <c r="DQ55" s="57">
        <f t="shared" si="139"/>
        <v>0</v>
      </c>
      <c r="DR55" s="57">
        <f t="shared" si="139"/>
        <v>0</v>
      </c>
      <c r="DS55" s="57">
        <f t="shared" si="139"/>
        <v>0</v>
      </c>
      <c r="DU55" s="57">
        <f t="shared" si="140"/>
        <v>0</v>
      </c>
      <c r="DV55" s="57">
        <f t="shared" si="140"/>
        <v>0</v>
      </c>
      <c r="DW55" s="57">
        <f t="shared" si="140"/>
        <v>0</v>
      </c>
      <c r="DX55" s="57">
        <f t="shared" si="140"/>
        <v>0</v>
      </c>
      <c r="DY55" s="57">
        <f t="shared" si="140"/>
        <v>0</v>
      </c>
      <c r="EA55" s="63"/>
      <c r="EB55" s="61">
        <f t="shared" si="141"/>
        <v>0</v>
      </c>
      <c r="EC55" s="61">
        <f t="shared" si="6"/>
        <v>0</v>
      </c>
      <c r="ED55" s="61">
        <f t="shared" si="6"/>
        <v>0</v>
      </c>
      <c r="EE55" s="61">
        <f t="shared" si="6"/>
        <v>0</v>
      </c>
      <c r="EG55" s="63"/>
      <c r="EH55" s="61">
        <f t="shared" si="142"/>
        <v>0</v>
      </c>
      <c r="EI55" s="61">
        <f t="shared" si="7"/>
        <v>0</v>
      </c>
      <c r="EJ55" s="61">
        <f t="shared" si="7"/>
        <v>0</v>
      </c>
      <c r="EK55" s="61">
        <f t="shared" si="7"/>
        <v>0</v>
      </c>
      <c r="EL55" s="60"/>
      <c r="EM55" s="63"/>
      <c r="EN55" s="63"/>
      <c r="EO55" s="63"/>
      <c r="EP55" s="63"/>
      <c r="EQ55" s="63"/>
      <c r="ER55" s="60"/>
      <c r="ES55" s="63"/>
      <c r="ET55" s="63"/>
      <c r="EU55" s="63"/>
      <c r="EV55" s="63"/>
      <c r="EW55" s="63"/>
    </row>
    <row r="56" spans="2:153" ht="14.65" thickBot="1">
      <c r="B56" s="226">
        <v>12</v>
      </c>
      <c r="C56" s="229" t="s">
        <v>26</v>
      </c>
      <c r="D56" s="232" t="s">
        <v>11</v>
      </c>
      <c r="E56" s="235" t="s">
        <v>16</v>
      </c>
      <c r="F56" s="28" t="str">
        <f t="shared" si="22"/>
        <v>Low - C4</v>
      </c>
      <c r="G56" s="63"/>
      <c r="H56" s="63"/>
      <c r="I56" s="63"/>
      <c r="J56" s="63"/>
      <c r="K56" s="63"/>
      <c r="L56" s="60"/>
      <c r="M56" s="63"/>
      <c r="N56" s="63"/>
      <c r="O56" s="63"/>
      <c r="P56" s="63"/>
      <c r="Q56" s="63"/>
      <c r="R56" s="60"/>
      <c r="S56" s="63"/>
      <c r="T56" s="63"/>
      <c r="U56" s="63"/>
      <c r="V56" s="63"/>
      <c r="W56" s="63"/>
      <c r="X56" s="60"/>
      <c r="Y56" s="59">
        <f t="shared" si="8"/>
        <v>0</v>
      </c>
      <c r="Z56" s="59">
        <f t="shared" si="8"/>
        <v>0</v>
      </c>
      <c r="AA56" s="59">
        <f t="shared" si="8"/>
        <v>0</v>
      </c>
      <c r="AB56" s="59">
        <f t="shared" si="8"/>
        <v>0</v>
      </c>
      <c r="AC56" s="59">
        <f t="shared" si="8"/>
        <v>0</v>
      </c>
      <c r="AD56" s="60"/>
      <c r="AE56" s="63"/>
      <c r="AF56" s="63"/>
      <c r="AG56" s="63"/>
      <c r="AH56" s="63"/>
      <c r="AI56" s="63"/>
      <c r="AJ56" s="60"/>
      <c r="AK56" s="59">
        <f t="shared" si="9"/>
        <v>0</v>
      </c>
      <c r="AL56" s="59">
        <f t="shared" si="9"/>
        <v>0</v>
      </c>
      <c r="AM56" s="59">
        <f t="shared" si="9"/>
        <v>0</v>
      </c>
      <c r="AN56" s="59">
        <f t="shared" si="9"/>
        <v>0</v>
      </c>
      <c r="AO56" s="59">
        <f t="shared" si="9"/>
        <v>0</v>
      </c>
      <c r="AP56" s="60"/>
      <c r="AQ56" s="61">
        <f>SUM(Y56:AC59)</f>
        <v>0</v>
      </c>
      <c r="AR56" s="61">
        <f>SUM(AE56:AI59)</f>
        <v>0</v>
      </c>
      <c r="AS56" s="61">
        <f>IFERROR(AQ56-AR56, "-")</f>
        <v>0</v>
      </c>
      <c r="AU56" s="56"/>
      <c r="AV56" s="56"/>
      <c r="AW56" s="56"/>
      <c r="AX56" s="56"/>
      <c r="AY56" s="56"/>
      <c r="AZ56" s="60"/>
      <c r="BA56" s="56"/>
      <c r="BB56" s="56"/>
      <c r="BC56" s="56"/>
      <c r="BD56" s="56"/>
      <c r="BE56" s="56"/>
      <c r="BG56" s="63"/>
      <c r="BH56" s="61">
        <f>BG56</f>
        <v>0</v>
      </c>
      <c r="BI56" s="61">
        <f t="shared" si="2"/>
        <v>0</v>
      </c>
      <c r="BJ56" s="61">
        <f t="shared" si="2"/>
        <v>0</v>
      </c>
      <c r="BK56" s="61">
        <f t="shared" si="2"/>
        <v>0</v>
      </c>
      <c r="BM56" s="63"/>
      <c r="BN56" s="61">
        <f>BM56</f>
        <v>0</v>
      </c>
      <c r="BO56" s="61">
        <f t="shared" si="134"/>
        <v>0</v>
      </c>
      <c r="BP56" s="61">
        <f t="shared" si="134"/>
        <v>0</v>
      </c>
      <c r="BQ56" s="61">
        <f t="shared" si="134"/>
        <v>0</v>
      </c>
      <c r="BR56" s="60"/>
      <c r="BS56" s="63"/>
      <c r="BT56" s="63"/>
      <c r="BU56" s="63"/>
      <c r="BV56" s="63"/>
      <c r="BW56" s="63"/>
      <c r="BX56" s="60"/>
      <c r="BY56" s="63"/>
      <c r="BZ56" s="63"/>
      <c r="CA56" s="63"/>
      <c r="CB56" s="63"/>
      <c r="CC56" s="63"/>
      <c r="CE56" s="56"/>
      <c r="CF56" s="56"/>
      <c r="CG56" s="56"/>
      <c r="CH56" s="56"/>
      <c r="CI56" s="56"/>
      <c r="CK56" s="56"/>
      <c r="CL56" s="56"/>
      <c r="CM56" s="56"/>
      <c r="CN56" s="56"/>
      <c r="CO56" s="56"/>
      <c r="CQ56" s="63"/>
      <c r="CR56" s="61">
        <f>CQ56</f>
        <v>0</v>
      </c>
      <c r="CS56" s="61">
        <f t="shared" si="4"/>
        <v>0</v>
      </c>
      <c r="CT56" s="61">
        <f t="shared" si="4"/>
        <v>0</v>
      </c>
      <c r="CU56" s="61">
        <f t="shared" si="4"/>
        <v>0</v>
      </c>
      <c r="CW56" s="63"/>
      <c r="CX56" s="61">
        <f>CW56</f>
        <v>0</v>
      </c>
      <c r="CY56" s="61">
        <f t="shared" si="5"/>
        <v>0</v>
      </c>
      <c r="CZ56" s="61">
        <f t="shared" si="5"/>
        <v>0</v>
      </c>
      <c r="DA56" s="61">
        <f t="shared" si="5"/>
        <v>0</v>
      </c>
      <c r="DB56" s="60"/>
      <c r="DC56" s="63"/>
      <c r="DD56" s="63"/>
      <c r="DE56" s="63"/>
      <c r="DF56" s="63"/>
      <c r="DG56" s="63"/>
      <c r="DH56" s="60"/>
      <c r="DI56" s="63"/>
      <c r="DJ56" s="63"/>
      <c r="DK56" s="63"/>
      <c r="DL56" s="63"/>
      <c r="DM56" s="63"/>
      <c r="DO56" s="56"/>
      <c r="DP56" s="56"/>
      <c r="DQ56" s="56"/>
      <c r="DR56" s="56"/>
      <c r="DS56" s="56"/>
      <c r="DU56" s="56"/>
      <c r="DV56" s="56"/>
      <c r="DW56" s="56"/>
      <c r="DX56" s="56"/>
      <c r="DY56" s="56"/>
      <c r="EA56" s="63"/>
      <c r="EB56" s="61">
        <f>EA56</f>
        <v>0</v>
      </c>
      <c r="EC56" s="61">
        <f t="shared" si="6"/>
        <v>0</v>
      </c>
      <c r="ED56" s="61">
        <f t="shared" si="6"/>
        <v>0</v>
      </c>
      <c r="EE56" s="61">
        <f t="shared" si="6"/>
        <v>0</v>
      </c>
      <c r="EG56" s="63"/>
      <c r="EH56" s="61">
        <f>EG56</f>
        <v>0</v>
      </c>
      <c r="EI56" s="61">
        <f t="shared" si="7"/>
        <v>0</v>
      </c>
      <c r="EJ56" s="61">
        <f t="shared" si="7"/>
        <v>0</v>
      </c>
      <c r="EK56" s="61">
        <f t="shared" si="7"/>
        <v>0</v>
      </c>
      <c r="EL56" s="60"/>
      <c r="EM56" s="63"/>
      <c r="EN56" s="63"/>
      <c r="EO56" s="63"/>
      <c r="EP56" s="63"/>
      <c r="EQ56" s="63"/>
      <c r="ER56" s="60"/>
      <c r="ES56" s="63"/>
      <c r="ET56" s="63"/>
      <c r="EU56" s="63"/>
      <c r="EV56" s="63"/>
      <c r="EW56" s="63"/>
    </row>
    <row r="57" spans="2:153" ht="14.65" thickBot="1">
      <c r="B57" s="227"/>
      <c r="C57" s="230"/>
      <c r="D57" s="233"/>
      <c r="E57" s="236"/>
      <c r="F57" s="26" t="str">
        <f t="shared" si="22"/>
        <v>Medium - C3</v>
      </c>
      <c r="G57" s="63"/>
      <c r="H57" s="63"/>
      <c r="I57" s="63"/>
      <c r="J57" s="63"/>
      <c r="K57" s="63"/>
      <c r="L57" s="60"/>
      <c r="M57" s="63"/>
      <c r="N57" s="63"/>
      <c r="O57" s="63"/>
      <c r="P57" s="63"/>
      <c r="Q57" s="63"/>
      <c r="R57" s="60"/>
      <c r="S57" s="63"/>
      <c r="T57" s="63"/>
      <c r="U57" s="63"/>
      <c r="V57" s="63"/>
      <c r="W57" s="63"/>
      <c r="X57" s="60"/>
      <c r="Y57" s="59">
        <f t="shared" si="8"/>
        <v>0</v>
      </c>
      <c r="Z57" s="59">
        <f t="shared" si="8"/>
        <v>0</v>
      </c>
      <c r="AA57" s="59">
        <f t="shared" si="8"/>
        <v>0</v>
      </c>
      <c r="AB57" s="59">
        <f t="shared" si="8"/>
        <v>0</v>
      </c>
      <c r="AC57" s="59">
        <f t="shared" si="8"/>
        <v>0</v>
      </c>
      <c r="AD57" s="60"/>
      <c r="AE57" s="63"/>
      <c r="AF57" s="63"/>
      <c r="AG57" s="63"/>
      <c r="AH57" s="63"/>
      <c r="AI57" s="63"/>
      <c r="AJ57" s="60"/>
      <c r="AK57" s="59">
        <f t="shared" si="9"/>
        <v>0</v>
      </c>
      <c r="AL57" s="59">
        <f t="shared" si="9"/>
        <v>0</v>
      </c>
      <c r="AM57" s="59">
        <f t="shared" si="9"/>
        <v>0</v>
      </c>
      <c r="AN57" s="59">
        <f t="shared" si="9"/>
        <v>0</v>
      </c>
      <c r="AO57" s="59">
        <f t="shared" si="9"/>
        <v>0</v>
      </c>
      <c r="AP57" s="60"/>
      <c r="AQ57" s="62" t="s">
        <v>112</v>
      </c>
      <c r="AR57" s="62" t="s">
        <v>112</v>
      </c>
      <c r="AS57" s="62" t="s">
        <v>112</v>
      </c>
      <c r="AU57" s="57">
        <f t="shared" ref="AU57:AY59" si="143">AU56</f>
        <v>0</v>
      </c>
      <c r="AV57" s="57">
        <f t="shared" si="143"/>
        <v>0</v>
      </c>
      <c r="AW57" s="57">
        <f t="shared" si="143"/>
        <v>0</v>
      </c>
      <c r="AX57" s="57">
        <f t="shared" si="143"/>
        <v>0</v>
      </c>
      <c r="AY57" s="57">
        <f t="shared" si="143"/>
        <v>0</v>
      </c>
      <c r="AZ57" s="60"/>
      <c r="BA57" s="57">
        <f t="shared" ref="BA57:BE59" si="144">BA56</f>
        <v>0</v>
      </c>
      <c r="BB57" s="57">
        <f t="shared" si="144"/>
        <v>0</v>
      </c>
      <c r="BC57" s="57">
        <f t="shared" si="144"/>
        <v>0</v>
      </c>
      <c r="BD57" s="57">
        <f t="shared" si="144"/>
        <v>0</v>
      </c>
      <c r="BE57" s="57">
        <f t="shared" si="144"/>
        <v>0</v>
      </c>
      <c r="BG57" s="63"/>
      <c r="BH57" s="61">
        <f t="shared" ref="BH57:BH59" si="145">BG57</f>
        <v>0</v>
      </c>
      <c r="BI57" s="61">
        <f t="shared" si="2"/>
        <v>0</v>
      </c>
      <c r="BJ57" s="61">
        <f t="shared" si="2"/>
        <v>0</v>
      </c>
      <c r="BK57" s="61">
        <f t="shared" si="2"/>
        <v>0</v>
      </c>
      <c r="BM57" s="63"/>
      <c r="BN57" s="61">
        <f t="shared" ref="BN57:BQ60" si="146">BM57</f>
        <v>0</v>
      </c>
      <c r="BO57" s="61">
        <f t="shared" si="146"/>
        <v>0</v>
      </c>
      <c r="BP57" s="61">
        <f t="shared" si="146"/>
        <v>0</v>
      </c>
      <c r="BQ57" s="61">
        <f t="shared" si="146"/>
        <v>0</v>
      </c>
      <c r="BR57" s="60"/>
      <c r="BS57" s="63"/>
      <c r="BT57" s="63"/>
      <c r="BU57" s="63"/>
      <c r="BV57" s="63"/>
      <c r="BW57" s="63"/>
      <c r="BX57" s="60"/>
      <c r="BY57" s="63"/>
      <c r="BZ57" s="63"/>
      <c r="CA57" s="63"/>
      <c r="CB57" s="63"/>
      <c r="CC57" s="63"/>
      <c r="CE57" s="57">
        <f t="shared" ref="CE57:CI59" si="147">CE56</f>
        <v>0</v>
      </c>
      <c r="CF57" s="57">
        <f t="shared" si="147"/>
        <v>0</v>
      </c>
      <c r="CG57" s="57">
        <f t="shared" si="147"/>
        <v>0</v>
      </c>
      <c r="CH57" s="57">
        <f t="shared" si="147"/>
        <v>0</v>
      </c>
      <c r="CI57" s="57">
        <f t="shared" si="147"/>
        <v>0</v>
      </c>
      <c r="CK57" s="57">
        <f t="shared" ref="CK57:CO59" si="148">CK56</f>
        <v>0</v>
      </c>
      <c r="CL57" s="57">
        <f t="shared" si="148"/>
        <v>0</v>
      </c>
      <c r="CM57" s="57">
        <f t="shared" si="148"/>
        <v>0</v>
      </c>
      <c r="CN57" s="57">
        <f t="shared" si="148"/>
        <v>0</v>
      </c>
      <c r="CO57" s="57">
        <f t="shared" si="148"/>
        <v>0</v>
      </c>
      <c r="CQ57" s="63"/>
      <c r="CR57" s="61">
        <f t="shared" ref="CR57:CR59" si="149">CQ57</f>
        <v>0</v>
      </c>
      <c r="CS57" s="61">
        <f t="shared" si="4"/>
        <v>0</v>
      </c>
      <c r="CT57" s="61">
        <f t="shared" si="4"/>
        <v>0</v>
      </c>
      <c r="CU57" s="61">
        <f t="shared" si="4"/>
        <v>0</v>
      </c>
      <c r="CW57" s="63"/>
      <c r="CX57" s="61">
        <f t="shared" ref="CX57:CX59" si="150">CW57</f>
        <v>0</v>
      </c>
      <c r="CY57" s="61">
        <f t="shared" si="5"/>
        <v>0</v>
      </c>
      <c r="CZ57" s="61">
        <f t="shared" si="5"/>
        <v>0</v>
      </c>
      <c r="DA57" s="61">
        <f t="shared" si="5"/>
        <v>0</v>
      </c>
      <c r="DB57" s="60"/>
      <c r="DC57" s="63"/>
      <c r="DD57" s="63"/>
      <c r="DE57" s="63"/>
      <c r="DF57" s="63"/>
      <c r="DG57" s="63"/>
      <c r="DH57" s="60"/>
      <c r="DI57" s="63"/>
      <c r="DJ57" s="63"/>
      <c r="DK57" s="63"/>
      <c r="DL57" s="63"/>
      <c r="DM57" s="63"/>
      <c r="DO57" s="57">
        <f t="shared" ref="DO57:DS59" si="151">DO56</f>
        <v>0</v>
      </c>
      <c r="DP57" s="57">
        <f t="shared" si="151"/>
        <v>0</v>
      </c>
      <c r="DQ57" s="57">
        <f t="shared" si="151"/>
        <v>0</v>
      </c>
      <c r="DR57" s="57">
        <f t="shared" si="151"/>
        <v>0</v>
      </c>
      <c r="DS57" s="57">
        <f t="shared" si="151"/>
        <v>0</v>
      </c>
      <c r="DU57" s="57">
        <f t="shared" ref="DU57:DY59" si="152">DU56</f>
        <v>0</v>
      </c>
      <c r="DV57" s="57">
        <f t="shared" si="152"/>
        <v>0</v>
      </c>
      <c r="DW57" s="57">
        <f t="shared" si="152"/>
        <v>0</v>
      </c>
      <c r="DX57" s="57">
        <f t="shared" si="152"/>
        <v>0</v>
      </c>
      <c r="DY57" s="57">
        <f t="shared" si="152"/>
        <v>0</v>
      </c>
      <c r="EA57" s="63"/>
      <c r="EB57" s="61">
        <f t="shared" ref="EB57:EB59" si="153">EA57</f>
        <v>0</v>
      </c>
      <c r="EC57" s="61">
        <f t="shared" si="6"/>
        <v>0</v>
      </c>
      <c r="ED57" s="61">
        <f t="shared" si="6"/>
        <v>0</v>
      </c>
      <c r="EE57" s="61">
        <f t="shared" si="6"/>
        <v>0</v>
      </c>
      <c r="EG57" s="63"/>
      <c r="EH57" s="61">
        <f t="shared" ref="EH57:EH59" si="154">EG57</f>
        <v>0</v>
      </c>
      <c r="EI57" s="61">
        <f t="shared" si="7"/>
        <v>0</v>
      </c>
      <c r="EJ57" s="61">
        <f t="shared" si="7"/>
        <v>0</v>
      </c>
      <c r="EK57" s="61">
        <f t="shared" si="7"/>
        <v>0</v>
      </c>
      <c r="EL57" s="60"/>
      <c r="EM57" s="63"/>
      <c r="EN57" s="63"/>
      <c r="EO57" s="63"/>
      <c r="EP57" s="63"/>
      <c r="EQ57" s="63"/>
      <c r="ER57" s="60"/>
      <c r="ES57" s="63"/>
      <c r="ET57" s="63"/>
      <c r="EU57" s="63"/>
      <c r="EV57" s="63"/>
      <c r="EW57" s="63"/>
    </row>
    <row r="58" spans="2:153" ht="14.65" thickBot="1">
      <c r="B58" s="227"/>
      <c r="C58" s="230"/>
      <c r="D58" s="233"/>
      <c r="E58" s="236"/>
      <c r="F58" s="26" t="str">
        <f t="shared" si="22"/>
        <v>High - C2</v>
      </c>
      <c r="G58" s="63"/>
      <c r="H58" s="63"/>
      <c r="I58" s="63"/>
      <c r="J58" s="63"/>
      <c r="K58" s="63"/>
      <c r="L58" s="60"/>
      <c r="M58" s="63"/>
      <c r="N58" s="63"/>
      <c r="O58" s="63"/>
      <c r="P58" s="63"/>
      <c r="Q58" s="63"/>
      <c r="R58" s="60"/>
      <c r="S58" s="63"/>
      <c r="T58" s="63"/>
      <c r="U58" s="63"/>
      <c r="V58" s="63"/>
      <c r="W58" s="63"/>
      <c r="X58" s="60"/>
      <c r="Y58" s="59">
        <f t="shared" si="8"/>
        <v>0</v>
      </c>
      <c r="Z58" s="59">
        <f t="shared" si="8"/>
        <v>0</v>
      </c>
      <c r="AA58" s="59">
        <f t="shared" si="8"/>
        <v>0</v>
      </c>
      <c r="AB58" s="59">
        <f t="shared" si="8"/>
        <v>0</v>
      </c>
      <c r="AC58" s="59">
        <f t="shared" si="8"/>
        <v>0</v>
      </c>
      <c r="AD58" s="60"/>
      <c r="AE58" s="63"/>
      <c r="AF58" s="63"/>
      <c r="AG58" s="63"/>
      <c r="AH58" s="63"/>
      <c r="AI58" s="63"/>
      <c r="AJ58" s="60"/>
      <c r="AK58" s="59">
        <f t="shared" si="9"/>
        <v>0</v>
      </c>
      <c r="AL58" s="59">
        <f t="shared" si="9"/>
        <v>0</v>
      </c>
      <c r="AM58" s="59">
        <f t="shared" si="9"/>
        <v>0</v>
      </c>
      <c r="AN58" s="59">
        <f t="shared" si="9"/>
        <v>0</v>
      </c>
      <c r="AO58" s="59">
        <f t="shared" si="9"/>
        <v>0</v>
      </c>
      <c r="AP58" s="60"/>
      <c r="AQ58" s="62" t="s">
        <v>112</v>
      </c>
      <c r="AR58" s="62" t="s">
        <v>112</v>
      </c>
      <c r="AS58" s="62" t="s">
        <v>112</v>
      </c>
      <c r="AU58" s="57">
        <f t="shared" si="143"/>
        <v>0</v>
      </c>
      <c r="AV58" s="57">
        <f t="shared" si="143"/>
        <v>0</v>
      </c>
      <c r="AW58" s="57">
        <f t="shared" si="143"/>
        <v>0</v>
      </c>
      <c r="AX58" s="57">
        <f t="shared" si="143"/>
        <v>0</v>
      </c>
      <c r="AY58" s="57">
        <f t="shared" si="143"/>
        <v>0</v>
      </c>
      <c r="AZ58" s="60"/>
      <c r="BA58" s="57">
        <f t="shared" si="144"/>
        <v>0</v>
      </c>
      <c r="BB58" s="57">
        <f t="shared" si="144"/>
        <v>0</v>
      </c>
      <c r="BC58" s="57">
        <f t="shared" si="144"/>
        <v>0</v>
      </c>
      <c r="BD58" s="57">
        <f t="shared" si="144"/>
        <v>0</v>
      </c>
      <c r="BE58" s="57">
        <f t="shared" si="144"/>
        <v>0</v>
      </c>
      <c r="BG58" s="63"/>
      <c r="BH58" s="61">
        <f t="shared" si="145"/>
        <v>0</v>
      </c>
      <c r="BI58" s="61">
        <f t="shared" si="2"/>
        <v>0</v>
      </c>
      <c r="BJ58" s="61">
        <f t="shared" si="2"/>
        <v>0</v>
      </c>
      <c r="BK58" s="61">
        <f t="shared" si="2"/>
        <v>0</v>
      </c>
      <c r="BM58" s="63"/>
      <c r="BN58" s="61">
        <f t="shared" si="146"/>
        <v>0</v>
      </c>
      <c r="BO58" s="61">
        <f t="shared" si="146"/>
        <v>0</v>
      </c>
      <c r="BP58" s="61">
        <f t="shared" si="146"/>
        <v>0</v>
      </c>
      <c r="BQ58" s="61">
        <f t="shared" si="146"/>
        <v>0</v>
      </c>
      <c r="BR58" s="60"/>
      <c r="BS58" s="63"/>
      <c r="BT58" s="63"/>
      <c r="BU58" s="63"/>
      <c r="BV58" s="63"/>
      <c r="BW58" s="63"/>
      <c r="BX58" s="60"/>
      <c r="BY58" s="63"/>
      <c r="BZ58" s="63"/>
      <c r="CA58" s="63"/>
      <c r="CB58" s="63"/>
      <c r="CC58" s="63"/>
      <c r="CE58" s="57">
        <f t="shared" si="147"/>
        <v>0</v>
      </c>
      <c r="CF58" s="57">
        <f t="shared" si="147"/>
        <v>0</v>
      </c>
      <c r="CG58" s="57">
        <f t="shared" si="147"/>
        <v>0</v>
      </c>
      <c r="CH58" s="57">
        <f t="shared" si="147"/>
        <v>0</v>
      </c>
      <c r="CI58" s="57">
        <f t="shared" si="147"/>
        <v>0</v>
      </c>
      <c r="CK58" s="57">
        <f t="shared" si="148"/>
        <v>0</v>
      </c>
      <c r="CL58" s="57">
        <f t="shared" si="148"/>
        <v>0</v>
      </c>
      <c r="CM58" s="57">
        <f t="shared" si="148"/>
        <v>0</v>
      </c>
      <c r="CN58" s="57">
        <f t="shared" si="148"/>
        <v>0</v>
      </c>
      <c r="CO58" s="57">
        <f t="shared" si="148"/>
        <v>0</v>
      </c>
      <c r="CQ58" s="63"/>
      <c r="CR58" s="61">
        <f t="shared" si="149"/>
        <v>0</v>
      </c>
      <c r="CS58" s="61">
        <f t="shared" si="4"/>
        <v>0</v>
      </c>
      <c r="CT58" s="61">
        <f t="shared" si="4"/>
        <v>0</v>
      </c>
      <c r="CU58" s="61">
        <f t="shared" si="4"/>
        <v>0</v>
      </c>
      <c r="CW58" s="63"/>
      <c r="CX58" s="61">
        <f t="shared" si="150"/>
        <v>0</v>
      </c>
      <c r="CY58" s="61">
        <f t="shared" si="5"/>
        <v>0</v>
      </c>
      <c r="CZ58" s="61">
        <f t="shared" si="5"/>
        <v>0</v>
      </c>
      <c r="DA58" s="61">
        <f t="shared" si="5"/>
        <v>0</v>
      </c>
      <c r="DB58" s="60"/>
      <c r="DC58" s="63"/>
      <c r="DD58" s="63"/>
      <c r="DE58" s="63"/>
      <c r="DF58" s="63"/>
      <c r="DG58" s="63"/>
      <c r="DH58" s="60"/>
      <c r="DI58" s="63"/>
      <c r="DJ58" s="63"/>
      <c r="DK58" s="63"/>
      <c r="DL58" s="63"/>
      <c r="DM58" s="63"/>
      <c r="DO58" s="57">
        <f t="shared" si="151"/>
        <v>0</v>
      </c>
      <c r="DP58" s="57">
        <f t="shared" si="151"/>
        <v>0</v>
      </c>
      <c r="DQ58" s="57">
        <f t="shared" si="151"/>
        <v>0</v>
      </c>
      <c r="DR58" s="57">
        <f t="shared" si="151"/>
        <v>0</v>
      </c>
      <c r="DS58" s="57">
        <f t="shared" si="151"/>
        <v>0</v>
      </c>
      <c r="DU58" s="57">
        <f t="shared" si="152"/>
        <v>0</v>
      </c>
      <c r="DV58" s="57">
        <f t="shared" si="152"/>
        <v>0</v>
      </c>
      <c r="DW58" s="57">
        <f t="shared" si="152"/>
        <v>0</v>
      </c>
      <c r="DX58" s="57">
        <f t="shared" si="152"/>
        <v>0</v>
      </c>
      <c r="DY58" s="57">
        <f t="shared" si="152"/>
        <v>0</v>
      </c>
      <c r="EA58" s="63"/>
      <c r="EB58" s="61">
        <f t="shared" si="153"/>
        <v>0</v>
      </c>
      <c r="EC58" s="61">
        <f t="shared" si="6"/>
        <v>0</v>
      </c>
      <c r="ED58" s="61">
        <f t="shared" si="6"/>
        <v>0</v>
      </c>
      <c r="EE58" s="61">
        <f t="shared" si="6"/>
        <v>0</v>
      </c>
      <c r="EG58" s="63"/>
      <c r="EH58" s="61">
        <f t="shared" si="154"/>
        <v>0</v>
      </c>
      <c r="EI58" s="61">
        <f t="shared" si="7"/>
        <v>0</v>
      </c>
      <c r="EJ58" s="61">
        <f t="shared" si="7"/>
        <v>0</v>
      </c>
      <c r="EK58" s="61">
        <f t="shared" si="7"/>
        <v>0</v>
      </c>
      <c r="EL58" s="60"/>
      <c r="EM58" s="63"/>
      <c r="EN58" s="63"/>
      <c r="EO58" s="63"/>
      <c r="EP58" s="63"/>
      <c r="EQ58" s="63"/>
      <c r="ER58" s="60"/>
      <c r="ES58" s="63"/>
      <c r="ET58" s="63"/>
      <c r="EU58" s="63"/>
      <c r="EV58" s="63"/>
      <c r="EW58" s="63"/>
    </row>
    <row r="59" spans="2:153" ht="14.65" thickBot="1">
      <c r="B59" s="228"/>
      <c r="C59" s="231"/>
      <c r="D59" s="234"/>
      <c r="E59" s="237"/>
      <c r="F59" s="24" t="str">
        <f t="shared" si="22"/>
        <v>Very High - C1</v>
      </c>
      <c r="G59" s="63"/>
      <c r="H59" s="63"/>
      <c r="I59" s="63"/>
      <c r="J59" s="63"/>
      <c r="K59" s="63"/>
      <c r="L59" s="60"/>
      <c r="M59" s="63"/>
      <c r="N59" s="63"/>
      <c r="O59" s="63"/>
      <c r="P59" s="63"/>
      <c r="Q59" s="63"/>
      <c r="R59" s="60"/>
      <c r="S59" s="63"/>
      <c r="T59" s="63"/>
      <c r="U59" s="63"/>
      <c r="V59" s="63"/>
      <c r="W59" s="63"/>
      <c r="X59" s="60"/>
      <c r="Y59" s="59">
        <f t="shared" si="8"/>
        <v>0</v>
      </c>
      <c r="Z59" s="59">
        <f t="shared" si="8"/>
        <v>0</v>
      </c>
      <c r="AA59" s="59">
        <f t="shared" si="8"/>
        <v>0</v>
      </c>
      <c r="AB59" s="59">
        <f t="shared" si="8"/>
        <v>0</v>
      </c>
      <c r="AC59" s="59">
        <f t="shared" si="8"/>
        <v>0</v>
      </c>
      <c r="AD59" s="60"/>
      <c r="AE59" s="63"/>
      <c r="AF59" s="63"/>
      <c r="AG59" s="63"/>
      <c r="AH59" s="63"/>
      <c r="AI59" s="63"/>
      <c r="AJ59" s="60"/>
      <c r="AK59" s="59">
        <f t="shared" si="9"/>
        <v>0</v>
      </c>
      <c r="AL59" s="59">
        <f t="shared" si="9"/>
        <v>0</v>
      </c>
      <c r="AM59" s="59">
        <f t="shared" si="9"/>
        <v>0</v>
      </c>
      <c r="AN59" s="59">
        <f t="shared" si="9"/>
        <v>0</v>
      </c>
      <c r="AO59" s="59">
        <f t="shared" si="9"/>
        <v>0</v>
      </c>
      <c r="AP59" s="60"/>
      <c r="AQ59" s="62" t="s">
        <v>112</v>
      </c>
      <c r="AR59" s="62" t="s">
        <v>112</v>
      </c>
      <c r="AS59" s="62" t="s">
        <v>112</v>
      </c>
      <c r="AU59" s="57">
        <f t="shared" si="143"/>
        <v>0</v>
      </c>
      <c r="AV59" s="57">
        <f t="shared" si="143"/>
        <v>0</v>
      </c>
      <c r="AW59" s="57">
        <f t="shared" si="143"/>
        <v>0</v>
      </c>
      <c r="AX59" s="57">
        <f t="shared" si="143"/>
        <v>0</v>
      </c>
      <c r="AY59" s="57">
        <f t="shared" si="143"/>
        <v>0</v>
      </c>
      <c r="AZ59" s="60"/>
      <c r="BA59" s="57">
        <f t="shared" si="144"/>
        <v>0</v>
      </c>
      <c r="BB59" s="57">
        <f t="shared" si="144"/>
        <v>0</v>
      </c>
      <c r="BC59" s="57">
        <f t="shared" si="144"/>
        <v>0</v>
      </c>
      <c r="BD59" s="57">
        <f t="shared" si="144"/>
        <v>0</v>
      </c>
      <c r="BE59" s="57">
        <f t="shared" si="144"/>
        <v>0</v>
      </c>
      <c r="BG59" s="63"/>
      <c r="BH59" s="61">
        <f t="shared" si="145"/>
        <v>0</v>
      </c>
      <c r="BI59" s="61">
        <f t="shared" si="2"/>
        <v>0</v>
      </c>
      <c r="BJ59" s="61">
        <f t="shared" si="2"/>
        <v>0</v>
      </c>
      <c r="BK59" s="61">
        <f t="shared" si="2"/>
        <v>0</v>
      </c>
      <c r="BM59" s="63"/>
      <c r="BN59" s="61">
        <f t="shared" si="146"/>
        <v>0</v>
      </c>
      <c r="BO59" s="61">
        <f t="shared" si="146"/>
        <v>0</v>
      </c>
      <c r="BP59" s="61">
        <f t="shared" si="146"/>
        <v>0</v>
      </c>
      <c r="BQ59" s="61">
        <f t="shared" si="146"/>
        <v>0</v>
      </c>
      <c r="BR59" s="60"/>
      <c r="BS59" s="63"/>
      <c r="BT59" s="63"/>
      <c r="BU59" s="63"/>
      <c r="BV59" s="63"/>
      <c r="BW59" s="63"/>
      <c r="BX59" s="60"/>
      <c r="BY59" s="63"/>
      <c r="BZ59" s="63"/>
      <c r="CA59" s="63"/>
      <c r="CB59" s="63"/>
      <c r="CC59" s="63"/>
      <c r="CE59" s="57">
        <f t="shared" si="147"/>
        <v>0</v>
      </c>
      <c r="CF59" s="57">
        <f t="shared" si="147"/>
        <v>0</v>
      </c>
      <c r="CG59" s="57">
        <f t="shared" si="147"/>
        <v>0</v>
      </c>
      <c r="CH59" s="57">
        <f t="shared" si="147"/>
        <v>0</v>
      </c>
      <c r="CI59" s="57">
        <f t="shared" si="147"/>
        <v>0</v>
      </c>
      <c r="CK59" s="57">
        <f t="shared" si="148"/>
        <v>0</v>
      </c>
      <c r="CL59" s="57">
        <f t="shared" si="148"/>
        <v>0</v>
      </c>
      <c r="CM59" s="57">
        <f t="shared" si="148"/>
        <v>0</v>
      </c>
      <c r="CN59" s="57">
        <f t="shared" si="148"/>
        <v>0</v>
      </c>
      <c r="CO59" s="57">
        <f t="shared" si="148"/>
        <v>0</v>
      </c>
      <c r="CQ59" s="63"/>
      <c r="CR59" s="61">
        <f t="shared" si="149"/>
        <v>0</v>
      </c>
      <c r="CS59" s="61">
        <f t="shared" si="4"/>
        <v>0</v>
      </c>
      <c r="CT59" s="61">
        <f t="shared" si="4"/>
        <v>0</v>
      </c>
      <c r="CU59" s="61">
        <f t="shared" si="4"/>
        <v>0</v>
      </c>
      <c r="CW59" s="63"/>
      <c r="CX59" s="61">
        <f t="shared" si="150"/>
        <v>0</v>
      </c>
      <c r="CY59" s="61">
        <f t="shared" si="5"/>
        <v>0</v>
      </c>
      <c r="CZ59" s="61">
        <f t="shared" si="5"/>
        <v>0</v>
      </c>
      <c r="DA59" s="61">
        <f t="shared" si="5"/>
        <v>0</v>
      </c>
      <c r="DB59" s="60"/>
      <c r="DC59" s="63"/>
      <c r="DD59" s="63"/>
      <c r="DE59" s="63"/>
      <c r="DF59" s="63"/>
      <c r="DG59" s="63"/>
      <c r="DH59" s="60"/>
      <c r="DI59" s="63"/>
      <c r="DJ59" s="63"/>
      <c r="DK59" s="63"/>
      <c r="DL59" s="63"/>
      <c r="DM59" s="63"/>
      <c r="DO59" s="57">
        <f t="shared" si="151"/>
        <v>0</v>
      </c>
      <c r="DP59" s="57">
        <f t="shared" si="151"/>
        <v>0</v>
      </c>
      <c r="DQ59" s="57">
        <f t="shared" si="151"/>
        <v>0</v>
      </c>
      <c r="DR59" s="57">
        <f t="shared" si="151"/>
        <v>0</v>
      </c>
      <c r="DS59" s="57">
        <f t="shared" si="151"/>
        <v>0</v>
      </c>
      <c r="DU59" s="57">
        <f t="shared" si="152"/>
        <v>0</v>
      </c>
      <c r="DV59" s="57">
        <f t="shared" si="152"/>
        <v>0</v>
      </c>
      <c r="DW59" s="57">
        <f t="shared" si="152"/>
        <v>0</v>
      </c>
      <c r="DX59" s="57">
        <f t="shared" si="152"/>
        <v>0</v>
      </c>
      <c r="DY59" s="57">
        <f t="shared" si="152"/>
        <v>0</v>
      </c>
      <c r="EA59" s="63"/>
      <c r="EB59" s="61">
        <f t="shared" si="153"/>
        <v>0</v>
      </c>
      <c r="EC59" s="61">
        <f t="shared" si="6"/>
        <v>0</v>
      </c>
      <c r="ED59" s="61">
        <f t="shared" si="6"/>
        <v>0</v>
      </c>
      <c r="EE59" s="61">
        <f t="shared" si="6"/>
        <v>0</v>
      </c>
      <c r="EG59" s="63"/>
      <c r="EH59" s="61">
        <f t="shared" si="154"/>
        <v>0</v>
      </c>
      <c r="EI59" s="61">
        <f t="shared" si="7"/>
        <v>0</v>
      </c>
      <c r="EJ59" s="61">
        <f t="shared" si="7"/>
        <v>0</v>
      </c>
      <c r="EK59" s="61">
        <f t="shared" si="7"/>
        <v>0</v>
      </c>
      <c r="EL59" s="60"/>
      <c r="EM59" s="63"/>
      <c r="EN59" s="63"/>
      <c r="EO59" s="63"/>
      <c r="EP59" s="63"/>
      <c r="EQ59" s="63"/>
      <c r="ER59" s="60"/>
      <c r="ES59" s="63"/>
      <c r="ET59" s="63"/>
      <c r="EU59" s="63"/>
      <c r="EV59" s="63"/>
      <c r="EW59" s="63"/>
    </row>
    <row r="60" spans="2:153" ht="14.65" thickBot="1">
      <c r="B60" s="226">
        <v>13</v>
      </c>
      <c r="C60" s="229" t="s">
        <v>27</v>
      </c>
      <c r="D60" s="232" t="s">
        <v>11</v>
      </c>
      <c r="E60" s="235" t="s">
        <v>21</v>
      </c>
      <c r="F60" s="28" t="str">
        <f t="shared" si="22"/>
        <v>Low - C4</v>
      </c>
      <c r="G60" s="63"/>
      <c r="H60" s="63"/>
      <c r="I60" s="63"/>
      <c r="J60" s="63"/>
      <c r="K60" s="63"/>
      <c r="L60" s="60"/>
      <c r="M60" s="63"/>
      <c r="N60" s="63"/>
      <c r="O60" s="63"/>
      <c r="P60" s="63"/>
      <c r="Q60" s="63"/>
      <c r="R60" s="60"/>
      <c r="S60" s="63"/>
      <c r="T60" s="63"/>
      <c r="U60" s="63"/>
      <c r="V60" s="63"/>
      <c r="W60" s="63"/>
      <c r="X60" s="60"/>
      <c r="Y60" s="59">
        <f t="shared" si="8"/>
        <v>0</v>
      </c>
      <c r="Z60" s="59">
        <f t="shared" si="8"/>
        <v>0</v>
      </c>
      <c r="AA60" s="59">
        <f t="shared" si="8"/>
        <v>0</v>
      </c>
      <c r="AB60" s="59">
        <f t="shared" si="8"/>
        <v>0</v>
      </c>
      <c r="AC60" s="59">
        <f t="shared" si="8"/>
        <v>0</v>
      </c>
      <c r="AD60" s="60"/>
      <c r="AE60" s="63"/>
      <c r="AF60" s="63"/>
      <c r="AG60" s="63"/>
      <c r="AH60" s="63"/>
      <c r="AI60" s="63"/>
      <c r="AJ60" s="60"/>
      <c r="AK60" s="59">
        <f t="shared" si="9"/>
        <v>0</v>
      </c>
      <c r="AL60" s="59">
        <f t="shared" si="9"/>
        <v>0</v>
      </c>
      <c r="AM60" s="59">
        <f t="shared" si="9"/>
        <v>0</v>
      </c>
      <c r="AN60" s="59">
        <f t="shared" si="9"/>
        <v>0</v>
      </c>
      <c r="AO60" s="59">
        <f t="shared" si="9"/>
        <v>0</v>
      </c>
      <c r="AP60" s="60"/>
      <c r="AQ60" s="61">
        <f>SUM(Y60:AC63)</f>
        <v>0</v>
      </c>
      <c r="AR60" s="61">
        <f>SUM(AE60:AI63)</f>
        <v>0</v>
      </c>
      <c r="AS60" s="61">
        <f>IFERROR(AQ60-AR60, "-")</f>
        <v>0</v>
      </c>
      <c r="AU60" s="56"/>
      <c r="AV60" s="56"/>
      <c r="AW60" s="56"/>
      <c r="AX60" s="56"/>
      <c r="AY60" s="56"/>
      <c r="AZ60" s="60"/>
      <c r="BA60" s="56"/>
      <c r="BB60" s="56"/>
      <c r="BC60" s="56"/>
      <c r="BD60" s="56"/>
      <c r="BE60" s="56"/>
      <c r="BG60" s="63"/>
      <c r="BH60" s="61">
        <f>BG60</f>
        <v>0</v>
      </c>
      <c r="BI60" s="61">
        <f t="shared" si="2"/>
        <v>0</v>
      </c>
      <c r="BJ60" s="61">
        <f t="shared" si="2"/>
        <v>0</v>
      </c>
      <c r="BK60" s="61">
        <f t="shared" si="2"/>
        <v>0</v>
      </c>
      <c r="BM60" s="63"/>
      <c r="BN60" s="61">
        <f>BM60</f>
        <v>0</v>
      </c>
      <c r="BO60" s="61">
        <f t="shared" si="146"/>
        <v>0</v>
      </c>
      <c r="BP60" s="61">
        <f t="shared" si="146"/>
        <v>0</v>
      </c>
      <c r="BQ60" s="61">
        <f t="shared" si="146"/>
        <v>0</v>
      </c>
      <c r="BR60" s="60"/>
      <c r="BS60" s="63"/>
      <c r="BT60" s="63"/>
      <c r="BU60" s="63"/>
      <c r="BV60" s="63"/>
      <c r="BW60" s="63"/>
      <c r="BX60" s="60"/>
      <c r="BY60" s="63"/>
      <c r="BZ60" s="63"/>
      <c r="CA60" s="63"/>
      <c r="CB60" s="63"/>
      <c r="CC60" s="63"/>
      <c r="CE60" s="56"/>
      <c r="CF60" s="56"/>
      <c r="CG60" s="56"/>
      <c r="CH60" s="56"/>
      <c r="CI60" s="56"/>
      <c r="CK60" s="56"/>
      <c r="CL60" s="56"/>
      <c r="CM60" s="56"/>
      <c r="CN60" s="56"/>
      <c r="CO60" s="56"/>
      <c r="CQ60" s="63"/>
      <c r="CR60" s="61">
        <f>CQ60</f>
        <v>0</v>
      </c>
      <c r="CS60" s="61">
        <f t="shared" si="4"/>
        <v>0</v>
      </c>
      <c r="CT60" s="61">
        <f t="shared" si="4"/>
        <v>0</v>
      </c>
      <c r="CU60" s="61">
        <f t="shared" si="4"/>
        <v>0</v>
      </c>
      <c r="CW60" s="63"/>
      <c r="CX60" s="61">
        <f>CW60</f>
        <v>0</v>
      </c>
      <c r="CY60" s="61">
        <f t="shared" si="5"/>
        <v>0</v>
      </c>
      <c r="CZ60" s="61">
        <f t="shared" si="5"/>
        <v>0</v>
      </c>
      <c r="DA60" s="61">
        <f t="shared" si="5"/>
        <v>0</v>
      </c>
      <c r="DB60" s="60"/>
      <c r="DC60" s="63"/>
      <c r="DD60" s="63"/>
      <c r="DE60" s="63"/>
      <c r="DF60" s="63"/>
      <c r="DG60" s="63"/>
      <c r="DH60" s="60"/>
      <c r="DI60" s="63"/>
      <c r="DJ60" s="63"/>
      <c r="DK60" s="63"/>
      <c r="DL60" s="63"/>
      <c r="DM60" s="63"/>
      <c r="DO60" s="56"/>
      <c r="DP60" s="56"/>
      <c r="DQ60" s="56"/>
      <c r="DR60" s="56"/>
      <c r="DS60" s="56"/>
      <c r="DU60" s="56"/>
      <c r="DV60" s="56"/>
      <c r="DW60" s="56"/>
      <c r="DX60" s="56"/>
      <c r="DY60" s="56"/>
      <c r="EA60" s="63"/>
      <c r="EB60" s="61">
        <f>EA60</f>
        <v>0</v>
      </c>
      <c r="EC60" s="61">
        <f t="shared" si="6"/>
        <v>0</v>
      </c>
      <c r="ED60" s="61">
        <f t="shared" si="6"/>
        <v>0</v>
      </c>
      <c r="EE60" s="61">
        <f t="shared" si="6"/>
        <v>0</v>
      </c>
      <c r="EG60" s="63"/>
      <c r="EH60" s="61">
        <f>EG60</f>
        <v>0</v>
      </c>
      <c r="EI60" s="61">
        <f t="shared" si="7"/>
        <v>0</v>
      </c>
      <c r="EJ60" s="61">
        <f t="shared" si="7"/>
        <v>0</v>
      </c>
      <c r="EK60" s="61">
        <f t="shared" si="7"/>
        <v>0</v>
      </c>
      <c r="EL60" s="60"/>
      <c r="EM60" s="63"/>
      <c r="EN60" s="63"/>
      <c r="EO60" s="63"/>
      <c r="EP60" s="63"/>
      <c r="EQ60" s="63"/>
      <c r="ER60" s="60"/>
      <c r="ES60" s="63"/>
      <c r="ET60" s="63"/>
      <c r="EU60" s="63"/>
      <c r="EV60" s="63"/>
      <c r="EW60" s="63"/>
    </row>
    <row r="61" spans="2:153" ht="14.65" thickBot="1">
      <c r="B61" s="227"/>
      <c r="C61" s="230"/>
      <c r="D61" s="233"/>
      <c r="E61" s="236"/>
      <c r="F61" s="26" t="str">
        <f t="shared" si="22"/>
        <v>Medium - C3</v>
      </c>
      <c r="G61" s="63"/>
      <c r="H61" s="63"/>
      <c r="I61" s="63"/>
      <c r="J61" s="63"/>
      <c r="K61" s="63"/>
      <c r="L61" s="60"/>
      <c r="M61" s="63"/>
      <c r="N61" s="63"/>
      <c r="O61" s="63"/>
      <c r="P61" s="63"/>
      <c r="Q61" s="63"/>
      <c r="R61" s="60"/>
      <c r="S61" s="63"/>
      <c r="T61" s="63"/>
      <c r="U61" s="63"/>
      <c r="V61" s="63"/>
      <c r="W61" s="63"/>
      <c r="X61" s="60"/>
      <c r="Y61" s="59">
        <f t="shared" si="8"/>
        <v>0</v>
      </c>
      <c r="Z61" s="59">
        <f t="shared" si="8"/>
        <v>0</v>
      </c>
      <c r="AA61" s="59">
        <f t="shared" si="8"/>
        <v>0</v>
      </c>
      <c r="AB61" s="59">
        <f t="shared" si="8"/>
        <v>0</v>
      </c>
      <c r="AC61" s="59">
        <f t="shared" si="8"/>
        <v>0</v>
      </c>
      <c r="AD61" s="60"/>
      <c r="AE61" s="63"/>
      <c r="AF61" s="63"/>
      <c r="AG61" s="63"/>
      <c r="AH61" s="63"/>
      <c r="AI61" s="63"/>
      <c r="AJ61" s="60"/>
      <c r="AK61" s="59">
        <f t="shared" si="9"/>
        <v>0</v>
      </c>
      <c r="AL61" s="59">
        <f t="shared" si="9"/>
        <v>0</v>
      </c>
      <c r="AM61" s="59">
        <f t="shared" si="9"/>
        <v>0</v>
      </c>
      <c r="AN61" s="59">
        <f t="shared" si="9"/>
        <v>0</v>
      </c>
      <c r="AO61" s="59">
        <f t="shared" si="9"/>
        <v>0</v>
      </c>
      <c r="AP61" s="60"/>
      <c r="AQ61" s="62" t="s">
        <v>112</v>
      </c>
      <c r="AR61" s="62" t="s">
        <v>112</v>
      </c>
      <c r="AS61" s="62" t="s">
        <v>112</v>
      </c>
      <c r="AU61" s="57">
        <f t="shared" ref="AU61:AY63" si="155">AU60</f>
        <v>0</v>
      </c>
      <c r="AV61" s="57">
        <f t="shared" si="155"/>
        <v>0</v>
      </c>
      <c r="AW61" s="57">
        <f t="shared" si="155"/>
        <v>0</v>
      </c>
      <c r="AX61" s="57">
        <f t="shared" si="155"/>
        <v>0</v>
      </c>
      <c r="AY61" s="57">
        <f t="shared" si="155"/>
        <v>0</v>
      </c>
      <c r="AZ61" s="60"/>
      <c r="BA61" s="57">
        <f t="shared" ref="BA61:BE63" si="156">BA60</f>
        <v>0</v>
      </c>
      <c r="BB61" s="57">
        <f t="shared" si="156"/>
        <v>0</v>
      </c>
      <c r="BC61" s="57">
        <f t="shared" si="156"/>
        <v>0</v>
      </c>
      <c r="BD61" s="57">
        <f t="shared" si="156"/>
        <v>0</v>
      </c>
      <c r="BE61" s="57">
        <f t="shared" si="156"/>
        <v>0</v>
      </c>
      <c r="BG61" s="63"/>
      <c r="BH61" s="61">
        <f t="shared" ref="BH61:BH63" si="157">BG61</f>
        <v>0</v>
      </c>
      <c r="BI61" s="61">
        <f t="shared" si="2"/>
        <v>0</v>
      </c>
      <c r="BJ61" s="61">
        <f t="shared" si="2"/>
        <v>0</v>
      </c>
      <c r="BK61" s="61">
        <f t="shared" si="2"/>
        <v>0</v>
      </c>
      <c r="BM61" s="63"/>
      <c r="BN61" s="61">
        <f t="shared" ref="BN61:BQ64" si="158">BM61</f>
        <v>0</v>
      </c>
      <c r="BO61" s="61">
        <f t="shared" si="158"/>
        <v>0</v>
      </c>
      <c r="BP61" s="61">
        <f t="shared" si="158"/>
        <v>0</v>
      </c>
      <c r="BQ61" s="61">
        <f t="shared" si="158"/>
        <v>0</v>
      </c>
      <c r="BR61" s="60"/>
      <c r="BS61" s="63"/>
      <c r="BT61" s="63"/>
      <c r="BU61" s="63"/>
      <c r="BV61" s="63"/>
      <c r="BW61" s="63"/>
      <c r="BX61" s="60"/>
      <c r="BY61" s="63"/>
      <c r="BZ61" s="63"/>
      <c r="CA61" s="63"/>
      <c r="CB61" s="63"/>
      <c r="CC61" s="63"/>
      <c r="CE61" s="57">
        <f t="shared" ref="CE61:CI63" si="159">CE60</f>
        <v>0</v>
      </c>
      <c r="CF61" s="57">
        <f t="shared" si="159"/>
        <v>0</v>
      </c>
      <c r="CG61" s="57">
        <f t="shared" si="159"/>
        <v>0</v>
      </c>
      <c r="CH61" s="57">
        <f t="shared" si="159"/>
        <v>0</v>
      </c>
      <c r="CI61" s="57">
        <f t="shared" si="159"/>
        <v>0</v>
      </c>
      <c r="CK61" s="57">
        <f t="shared" ref="CK61:CO63" si="160">CK60</f>
        <v>0</v>
      </c>
      <c r="CL61" s="57">
        <f t="shared" si="160"/>
        <v>0</v>
      </c>
      <c r="CM61" s="57">
        <f t="shared" si="160"/>
        <v>0</v>
      </c>
      <c r="CN61" s="57">
        <f t="shared" si="160"/>
        <v>0</v>
      </c>
      <c r="CO61" s="57">
        <f t="shared" si="160"/>
        <v>0</v>
      </c>
      <c r="CQ61" s="63"/>
      <c r="CR61" s="61">
        <f t="shared" ref="CR61:CR63" si="161">CQ61</f>
        <v>0</v>
      </c>
      <c r="CS61" s="61">
        <f t="shared" si="4"/>
        <v>0</v>
      </c>
      <c r="CT61" s="61">
        <f t="shared" si="4"/>
        <v>0</v>
      </c>
      <c r="CU61" s="61">
        <f t="shared" si="4"/>
        <v>0</v>
      </c>
      <c r="CW61" s="63"/>
      <c r="CX61" s="61">
        <f t="shared" ref="CX61:CX63" si="162">CW61</f>
        <v>0</v>
      </c>
      <c r="CY61" s="61">
        <f t="shared" si="5"/>
        <v>0</v>
      </c>
      <c r="CZ61" s="61">
        <f t="shared" si="5"/>
        <v>0</v>
      </c>
      <c r="DA61" s="61">
        <f t="shared" si="5"/>
        <v>0</v>
      </c>
      <c r="DB61" s="60"/>
      <c r="DC61" s="63"/>
      <c r="DD61" s="63"/>
      <c r="DE61" s="63"/>
      <c r="DF61" s="63"/>
      <c r="DG61" s="63"/>
      <c r="DH61" s="60"/>
      <c r="DI61" s="63"/>
      <c r="DJ61" s="63"/>
      <c r="DK61" s="63"/>
      <c r="DL61" s="63"/>
      <c r="DM61" s="63"/>
      <c r="DO61" s="57">
        <f t="shared" ref="DO61:DS63" si="163">DO60</f>
        <v>0</v>
      </c>
      <c r="DP61" s="57">
        <f t="shared" si="163"/>
        <v>0</v>
      </c>
      <c r="DQ61" s="57">
        <f t="shared" si="163"/>
        <v>0</v>
      </c>
      <c r="DR61" s="57">
        <f t="shared" si="163"/>
        <v>0</v>
      </c>
      <c r="DS61" s="57">
        <f t="shared" si="163"/>
        <v>0</v>
      </c>
      <c r="DU61" s="57">
        <f t="shared" ref="DU61:DY63" si="164">DU60</f>
        <v>0</v>
      </c>
      <c r="DV61" s="57">
        <f t="shared" si="164"/>
        <v>0</v>
      </c>
      <c r="DW61" s="57">
        <f t="shared" si="164"/>
        <v>0</v>
      </c>
      <c r="DX61" s="57">
        <f t="shared" si="164"/>
        <v>0</v>
      </c>
      <c r="DY61" s="57">
        <f t="shared" si="164"/>
        <v>0</v>
      </c>
      <c r="EA61" s="63"/>
      <c r="EB61" s="61">
        <f t="shared" ref="EB61:EB63" si="165">EA61</f>
        <v>0</v>
      </c>
      <c r="EC61" s="61">
        <f t="shared" si="6"/>
        <v>0</v>
      </c>
      <c r="ED61" s="61">
        <f t="shared" si="6"/>
        <v>0</v>
      </c>
      <c r="EE61" s="61">
        <f t="shared" si="6"/>
        <v>0</v>
      </c>
      <c r="EG61" s="63"/>
      <c r="EH61" s="61">
        <f t="shared" ref="EH61:EH63" si="166">EG61</f>
        <v>0</v>
      </c>
      <c r="EI61" s="61">
        <f t="shared" si="7"/>
        <v>0</v>
      </c>
      <c r="EJ61" s="61">
        <f t="shared" si="7"/>
        <v>0</v>
      </c>
      <c r="EK61" s="61">
        <f t="shared" si="7"/>
        <v>0</v>
      </c>
      <c r="EL61" s="60"/>
      <c r="EM61" s="63"/>
      <c r="EN61" s="63"/>
      <c r="EO61" s="63"/>
      <c r="EP61" s="63"/>
      <c r="EQ61" s="63"/>
      <c r="ER61" s="60"/>
      <c r="ES61" s="63"/>
      <c r="ET61" s="63"/>
      <c r="EU61" s="63"/>
      <c r="EV61" s="63"/>
      <c r="EW61" s="63"/>
    </row>
    <row r="62" spans="2:153" ht="14.65" thickBot="1">
      <c r="B62" s="227"/>
      <c r="C62" s="230"/>
      <c r="D62" s="233"/>
      <c r="E62" s="236"/>
      <c r="F62" s="26" t="str">
        <f t="shared" si="22"/>
        <v>High - C2</v>
      </c>
      <c r="G62" s="63"/>
      <c r="H62" s="63"/>
      <c r="I62" s="63"/>
      <c r="J62" s="63"/>
      <c r="K62" s="63"/>
      <c r="L62" s="60"/>
      <c r="M62" s="63"/>
      <c r="N62" s="63"/>
      <c r="O62" s="63"/>
      <c r="P62" s="63"/>
      <c r="Q62" s="63"/>
      <c r="R62" s="60"/>
      <c r="S62" s="63"/>
      <c r="T62" s="63"/>
      <c r="U62" s="63"/>
      <c r="V62" s="63"/>
      <c r="W62" s="63"/>
      <c r="X62" s="60"/>
      <c r="Y62" s="59">
        <f t="shared" si="8"/>
        <v>0</v>
      </c>
      <c r="Z62" s="59">
        <f t="shared" si="8"/>
        <v>0</v>
      </c>
      <c r="AA62" s="59">
        <f t="shared" si="8"/>
        <v>0</v>
      </c>
      <c r="AB62" s="59">
        <f t="shared" si="8"/>
        <v>0</v>
      </c>
      <c r="AC62" s="59">
        <f t="shared" si="8"/>
        <v>0</v>
      </c>
      <c r="AD62" s="60"/>
      <c r="AE62" s="63"/>
      <c r="AF62" s="63"/>
      <c r="AG62" s="63"/>
      <c r="AH62" s="63"/>
      <c r="AI62" s="63"/>
      <c r="AJ62" s="60"/>
      <c r="AK62" s="59">
        <f t="shared" si="9"/>
        <v>0</v>
      </c>
      <c r="AL62" s="59">
        <f t="shared" si="9"/>
        <v>0</v>
      </c>
      <c r="AM62" s="59">
        <f t="shared" si="9"/>
        <v>0</v>
      </c>
      <c r="AN62" s="59">
        <f t="shared" si="9"/>
        <v>0</v>
      </c>
      <c r="AO62" s="59">
        <f t="shared" si="9"/>
        <v>0</v>
      </c>
      <c r="AP62" s="60"/>
      <c r="AQ62" s="62" t="s">
        <v>112</v>
      </c>
      <c r="AR62" s="62" t="s">
        <v>112</v>
      </c>
      <c r="AS62" s="62" t="s">
        <v>112</v>
      </c>
      <c r="AU62" s="57">
        <f t="shared" si="155"/>
        <v>0</v>
      </c>
      <c r="AV62" s="57">
        <f t="shared" si="155"/>
        <v>0</v>
      </c>
      <c r="AW62" s="57">
        <f t="shared" si="155"/>
        <v>0</v>
      </c>
      <c r="AX62" s="57">
        <f t="shared" si="155"/>
        <v>0</v>
      </c>
      <c r="AY62" s="57">
        <f t="shared" si="155"/>
        <v>0</v>
      </c>
      <c r="AZ62" s="60"/>
      <c r="BA62" s="57">
        <f t="shared" si="156"/>
        <v>0</v>
      </c>
      <c r="BB62" s="57">
        <f t="shared" si="156"/>
        <v>0</v>
      </c>
      <c r="BC62" s="57">
        <f t="shared" si="156"/>
        <v>0</v>
      </c>
      <c r="BD62" s="57">
        <f t="shared" si="156"/>
        <v>0</v>
      </c>
      <c r="BE62" s="57">
        <f t="shared" si="156"/>
        <v>0</v>
      </c>
      <c r="BG62" s="63"/>
      <c r="BH62" s="61">
        <f t="shared" si="157"/>
        <v>0</v>
      </c>
      <c r="BI62" s="61">
        <f t="shared" si="2"/>
        <v>0</v>
      </c>
      <c r="BJ62" s="61">
        <f t="shared" si="2"/>
        <v>0</v>
      </c>
      <c r="BK62" s="61">
        <f t="shared" si="2"/>
        <v>0</v>
      </c>
      <c r="BM62" s="63"/>
      <c r="BN62" s="61">
        <f t="shared" si="158"/>
        <v>0</v>
      </c>
      <c r="BO62" s="61">
        <f t="shared" si="158"/>
        <v>0</v>
      </c>
      <c r="BP62" s="61">
        <f t="shared" si="158"/>
        <v>0</v>
      </c>
      <c r="BQ62" s="61">
        <f t="shared" si="158"/>
        <v>0</v>
      </c>
      <c r="BR62" s="60"/>
      <c r="BS62" s="63"/>
      <c r="BT62" s="63"/>
      <c r="BU62" s="63"/>
      <c r="BV62" s="63"/>
      <c r="BW62" s="63"/>
      <c r="BX62" s="60"/>
      <c r="BY62" s="63"/>
      <c r="BZ62" s="63"/>
      <c r="CA62" s="63"/>
      <c r="CB62" s="63"/>
      <c r="CC62" s="63"/>
      <c r="CE62" s="57">
        <f t="shared" si="159"/>
        <v>0</v>
      </c>
      <c r="CF62" s="57">
        <f t="shared" si="159"/>
        <v>0</v>
      </c>
      <c r="CG62" s="57">
        <f t="shared" si="159"/>
        <v>0</v>
      </c>
      <c r="CH62" s="57">
        <f t="shared" si="159"/>
        <v>0</v>
      </c>
      <c r="CI62" s="57">
        <f t="shared" si="159"/>
        <v>0</v>
      </c>
      <c r="CK62" s="57">
        <f t="shared" si="160"/>
        <v>0</v>
      </c>
      <c r="CL62" s="57">
        <f t="shared" si="160"/>
        <v>0</v>
      </c>
      <c r="CM62" s="57">
        <f t="shared" si="160"/>
        <v>0</v>
      </c>
      <c r="CN62" s="57">
        <f t="shared" si="160"/>
        <v>0</v>
      </c>
      <c r="CO62" s="57">
        <f t="shared" si="160"/>
        <v>0</v>
      </c>
      <c r="CQ62" s="63"/>
      <c r="CR62" s="61">
        <f t="shared" si="161"/>
        <v>0</v>
      </c>
      <c r="CS62" s="61">
        <f t="shared" si="4"/>
        <v>0</v>
      </c>
      <c r="CT62" s="61">
        <f t="shared" si="4"/>
        <v>0</v>
      </c>
      <c r="CU62" s="61">
        <f t="shared" si="4"/>
        <v>0</v>
      </c>
      <c r="CW62" s="63"/>
      <c r="CX62" s="61">
        <f t="shared" si="162"/>
        <v>0</v>
      </c>
      <c r="CY62" s="61">
        <f t="shared" si="5"/>
        <v>0</v>
      </c>
      <c r="CZ62" s="61">
        <f t="shared" si="5"/>
        <v>0</v>
      </c>
      <c r="DA62" s="61">
        <f t="shared" si="5"/>
        <v>0</v>
      </c>
      <c r="DB62" s="60"/>
      <c r="DC62" s="63"/>
      <c r="DD62" s="63"/>
      <c r="DE62" s="63"/>
      <c r="DF62" s="63"/>
      <c r="DG62" s="63"/>
      <c r="DH62" s="60"/>
      <c r="DI62" s="63"/>
      <c r="DJ62" s="63"/>
      <c r="DK62" s="63"/>
      <c r="DL62" s="63"/>
      <c r="DM62" s="63"/>
      <c r="DO62" s="57">
        <f t="shared" si="163"/>
        <v>0</v>
      </c>
      <c r="DP62" s="57">
        <f t="shared" si="163"/>
        <v>0</v>
      </c>
      <c r="DQ62" s="57">
        <f t="shared" si="163"/>
        <v>0</v>
      </c>
      <c r="DR62" s="57">
        <f t="shared" si="163"/>
        <v>0</v>
      </c>
      <c r="DS62" s="57">
        <f t="shared" si="163"/>
        <v>0</v>
      </c>
      <c r="DU62" s="57">
        <f t="shared" si="164"/>
        <v>0</v>
      </c>
      <c r="DV62" s="57">
        <f t="shared" si="164"/>
        <v>0</v>
      </c>
      <c r="DW62" s="57">
        <f t="shared" si="164"/>
        <v>0</v>
      </c>
      <c r="DX62" s="57">
        <f t="shared" si="164"/>
        <v>0</v>
      </c>
      <c r="DY62" s="57">
        <f t="shared" si="164"/>
        <v>0</v>
      </c>
      <c r="EA62" s="63"/>
      <c r="EB62" s="61">
        <f t="shared" si="165"/>
        <v>0</v>
      </c>
      <c r="EC62" s="61">
        <f t="shared" si="6"/>
        <v>0</v>
      </c>
      <c r="ED62" s="61">
        <f t="shared" si="6"/>
        <v>0</v>
      </c>
      <c r="EE62" s="61">
        <f t="shared" si="6"/>
        <v>0</v>
      </c>
      <c r="EG62" s="63"/>
      <c r="EH62" s="61">
        <f t="shared" si="166"/>
        <v>0</v>
      </c>
      <c r="EI62" s="61">
        <f t="shared" si="7"/>
        <v>0</v>
      </c>
      <c r="EJ62" s="61">
        <f t="shared" si="7"/>
        <v>0</v>
      </c>
      <c r="EK62" s="61">
        <f t="shared" si="7"/>
        <v>0</v>
      </c>
      <c r="EL62" s="60"/>
      <c r="EM62" s="63"/>
      <c r="EN62" s="63"/>
      <c r="EO62" s="63"/>
      <c r="EP62" s="63"/>
      <c r="EQ62" s="63"/>
      <c r="ER62" s="60"/>
      <c r="ES62" s="63"/>
      <c r="ET62" s="63"/>
      <c r="EU62" s="63"/>
      <c r="EV62" s="63"/>
      <c r="EW62" s="63"/>
    </row>
    <row r="63" spans="2:153" ht="14.65" thickBot="1">
      <c r="B63" s="228"/>
      <c r="C63" s="231"/>
      <c r="D63" s="234"/>
      <c r="E63" s="237"/>
      <c r="F63" s="24" t="str">
        <f t="shared" si="22"/>
        <v>Very High - C1</v>
      </c>
      <c r="G63" s="63"/>
      <c r="H63" s="63"/>
      <c r="I63" s="63"/>
      <c r="J63" s="63"/>
      <c r="K63" s="63"/>
      <c r="L63" s="60"/>
      <c r="M63" s="63"/>
      <c r="N63" s="63"/>
      <c r="O63" s="63"/>
      <c r="P63" s="63"/>
      <c r="Q63" s="63"/>
      <c r="R63" s="60"/>
      <c r="S63" s="63"/>
      <c r="T63" s="63"/>
      <c r="U63" s="63"/>
      <c r="V63" s="63"/>
      <c r="W63" s="63"/>
      <c r="X63" s="60"/>
      <c r="Y63" s="59">
        <f t="shared" si="8"/>
        <v>0</v>
      </c>
      <c r="Z63" s="59">
        <f t="shared" si="8"/>
        <v>0</v>
      </c>
      <c r="AA63" s="59">
        <f t="shared" si="8"/>
        <v>0</v>
      </c>
      <c r="AB63" s="59">
        <f t="shared" si="8"/>
        <v>0</v>
      </c>
      <c r="AC63" s="59">
        <f t="shared" si="8"/>
        <v>0</v>
      </c>
      <c r="AD63" s="60"/>
      <c r="AE63" s="63"/>
      <c r="AF63" s="63"/>
      <c r="AG63" s="63"/>
      <c r="AH63" s="63"/>
      <c r="AI63" s="63"/>
      <c r="AJ63" s="60"/>
      <c r="AK63" s="59">
        <f t="shared" si="9"/>
        <v>0</v>
      </c>
      <c r="AL63" s="59">
        <f t="shared" si="9"/>
        <v>0</v>
      </c>
      <c r="AM63" s="59">
        <f t="shared" si="9"/>
        <v>0</v>
      </c>
      <c r="AN63" s="59">
        <f t="shared" si="9"/>
        <v>0</v>
      </c>
      <c r="AO63" s="59">
        <f t="shared" si="9"/>
        <v>0</v>
      </c>
      <c r="AP63" s="60"/>
      <c r="AQ63" s="62" t="s">
        <v>112</v>
      </c>
      <c r="AR63" s="62" t="s">
        <v>112</v>
      </c>
      <c r="AS63" s="62" t="s">
        <v>112</v>
      </c>
      <c r="AU63" s="57">
        <f t="shared" si="155"/>
        <v>0</v>
      </c>
      <c r="AV63" s="57">
        <f t="shared" si="155"/>
        <v>0</v>
      </c>
      <c r="AW63" s="57">
        <f t="shared" si="155"/>
        <v>0</v>
      </c>
      <c r="AX63" s="57">
        <f t="shared" si="155"/>
        <v>0</v>
      </c>
      <c r="AY63" s="57">
        <f t="shared" si="155"/>
        <v>0</v>
      </c>
      <c r="AZ63" s="60"/>
      <c r="BA63" s="57">
        <f t="shared" si="156"/>
        <v>0</v>
      </c>
      <c r="BB63" s="57">
        <f t="shared" si="156"/>
        <v>0</v>
      </c>
      <c r="BC63" s="57">
        <f t="shared" si="156"/>
        <v>0</v>
      </c>
      <c r="BD63" s="57">
        <f t="shared" si="156"/>
        <v>0</v>
      </c>
      <c r="BE63" s="57">
        <f t="shared" si="156"/>
        <v>0</v>
      </c>
      <c r="BG63" s="63"/>
      <c r="BH63" s="61">
        <f t="shared" si="157"/>
        <v>0</v>
      </c>
      <c r="BI63" s="61">
        <f t="shared" si="2"/>
        <v>0</v>
      </c>
      <c r="BJ63" s="61">
        <f t="shared" si="2"/>
        <v>0</v>
      </c>
      <c r="BK63" s="61">
        <f t="shared" si="2"/>
        <v>0</v>
      </c>
      <c r="BM63" s="63"/>
      <c r="BN63" s="61">
        <f t="shared" si="158"/>
        <v>0</v>
      </c>
      <c r="BO63" s="61">
        <f t="shared" si="158"/>
        <v>0</v>
      </c>
      <c r="BP63" s="61">
        <f t="shared" si="158"/>
        <v>0</v>
      </c>
      <c r="BQ63" s="61">
        <f t="shared" si="158"/>
        <v>0</v>
      </c>
      <c r="BR63" s="60"/>
      <c r="BS63" s="63"/>
      <c r="BT63" s="63"/>
      <c r="BU63" s="63"/>
      <c r="BV63" s="63"/>
      <c r="BW63" s="63"/>
      <c r="BX63" s="60"/>
      <c r="BY63" s="63"/>
      <c r="BZ63" s="63"/>
      <c r="CA63" s="63"/>
      <c r="CB63" s="63"/>
      <c r="CC63" s="63"/>
      <c r="CE63" s="57">
        <f t="shared" si="159"/>
        <v>0</v>
      </c>
      <c r="CF63" s="57">
        <f t="shared" si="159"/>
        <v>0</v>
      </c>
      <c r="CG63" s="57">
        <f t="shared" si="159"/>
        <v>0</v>
      </c>
      <c r="CH63" s="57">
        <f t="shared" si="159"/>
        <v>0</v>
      </c>
      <c r="CI63" s="57">
        <f t="shared" si="159"/>
        <v>0</v>
      </c>
      <c r="CK63" s="57">
        <f t="shared" si="160"/>
        <v>0</v>
      </c>
      <c r="CL63" s="57">
        <f t="shared" si="160"/>
        <v>0</v>
      </c>
      <c r="CM63" s="57">
        <f t="shared" si="160"/>
        <v>0</v>
      </c>
      <c r="CN63" s="57">
        <f t="shared" si="160"/>
        <v>0</v>
      </c>
      <c r="CO63" s="57">
        <f t="shared" si="160"/>
        <v>0</v>
      </c>
      <c r="CQ63" s="63"/>
      <c r="CR63" s="61">
        <f t="shared" si="161"/>
        <v>0</v>
      </c>
      <c r="CS63" s="61">
        <f t="shared" si="4"/>
        <v>0</v>
      </c>
      <c r="CT63" s="61">
        <f t="shared" si="4"/>
        <v>0</v>
      </c>
      <c r="CU63" s="61">
        <f t="shared" si="4"/>
        <v>0</v>
      </c>
      <c r="CW63" s="63"/>
      <c r="CX63" s="61">
        <f t="shared" si="162"/>
        <v>0</v>
      </c>
      <c r="CY63" s="61">
        <f t="shared" si="5"/>
        <v>0</v>
      </c>
      <c r="CZ63" s="61">
        <f t="shared" si="5"/>
        <v>0</v>
      </c>
      <c r="DA63" s="61">
        <f t="shared" si="5"/>
        <v>0</v>
      </c>
      <c r="DB63" s="60"/>
      <c r="DC63" s="63"/>
      <c r="DD63" s="63"/>
      <c r="DE63" s="63"/>
      <c r="DF63" s="63"/>
      <c r="DG63" s="63"/>
      <c r="DH63" s="60"/>
      <c r="DI63" s="63"/>
      <c r="DJ63" s="63"/>
      <c r="DK63" s="63"/>
      <c r="DL63" s="63"/>
      <c r="DM63" s="63"/>
      <c r="DO63" s="57">
        <f t="shared" si="163"/>
        <v>0</v>
      </c>
      <c r="DP63" s="57">
        <f t="shared" si="163"/>
        <v>0</v>
      </c>
      <c r="DQ63" s="57">
        <f t="shared" si="163"/>
        <v>0</v>
      </c>
      <c r="DR63" s="57">
        <f t="shared" si="163"/>
        <v>0</v>
      </c>
      <c r="DS63" s="57">
        <f t="shared" si="163"/>
        <v>0</v>
      </c>
      <c r="DU63" s="57">
        <f t="shared" si="164"/>
        <v>0</v>
      </c>
      <c r="DV63" s="57">
        <f t="shared" si="164"/>
        <v>0</v>
      </c>
      <c r="DW63" s="57">
        <f t="shared" si="164"/>
        <v>0</v>
      </c>
      <c r="DX63" s="57">
        <f t="shared" si="164"/>
        <v>0</v>
      </c>
      <c r="DY63" s="57">
        <f t="shared" si="164"/>
        <v>0</v>
      </c>
      <c r="EA63" s="63"/>
      <c r="EB63" s="61">
        <f t="shared" si="165"/>
        <v>0</v>
      </c>
      <c r="EC63" s="61">
        <f t="shared" si="6"/>
        <v>0</v>
      </c>
      <c r="ED63" s="61">
        <f t="shared" si="6"/>
        <v>0</v>
      </c>
      <c r="EE63" s="61">
        <f t="shared" si="6"/>
        <v>0</v>
      </c>
      <c r="EG63" s="63"/>
      <c r="EH63" s="61">
        <f t="shared" si="166"/>
        <v>0</v>
      </c>
      <c r="EI63" s="61">
        <f t="shared" si="7"/>
        <v>0</v>
      </c>
      <c r="EJ63" s="61">
        <f t="shared" si="7"/>
        <v>0</v>
      </c>
      <c r="EK63" s="61">
        <f t="shared" si="7"/>
        <v>0</v>
      </c>
      <c r="EL63" s="60"/>
      <c r="EM63" s="63"/>
      <c r="EN63" s="63"/>
      <c r="EO63" s="63"/>
      <c r="EP63" s="63"/>
      <c r="EQ63" s="63"/>
      <c r="ER63" s="60"/>
      <c r="ES63" s="63"/>
      <c r="ET63" s="63"/>
      <c r="EU63" s="63"/>
      <c r="EV63" s="63"/>
      <c r="EW63" s="63"/>
    </row>
    <row r="64" spans="2:153" ht="14.65" thickBot="1">
      <c r="B64" s="226">
        <v>14</v>
      </c>
      <c r="C64" s="229" t="s">
        <v>28</v>
      </c>
      <c r="D64" s="232" t="s">
        <v>11</v>
      </c>
      <c r="E64" s="235" t="s">
        <v>21</v>
      </c>
      <c r="F64" s="28" t="str">
        <f t="shared" si="22"/>
        <v>Low - C4</v>
      </c>
      <c r="G64" s="63"/>
      <c r="H64" s="63"/>
      <c r="I64" s="63"/>
      <c r="J64" s="63"/>
      <c r="K64" s="63"/>
      <c r="L64" s="60"/>
      <c r="M64" s="63"/>
      <c r="N64" s="63"/>
      <c r="O64" s="63"/>
      <c r="P64" s="63"/>
      <c r="Q64" s="63"/>
      <c r="R64" s="60"/>
      <c r="S64" s="63"/>
      <c r="T64" s="63"/>
      <c r="U64" s="63"/>
      <c r="V64" s="63"/>
      <c r="W64" s="63"/>
      <c r="X64" s="60"/>
      <c r="Y64" s="59">
        <f t="shared" si="8"/>
        <v>0</v>
      </c>
      <c r="Z64" s="59">
        <f t="shared" si="8"/>
        <v>0</v>
      </c>
      <c r="AA64" s="59">
        <f t="shared" si="8"/>
        <v>0</v>
      </c>
      <c r="AB64" s="59">
        <f t="shared" si="8"/>
        <v>0</v>
      </c>
      <c r="AC64" s="59">
        <f t="shared" si="8"/>
        <v>0</v>
      </c>
      <c r="AD64" s="60"/>
      <c r="AE64" s="63"/>
      <c r="AF64" s="63"/>
      <c r="AG64" s="63"/>
      <c r="AH64" s="63"/>
      <c r="AI64" s="63"/>
      <c r="AJ64" s="60"/>
      <c r="AK64" s="59">
        <f t="shared" si="9"/>
        <v>0</v>
      </c>
      <c r="AL64" s="59">
        <f t="shared" si="9"/>
        <v>0</v>
      </c>
      <c r="AM64" s="59">
        <f t="shared" si="9"/>
        <v>0</v>
      </c>
      <c r="AN64" s="59">
        <f t="shared" si="9"/>
        <v>0</v>
      </c>
      <c r="AO64" s="59">
        <f t="shared" si="9"/>
        <v>0</v>
      </c>
      <c r="AP64" s="60"/>
      <c r="AQ64" s="61">
        <f>SUM(Y64:AC67)</f>
        <v>0</v>
      </c>
      <c r="AR64" s="61">
        <f>SUM(AE64:AI67)</f>
        <v>0</v>
      </c>
      <c r="AS64" s="61">
        <f>IFERROR(AQ64-AR64, "-")</f>
        <v>0</v>
      </c>
      <c r="AU64" s="56"/>
      <c r="AV64" s="56"/>
      <c r="AW64" s="56"/>
      <c r="AX64" s="56"/>
      <c r="AY64" s="56"/>
      <c r="AZ64" s="60"/>
      <c r="BA64" s="56"/>
      <c r="BB64" s="56"/>
      <c r="BC64" s="56"/>
      <c r="BD64" s="56"/>
      <c r="BE64" s="56"/>
      <c r="BG64" s="63"/>
      <c r="BH64" s="61">
        <f>BG64</f>
        <v>0</v>
      </c>
      <c r="BI64" s="61">
        <f t="shared" si="2"/>
        <v>0</v>
      </c>
      <c r="BJ64" s="61">
        <f t="shared" si="2"/>
        <v>0</v>
      </c>
      <c r="BK64" s="61">
        <f t="shared" si="2"/>
        <v>0</v>
      </c>
      <c r="BM64" s="63"/>
      <c r="BN64" s="61">
        <f>BM64</f>
        <v>0</v>
      </c>
      <c r="BO64" s="61">
        <f t="shared" si="158"/>
        <v>0</v>
      </c>
      <c r="BP64" s="61">
        <f t="shared" si="158"/>
        <v>0</v>
      </c>
      <c r="BQ64" s="61">
        <f t="shared" si="158"/>
        <v>0</v>
      </c>
      <c r="BR64" s="60"/>
      <c r="BS64" s="63"/>
      <c r="BT64" s="63"/>
      <c r="BU64" s="63"/>
      <c r="BV64" s="63"/>
      <c r="BW64" s="63"/>
      <c r="BX64" s="60"/>
      <c r="BY64" s="63"/>
      <c r="BZ64" s="63"/>
      <c r="CA64" s="63"/>
      <c r="CB64" s="63"/>
      <c r="CC64" s="63"/>
      <c r="CE64" s="56"/>
      <c r="CF64" s="56"/>
      <c r="CG64" s="56"/>
      <c r="CH64" s="56"/>
      <c r="CI64" s="56"/>
      <c r="CK64" s="56"/>
      <c r="CL64" s="56"/>
      <c r="CM64" s="56"/>
      <c r="CN64" s="56"/>
      <c r="CO64" s="56"/>
      <c r="CQ64" s="63"/>
      <c r="CR64" s="61">
        <f>CQ64</f>
        <v>0</v>
      </c>
      <c r="CS64" s="61">
        <f t="shared" si="4"/>
        <v>0</v>
      </c>
      <c r="CT64" s="61">
        <f t="shared" si="4"/>
        <v>0</v>
      </c>
      <c r="CU64" s="61">
        <f t="shared" si="4"/>
        <v>0</v>
      </c>
      <c r="CW64" s="63"/>
      <c r="CX64" s="61">
        <f>CW64</f>
        <v>0</v>
      </c>
      <c r="CY64" s="61">
        <f t="shared" si="5"/>
        <v>0</v>
      </c>
      <c r="CZ64" s="61">
        <f t="shared" si="5"/>
        <v>0</v>
      </c>
      <c r="DA64" s="61">
        <f t="shared" si="5"/>
        <v>0</v>
      </c>
      <c r="DB64" s="60"/>
      <c r="DC64" s="63"/>
      <c r="DD64" s="63"/>
      <c r="DE64" s="63"/>
      <c r="DF64" s="63"/>
      <c r="DG64" s="63"/>
      <c r="DH64" s="60"/>
      <c r="DI64" s="63"/>
      <c r="DJ64" s="63"/>
      <c r="DK64" s="63"/>
      <c r="DL64" s="63"/>
      <c r="DM64" s="63"/>
      <c r="DO64" s="56"/>
      <c r="DP64" s="56"/>
      <c r="DQ64" s="56"/>
      <c r="DR64" s="56"/>
      <c r="DS64" s="56"/>
      <c r="DU64" s="56"/>
      <c r="DV64" s="56"/>
      <c r="DW64" s="56"/>
      <c r="DX64" s="56"/>
      <c r="DY64" s="56"/>
      <c r="EA64" s="63"/>
      <c r="EB64" s="61">
        <f>EA64</f>
        <v>0</v>
      </c>
      <c r="EC64" s="61">
        <f t="shared" si="6"/>
        <v>0</v>
      </c>
      <c r="ED64" s="61">
        <f t="shared" si="6"/>
        <v>0</v>
      </c>
      <c r="EE64" s="61">
        <f t="shared" si="6"/>
        <v>0</v>
      </c>
      <c r="EG64" s="63"/>
      <c r="EH64" s="61">
        <f>EG64</f>
        <v>0</v>
      </c>
      <c r="EI64" s="61">
        <f t="shared" si="7"/>
        <v>0</v>
      </c>
      <c r="EJ64" s="61">
        <f t="shared" si="7"/>
        <v>0</v>
      </c>
      <c r="EK64" s="61">
        <f t="shared" si="7"/>
        <v>0</v>
      </c>
      <c r="EL64" s="60"/>
      <c r="EM64" s="63"/>
      <c r="EN64" s="63"/>
      <c r="EO64" s="63"/>
      <c r="EP64" s="63"/>
      <c r="EQ64" s="63"/>
      <c r="ER64" s="60"/>
      <c r="ES64" s="63"/>
      <c r="ET64" s="63"/>
      <c r="EU64" s="63"/>
      <c r="EV64" s="63"/>
      <c r="EW64" s="63"/>
    </row>
    <row r="65" spans="2:153" ht="14.65" thickBot="1">
      <c r="B65" s="227"/>
      <c r="C65" s="230"/>
      <c r="D65" s="233"/>
      <c r="E65" s="236"/>
      <c r="F65" s="26" t="str">
        <f t="shared" si="22"/>
        <v>Medium - C3</v>
      </c>
      <c r="G65" s="63"/>
      <c r="H65" s="63"/>
      <c r="I65" s="63"/>
      <c r="J65" s="63"/>
      <c r="K65" s="63"/>
      <c r="L65" s="60"/>
      <c r="M65" s="63"/>
      <c r="N65" s="63"/>
      <c r="O65" s="63"/>
      <c r="P65" s="63"/>
      <c r="Q65" s="63"/>
      <c r="R65" s="60"/>
      <c r="S65" s="63"/>
      <c r="T65" s="63"/>
      <c r="U65" s="63"/>
      <c r="V65" s="63"/>
      <c r="W65" s="63"/>
      <c r="X65" s="60"/>
      <c r="Y65" s="59">
        <f t="shared" si="8"/>
        <v>0</v>
      </c>
      <c r="Z65" s="59">
        <f t="shared" si="8"/>
        <v>0</v>
      </c>
      <c r="AA65" s="59">
        <f t="shared" si="8"/>
        <v>0</v>
      </c>
      <c r="AB65" s="59">
        <f t="shared" si="8"/>
        <v>0</v>
      </c>
      <c r="AC65" s="59">
        <f t="shared" si="8"/>
        <v>0</v>
      </c>
      <c r="AD65" s="60"/>
      <c r="AE65" s="63"/>
      <c r="AF65" s="63"/>
      <c r="AG65" s="63"/>
      <c r="AH65" s="63"/>
      <c r="AI65" s="63"/>
      <c r="AJ65" s="60"/>
      <c r="AK65" s="59">
        <f t="shared" si="9"/>
        <v>0</v>
      </c>
      <c r="AL65" s="59">
        <f t="shared" si="9"/>
        <v>0</v>
      </c>
      <c r="AM65" s="59">
        <f t="shared" si="9"/>
        <v>0</v>
      </c>
      <c r="AN65" s="59">
        <f t="shared" si="9"/>
        <v>0</v>
      </c>
      <c r="AO65" s="59">
        <f t="shared" si="9"/>
        <v>0</v>
      </c>
      <c r="AP65" s="60"/>
      <c r="AQ65" s="62" t="s">
        <v>112</v>
      </c>
      <c r="AR65" s="62" t="s">
        <v>112</v>
      </c>
      <c r="AS65" s="62" t="s">
        <v>112</v>
      </c>
      <c r="AU65" s="57">
        <f t="shared" ref="AU65:AY67" si="167">AU64</f>
        <v>0</v>
      </c>
      <c r="AV65" s="57">
        <f t="shared" si="167"/>
        <v>0</v>
      </c>
      <c r="AW65" s="57">
        <f t="shared" si="167"/>
        <v>0</v>
      </c>
      <c r="AX65" s="57">
        <f t="shared" si="167"/>
        <v>0</v>
      </c>
      <c r="AY65" s="57">
        <f t="shared" si="167"/>
        <v>0</v>
      </c>
      <c r="AZ65" s="60"/>
      <c r="BA65" s="57">
        <f t="shared" ref="BA65:BE67" si="168">BA64</f>
        <v>0</v>
      </c>
      <c r="BB65" s="57">
        <f t="shared" si="168"/>
        <v>0</v>
      </c>
      <c r="BC65" s="57">
        <f t="shared" si="168"/>
        <v>0</v>
      </c>
      <c r="BD65" s="57">
        <f t="shared" si="168"/>
        <v>0</v>
      </c>
      <c r="BE65" s="57">
        <f t="shared" si="168"/>
        <v>0</v>
      </c>
      <c r="BG65" s="63"/>
      <c r="BH65" s="61">
        <f t="shared" ref="BH65:BH67" si="169">BG65</f>
        <v>0</v>
      </c>
      <c r="BI65" s="61">
        <f t="shared" si="2"/>
        <v>0</v>
      </c>
      <c r="BJ65" s="61">
        <f t="shared" si="2"/>
        <v>0</v>
      </c>
      <c r="BK65" s="61">
        <f t="shared" si="2"/>
        <v>0</v>
      </c>
      <c r="BM65" s="63"/>
      <c r="BN65" s="61">
        <f t="shared" ref="BN65:BQ68" si="170">BM65</f>
        <v>0</v>
      </c>
      <c r="BO65" s="61">
        <f t="shared" si="170"/>
        <v>0</v>
      </c>
      <c r="BP65" s="61">
        <f t="shared" si="170"/>
        <v>0</v>
      </c>
      <c r="BQ65" s="61">
        <f t="shared" si="170"/>
        <v>0</v>
      </c>
      <c r="BR65" s="60"/>
      <c r="BS65" s="63"/>
      <c r="BT65" s="63"/>
      <c r="BU65" s="63"/>
      <c r="BV65" s="63"/>
      <c r="BW65" s="63"/>
      <c r="BX65" s="60"/>
      <c r="BY65" s="63"/>
      <c r="BZ65" s="63"/>
      <c r="CA65" s="63"/>
      <c r="CB65" s="63"/>
      <c r="CC65" s="63"/>
      <c r="CE65" s="57">
        <f t="shared" ref="CE65:CI67" si="171">CE64</f>
        <v>0</v>
      </c>
      <c r="CF65" s="57">
        <f t="shared" si="171"/>
        <v>0</v>
      </c>
      <c r="CG65" s="57">
        <f t="shared" si="171"/>
        <v>0</v>
      </c>
      <c r="CH65" s="57">
        <f t="shared" si="171"/>
        <v>0</v>
      </c>
      <c r="CI65" s="57">
        <f t="shared" si="171"/>
        <v>0</v>
      </c>
      <c r="CK65" s="57">
        <f t="shared" ref="CK65:CO67" si="172">CK64</f>
        <v>0</v>
      </c>
      <c r="CL65" s="57">
        <f t="shared" si="172"/>
        <v>0</v>
      </c>
      <c r="CM65" s="57">
        <f t="shared" si="172"/>
        <v>0</v>
      </c>
      <c r="CN65" s="57">
        <f t="shared" si="172"/>
        <v>0</v>
      </c>
      <c r="CO65" s="57">
        <f t="shared" si="172"/>
        <v>0</v>
      </c>
      <c r="CQ65" s="63"/>
      <c r="CR65" s="61">
        <f t="shared" ref="CR65:CR67" si="173">CQ65</f>
        <v>0</v>
      </c>
      <c r="CS65" s="61">
        <f t="shared" si="4"/>
        <v>0</v>
      </c>
      <c r="CT65" s="61">
        <f t="shared" si="4"/>
        <v>0</v>
      </c>
      <c r="CU65" s="61">
        <f t="shared" si="4"/>
        <v>0</v>
      </c>
      <c r="CW65" s="63"/>
      <c r="CX65" s="61">
        <f t="shared" ref="CX65:CX67" si="174">CW65</f>
        <v>0</v>
      </c>
      <c r="CY65" s="61">
        <f t="shared" si="5"/>
        <v>0</v>
      </c>
      <c r="CZ65" s="61">
        <f t="shared" si="5"/>
        <v>0</v>
      </c>
      <c r="DA65" s="61">
        <f t="shared" si="5"/>
        <v>0</v>
      </c>
      <c r="DB65" s="60"/>
      <c r="DC65" s="63"/>
      <c r="DD65" s="63"/>
      <c r="DE65" s="63"/>
      <c r="DF65" s="63"/>
      <c r="DG65" s="63"/>
      <c r="DH65" s="60"/>
      <c r="DI65" s="63"/>
      <c r="DJ65" s="63"/>
      <c r="DK65" s="63"/>
      <c r="DL65" s="63"/>
      <c r="DM65" s="63"/>
      <c r="DO65" s="57">
        <f t="shared" ref="DO65:DS67" si="175">DO64</f>
        <v>0</v>
      </c>
      <c r="DP65" s="57">
        <f t="shared" si="175"/>
        <v>0</v>
      </c>
      <c r="DQ65" s="57">
        <f t="shared" si="175"/>
        <v>0</v>
      </c>
      <c r="DR65" s="57">
        <f t="shared" si="175"/>
        <v>0</v>
      </c>
      <c r="DS65" s="57">
        <f t="shared" si="175"/>
        <v>0</v>
      </c>
      <c r="DU65" s="57">
        <f t="shared" ref="DU65:DY67" si="176">DU64</f>
        <v>0</v>
      </c>
      <c r="DV65" s="57">
        <f t="shared" si="176"/>
        <v>0</v>
      </c>
      <c r="DW65" s="57">
        <f t="shared" si="176"/>
        <v>0</v>
      </c>
      <c r="DX65" s="57">
        <f t="shared" si="176"/>
        <v>0</v>
      </c>
      <c r="DY65" s="57">
        <f t="shared" si="176"/>
        <v>0</v>
      </c>
      <c r="EA65" s="63"/>
      <c r="EB65" s="61">
        <f t="shared" ref="EB65:EB67" si="177">EA65</f>
        <v>0</v>
      </c>
      <c r="EC65" s="61">
        <f t="shared" si="6"/>
        <v>0</v>
      </c>
      <c r="ED65" s="61">
        <f t="shared" si="6"/>
        <v>0</v>
      </c>
      <c r="EE65" s="61">
        <f t="shared" si="6"/>
        <v>0</v>
      </c>
      <c r="EG65" s="63"/>
      <c r="EH65" s="61">
        <f t="shared" ref="EH65:EH67" si="178">EG65</f>
        <v>0</v>
      </c>
      <c r="EI65" s="61">
        <f t="shared" si="7"/>
        <v>0</v>
      </c>
      <c r="EJ65" s="61">
        <f t="shared" si="7"/>
        <v>0</v>
      </c>
      <c r="EK65" s="61">
        <f t="shared" si="7"/>
        <v>0</v>
      </c>
      <c r="EL65" s="60"/>
      <c r="EM65" s="63"/>
      <c r="EN65" s="63"/>
      <c r="EO65" s="63"/>
      <c r="EP65" s="63"/>
      <c r="EQ65" s="63"/>
      <c r="ER65" s="60"/>
      <c r="ES65" s="63"/>
      <c r="ET65" s="63"/>
      <c r="EU65" s="63"/>
      <c r="EV65" s="63"/>
      <c r="EW65" s="63"/>
    </row>
    <row r="66" spans="2:153" ht="14.65" thickBot="1">
      <c r="B66" s="227"/>
      <c r="C66" s="230"/>
      <c r="D66" s="233"/>
      <c r="E66" s="236"/>
      <c r="F66" s="26" t="str">
        <f t="shared" si="22"/>
        <v>High - C2</v>
      </c>
      <c r="G66" s="63"/>
      <c r="H66" s="63"/>
      <c r="I66" s="63"/>
      <c r="J66" s="63"/>
      <c r="K66" s="63"/>
      <c r="L66" s="60"/>
      <c r="M66" s="63"/>
      <c r="N66" s="63"/>
      <c r="O66" s="63"/>
      <c r="P66" s="63"/>
      <c r="Q66" s="63"/>
      <c r="R66" s="60"/>
      <c r="S66" s="63"/>
      <c r="T66" s="63"/>
      <c r="U66" s="63"/>
      <c r="V66" s="63"/>
      <c r="W66" s="63"/>
      <c r="X66" s="60"/>
      <c r="Y66" s="59">
        <f t="shared" si="8"/>
        <v>0</v>
      </c>
      <c r="Z66" s="59">
        <f t="shared" si="8"/>
        <v>0</v>
      </c>
      <c r="AA66" s="59">
        <f t="shared" si="8"/>
        <v>0</v>
      </c>
      <c r="AB66" s="59">
        <f t="shared" si="8"/>
        <v>0</v>
      </c>
      <c r="AC66" s="59">
        <f t="shared" si="8"/>
        <v>0</v>
      </c>
      <c r="AD66" s="60"/>
      <c r="AE66" s="63"/>
      <c r="AF66" s="63"/>
      <c r="AG66" s="63"/>
      <c r="AH66" s="63"/>
      <c r="AI66" s="63"/>
      <c r="AJ66" s="60"/>
      <c r="AK66" s="59">
        <f t="shared" si="9"/>
        <v>0</v>
      </c>
      <c r="AL66" s="59">
        <f t="shared" si="9"/>
        <v>0</v>
      </c>
      <c r="AM66" s="59">
        <f t="shared" si="9"/>
        <v>0</v>
      </c>
      <c r="AN66" s="59">
        <f t="shared" si="9"/>
        <v>0</v>
      </c>
      <c r="AO66" s="59">
        <f t="shared" si="9"/>
        <v>0</v>
      </c>
      <c r="AP66" s="60"/>
      <c r="AQ66" s="62" t="s">
        <v>112</v>
      </c>
      <c r="AR66" s="62" t="s">
        <v>112</v>
      </c>
      <c r="AS66" s="62" t="s">
        <v>112</v>
      </c>
      <c r="AU66" s="57">
        <f t="shared" si="167"/>
        <v>0</v>
      </c>
      <c r="AV66" s="57">
        <f t="shared" si="167"/>
        <v>0</v>
      </c>
      <c r="AW66" s="57">
        <f t="shared" si="167"/>
        <v>0</v>
      </c>
      <c r="AX66" s="57">
        <f t="shared" si="167"/>
        <v>0</v>
      </c>
      <c r="AY66" s="57">
        <f t="shared" si="167"/>
        <v>0</v>
      </c>
      <c r="AZ66" s="60"/>
      <c r="BA66" s="57">
        <f t="shared" si="168"/>
        <v>0</v>
      </c>
      <c r="BB66" s="57">
        <f t="shared" si="168"/>
        <v>0</v>
      </c>
      <c r="BC66" s="57">
        <f t="shared" si="168"/>
        <v>0</v>
      </c>
      <c r="BD66" s="57">
        <f t="shared" si="168"/>
        <v>0</v>
      </c>
      <c r="BE66" s="57">
        <f t="shared" si="168"/>
        <v>0</v>
      </c>
      <c r="BG66" s="63"/>
      <c r="BH66" s="61">
        <f t="shared" si="169"/>
        <v>0</v>
      </c>
      <c r="BI66" s="61">
        <f t="shared" si="2"/>
        <v>0</v>
      </c>
      <c r="BJ66" s="61">
        <f t="shared" si="2"/>
        <v>0</v>
      </c>
      <c r="BK66" s="61">
        <f t="shared" si="2"/>
        <v>0</v>
      </c>
      <c r="BM66" s="63"/>
      <c r="BN66" s="61">
        <f t="shared" si="170"/>
        <v>0</v>
      </c>
      <c r="BO66" s="61">
        <f t="shared" si="170"/>
        <v>0</v>
      </c>
      <c r="BP66" s="61">
        <f t="shared" si="170"/>
        <v>0</v>
      </c>
      <c r="BQ66" s="61">
        <f t="shared" si="170"/>
        <v>0</v>
      </c>
      <c r="BR66" s="60"/>
      <c r="BS66" s="63"/>
      <c r="BT66" s="63"/>
      <c r="BU66" s="63"/>
      <c r="BV66" s="63"/>
      <c r="BW66" s="63"/>
      <c r="BX66" s="60"/>
      <c r="BY66" s="63"/>
      <c r="BZ66" s="63"/>
      <c r="CA66" s="63"/>
      <c r="CB66" s="63"/>
      <c r="CC66" s="63"/>
      <c r="CE66" s="57">
        <f t="shared" si="171"/>
        <v>0</v>
      </c>
      <c r="CF66" s="57">
        <f t="shared" si="171"/>
        <v>0</v>
      </c>
      <c r="CG66" s="57">
        <f t="shared" si="171"/>
        <v>0</v>
      </c>
      <c r="CH66" s="57">
        <f t="shared" si="171"/>
        <v>0</v>
      </c>
      <c r="CI66" s="57">
        <f t="shared" si="171"/>
        <v>0</v>
      </c>
      <c r="CK66" s="57">
        <f t="shared" si="172"/>
        <v>0</v>
      </c>
      <c r="CL66" s="57">
        <f t="shared" si="172"/>
        <v>0</v>
      </c>
      <c r="CM66" s="57">
        <f t="shared" si="172"/>
        <v>0</v>
      </c>
      <c r="CN66" s="57">
        <f t="shared" si="172"/>
        <v>0</v>
      </c>
      <c r="CO66" s="57">
        <f t="shared" si="172"/>
        <v>0</v>
      </c>
      <c r="CQ66" s="63"/>
      <c r="CR66" s="61">
        <f t="shared" si="173"/>
        <v>0</v>
      </c>
      <c r="CS66" s="61">
        <f t="shared" si="4"/>
        <v>0</v>
      </c>
      <c r="CT66" s="61">
        <f t="shared" si="4"/>
        <v>0</v>
      </c>
      <c r="CU66" s="61">
        <f t="shared" si="4"/>
        <v>0</v>
      </c>
      <c r="CW66" s="63"/>
      <c r="CX66" s="61">
        <f t="shared" si="174"/>
        <v>0</v>
      </c>
      <c r="CY66" s="61">
        <f t="shared" si="5"/>
        <v>0</v>
      </c>
      <c r="CZ66" s="61">
        <f t="shared" si="5"/>
        <v>0</v>
      </c>
      <c r="DA66" s="61">
        <f t="shared" si="5"/>
        <v>0</v>
      </c>
      <c r="DB66" s="60"/>
      <c r="DC66" s="63"/>
      <c r="DD66" s="63"/>
      <c r="DE66" s="63"/>
      <c r="DF66" s="63"/>
      <c r="DG66" s="63"/>
      <c r="DH66" s="60"/>
      <c r="DI66" s="63"/>
      <c r="DJ66" s="63"/>
      <c r="DK66" s="63"/>
      <c r="DL66" s="63"/>
      <c r="DM66" s="63"/>
      <c r="DO66" s="57">
        <f t="shared" si="175"/>
        <v>0</v>
      </c>
      <c r="DP66" s="57">
        <f t="shared" si="175"/>
        <v>0</v>
      </c>
      <c r="DQ66" s="57">
        <f t="shared" si="175"/>
        <v>0</v>
      </c>
      <c r="DR66" s="57">
        <f t="shared" si="175"/>
        <v>0</v>
      </c>
      <c r="DS66" s="57">
        <f t="shared" si="175"/>
        <v>0</v>
      </c>
      <c r="DU66" s="57">
        <f t="shared" si="176"/>
        <v>0</v>
      </c>
      <c r="DV66" s="57">
        <f t="shared" si="176"/>
        <v>0</v>
      </c>
      <c r="DW66" s="57">
        <f t="shared" si="176"/>
        <v>0</v>
      </c>
      <c r="DX66" s="57">
        <f t="shared" si="176"/>
        <v>0</v>
      </c>
      <c r="DY66" s="57">
        <f t="shared" si="176"/>
        <v>0</v>
      </c>
      <c r="EA66" s="63"/>
      <c r="EB66" s="61">
        <f t="shared" si="177"/>
        <v>0</v>
      </c>
      <c r="EC66" s="61">
        <f t="shared" si="6"/>
        <v>0</v>
      </c>
      <c r="ED66" s="61">
        <f t="shared" si="6"/>
        <v>0</v>
      </c>
      <c r="EE66" s="61">
        <f t="shared" si="6"/>
        <v>0</v>
      </c>
      <c r="EG66" s="63"/>
      <c r="EH66" s="61">
        <f t="shared" si="178"/>
        <v>0</v>
      </c>
      <c r="EI66" s="61">
        <f t="shared" si="7"/>
        <v>0</v>
      </c>
      <c r="EJ66" s="61">
        <f t="shared" si="7"/>
        <v>0</v>
      </c>
      <c r="EK66" s="61">
        <f t="shared" si="7"/>
        <v>0</v>
      </c>
      <c r="EL66" s="60"/>
      <c r="EM66" s="63"/>
      <c r="EN66" s="63"/>
      <c r="EO66" s="63"/>
      <c r="EP66" s="63"/>
      <c r="EQ66" s="63"/>
      <c r="ER66" s="60"/>
      <c r="ES66" s="63"/>
      <c r="ET66" s="63"/>
      <c r="EU66" s="63"/>
      <c r="EV66" s="63"/>
      <c r="EW66" s="63"/>
    </row>
    <row r="67" spans="2:153" ht="14.65" thickBot="1">
      <c r="B67" s="228"/>
      <c r="C67" s="231"/>
      <c r="D67" s="234"/>
      <c r="E67" s="237"/>
      <c r="F67" s="24" t="str">
        <f t="shared" si="22"/>
        <v>Very High - C1</v>
      </c>
      <c r="G67" s="63"/>
      <c r="H67" s="63"/>
      <c r="I67" s="63"/>
      <c r="J67" s="63"/>
      <c r="K67" s="63"/>
      <c r="L67" s="60"/>
      <c r="M67" s="63"/>
      <c r="N67" s="63"/>
      <c r="O67" s="63"/>
      <c r="P67" s="63"/>
      <c r="Q67" s="63"/>
      <c r="R67" s="60"/>
      <c r="S67" s="63"/>
      <c r="T67" s="63"/>
      <c r="U67" s="63"/>
      <c r="V67" s="63"/>
      <c r="W67" s="63"/>
      <c r="X67" s="60"/>
      <c r="Y67" s="59">
        <f t="shared" si="8"/>
        <v>0</v>
      </c>
      <c r="Z67" s="59">
        <f t="shared" si="8"/>
        <v>0</v>
      </c>
      <c r="AA67" s="59">
        <f t="shared" si="8"/>
        <v>0</v>
      </c>
      <c r="AB67" s="59">
        <f t="shared" si="8"/>
        <v>0</v>
      </c>
      <c r="AC67" s="59">
        <f t="shared" si="8"/>
        <v>0</v>
      </c>
      <c r="AD67" s="60"/>
      <c r="AE67" s="63"/>
      <c r="AF67" s="63"/>
      <c r="AG67" s="63"/>
      <c r="AH67" s="63"/>
      <c r="AI67" s="63"/>
      <c r="AJ67" s="60"/>
      <c r="AK67" s="59">
        <f t="shared" si="9"/>
        <v>0</v>
      </c>
      <c r="AL67" s="59">
        <f t="shared" si="9"/>
        <v>0</v>
      </c>
      <c r="AM67" s="59">
        <f t="shared" si="9"/>
        <v>0</v>
      </c>
      <c r="AN67" s="59">
        <f t="shared" si="9"/>
        <v>0</v>
      </c>
      <c r="AO67" s="59">
        <f t="shared" si="9"/>
        <v>0</v>
      </c>
      <c r="AP67" s="60"/>
      <c r="AQ67" s="62" t="s">
        <v>112</v>
      </c>
      <c r="AR67" s="62" t="s">
        <v>112</v>
      </c>
      <c r="AS67" s="62" t="s">
        <v>112</v>
      </c>
      <c r="AU67" s="57">
        <f t="shared" si="167"/>
        <v>0</v>
      </c>
      <c r="AV67" s="57">
        <f t="shared" si="167"/>
        <v>0</v>
      </c>
      <c r="AW67" s="57">
        <f t="shared" si="167"/>
        <v>0</v>
      </c>
      <c r="AX67" s="57">
        <f t="shared" si="167"/>
        <v>0</v>
      </c>
      <c r="AY67" s="57">
        <f t="shared" si="167"/>
        <v>0</v>
      </c>
      <c r="AZ67" s="60"/>
      <c r="BA67" s="57">
        <f t="shared" si="168"/>
        <v>0</v>
      </c>
      <c r="BB67" s="57">
        <f t="shared" si="168"/>
        <v>0</v>
      </c>
      <c r="BC67" s="57">
        <f t="shared" si="168"/>
        <v>0</v>
      </c>
      <c r="BD67" s="57">
        <f t="shared" si="168"/>
        <v>0</v>
      </c>
      <c r="BE67" s="57">
        <f t="shared" si="168"/>
        <v>0</v>
      </c>
      <c r="BG67" s="63"/>
      <c r="BH67" s="61">
        <f t="shared" si="169"/>
        <v>0</v>
      </c>
      <c r="BI67" s="61">
        <f t="shared" si="2"/>
        <v>0</v>
      </c>
      <c r="BJ67" s="61">
        <f t="shared" si="2"/>
        <v>0</v>
      </c>
      <c r="BK67" s="61">
        <f t="shared" si="2"/>
        <v>0</v>
      </c>
      <c r="BM67" s="63"/>
      <c r="BN67" s="61">
        <f t="shared" si="170"/>
        <v>0</v>
      </c>
      <c r="BO67" s="61">
        <f t="shared" si="170"/>
        <v>0</v>
      </c>
      <c r="BP67" s="61">
        <f t="shared" si="170"/>
        <v>0</v>
      </c>
      <c r="BQ67" s="61">
        <f t="shared" si="170"/>
        <v>0</v>
      </c>
      <c r="BR67" s="60"/>
      <c r="BS67" s="63"/>
      <c r="BT67" s="63"/>
      <c r="BU67" s="63"/>
      <c r="BV67" s="63"/>
      <c r="BW67" s="63"/>
      <c r="BX67" s="60"/>
      <c r="BY67" s="63"/>
      <c r="BZ67" s="63"/>
      <c r="CA67" s="63"/>
      <c r="CB67" s="63"/>
      <c r="CC67" s="63"/>
      <c r="CE67" s="57">
        <f t="shared" si="171"/>
        <v>0</v>
      </c>
      <c r="CF67" s="57">
        <f t="shared" si="171"/>
        <v>0</v>
      </c>
      <c r="CG67" s="57">
        <f t="shared" si="171"/>
        <v>0</v>
      </c>
      <c r="CH67" s="57">
        <f t="shared" si="171"/>
        <v>0</v>
      </c>
      <c r="CI67" s="57">
        <f t="shared" si="171"/>
        <v>0</v>
      </c>
      <c r="CK67" s="57">
        <f t="shared" si="172"/>
        <v>0</v>
      </c>
      <c r="CL67" s="57">
        <f t="shared" si="172"/>
        <v>0</v>
      </c>
      <c r="CM67" s="57">
        <f t="shared" si="172"/>
        <v>0</v>
      </c>
      <c r="CN67" s="57">
        <f t="shared" si="172"/>
        <v>0</v>
      </c>
      <c r="CO67" s="57">
        <f t="shared" si="172"/>
        <v>0</v>
      </c>
      <c r="CQ67" s="63"/>
      <c r="CR67" s="61">
        <f t="shared" si="173"/>
        <v>0</v>
      </c>
      <c r="CS67" s="61">
        <f t="shared" si="4"/>
        <v>0</v>
      </c>
      <c r="CT67" s="61">
        <f t="shared" si="4"/>
        <v>0</v>
      </c>
      <c r="CU67" s="61">
        <f t="shared" si="4"/>
        <v>0</v>
      </c>
      <c r="CW67" s="63"/>
      <c r="CX67" s="61">
        <f t="shared" si="174"/>
        <v>0</v>
      </c>
      <c r="CY67" s="61">
        <f t="shared" si="5"/>
        <v>0</v>
      </c>
      <c r="CZ67" s="61">
        <f t="shared" si="5"/>
        <v>0</v>
      </c>
      <c r="DA67" s="61">
        <f t="shared" si="5"/>
        <v>0</v>
      </c>
      <c r="DB67" s="60"/>
      <c r="DC67" s="63"/>
      <c r="DD67" s="63"/>
      <c r="DE67" s="63"/>
      <c r="DF67" s="63"/>
      <c r="DG67" s="63"/>
      <c r="DH67" s="60"/>
      <c r="DI67" s="63"/>
      <c r="DJ67" s="63"/>
      <c r="DK67" s="63"/>
      <c r="DL67" s="63"/>
      <c r="DM67" s="63"/>
      <c r="DO67" s="57">
        <f t="shared" si="175"/>
        <v>0</v>
      </c>
      <c r="DP67" s="57">
        <f t="shared" si="175"/>
        <v>0</v>
      </c>
      <c r="DQ67" s="57">
        <f t="shared" si="175"/>
        <v>0</v>
      </c>
      <c r="DR67" s="57">
        <f t="shared" si="175"/>
        <v>0</v>
      </c>
      <c r="DS67" s="57">
        <f t="shared" si="175"/>
        <v>0</v>
      </c>
      <c r="DU67" s="57">
        <f t="shared" si="176"/>
        <v>0</v>
      </c>
      <c r="DV67" s="57">
        <f t="shared" si="176"/>
        <v>0</v>
      </c>
      <c r="DW67" s="57">
        <f t="shared" si="176"/>
        <v>0</v>
      </c>
      <c r="DX67" s="57">
        <f t="shared" si="176"/>
        <v>0</v>
      </c>
      <c r="DY67" s="57">
        <f t="shared" si="176"/>
        <v>0</v>
      </c>
      <c r="EA67" s="63"/>
      <c r="EB67" s="61">
        <f t="shared" si="177"/>
        <v>0</v>
      </c>
      <c r="EC67" s="61">
        <f t="shared" si="6"/>
        <v>0</v>
      </c>
      <c r="ED67" s="61">
        <f t="shared" si="6"/>
        <v>0</v>
      </c>
      <c r="EE67" s="61">
        <f t="shared" si="6"/>
        <v>0</v>
      </c>
      <c r="EG67" s="63"/>
      <c r="EH67" s="61">
        <f t="shared" si="178"/>
        <v>0</v>
      </c>
      <c r="EI67" s="61">
        <f t="shared" si="7"/>
        <v>0</v>
      </c>
      <c r="EJ67" s="61">
        <f t="shared" si="7"/>
        <v>0</v>
      </c>
      <c r="EK67" s="61">
        <f t="shared" si="7"/>
        <v>0</v>
      </c>
      <c r="EL67" s="60"/>
      <c r="EM67" s="63"/>
      <c r="EN67" s="63"/>
      <c r="EO67" s="63"/>
      <c r="EP67" s="63"/>
      <c r="EQ67" s="63"/>
      <c r="ER67" s="60"/>
      <c r="ES67" s="63"/>
      <c r="ET67" s="63"/>
      <c r="EU67" s="63"/>
      <c r="EV67" s="63"/>
      <c r="EW67" s="63"/>
    </row>
    <row r="68" spans="2:153" ht="14.65" thickBot="1">
      <c r="B68" s="226">
        <v>15</v>
      </c>
      <c r="C68" s="229" t="s">
        <v>29</v>
      </c>
      <c r="D68" s="232" t="s">
        <v>11</v>
      </c>
      <c r="E68" s="235" t="s">
        <v>21</v>
      </c>
      <c r="F68" s="28" t="str">
        <f t="shared" si="22"/>
        <v>Low - C4</v>
      </c>
      <c r="G68" s="63"/>
      <c r="H68" s="63"/>
      <c r="I68" s="63"/>
      <c r="J68" s="63"/>
      <c r="K68" s="63"/>
      <c r="L68" s="60"/>
      <c r="M68" s="63"/>
      <c r="N68" s="63"/>
      <c r="O68" s="63"/>
      <c r="P68" s="63"/>
      <c r="Q68" s="63"/>
      <c r="R68" s="60"/>
      <c r="S68" s="63"/>
      <c r="T68" s="63"/>
      <c r="U68" s="63"/>
      <c r="V68" s="63"/>
      <c r="W68" s="63"/>
      <c r="X68" s="60"/>
      <c r="Y68" s="59">
        <f t="shared" si="8"/>
        <v>0</v>
      </c>
      <c r="Z68" s="59">
        <f t="shared" si="8"/>
        <v>0</v>
      </c>
      <c r="AA68" s="59">
        <f t="shared" si="8"/>
        <v>0</v>
      </c>
      <c r="AB68" s="59">
        <f t="shared" si="8"/>
        <v>0</v>
      </c>
      <c r="AC68" s="59">
        <f t="shared" si="8"/>
        <v>0</v>
      </c>
      <c r="AD68" s="60"/>
      <c r="AE68" s="63"/>
      <c r="AF68" s="63"/>
      <c r="AG68" s="63"/>
      <c r="AH68" s="63"/>
      <c r="AI68" s="63"/>
      <c r="AJ68" s="60"/>
      <c r="AK68" s="59">
        <f t="shared" si="9"/>
        <v>0</v>
      </c>
      <c r="AL68" s="59">
        <f t="shared" si="9"/>
        <v>0</v>
      </c>
      <c r="AM68" s="59">
        <f t="shared" si="9"/>
        <v>0</v>
      </c>
      <c r="AN68" s="59">
        <f t="shared" si="9"/>
        <v>0</v>
      </c>
      <c r="AO68" s="59">
        <f t="shared" si="9"/>
        <v>0</v>
      </c>
      <c r="AP68" s="60"/>
      <c r="AQ68" s="61">
        <f>SUM(Y68:AC71)</f>
        <v>0</v>
      </c>
      <c r="AR68" s="61">
        <f>SUM(AE68:AI71)</f>
        <v>0</v>
      </c>
      <c r="AS68" s="61">
        <f>IFERROR(AQ68-AR68, "-")</f>
        <v>0</v>
      </c>
      <c r="AU68" s="56"/>
      <c r="AV68" s="56"/>
      <c r="AW68" s="56"/>
      <c r="AX68" s="56"/>
      <c r="AY68" s="56"/>
      <c r="AZ68" s="60"/>
      <c r="BA68" s="56"/>
      <c r="BB68" s="56"/>
      <c r="BC68" s="56"/>
      <c r="BD68" s="56"/>
      <c r="BE68" s="56"/>
      <c r="BG68" s="63"/>
      <c r="BH68" s="61">
        <f>BG68</f>
        <v>0</v>
      </c>
      <c r="BI68" s="61">
        <f t="shared" si="2"/>
        <v>0</v>
      </c>
      <c r="BJ68" s="61">
        <f t="shared" si="2"/>
        <v>0</v>
      </c>
      <c r="BK68" s="61">
        <f t="shared" si="2"/>
        <v>0</v>
      </c>
      <c r="BM68" s="63"/>
      <c r="BN68" s="61">
        <f>BM68</f>
        <v>0</v>
      </c>
      <c r="BO68" s="61">
        <f t="shared" si="170"/>
        <v>0</v>
      </c>
      <c r="BP68" s="61">
        <f t="shared" si="170"/>
        <v>0</v>
      </c>
      <c r="BQ68" s="61">
        <f t="shared" si="170"/>
        <v>0</v>
      </c>
      <c r="BR68" s="60"/>
      <c r="BS68" s="63"/>
      <c r="BT68" s="63"/>
      <c r="BU68" s="63"/>
      <c r="BV68" s="63"/>
      <c r="BW68" s="63"/>
      <c r="BX68" s="60"/>
      <c r="BY68" s="63"/>
      <c r="BZ68" s="63"/>
      <c r="CA68" s="63"/>
      <c r="CB68" s="63"/>
      <c r="CC68" s="63"/>
      <c r="CE68" s="56"/>
      <c r="CF68" s="56"/>
      <c r="CG68" s="56"/>
      <c r="CH68" s="56"/>
      <c r="CI68" s="56"/>
      <c r="CK68" s="56"/>
      <c r="CL68" s="56"/>
      <c r="CM68" s="56"/>
      <c r="CN68" s="56"/>
      <c r="CO68" s="56"/>
      <c r="CQ68" s="63"/>
      <c r="CR68" s="61">
        <f>CQ68</f>
        <v>0</v>
      </c>
      <c r="CS68" s="61">
        <f t="shared" si="4"/>
        <v>0</v>
      </c>
      <c r="CT68" s="61">
        <f t="shared" si="4"/>
        <v>0</v>
      </c>
      <c r="CU68" s="61">
        <f t="shared" si="4"/>
        <v>0</v>
      </c>
      <c r="CW68" s="63"/>
      <c r="CX68" s="61">
        <f>CW68</f>
        <v>0</v>
      </c>
      <c r="CY68" s="61">
        <f t="shared" si="5"/>
        <v>0</v>
      </c>
      <c r="CZ68" s="61">
        <f t="shared" si="5"/>
        <v>0</v>
      </c>
      <c r="DA68" s="61">
        <f t="shared" si="5"/>
        <v>0</v>
      </c>
      <c r="DB68" s="60"/>
      <c r="DC68" s="63"/>
      <c r="DD68" s="63"/>
      <c r="DE68" s="63"/>
      <c r="DF68" s="63"/>
      <c r="DG68" s="63"/>
      <c r="DH68" s="60"/>
      <c r="DI68" s="63"/>
      <c r="DJ68" s="63"/>
      <c r="DK68" s="63"/>
      <c r="DL68" s="63"/>
      <c r="DM68" s="63"/>
      <c r="DO68" s="56"/>
      <c r="DP68" s="56"/>
      <c r="DQ68" s="56"/>
      <c r="DR68" s="56"/>
      <c r="DS68" s="56"/>
      <c r="DU68" s="56"/>
      <c r="DV68" s="56"/>
      <c r="DW68" s="56"/>
      <c r="DX68" s="56"/>
      <c r="DY68" s="56"/>
      <c r="EA68" s="63"/>
      <c r="EB68" s="61">
        <f>EA68</f>
        <v>0</v>
      </c>
      <c r="EC68" s="61">
        <f t="shared" si="6"/>
        <v>0</v>
      </c>
      <c r="ED68" s="61">
        <f t="shared" si="6"/>
        <v>0</v>
      </c>
      <c r="EE68" s="61">
        <f t="shared" si="6"/>
        <v>0</v>
      </c>
      <c r="EG68" s="63"/>
      <c r="EH68" s="61">
        <f>EG68</f>
        <v>0</v>
      </c>
      <c r="EI68" s="61">
        <f t="shared" si="7"/>
        <v>0</v>
      </c>
      <c r="EJ68" s="61">
        <f t="shared" si="7"/>
        <v>0</v>
      </c>
      <c r="EK68" s="61">
        <f t="shared" si="7"/>
        <v>0</v>
      </c>
      <c r="EL68" s="60"/>
      <c r="EM68" s="63"/>
      <c r="EN68" s="63"/>
      <c r="EO68" s="63"/>
      <c r="EP68" s="63"/>
      <c r="EQ68" s="63"/>
      <c r="ER68" s="60"/>
      <c r="ES68" s="63"/>
      <c r="ET68" s="63"/>
      <c r="EU68" s="63"/>
      <c r="EV68" s="63"/>
      <c r="EW68" s="63"/>
    </row>
    <row r="69" spans="2:153" ht="14.65" thickBot="1">
      <c r="B69" s="227"/>
      <c r="C69" s="230"/>
      <c r="D69" s="233"/>
      <c r="E69" s="236"/>
      <c r="F69" s="26" t="str">
        <f t="shared" si="22"/>
        <v>Medium - C3</v>
      </c>
      <c r="G69" s="63"/>
      <c r="H69" s="63"/>
      <c r="I69" s="63"/>
      <c r="J69" s="63"/>
      <c r="K69" s="63"/>
      <c r="L69" s="60"/>
      <c r="M69" s="63"/>
      <c r="N69" s="63"/>
      <c r="O69" s="63"/>
      <c r="P69" s="63"/>
      <c r="Q69" s="63"/>
      <c r="R69" s="60"/>
      <c r="S69" s="63"/>
      <c r="T69" s="63"/>
      <c r="U69" s="63"/>
      <c r="V69" s="63"/>
      <c r="W69" s="63"/>
      <c r="X69" s="60"/>
      <c r="Y69" s="59">
        <f t="shared" si="8"/>
        <v>0</v>
      </c>
      <c r="Z69" s="59">
        <f t="shared" si="8"/>
        <v>0</v>
      </c>
      <c r="AA69" s="59">
        <f t="shared" si="8"/>
        <v>0</v>
      </c>
      <c r="AB69" s="59">
        <f t="shared" si="8"/>
        <v>0</v>
      </c>
      <c r="AC69" s="59">
        <f t="shared" si="8"/>
        <v>0</v>
      </c>
      <c r="AD69" s="60"/>
      <c r="AE69" s="63"/>
      <c r="AF69" s="63"/>
      <c r="AG69" s="63"/>
      <c r="AH69" s="63"/>
      <c r="AI69" s="63"/>
      <c r="AJ69" s="60"/>
      <c r="AK69" s="59">
        <f t="shared" si="9"/>
        <v>0</v>
      </c>
      <c r="AL69" s="59">
        <f t="shared" si="9"/>
        <v>0</v>
      </c>
      <c r="AM69" s="59">
        <f t="shared" si="9"/>
        <v>0</v>
      </c>
      <c r="AN69" s="59">
        <f t="shared" si="9"/>
        <v>0</v>
      </c>
      <c r="AO69" s="59">
        <f t="shared" si="9"/>
        <v>0</v>
      </c>
      <c r="AP69" s="60"/>
      <c r="AQ69" s="62" t="s">
        <v>112</v>
      </c>
      <c r="AR69" s="62" t="s">
        <v>112</v>
      </c>
      <c r="AS69" s="62" t="s">
        <v>112</v>
      </c>
      <c r="AU69" s="57">
        <f t="shared" ref="AU69:AY71" si="179">AU68</f>
        <v>0</v>
      </c>
      <c r="AV69" s="57">
        <f t="shared" si="179"/>
        <v>0</v>
      </c>
      <c r="AW69" s="57">
        <f t="shared" si="179"/>
        <v>0</v>
      </c>
      <c r="AX69" s="57">
        <f t="shared" si="179"/>
        <v>0</v>
      </c>
      <c r="AY69" s="57">
        <f t="shared" si="179"/>
        <v>0</v>
      </c>
      <c r="AZ69" s="60"/>
      <c r="BA69" s="57">
        <f t="shared" ref="BA69:BE71" si="180">BA68</f>
        <v>0</v>
      </c>
      <c r="BB69" s="57">
        <f t="shared" si="180"/>
        <v>0</v>
      </c>
      <c r="BC69" s="57">
        <f t="shared" si="180"/>
        <v>0</v>
      </c>
      <c r="BD69" s="57">
        <f t="shared" si="180"/>
        <v>0</v>
      </c>
      <c r="BE69" s="57">
        <f t="shared" si="180"/>
        <v>0</v>
      </c>
      <c r="BG69" s="63"/>
      <c r="BH69" s="61">
        <f t="shared" ref="BH69:BH71" si="181">BG69</f>
        <v>0</v>
      </c>
      <c r="BI69" s="61">
        <f t="shared" si="2"/>
        <v>0</v>
      </c>
      <c r="BJ69" s="61">
        <f t="shared" si="2"/>
        <v>0</v>
      </c>
      <c r="BK69" s="61">
        <f t="shared" si="2"/>
        <v>0</v>
      </c>
      <c r="BM69" s="63"/>
      <c r="BN69" s="61">
        <f t="shared" ref="BN69:BQ72" si="182">BM69</f>
        <v>0</v>
      </c>
      <c r="BO69" s="61">
        <f t="shared" si="182"/>
        <v>0</v>
      </c>
      <c r="BP69" s="61">
        <f t="shared" si="182"/>
        <v>0</v>
      </c>
      <c r="BQ69" s="61">
        <f t="shared" si="182"/>
        <v>0</v>
      </c>
      <c r="BR69" s="60"/>
      <c r="BS69" s="63"/>
      <c r="BT69" s="63"/>
      <c r="BU69" s="63"/>
      <c r="BV69" s="63"/>
      <c r="BW69" s="63"/>
      <c r="BX69" s="60"/>
      <c r="BY69" s="63"/>
      <c r="BZ69" s="63"/>
      <c r="CA69" s="63"/>
      <c r="CB69" s="63"/>
      <c r="CC69" s="63"/>
      <c r="CE69" s="57">
        <f t="shared" ref="CE69:CI71" si="183">CE68</f>
        <v>0</v>
      </c>
      <c r="CF69" s="57">
        <f t="shared" si="183"/>
        <v>0</v>
      </c>
      <c r="CG69" s="57">
        <f t="shared" si="183"/>
        <v>0</v>
      </c>
      <c r="CH69" s="57">
        <f t="shared" si="183"/>
        <v>0</v>
      </c>
      <c r="CI69" s="57">
        <f t="shared" si="183"/>
        <v>0</v>
      </c>
      <c r="CK69" s="57">
        <f t="shared" ref="CK69:CO71" si="184">CK68</f>
        <v>0</v>
      </c>
      <c r="CL69" s="57">
        <f t="shared" si="184"/>
        <v>0</v>
      </c>
      <c r="CM69" s="57">
        <f t="shared" si="184"/>
        <v>0</v>
      </c>
      <c r="CN69" s="57">
        <f t="shared" si="184"/>
        <v>0</v>
      </c>
      <c r="CO69" s="57">
        <f t="shared" si="184"/>
        <v>0</v>
      </c>
      <c r="CQ69" s="63"/>
      <c r="CR69" s="61">
        <f t="shared" ref="CR69:CR71" si="185">CQ69</f>
        <v>0</v>
      </c>
      <c r="CS69" s="61">
        <f t="shared" si="4"/>
        <v>0</v>
      </c>
      <c r="CT69" s="61">
        <f t="shared" si="4"/>
        <v>0</v>
      </c>
      <c r="CU69" s="61">
        <f t="shared" si="4"/>
        <v>0</v>
      </c>
      <c r="CW69" s="63"/>
      <c r="CX69" s="61">
        <f t="shared" ref="CX69:CX71" si="186">CW69</f>
        <v>0</v>
      </c>
      <c r="CY69" s="61">
        <f t="shared" si="5"/>
        <v>0</v>
      </c>
      <c r="CZ69" s="61">
        <f t="shared" si="5"/>
        <v>0</v>
      </c>
      <c r="DA69" s="61">
        <f t="shared" si="5"/>
        <v>0</v>
      </c>
      <c r="DB69" s="60"/>
      <c r="DC69" s="63"/>
      <c r="DD69" s="63"/>
      <c r="DE69" s="63"/>
      <c r="DF69" s="63"/>
      <c r="DG69" s="63"/>
      <c r="DH69" s="60"/>
      <c r="DI69" s="63"/>
      <c r="DJ69" s="63"/>
      <c r="DK69" s="63"/>
      <c r="DL69" s="63"/>
      <c r="DM69" s="63"/>
      <c r="DO69" s="57">
        <f t="shared" ref="DO69:DS71" si="187">DO68</f>
        <v>0</v>
      </c>
      <c r="DP69" s="57">
        <f t="shared" si="187"/>
        <v>0</v>
      </c>
      <c r="DQ69" s="57">
        <f t="shared" si="187"/>
        <v>0</v>
      </c>
      <c r="DR69" s="57">
        <f t="shared" si="187"/>
        <v>0</v>
      </c>
      <c r="DS69" s="57">
        <f t="shared" si="187"/>
        <v>0</v>
      </c>
      <c r="DU69" s="57">
        <f t="shared" ref="DU69:DY71" si="188">DU68</f>
        <v>0</v>
      </c>
      <c r="DV69" s="57">
        <f t="shared" si="188"/>
        <v>0</v>
      </c>
      <c r="DW69" s="57">
        <f t="shared" si="188"/>
        <v>0</v>
      </c>
      <c r="DX69" s="57">
        <f t="shared" si="188"/>
        <v>0</v>
      </c>
      <c r="DY69" s="57">
        <f t="shared" si="188"/>
        <v>0</v>
      </c>
      <c r="EA69" s="63"/>
      <c r="EB69" s="61">
        <f t="shared" ref="EB69:EB71" si="189">EA69</f>
        <v>0</v>
      </c>
      <c r="EC69" s="61">
        <f t="shared" si="6"/>
        <v>0</v>
      </c>
      <c r="ED69" s="61">
        <f t="shared" si="6"/>
        <v>0</v>
      </c>
      <c r="EE69" s="61">
        <f t="shared" si="6"/>
        <v>0</v>
      </c>
      <c r="EG69" s="63"/>
      <c r="EH69" s="61">
        <f t="shared" ref="EH69:EH71" si="190">EG69</f>
        <v>0</v>
      </c>
      <c r="EI69" s="61">
        <f t="shared" si="7"/>
        <v>0</v>
      </c>
      <c r="EJ69" s="61">
        <f t="shared" si="7"/>
        <v>0</v>
      </c>
      <c r="EK69" s="61">
        <f t="shared" si="7"/>
        <v>0</v>
      </c>
      <c r="EL69" s="60"/>
      <c r="EM69" s="63"/>
      <c r="EN69" s="63"/>
      <c r="EO69" s="63"/>
      <c r="EP69" s="63"/>
      <c r="EQ69" s="63"/>
      <c r="ER69" s="60"/>
      <c r="ES69" s="63"/>
      <c r="ET69" s="63"/>
      <c r="EU69" s="63"/>
      <c r="EV69" s="63"/>
      <c r="EW69" s="63"/>
    </row>
    <row r="70" spans="2:153" ht="14.65" thickBot="1">
      <c r="B70" s="227"/>
      <c r="C70" s="230"/>
      <c r="D70" s="233"/>
      <c r="E70" s="236"/>
      <c r="F70" s="26" t="str">
        <f t="shared" si="22"/>
        <v>High - C2</v>
      </c>
      <c r="G70" s="63"/>
      <c r="H70" s="63"/>
      <c r="I70" s="63"/>
      <c r="J70" s="63"/>
      <c r="K70" s="63"/>
      <c r="L70" s="60"/>
      <c r="M70" s="63"/>
      <c r="N70" s="63"/>
      <c r="O70" s="63"/>
      <c r="P70" s="63"/>
      <c r="Q70" s="63"/>
      <c r="R70" s="60"/>
      <c r="S70" s="63"/>
      <c r="T70" s="63"/>
      <c r="U70" s="63"/>
      <c r="V70" s="63"/>
      <c r="W70" s="63"/>
      <c r="X70" s="60"/>
      <c r="Y70" s="59">
        <f t="shared" si="8"/>
        <v>0</v>
      </c>
      <c r="Z70" s="59">
        <f t="shared" si="8"/>
        <v>0</v>
      </c>
      <c r="AA70" s="59">
        <f t="shared" si="8"/>
        <v>0</v>
      </c>
      <c r="AB70" s="59">
        <f t="shared" si="8"/>
        <v>0</v>
      </c>
      <c r="AC70" s="59">
        <f t="shared" si="8"/>
        <v>0</v>
      </c>
      <c r="AD70" s="60"/>
      <c r="AE70" s="63"/>
      <c r="AF70" s="63"/>
      <c r="AG70" s="63"/>
      <c r="AH70" s="63"/>
      <c r="AI70" s="63"/>
      <c r="AJ70" s="60"/>
      <c r="AK70" s="59">
        <f t="shared" si="9"/>
        <v>0</v>
      </c>
      <c r="AL70" s="59">
        <f t="shared" si="9"/>
        <v>0</v>
      </c>
      <c r="AM70" s="59">
        <f t="shared" si="9"/>
        <v>0</v>
      </c>
      <c r="AN70" s="59">
        <f t="shared" si="9"/>
        <v>0</v>
      </c>
      <c r="AO70" s="59">
        <f t="shared" si="9"/>
        <v>0</v>
      </c>
      <c r="AP70" s="60"/>
      <c r="AQ70" s="62" t="s">
        <v>112</v>
      </c>
      <c r="AR70" s="62" t="s">
        <v>112</v>
      </c>
      <c r="AS70" s="62" t="s">
        <v>112</v>
      </c>
      <c r="AU70" s="57">
        <f t="shared" si="179"/>
        <v>0</v>
      </c>
      <c r="AV70" s="57">
        <f t="shared" si="179"/>
        <v>0</v>
      </c>
      <c r="AW70" s="57">
        <f t="shared" si="179"/>
        <v>0</v>
      </c>
      <c r="AX70" s="57">
        <f t="shared" si="179"/>
        <v>0</v>
      </c>
      <c r="AY70" s="57">
        <f t="shared" si="179"/>
        <v>0</v>
      </c>
      <c r="AZ70" s="60"/>
      <c r="BA70" s="57">
        <f t="shared" si="180"/>
        <v>0</v>
      </c>
      <c r="BB70" s="57">
        <f t="shared" si="180"/>
        <v>0</v>
      </c>
      <c r="BC70" s="57">
        <f t="shared" si="180"/>
        <v>0</v>
      </c>
      <c r="BD70" s="57">
        <f t="shared" si="180"/>
        <v>0</v>
      </c>
      <c r="BE70" s="57">
        <f t="shared" si="180"/>
        <v>0</v>
      </c>
      <c r="BG70" s="63"/>
      <c r="BH70" s="61">
        <f t="shared" si="181"/>
        <v>0</v>
      </c>
      <c r="BI70" s="61">
        <f t="shared" si="2"/>
        <v>0</v>
      </c>
      <c r="BJ70" s="61">
        <f t="shared" si="2"/>
        <v>0</v>
      </c>
      <c r="BK70" s="61">
        <f t="shared" si="2"/>
        <v>0</v>
      </c>
      <c r="BM70" s="63"/>
      <c r="BN70" s="61">
        <f t="shared" si="182"/>
        <v>0</v>
      </c>
      <c r="BO70" s="61">
        <f t="shared" si="182"/>
        <v>0</v>
      </c>
      <c r="BP70" s="61">
        <f t="shared" si="182"/>
        <v>0</v>
      </c>
      <c r="BQ70" s="61">
        <f t="shared" si="182"/>
        <v>0</v>
      </c>
      <c r="BR70" s="60"/>
      <c r="BS70" s="63"/>
      <c r="BT70" s="63"/>
      <c r="BU70" s="63"/>
      <c r="BV70" s="63"/>
      <c r="BW70" s="63"/>
      <c r="BX70" s="60"/>
      <c r="BY70" s="63"/>
      <c r="BZ70" s="63"/>
      <c r="CA70" s="63"/>
      <c r="CB70" s="63"/>
      <c r="CC70" s="63"/>
      <c r="CE70" s="57">
        <f t="shared" si="183"/>
        <v>0</v>
      </c>
      <c r="CF70" s="57">
        <f t="shared" si="183"/>
        <v>0</v>
      </c>
      <c r="CG70" s="57">
        <f t="shared" si="183"/>
        <v>0</v>
      </c>
      <c r="CH70" s="57">
        <f t="shared" si="183"/>
        <v>0</v>
      </c>
      <c r="CI70" s="57">
        <f t="shared" si="183"/>
        <v>0</v>
      </c>
      <c r="CK70" s="57">
        <f t="shared" si="184"/>
        <v>0</v>
      </c>
      <c r="CL70" s="57">
        <f t="shared" si="184"/>
        <v>0</v>
      </c>
      <c r="CM70" s="57">
        <f t="shared" si="184"/>
        <v>0</v>
      </c>
      <c r="CN70" s="57">
        <f t="shared" si="184"/>
        <v>0</v>
      </c>
      <c r="CO70" s="57">
        <f t="shared" si="184"/>
        <v>0</v>
      </c>
      <c r="CQ70" s="63"/>
      <c r="CR70" s="61">
        <f t="shared" si="185"/>
        <v>0</v>
      </c>
      <c r="CS70" s="61">
        <f t="shared" si="4"/>
        <v>0</v>
      </c>
      <c r="CT70" s="61">
        <f t="shared" si="4"/>
        <v>0</v>
      </c>
      <c r="CU70" s="61">
        <f t="shared" si="4"/>
        <v>0</v>
      </c>
      <c r="CW70" s="63"/>
      <c r="CX70" s="61">
        <f t="shared" si="186"/>
        <v>0</v>
      </c>
      <c r="CY70" s="61">
        <f t="shared" si="5"/>
        <v>0</v>
      </c>
      <c r="CZ70" s="61">
        <f t="shared" si="5"/>
        <v>0</v>
      </c>
      <c r="DA70" s="61">
        <f t="shared" si="5"/>
        <v>0</v>
      </c>
      <c r="DB70" s="60"/>
      <c r="DC70" s="63"/>
      <c r="DD70" s="63"/>
      <c r="DE70" s="63"/>
      <c r="DF70" s="63"/>
      <c r="DG70" s="63"/>
      <c r="DH70" s="60"/>
      <c r="DI70" s="63"/>
      <c r="DJ70" s="63"/>
      <c r="DK70" s="63"/>
      <c r="DL70" s="63"/>
      <c r="DM70" s="63"/>
      <c r="DO70" s="57">
        <f t="shared" si="187"/>
        <v>0</v>
      </c>
      <c r="DP70" s="57">
        <f t="shared" si="187"/>
        <v>0</v>
      </c>
      <c r="DQ70" s="57">
        <f t="shared" si="187"/>
        <v>0</v>
      </c>
      <c r="DR70" s="57">
        <f t="shared" si="187"/>
        <v>0</v>
      </c>
      <c r="DS70" s="57">
        <f t="shared" si="187"/>
        <v>0</v>
      </c>
      <c r="DU70" s="57">
        <f t="shared" si="188"/>
        <v>0</v>
      </c>
      <c r="DV70" s="57">
        <f t="shared" si="188"/>
        <v>0</v>
      </c>
      <c r="DW70" s="57">
        <f t="shared" si="188"/>
        <v>0</v>
      </c>
      <c r="DX70" s="57">
        <f t="shared" si="188"/>
        <v>0</v>
      </c>
      <c r="DY70" s="57">
        <f t="shared" si="188"/>
        <v>0</v>
      </c>
      <c r="EA70" s="63"/>
      <c r="EB70" s="61">
        <f t="shared" si="189"/>
        <v>0</v>
      </c>
      <c r="EC70" s="61">
        <f t="shared" si="6"/>
        <v>0</v>
      </c>
      <c r="ED70" s="61">
        <f t="shared" si="6"/>
        <v>0</v>
      </c>
      <c r="EE70" s="61">
        <f t="shared" si="6"/>
        <v>0</v>
      </c>
      <c r="EG70" s="63"/>
      <c r="EH70" s="61">
        <f t="shared" si="190"/>
        <v>0</v>
      </c>
      <c r="EI70" s="61">
        <f t="shared" si="7"/>
        <v>0</v>
      </c>
      <c r="EJ70" s="61">
        <f t="shared" si="7"/>
        <v>0</v>
      </c>
      <c r="EK70" s="61">
        <f t="shared" si="7"/>
        <v>0</v>
      </c>
      <c r="EL70" s="60"/>
      <c r="EM70" s="63"/>
      <c r="EN70" s="63"/>
      <c r="EO70" s="63"/>
      <c r="EP70" s="63"/>
      <c r="EQ70" s="63"/>
      <c r="ER70" s="60"/>
      <c r="ES70" s="63"/>
      <c r="ET70" s="63"/>
      <c r="EU70" s="63"/>
      <c r="EV70" s="63"/>
      <c r="EW70" s="63"/>
    </row>
    <row r="71" spans="2:153" ht="14.65" thickBot="1">
      <c r="B71" s="228"/>
      <c r="C71" s="231"/>
      <c r="D71" s="234"/>
      <c r="E71" s="237"/>
      <c r="F71" s="24" t="str">
        <f t="shared" si="22"/>
        <v>Very High - C1</v>
      </c>
      <c r="G71" s="63"/>
      <c r="H71" s="63"/>
      <c r="I71" s="63"/>
      <c r="J71" s="63"/>
      <c r="K71" s="63"/>
      <c r="L71" s="60"/>
      <c r="M71" s="63"/>
      <c r="N71" s="63"/>
      <c r="O71" s="63"/>
      <c r="P71" s="63"/>
      <c r="Q71" s="63"/>
      <c r="R71" s="60"/>
      <c r="S71" s="63"/>
      <c r="T71" s="63"/>
      <c r="U71" s="63"/>
      <c r="V71" s="63"/>
      <c r="W71" s="63"/>
      <c r="X71" s="60"/>
      <c r="Y71" s="59">
        <f t="shared" si="8"/>
        <v>0</v>
      </c>
      <c r="Z71" s="59">
        <f t="shared" si="8"/>
        <v>0</v>
      </c>
      <c r="AA71" s="59">
        <f t="shared" si="8"/>
        <v>0</v>
      </c>
      <c r="AB71" s="59">
        <f t="shared" si="8"/>
        <v>0</v>
      </c>
      <c r="AC71" s="59">
        <f t="shared" si="8"/>
        <v>0</v>
      </c>
      <c r="AD71" s="60"/>
      <c r="AE71" s="63"/>
      <c r="AF71" s="63"/>
      <c r="AG71" s="63"/>
      <c r="AH71" s="63"/>
      <c r="AI71" s="63"/>
      <c r="AJ71" s="60"/>
      <c r="AK71" s="59">
        <f t="shared" si="9"/>
        <v>0</v>
      </c>
      <c r="AL71" s="59">
        <f t="shared" si="9"/>
        <v>0</v>
      </c>
      <c r="AM71" s="59">
        <f t="shared" si="9"/>
        <v>0</v>
      </c>
      <c r="AN71" s="59">
        <f t="shared" si="9"/>
        <v>0</v>
      </c>
      <c r="AO71" s="59">
        <f t="shared" si="9"/>
        <v>0</v>
      </c>
      <c r="AP71" s="60"/>
      <c r="AQ71" s="62" t="s">
        <v>112</v>
      </c>
      <c r="AR71" s="62" t="s">
        <v>112</v>
      </c>
      <c r="AS71" s="62" t="s">
        <v>112</v>
      </c>
      <c r="AU71" s="57">
        <f t="shared" si="179"/>
        <v>0</v>
      </c>
      <c r="AV71" s="57">
        <f t="shared" si="179"/>
        <v>0</v>
      </c>
      <c r="AW71" s="57">
        <f t="shared" si="179"/>
        <v>0</v>
      </c>
      <c r="AX71" s="57">
        <f t="shared" si="179"/>
        <v>0</v>
      </c>
      <c r="AY71" s="57">
        <f t="shared" si="179"/>
        <v>0</v>
      </c>
      <c r="AZ71" s="60"/>
      <c r="BA71" s="57">
        <f t="shared" si="180"/>
        <v>0</v>
      </c>
      <c r="BB71" s="57">
        <f t="shared" si="180"/>
        <v>0</v>
      </c>
      <c r="BC71" s="57">
        <f t="shared" si="180"/>
        <v>0</v>
      </c>
      <c r="BD71" s="57">
        <f t="shared" si="180"/>
        <v>0</v>
      </c>
      <c r="BE71" s="57">
        <f t="shared" si="180"/>
        <v>0</v>
      </c>
      <c r="BG71" s="63"/>
      <c r="BH71" s="61">
        <f t="shared" si="181"/>
        <v>0</v>
      </c>
      <c r="BI71" s="61">
        <f t="shared" si="2"/>
        <v>0</v>
      </c>
      <c r="BJ71" s="61">
        <f t="shared" si="2"/>
        <v>0</v>
      </c>
      <c r="BK71" s="61">
        <f t="shared" si="2"/>
        <v>0</v>
      </c>
      <c r="BM71" s="63"/>
      <c r="BN71" s="61">
        <f t="shared" si="182"/>
        <v>0</v>
      </c>
      <c r="BO71" s="61">
        <f t="shared" si="182"/>
        <v>0</v>
      </c>
      <c r="BP71" s="61">
        <f t="shared" si="182"/>
        <v>0</v>
      </c>
      <c r="BQ71" s="61">
        <f t="shared" si="182"/>
        <v>0</v>
      </c>
      <c r="BR71" s="60"/>
      <c r="BS71" s="63"/>
      <c r="BT71" s="63"/>
      <c r="BU71" s="63"/>
      <c r="BV71" s="63"/>
      <c r="BW71" s="63"/>
      <c r="BX71" s="60"/>
      <c r="BY71" s="63"/>
      <c r="BZ71" s="63"/>
      <c r="CA71" s="63"/>
      <c r="CB71" s="63"/>
      <c r="CC71" s="63"/>
      <c r="CE71" s="57">
        <f t="shared" si="183"/>
        <v>0</v>
      </c>
      <c r="CF71" s="57">
        <f t="shared" si="183"/>
        <v>0</v>
      </c>
      <c r="CG71" s="57">
        <f t="shared" si="183"/>
        <v>0</v>
      </c>
      <c r="CH71" s="57">
        <f t="shared" si="183"/>
        <v>0</v>
      </c>
      <c r="CI71" s="57">
        <f t="shared" si="183"/>
        <v>0</v>
      </c>
      <c r="CK71" s="57">
        <f t="shared" si="184"/>
        <v>0</v>
      </c>
      <c r="CL71" s="57">
        <f t="shared" si="184"/>
        <v>0</v>
      </c>
      <c r="CM71" s="57">
        <f t="shared" si="184"/>
        <v>0</v>
      </c>
      <c r="CN71" s="57">
        <f t="shared" si="184"/>
        <v>0</v>
      </c>
      <c r="CO71" s="57">
        <f t="shared" si="184"/>
        <v>0</v>
      </c>
      <c r="CQ71" s="63"/>
      <c r="CR71" s="61">
        <f t="shared" si="185"/>
        <v>0</v>
      </c>
      <c r="CS71" s="61">
        <f t="shared" si="4"/>
        <v>0</v>
      </c>
      <c r="CT71" s="61">
        <f t="shared" si="4"/>
        <v>0</v>
      </c>
      <c r="CU71" s="61">
        <f t="shared" si="4"/>
        <v>0</v>
      </c>
      <c r="CW71" s="63"/>
      <c r="CX71" s="61">
        <f t="shared" si="186"/>
        <v>0</v>
      </c>
      <c r="CY71" s="61">
        <f t="shared" si="5"/>
        <v>0</v>
      </c>
      <c r="CZ71" s="61">
        <f t="shared" si="5"/>
        <v>0</v>
      </c>
      <c r="DA71" s="61">
        <f t="shared" si="5"/>
        <v>0</v>
      </c>
      <c r="DB71" s="60"/>
      <c r="DC71" s="63"/>
      <c r="DD71" s="63"/>
      <c r="DE71" s="63"/>
      <c r="DF71" s="63"/>
      <c r="DG71" s="63"/>
      <c r="DH71" s="60"/>
      <c r="DI71" s="63"/>
      <c r="DJ71" s="63"/>
      <c r="DK71" s="63"/>
      <c r="DL71" s="63"/>
      <c r="DM71" s="63"/>
      <c r="DO71" s="57">
        <f t="shared" si="187"/>
        <v>0</v>
      </c>
      <c r="DP71" s="57">
        <f t="shared" si="187"/>
        <v>0</v>
      </c>
      <c r="DQ71" s="57">
        <f t="shared" si="187"/>
        <v>0</v>
      </c>
      <c r="DR71" s="57">
        <f t="shared" si="187"/>
        <v>0</v>
      </c>
      <c r="DS71" s="57">
        <f t="shared" si="187"/>
        <v>0</v>
      </c>
      <c r="DU71" s="57">
        <f t="shared" si="188"/>
        <v>0</v>
      </c>
      <c r="DV71" s="57">
        <f t="shared" si="188"/>
        <v>0</v>
      </c>
      <c r="DW71" s="57">
        <f t="shared" si="188"/>
        <v>0</v>
      </c>
      <c r="DX71" s="57">
        <f t="shared" si="188"/>
        <v>0</v>
      </c>
      <c r="DY71" s="57">
        <f t="shared" si="188"/>
        <v>0</v>
      </c>
      <c r="EA71" s="63"/>
      <c r="EB71" s="61">
        <f t="shared" si="189"/>
        <v>0</v>
      </c>
      <c r="EC71" s="61">
        <f t="shared" si="6"/>
        <v>0</v>
      </c>
      <c r="ED71" s="61">
        <f t="shared" si="6"/>
        <v>0</v>
      </c>
      <c r="EE71" s="61">
        <f t="shared" si="6"/>
        <v>0</v>
      </c>
      <c r="EG71" s="63"/>
      <c r="EH71" s="61">
        <f t="shared" si="190"/>
        <v>0</v>
      </c>
      <c r="EI71" s="61">
        <f t="shared" si="7"/>
        <v>0</v>
      </c>
      <c r="EJ71" s="61">
        <f t="shared" si="7"/>
        <v>0</v>
      </c>
      <c r="EK71" s="61">
        <f t="shared" si="7"/>
        <v>0</v>
      </c>
      <c r="EL71" s="60"/>
      <c r="EM71" s="63"/>
      <c r="EN71" s="63"/>
      <c r="EO71" s="63"/>
      <c r="EP71" s="63"/>
      <c r="EQ71" s="63"/>
      <c r="ER71" s="60"/>
      <c r="ES71" s="63"/>
      <c r="ET71" s="63"/>
      <c r="EU71" s="63"/>
      <c r="EV71" s="63"/>
      <c r="EW71" s="63"/>
    </row>
    <row r="72" spans="2:153" ht="14.65" thickBot="1">
      <c r="B72" s="226">
        <v>16</v>
      </c>
      <c r="C72" s="229" t="s">
        <v>30</v>
      </c>
      <c r="D72" s="232" t="s">
        <v>11</v>
      </c>
      <c r="E72" s="235" t="s">
        <v>21</v>
      </c>
      <c r="F72" s="28" t="str">
        <f t="shared" si="22"/>
        <v>Low - C4</v>
      </c>
      <c r="G72" s="63"/>
      <c r="H72" s="63"/>
      <c r="I72" s="63"/>
      <c r="J72" s="63"/>
      <c r="K72" s="63"/>
      <c r="L72" s="60"/>
      <c r="M72" s="63"/>
      <c r="N72" s="63"/>
      <c r="O72" s="63"/>
      <c r="P72" s="63"/>
      <c r="Q72" s="63"/>
      <c r="R72" s="60"/>
      <c r="S72" s="63"/>
      <c r="T72" s="63"/>
      <c r="U72" s="63"/>
      <c r="V72" s="63"/>
      <c r="W72" s="63"/>
      <c r="X72" s="60"/>
      <c r="Y72" s="59">
        <f t="shared" si="8"/>
        <v>0</v>
      </c>
      <c r="Z72" s="59">
        <f t="shared" si="8"/>
        <v>0</v>
      </c>
      <c r="AA72" s="59">
        <f t="shared" si="8"/>
        <v>0</v>
      </c>
      <c r="AB72" s="59">
        <f t="shared" si="8"/>
        <v>0</v>
      </c>
      <c r="AC72" s="59">
        <f t="shared" si="8"/>
        <v>0</v>
      </c>
      <c r="AD72" s="60"/>
      <c r="AE72" s="63"/>
      <c r="AF72" s="63"/>
      <c r="AG72" s="63"/>
      <c r="AH72" s="63"/>
      <c r="AI72" s="63"/>
      <c r="AJ72" s="60"/>
      <c r="AK72" s="59">
        <f t="shared" si="9"/>
        <v>0</v>
      </c>
      <c r="AL72" s="59">
        <f t="shared" si="9"/>
        <v>0</v>
      </c>
      <c r="AM72" s="59">
        <f t="shared" si="9"/>
        <v>0</v>
      </c>
      <c r="AN72" s="59">
        <f t="shared" si="9"/>
        <v>0</v>
      </c>
      <c r="AO72" s="59">
        <f t="shared" si="9"/>
        <v>0</v>
      </c>
      <c r="AP72" s="60"/>
      <c r="AQ72" s="61">
        <f>SUM(Y72:AC75)</f>
        <v>0</v>
      </c>
      <c r="AR72" s="61">
        <f>SUM(AE72:AI75)</f>
        <v>0</v>
      </c>
      <c r="AS72" s="61">
        <f>IFERROR(AQ72-AR72, "-")</f>
        <v>0</v>
      </c>
      <c r="AU72" s="56"/>
      <c r="AV72" s="56"/>
      <c r="AW72" s="56"/>
      <c r="AX72" s="56"/>
      <c r="AY72" s="56"/>
      <c r="AZ72" s="60"/>
      <c r="BA72" s="56"/>
      <c r="BB72" s="56"/>
      <c r="BC72" s="56"/>
      <c r="BD72" s="56"/>
      <c r="BE72" s="56"/>
      <c r="BG72" s="63"/>
      <c r="BH72" s="61">
        <f>BG72</f>
        <v>0</v>
      </c>
      <c r="BI72" s="61">
        <f t="shared" si="2"/>
        <v>0</v>
      </c>
      <c r="BJ72" s="61">
        <f t="shared" si="2"/>
        <v>0</v>
      </c>
      <c r="BK72" s="61">
        <f t="shared" si="2"/>
        <v>0</v>
      </c>
      <c r="BM72" s="63"/>
      <c r="BN72" s="61">
        <f>BM72</f>
        <v>0</v>
      </c>
      <c r="BO72" s="61">
        <f t="shared" si="182"/>
        <v>0</v>
      </c>
      <c r="BP72" s="61">
        <f t="shared" si="182"/>
        <v>0</v>
      </c>
      <c r="BQ72" s="61">
        <f t="shared" si="182"/>
        <v>0</v>
      </c>
      <c r="BR72" s="60"/>
      <c r="BS72" s="63"/>
      <c r="BT72" s="63"/>
      <c r="BU72" s="63"/>
      <c r="BV72" s="63"/>
      <c r="BW72" s="63"/>
      <c r="BX72" s="60"/>
      <c r="BY72" s="63"/>
      <c r="BZ72" s="63"/>
      <c r="CA72" s="63"/>
      <c r="CB72" s="63"/>
      <c r="CC72" s="63"/>
      <c r="CE72" s="56"/>
      <c r="CF72" s="56"/>
      <c r="CG72" s="56"/>
      <c r="CH72" s="56"/>
      <c r="CI72" s="56"/>
      <c r="CK72" s="56"/>
      <c r="CL72" s="56"/>
      <c r="CM72" s="56"/>
      <c r="CN72" s="56"/>
      <c r="CO72" s="56"/>
      <c r="CQ72" s="63"/>
      <c r="CR72" s="61">
        <f>CQ72</f>
        <v>0</v>
      </c>
      <c r="CS72" s="61">
        <f t="shared" si="4"/>
        <v>0</v>
      </c>
      <c r="CT72" s="61">
        <f t="shared" si="4"/>
        <v>0</v>
      </c>
      <c r="CU72" s="61">
        <f t="shared" si="4"/>
        <v>0</v>
      </c>
      <c r="CW72" s="63"/>
      <c r="CX72" s="61">
        <f>CW72</f>
        <v>0</v>
      </c>
      <c r="CY72" s="61">
        <f t="shared" si="5"/>
        <v>0</v>
      </c>
      <c r="CZ72" s="61">
        <f t="shared" si="5"/>
        <v>0</v>
      </c>
      <c r="DA72" s="61">
        <f t="shared" si="5"/>
        <v>0</v>
      </c>
      <c r="DB72" s="60"/>
      <c r="DC72" s="63"/>
      <c r="DD72" s="63"/>
      <c r="DE72" s="63"/>
      <c r="DF72" s="63"/>
      <c r="DG72" s="63"/>
      <c r="DH72" s="60"/>
      <c r="DI72" s="63"/>
      <c r="DJ72" s="63"/>
      <c r="DK72" s="63"/>
      <c r="DL72" s="63"/>
      <c r="DM72" s="63"/>
      <c r="DO72" s="56"/>
      <c r="DP72" s="56"/>
      <c r="DQ72" s="56"/>
      <c r="DR72" s="56"/>
      <c r="DS72" s="56"/>
      <c r="DU72" s="56"/>
      <c r="DV72" s="56"/>
      <c r="DW72" s="56"/>
      <c r="DX72" s="56"/>
      <c r="DY72" s="56"/>
      <c r="EA72" s="63"/>
      <c r="EB72" s="61">
        <f>EA72</f>
        <v>0</v>
      </c>
      <c r="EC72" s="61">
        <f t="shared" si="6"/>
        <v>0</v>
      </c>
      <c r="ED72" s="61">
        <f t="shared" si="6"/>
        <v>0</v>
      </c>
      <c r="EE72" s="61">
        <f t="shared" si="6"/>
        <v>0</v>
      </c>
      <c r="EG72" s="63"/>
      <c r="EH72" s="61">
        <f>EG72</f>
        <v>0</v>
      </c>
      <c r="EI72" s="61">
        <f t="shared" si="7"/>
        <v>0</v>
      </c>
      <c r="EJ72" s="61">
        <f t="shared" si="7"/>
        <v>0</v>
      </c>
      <c r="EK72" s="61">
        <f t="shared" si="7"/>
        <v>0</v>
      </c>
      <c r="EL72" s="60"/>
      <c r="EM72" s="63"/>
      <c r="EN72" s="63"/>
      <c r="EO72" s="63"/>
      <c r="EP72" s="63"/>
      <c r="EQ72" s="63"/>
      <c r="ER72" s="60"/>
      <c r="ES72" s="63"/>
      <c r="ET72" s="63"/>
      <c r="EU72" s="63"/>
      <c r="EV72" s="63"/>
      <c r="EW72" s="63"/>
    </row>
    <row r="73" spans="2:153" ht="14.65" thickBot="1">
      <c r="B73" s="227"/>
      <c r="C73" s="230"/>
      <c r="D73" s="233"/>
      <c r="E73" s="236"/>
      <c r="F73" s="26" t="str">
        <f t="shared" si="22"/>
        <v>Medium - C3</v>
      </c>
      <c r="G73" s="63"/>
      <c r="H73" s="63"/>
      <c r="I73" s="63"/>
      <c r="J73" s="63"/>
      <c r="K73" s="63"/>
      <c r="L73" s="60"/>
      <c r="M73" s="63"/>
      <c r="N73" s="63"/>
      <c r="O73" s="63"/>
      <c r="P73" s="63"/>
      <c r="Q73" s="63"/>
      <c r="R73" s="60"/>
      <c r="S73" s="63"/>
      <c r="T73" s="63"/>
      <c r="U73" s="63"/>
      <c r="V73" s="63"/>
      <c r="W73" s="63"/>
      <c r="X73" s="60"/>
      <c r="Y73" s="59">
        <f t="shared" si="8"/>
        <v>0</v>
      </c>
      <c r="Z73" s="59">
        <f t="shared" si="8"/>
        <v>0</v>
      </c>
      <c r="AA73" s="59">
        <f t="shared" si="8"/>
        <v>0</v>
      </c>
      <c r="AB73" s="59">
        <f t="shared" si="8"/>
        <v>0</v>
      </c>
      <c r="AC73" s="59">
        <f t="shared" si="8"/>
        <v>0</v>
      </c>
      <c r="AD73" s="60"/>
      <c r="AE73" s="63"/>
      <c r="AF73" s="63"/>
      <c r="AG73" s="63"/>
      <c r="AH73" s="63"/>
      <c r="AI73" s="63"/>
      <c r="AJ73" s="60"/>
      <c r="AK73" s="59">
        <f t="shared" si="9"/>
        <v>0</v>
      </c>
      <c r="AL73" s="59">
        <f t="shared" si="9"/>
        <v>0</v>
      </c>
      <c r="AM73" s="59">
        <f t="shared" si="9"/>
        <v>0</v>
      </c>
      <c r="AN73" s="59">
        <f t="shared" si="9"/>
        <v>0</v>
      </c>
      <c r="AO73" s="59">
        <f t="shared" si="9"/>
        <v>0</v>
      </c>
      <c r="AP73" s="60"/>
      <c r="AQ73" s="62" t="s">
        <v>112</v>
      </c>
      <c r="AR73" s="62" t="s">
        <v>112</v>
      </c>
      <c r="AS73" s="62" t="s">
        <v>112</v>
      </c>
      <c r="AU73" s="57">
        <f t="shared" ref="AU73:AY75" si="191">AU72</f>
        <v>0</v>
      </c>
      <c r="AV73" s="57">
        <f t="shared" si="191"/>
        <v>0</v>
      </c>
      <c r="AW73" s="57">
        <f t="shared" si="191"/>
        <v>0</v>
      </c>
      <c r="AX73" s="57">
        <f t="shared" si="191"/>
        <v>0</v>
      </c>
      <c r="AY73" s="57">
        <f t="shared" si="191"/>
        <v>0</v>
      </c>
      <c r="AZ73" s="60"/>
      <c r="BA73" s="57">
        <f t="shared" ref="BA73:BE75" si="192">BA72</f>
        <v>0</v>
      </c>
      <c r="BB73" s="57">
        <f t="shared" si="192"/>
        <v>0</v>
      </c>
      <c r="BC73" s="57">
        <f t="shared" si="192"/>
        <v>0</v>
      </c>
      <c r="BD73" s="57">
        <f t="shared" si="192"/>
        <v>0</v>
      </c>
      <c r="BE73" s="57">
        <f t="shared" si="192"/>
        <v>0</v>
      </c>
      <c r="BG73" s="63"/>
      <c r="BH73" s="61">
        <f t="shared" ref="BH73:BH75" si="193">BG73</f>
        <v>0</v>
      </c>
      <c r="BI73" s="61">
        <f t="shared" si="2"/>
        <v>0</v>
      </c>
      <c r="BJ73" s="61">
        <f t="shared" si="2"/>
        <v>0</v>
      </c>
      <c r="BK73" s="61">
        <f t="shared" si="2"/>
        <v>0</v>
      </c>
      <c r="BM73" s="63"/>
      <c r="BN73" s="61">
        <f t="shared" ref="BN73:BQ76" si="194">BM73</f>
        <v>0</v>
      </c>
      <c r="BO73" s="61">
        <f t="shared" si="194"/>
        <v>0</v>
      </c>
      <c r="BP73" s="61">
        <f t="shared" si="194"/>
        <v>0</v>
      </c>
      <c r="BQ73" s="61">
        <f t="shared" si="194"/>
        <v>0</v>
      </c>
      <c r="BR73" s="60"/>
      <c r="BS73" s="63"/>
      <c r="BT73" s="63"/>
      <c r="BU73" s="63"/>
      <c r="BV73" s="63"/>
      <c r="BW73" s="63"/>
      <c r="BX73" s="60"/>
      <c r="BY73" s="63"/>
      <c r="BZ73" s="63"/>
      <c r="CA73" s="63"/>
      <c r="CB73" s="63"/>
      <c r="CC73" s="63"/>
      <c r="CE73" s="57">
        <f t="shared" ref="CE73:CI75" si="195">CE72</f>
        <v>0</v>
      </c>
      <c r="CF73" s="57">
        <f t="shared" si="195"/>
        <v>0</v>
      </c>
      <c r="CG73" s="57">
        <f t="shared" si="195"/>
        <v>0</v>
      </c>
      <c r="CH73" s="57">
        <f t="shared" si="195"/>
        <v>0</v>
      </c>
      <c r="CI73" s="57">
        <f t="shared" si="195"/>
        <v>0</v>
      </c>
      <c r="CK73" s="57">
        <f t="shared" ref="CK73:CO75" si="196">CK72</f>
        <v>0</v>
      </c>
      <c r="CL73" s="57">
        <f t="shared" si="196"/>
        <v>0</v>
      </c>
      <c r="CM73" s="57">
        <f t="shared" si="196"/>
        <v>0</v>
      </c>
      <c r="CN73" s="57">
        <f t="shared" si="196"/>
        <v>0</v>
      </c>
      <c r="CO73" s="57">
        <f t="shared" si="196"/>
        <v>0</v>
      </c>
      <c r="CQ73" s="63"/>
      <c r="CR73" s="61">
        <f t="shared" ref="CR73:CR75" si="197">CQ73</f>
        <v>0</v>
      </c>
      <c r="CS73" s="61">
        <f t="shared" si="4"/>
        <v>0</v>
      </c>
      <c r="CT73" s="61">
        <f t="shared" si="4"/>
        <v>0</v>
      </c>
      <c r="CU73" s="61">
        <f t="shared" si="4"/>
        <v>0</v>
      </c>
      <c r="CW73" s="63"/>
      <c r="CX73" s="61">
        <f t="shared" ref="CX73:CX75" si="198">CW73</f>
        <v>0</v>
      </c>
      <c r="CY73" s="61">
        <f t="shared" si="5"/>
        <v>0</v>
      </c>
      <c r="CZ73" s="61">
        <f t="shared" si="5"/>
        <v>0</v>
      </c>
      <c r="DA73" s="61">
        <f t="shared" si="5"/>
        <v>0</v>
      </c>
      <c r="DB73" s="60"/>
      <c r="DC73" s="63"/>
      <c r="DD73" s="63"/>
      <c r="DE73" s="63"/>
      <c r="DF73" s="63"/>
      <c r="DG73" s="63"/>
      <c r="DH73" s="60"/>
      <c r="DI73" s="63"/>
      <c r="DJ73" s="63"/>
      <c r="DK73" s="63"/>
      <c r="DL73" s="63"/>
      <c r="DM73" s="63"/>
      <c r="DO73" s="57">
        <f t="shared" ref="DO73:DS75" si="199">DO72</f>
        <v>0</v>
      </c>
      <c r="DP73" s="57">
        <f t="shared" si="199"/>
        <v>0</v>
      </c>
      <c r="DQ73" s="57">
        <f t="shared" si="199"/>
        <v>0</v>
      </c>
      <c r="DR73" s="57">
        <f t="shared" si="199"/>
        <v>0</v>
      </c>
      <c r="DS73" s="57">
        <f t="shared" si="199"/>
        <v>0</v>
      </c>
      <c r="DU73" s="57">
        <f t="shared" ref="DU73:DY75" si="200">DU72</f>
        <v>0</v>
      </c>
      <c r="DV73" s="57">
        <f t="shared" si="200"/>
        <v>0</v>
      </c>
      <c r="DW73" s="57">
        <f t="shared" si="200"/>
        <v>0</v>
      </c>
      <c r="DX73" s="57">
        <f t="shared" si="200"/>
        <v>0</v>
      </c>
      <c r="DY73" s="57">
        <f t="shared" si="200"/>
        <v>0</v>
      </c>
      <c r="EA73" s="63"/>
      <c r="EB73" s="61">
        <f t="shared" ref="EB73:EB75" si="201">EA73</f>
        <v>0</v>
      </c>
      <c r="EC73" s="61">
        <f t="shared" si="6"/>
        <v>0</v>
      </c>
      <c r="ED73" s="61">
        <f t="shared" si="6"/>
        <v>0</v>
      </c>
      <c r="EE73" s="61">
        <f t="shared" si="6"/>
        <v>0</v>
      </c>
      <c r="EG73" s="63"/>
      <c r="EH73" s="61">
        <f t="shared" ref="EH73:EH75" si="202">EG73</f>
        <v>0</v>
      </c>
      <c r="EI73" s="61">
        <f t="shared" si="7"/>
        <v>0</v>
      </c>
      <c r="EJ73" s="61">
        <f t="shared" si="7"/>
        <v>0</v>
      </c>
      <c r="EK73" s="61">
        <f t="shared" si="7"/>
        <v>0</v>
      </c>
      <c r="EL73" s="60"/>
      <c r="EM73" s="63"/>
      <c r="EN73" s="63"/>
      <c r="EO73" s="63"/>
      <c r="EP73" s="63"/>
      <c r="EQ73" s="63"/>
      <c r="ER73" s="60"/>
      <c r="ES73" s="63"/>
      <c r="ET73" s="63"/>
      <c r="EU73" s="63"/>
      <c r="EV73" s="63"/>
      <c r="EW73" s="63"/>
    </row>
    <row r="74" spans="2:153" ht="14.65" thickBot="1">
      <c r="B74" s="227"/>
      <c r="C74" s="230"/>
      <c r="D74" s="233"/>
      <c r="E74" s="236"/>
      <c r="F74" s="26" t="str">
        <f t="shared" si="22"/>
        <v>High - C2</v>
      </c>
      <c r="G74" s="63"/>
      <c r="H74" s="63"/>
      <c r="I74" s="63"/>
      <c r="J74" s="63"/>
      <c r="K74" s="63"/>
      <c r="L74" s="60"/>
      <c r="M74" s="63"/>
      <c r="N74" s="63"/>
      <c r="O74" s="63"/>
      <c r="P74" s="63"/>
      <c r="Q74" s="63"/>
      <c r="R74" s="60"/>
      <c r="S74" s="63"/>
      <c r="T74" s="63"/>
      <c r="U74" s="63"/>
      <c r="V74" s="63"/>
      <c r="W74" s="63"/>
      <c r="X74" s="60"/>
      <c r="Y74" s="59">
        <f t="shared" si="8"/>
        <v>0</v>
      </c>
      <c r="Z74" s="59">
        <f t="shared" si="8"/>
        <v>0</v>
      </c>
      <c r="AA74" s="59">
        <f t="shared" si="8"/>
        <v>0</v>
      </c>
      <c r="AB74" s="59">
        <f t="shared" si="8"/>
        <v>0</v>
      </c>
      <c r="AC74" s="59">
        <f t="shared" si="8"/>
        <v>0</v>
      </c>
      <c r="AD74" s="60"/>
      <c r="AE74" s="63"/>
      <c r="AF74" s="63"/>
      <c r="AG74" s="63"/>
      <c r="AH74" s="63"/>
      <c r="AI74" s="63"/>
      <c r="AJ74" s="60"/>
      <c r="AK74" s="59">
        <f t="shared" si="9"/>
        <v>0</v>
      </c>
      <c r="AL74" s="59">
        <f t="shared" si="9"/>
        <v>0</v>
      </c>
      <c r="AM74" s="59">
        <f t="shared" si="9"/>
        <v>0</v>
      </c>
      <c r="AN74" s="59">
        <f t="shared" si="9"/>
        <v>0</v>
      </c>
      <c r="AO74" s="59">
        <f t="shared" si="9"/>
        <v>0</v>
      </c>
      <c r="AP74" s="60"/>
      <c r="AQ74" s="62" t="s">
        <v>112</v>
      </c>
      <c r="AR74" s="62" t="s">
        <v>112</v>
      </c>
      <c r="AS74" s="62" t="s">
        <v>112</v>
      </c>
      <c r="AU74" s="57">
        <f t="shared" si="191"/>
        <v>0</v>
      </c>
      <c r="AV74" s="57">
        <f t="shared" si="191"/>
        <v>0</v>
      </c>
      <c r="AW74" s="57">
        <f t="shared" si="191"/>
        <v>0</v>
      </c>
      <c r="AX74" s="57">
        <f t="shared" si="191"/>
        <v>0</v>
      </c>
      <c r="AY74" s="57">
        <f t="shared" si="191"/>
        <v>0</v>
      </c>
      <c r="AZ74" s="60"/>
      <c r="BA74" s="57">
        <f t="shared" si="192"/>
        <v>0</v>
      </c>
      <c r="BB74" s="57">
        <f t="shared" si="192"/>
        <v>0</v>
      </c>
      <c r="BC74" s="57">
        <f t="shared" si="192"/>
        <v>0</v>
      </c>
      <c r="BD74" s="57">
        <f t="shared" si="192"/>
        <v>0</v>
      </c>
      <c r="BE74" s="57">
        <f t="shared" si="192"/>
        <v>0</v>
      </c>
      <c r="BG74" s="63"/>
      <c r="BH74" s="61">
        <f t="shared" si="193"/>
        <v>0</v>
      </c>
      <c r="BI74" s="61">
        <f t="shared" si="2"/>
        <v>0</v>
      </c>
      <c r="BJ74" s="61">
        <f t="shared" si="2"/>
        <v>0</v>
      </c>
      <c r="BK74" s="61">
        <f t="shared" si="2"/>
        <v>0</v>
      </c>
      <c r="BM74" s="63"/>
      <c r="BN74" s="61">
        <f t="shared" si="194"/>
        <v>0</v>
      </c>
      <c r="BO74" s="61">
        <f t="shared" si="194"/>
        <v>0</v>
      </c>
      <c r="BP74" s="61">
        <f t="shared" si="194"/>
        <v>0</v>
      </c>
      <c r="BQ74" s="61">
        <f t="shared" si="194"/>
        <v>0</v>
      </c>
      <c r="BR74" s="60"/>
      <c r="BS74" s="63"/>
      <c r="BT74" s="63"/>
      <c r="BU74" s="63"/>
      <c r="BV74" s="63"/>
      <c r="BW74" s="63"/>
      <c r="BX74" s="60"/>
      <c r="BY74" s="63"/>
      <c r="BZ74" s="63"/>
      <c r="CA74" s="63"/>
      <c r="CB74" s="63"/>
      <c r="CC74" s="63"/>
      <c r="CE74" s="57">
        <f t="shared" si="195"/>
        <v>0</v>
      </c>
      <c r="CF74" s="57">
        <f t="shared" si="195"/>
        <v>0</v>
      </c>
      <c r="CG74" s="57">
        <f t="shared" si="195"/>
        <v>0</v>
      </c>
      <c r="CH74" s="57">
        <f t="shared" si="195"/>
        <v>0</v>
      </c>
      <c r="CI74" s="57">
        <f t="shared" si="195"/>
        <v>0</v>
      </c>
      <c r="CK74" s="57">
        <f t="shared" si="196"/>
        <v>0</v>
      </c>
      <c r="CL74" s="57">
        <f t="shared" si="196"/>
        <v>0</v>
      </c>
      <c r="CM74" s="57">
        <f t="shared" si="196"/>
        <v>0</v>
      </c>
      <c r="CN74" s="57">
        <f t="shared" si="196"/>
        <v>0</v>
      </c>
      <c r="CO74" s="57">
        <f t="shared" si="196"/>
        <v>0</v>
      </c>
      <c r="CQ74" s="63"/>
      <c r="CR74" s="61">
        <f t="shared" si="197"/>
        <v>0</v>
      </c>
      <c r="CS74" s="61">
        <f t="shared" si="4"/>
        <v>0</v>
      </c>
      <c r="CT74" s="61">
        <f t="shared" si="4"/>
        <v>0</v>
      </c>
      <c r="CU74" s="61">
        <f t="shared" si="4"/>
        <v>0</v>
      </c>
      <c r="CW74" s="63"/>
      <c r="CX74" s="61">
        <f t="shared" si="198"/>
        <v>0</v>
      </c>
      <c r="CY74" s="61">
        <f t="shared" si="5"/>
        <v>0</v>
      </c>
      <c r="CZ74" s="61">
        <f t="shared" si="5"/>
        <v>0</v>
      </c>
      <c r="DA74" s="61">
        <f t="shared" si="5"/>
        <v>0</v>
      </c>
      <c r="DB74" s="60"/>
      <c r="DC74" s="63"/>
      <c r="DD74" s="63"/>
      <c r="DE74" s="63"/>
      <c r="DF74" s="63"/>
      <c r="DG74" s="63"/>
      <c r="DH74" s="60"/>
      <c r="DI74" s="63"/>
      <c r="DJ74" s="63"/>
      <c r="DK74" s="63"/>
      <c r="DL74" s="63"/>
      <c r="DM74" s="63"/>
      <c r="DO74" s="57">
        <f t="shared" si="199"/>
        <v>0</v>
      </c>
      <c r="DP74" s="57">
        <f t="shared" si="199"/>
        <v>0</v>
      </c>
      <c r="DQ74" s="57">
        <f t="shared" si="199"/>
        <v>0</v>
      </c>
      <c r="DR74" s="57">
        <f t="shared" si="199"/>
        <v>0</v>
      </c>
      <c r="DS74" s="57">
        <f t="shared" si="199"/>
        <v>0</v>
      </c>
      <c r="DU74" s="57">
        <f t="shared" si="200"/>
        <v>0</v>
      </c>
      <c r="DV74" s="57">
        <f t="shared" si="200"/>
        <v>0</v>
      </c>
      <c r="DW74" s="57">
        <f t="shared" si="200"/>
        <v>0</v>
      </c>
      <c r="DX74" s="57">
        <f t="shared" si="200"/>
        <v>0</v>
      </c>
      <c r="DY74" s="57">
        <f t="shared" si="200"/>
        <v>0</v>
      </c>
      <c r="EA74" s="63"/>
      <c r="EB74" s="61">
        <f t="shared" si="201"/>
        <v>0</v>
      </c>
      <c r="EC74" s="61">
        <f t="shared" si="6"/>
        <v>0</v>
      </c>
      <c r="ED74" s="61">
        <f t="shared" si="6"/>
        <v>0</v>
      </c>
      <c r="EE74" s="61">
        <f t="shared" si="6"/>
        <v>0</v>
      </c>
      <c r="EG74" s="63"/>
      <c r="EH74" s="61">
        <f t="shared" si="202"/>
        <v>0</v>
      </c>
      <c r="EI74" s="61">
        <f t="shared" si="7"/>
        <v>0</v>
      </c>
      <c r="EJ74" s="61">
        <f t="shared" si="7"/>
        <v>0</v>
      </c>
      <c r="EK74" s="61">
        <f t="shared" si="7"/>
        <v>0</v>
      </c>
      <c r="EL74" s="60"/>
      <c r="EM74" s="63"/>
      <c r="EN74" s="63"/>
      <c r="EO74" s="63"/>
      <c r="EP74" s="63"/>
      <c r="EQ74" s="63"/>
      <c r="ER74" s="60"/>
      <c r="ES74" s="63"/>
      <c r="ET74" s="63"/>
      <c r="EU74" s="63"/>
      <c r="EV74" s="63"/>
      <c r="EW74" s="63"/>
    </row>
    <row r="75" spans="2:153" ht="14.65" thickBot="1">
      <c r="B75" s="228"/>
      <c r="C75" s="231"/>
      <c r="D75" s="234"/>
      <c r="E75" s="237"/>
      <c r="F75" s="24" t="str">
        <f t="shared" si="22"/>
        <v>Very High - C1</v>
      </c>
      <c r="G75" s="63"/>
      <c r="H75" s="63"/>
      <c r="I75" s="63"/>
      <c r="J75" s="63"/>
      <c r="K75" s="63"/>
      <c r="L75" s="60"/>
      <c r="M75" s="63"/>
      <c r="N75" s="63"/>
      <c r="O75" s="63"/>
      <c r="P75" s="63"/>
      <c r="Q75" s="63"/>
      <c r="R75" s="60"/>
      <c r="S75" s="63"/>
      <c r="T75" s="63"/>
      <c r="U75" s="63"/>
      <c r="V75" s="63"/>
      <c r="W75" s="63"/>
      <c r="X75" s="60"/>
      <c r="Y75" s="59">
        <f t="shared" si="8"/>
        <v>0</v>
      </c>
      <c r="Z75" s="59">
        <f t="shared" si="8"/>
        <v>0</v>
      </c>
      <c r="AA75" s="59">
        <f t="shared" si="8"/>
        <v>0</v>
      </c>
      <c r="AB75" s="59">
        <f t="shared" si="8"/>
        <v>0</v>
      </c>
      <c r="AC75" s="59">
        <f t="shared" si="8"/>
        <v>0</v>
      </c>
      <c r="AD75" s="60"/>
      <c r="AE75" s="63"/>
      <c r="AF75" s="63"/>
      <c r="AG75" s="63"/>
      <c r="AH75" s="63"/>
      <c r="AI75" s="63"/>
      <c r="AJ75" s="60"/>
      <c r="AK75" s="59">
        <f t="shared" si="9"/>
        <v>0</v>
      </c>
      <c r="AL75" s="59">
        <f t="shared" si="9"/>
        <v>0</v>
      </c>
      <c r="AM75" s="59">
        <f t="shared" si="9"/>
        <v>0</v>
      </c>
      <c r="AN75" s="59">
        <f t="shared" si="9"/>
        <v>0</v>
      </c>
      <c r="AO75" s="59">
        <f t="shared" si="9"/>
        <v>0</v>
      </c>
      <c r="AP75" s="60"/>
      <c r="AQ75" s="62" t="s">
        <v>112</v>
      </c>
      <c r="AR75" s="62" t="s">
        <v>112</v>
      </c>
      <c r="AS75" s="62" t="s">
        <v>112</v>
      </c>
      <c r="AU75" s="57">
        <f t="shared" si="191"/>
        <v>0</v>
      </c>
      <c r="AV75" s="57">
        <f t="shared" si="191"/>
        <v>0</v>
      </c>
      <c r="AW75" s="57">
        <f t="shared" si="191"/>
        <v>0</v>
      </c>
      <c r="AX75" s="57">
        <f t="shared" si="191"/>
        <v>0</v>
      </c>
      <c r="AY75" s="57">
        <f t="shared" si="191"/>
        <v>0</v>
      </c>
      <c r="AZ75" s="60"/>
      <c r="BA75" s="57">
        <f t="shared" si="192"/>
        <v>0</v>
      </c>
      <c r="BB75" s="57">
        <f t="shared" si="192"/>
        <v>0</v>
      </c>
      <c r="BC75" s="57">
        <f t="shared" si="192"/>
        <v>0</v>
      </c>
      <c r="BD75" s="57">
        <f t="shared" si="192"/>
        <v>0</v>
      </c>
      <c r="BE75" s="57">
        <f t="shared" si="192"/>
        <v>0</v>
      </c>
      <c r="BG75" s="63"/>
      <c r="BH75" s="61">
        <f t="shared" si="193"/>
        <v>0</v>
      </c>
      <c r="BI75" s="61">
        <f t="shared" si="2"/>
        <v>0</v>
      </c>
      <c r="BJ75" s="61">
        <f t="shared" si="2"/>
        <v>0</v>
      </c>
      <c r="BK75" s="61">
        <f t="shared" si="2"/>
        <v>0</v>
      </c>
      <c r="BM75" s="63"/>
      <c r="BN75" s="61">
        <f t="shared" si="194"/>
        <v>0</v>
      </c>
      <c r="BO75" s="61">
        <f t="shared" si="194"/>
        <v>0</v>
      </c>
      <c r="BP75" s="61">
        <f t="shared" si="194"/>
        <v>0</v>
      </c>
      <c r="BQ75" s="61">
        <f t="shared" si="194"/>
        <v>0</v>
      </c>
      <c r="BR75" s="60"/>
      <c r="BS75" s="63"/>
      <c r="BT75" s="63"/>
      <c r="BU75" s="63"/>
      <c r="BV75" s="63"/>
      <c r="BW75" s="63"/>
      <c r="BX75" s="60"/>
      <c r="BY75" s="63"/>
      <c r="BZ75" s="63"/>
      <c r="CA75" s="63"/>
      <c r="CB75" s="63"/>
      <c r="CC75" s="63"/>
      <c r="CE75" s="57">
        <f t="shared" si="195"/>
        <v>0</v>
      </c>
      <c r="CF75" s="57">
        <f t="shared" si="195"/>
        <v>0</v>
      </c>
      <c r="CG75" s="57">
        <f t="shared" si="195"/>
        <v>0</v>
      </c>
      <c r="CH75" s="57">
        <f t="shared" si="195"/>
        <v>0</v>
      </c>
      <c r="CI75" s="57">
        <f t="shared" si="195"/>
        <v>0</v>
      </c>
      <c r="CK75" s="57">
        <f t="shared" si="196"/>
        <v>0</v>
      </c>
      <c r="CL75" s="57">
        <f t="shared" si="196"/>
        <v>0</v>
      </c>
      <c r="CM75" s="57">
        <f t="shared" si="196"/>
        <v>0</v>
      </c>
      <c r="CN75" s="57">
        <f t="shared" si="196"/>
        <v>0</v>
      </c>
      <c r="CO75" s="57">
        <f t="shared" si="196"/>
        <v>0</v>
      </c>
      <c r="CQ75" s="63"/>
      <c r="CR75" s="61">
        <f t="shared" si="197"/>
        <v>0</v>
      </c>
      <c r="CS75" s="61">
        <f t="shared" si="4"/>
        <v>0</v>
      </c>
      <c r="CT75" s="61">
        <f t="shared" si="4"/>
        <v>0</v>
      </c>
      <c r="CU75" s="61">
        <f t="shared" si="4"/>
        <v>0</v>
      </c>
      <c r="CW75" s="63"/>
      <c r="CX75" s="61">
        <f t="shared" si="198"/>
        <v>0</v>
      </c>
      <c r="CY75" s="61">
        <f t="shared" si="5"/>
        <v>0</v>
      </c>
      <c r="CZ75" s="61">
        <f t="shared" si="5"/>
        <v>0</v>
      </c>
      <c r="DA75" s="61">
        <f t="shared" si="5"/>
        <v>0</v>
      </c>
      <c r="DB75" s="60"/>
      <c r="DC75" s="63"/>
      <c r="DD75" s="63"/>
      <c r="DE75" s="63"/>
      <c r="DF75" s="63"/>
      <c r="DG75" s="63"/>
      <c r="DH75" s="60"/>
      <c r="DI75" s="63"/>
      <c r="DJ75" s="63"/>
      <c r="DK75" s="63"/>
      <c r="DL75" s="63"/>
      <c r="DM75" s="63"/>
      <c r="DO75" s="57">
        <f t="shared" si="199"/>
        <v>0</v>
      </c>
      <c r="DP75" s="57">
        <f t="shared" si="199"/>
        <v>0</v>
      </c>
      <c r="DQ75" s="57">
        <f t="shared" si="199"/>
        <v>0</v>
      </c>
      <c r="DR75" s="57">
        <f t="shared" si="199"/>
        <v>0</v>
      </c>
      <c r="DS75" s="57">
        <f t="shared" si="199"/>
        <v>0</v>
      </c>
      <c r="DU75" s="57">
        <f t="shared" si="200"/>
        <v>0</v>
      </c>
      <c r="DV75" s="57">
        <f t="shared" si="200"/>
        <v>0</v>
      </c>
      <c r="DW75" s="57">
        <f t="shared" si="200"/>
        <v>0</v>
      </c>
      <c r="DX75" s="57">
        <f t="shared" si="200"/>
        <v>0</v>
      </c>
      <c r="DY75" s="57">
        <f t="shared" si="200"/>
        <v>0</v>
      </c>
      <c r="EA75" s="63"/>
      <c r="EB75" s="61">
        <f t="shared" si="201"/>
        <v>0</v>
      </c>
      <c r="EC75" s="61">
        <f t="shared" si="6"/>
        <v>0</v>
      </c>
      <c r="ED75" s="61">
        <f t="shared" si="6"/>
        <v>0</v>
      </c>
      <c r="EE75" s="61">
        <f t="shared" si="6"/>
        <v>0</v>
      </c>
      <c r="EG75" s="63"/>
      <c r="EH75" s="61">
        <f t="shared" si="202"/>
        <v>0</v>
      </c>
      <c r="EI75" s="61">
        <f t="shared" si="7"/>
        <v>0</v>
      </c>
      <c r="EJ75" s="61">
        <f t="shared" si="7"/>
        <v>0</v>
      </c>
      <c r="EK75" s="61">
        <f t="shared" si="7"/>
        <v>0</v>
      </c>
      <c r="EL75" s="60"/>
      <c r="EM75" s="63"/>
      <c r="EN75" s="63"/>
      <c r="EO75" s="63"/>
      <c r="EP75" s="63"/>
      <c r="EQ75" s="63"/>
      <c r="ER75" s="60"/>
      <c r="ES75" s="63"/>
      <c r="ET75" s="63"/>
      <c r="EU75" s="63"/>
      <c r="EV75" s="63"/>
      <c r="EW75" s="63"/>
    </row>
    <row r="76" spans="2:153" ht="14.65" thickBot="1">
      <c r="B76" s="226">
        <v>17</v>
      </c>
      <c r="C76" s="229" t="s">
        <v>31</v>
      </c>
      <c r="D76" s="232" t="s">
        <v>11</v>
      </c>
      <c r="E76" s="235" t="s">
        <v>16</v>
      </c>
      <c r="F76" s="28" t="str">
        <f t="shared" si="22"/>
        <v>Low - C4</v>
      </c>
      <c r="G76" s="63"/>
      <c r="H76" s="63"/>
      <c r="I76" s="63"/>
      <c r="J76" s="63"/>
      <c r="K76" s="63"/>
      <c r="L76" s="60"/>
      <c r="M76" s="63"/>
      <c r="N76" s="63"/>
      <c r="O76" s="63"/>
      <c r="P76" s="63"/>
      <c r="Q76" s="63"/>
      <c r="R76" s="60"/>
      <c r="S76" s="63"/>
      <c r="T76" s="63"/>
      <c r="U76" s="63"/>
      <c r="V76" s="63"/>
      <c r="W76" s="63"/>
      <c r="X76" s="60"/>
      <c r="Y76" s="59">
        <f t="shared" ref="Y76:AC95" si="203">IFERROR(M76-S76, "-")</f>
        <v>0</v>
      </c>
      <c r="Z76" s="59">
        <f t="shared" si="203"/>
        <v>0</v>
      </c>
      <c r="AA76" s="59">
        <f t="shared" si="203"/>
        <v>0</v>
      </c>
      <c r="AB76" s="59">
        <f t="shared" si="203"/>
        <v>0</v>
      </c>
      <c r="AC76" s="59">
        <f t="shared" si="203"/>
        <v>0</v>
      </c>
      <c r="AD76" s="60"/>
      <c r="AE76" s="63"/>
      <c r="AF76" s="63"/>
      <c r="AG76" s="63"/>
      <c r="AH76" s="63"/>
      <c r="AI76" s="63"/>
      <c r="AJ76" s="60"/>
      <c r="AK76" s="59">
        <f t="shared" ref="AK76:AO95" si="204">IFERROR(Y76-AE76, "-")</f>
        <v>0</v>
      </c>
      <c r="AL76" s="59">
        <f t="shared" si="204"/>
        <v>0</v>
      </c>
      <c r="AM76" s="59">
        <f t="shared" si="204"/>
        <v>0</v>
      </c>
      <c r="AN76" s="59">
        <f t="shared" si="204"/>
        <v>0</v>
      </c>
      <c r="AO76" s="59">
        <f t="shared" si="204"/>
        <v>0</v>
      </c>
      <c r="AP76" s="60"/>
      <c r="AQ76" s="61">
        <f>SUM(Y76:AC79)</f>
        <v>0</v>
      </c>
      <c r="AR76" s="61">
        <f>SUM(AE76:AI79)</f>
        <v>0</v>
      </c>
      <c r="AS76" s="61">
        <f>IFERROR(AQ76-AR76, "-")</f>
        <v>0</v>
      </c>
      <c r="AU76" s="56"/>
      <c r="AV76" s="56"/>
      <c r="AW76" s="56"/>
      <c r="AX76" s="56"/>
      <c r="AY76" s="56"/>
      <c r="AZ76" s="60"/>
      <c r="BA76" s="56"/>
      <c r="BB76" s="56"/>
      <c r="BC76" s="56"/>
      <c r="BD76" s="56"/>
      <c r="BE76" s="56"/>
      <c r="BG76" s="63"/>
      <c r="BH76" s="61">
        <f>BG76</f>
        <v>0</v>
      </c>
      <c r="BI76" s="61">
        <f t="shared" ref="BI76:BK95" si="205">BH76</f>
        <v>0</v>
      </c>
      <c r="BJ76" s="61">
        <f t="shared" si="205"/>
        <v>0</v>
      </c>
      <c r="BK76" s="61">
        <f t="shared" si="205"/>
        <v>0</v>
      </c>
      <c r="BM76" s="63"/>
      <c r="BN76" s="61">
        <f>BM76</f>
        <v>0</v>
      </c>
      <c r="BO76" s="61">
        <f t="shared" si="194"/>
        <v>0</v>
      </c>
      <c r="BP76" s="61">
        <f t="shared" si="194"/>
        <v>0</v>
      </c>
      <c r="BQ76" s="61">
        <f t="shared" si="194"/>
        <v>0</v>
      </c>
      <c r="BR76" s="60"/>
      <c r="BS76" s="63"/>
      <c r="BT76" s="63"/>
      <c r="BU76" s="63"/>
      <c r="BV76" s="63"/>
      <c r="BW76" s="63"/>
      <c r="BX76" s="60"/>
      <c r="BY76" s="63"/>
      <c r="BZ76" s="63"/>
      <c r="CA76" s="63"/>
      <c r="CB76" s="63"/>
      <c r="CC76" s="63"/>
      <c r="CE76" s="56"/>
      <c r="CF76" s="56"/>
      <c r="CG76" s="56"/>
      <c r="CH76" s="56"/>
      <c r="CI76" s="56"/>
      <c r="CK76" s="56"/>
      <c r="CL76" s="56"/>
      <c r="CM76" s="56"/>
      <c r="CN76" s="56"/>
      <c r="CO76" s="56"/>
      <c r="CQ76" s="63"/>
      <c r="CR76" s="61">
        <f>CQ76</f>
        <v>0</v>
      </c>
      <c r="CS76" s="61">
        <f t="shared" ref="CS76:CU95" si="206">CR76</f>
        <v>0</v>
      </c>
      <c r="CT76" s="61">
        <f t="shared" si="206"/>
        <v>0</v>
      </c>
      <c r="CU76" s="61">
        <f t="shared" si="206"/>
        <v>0</v>
      </c>
      <c r="CW76" s="63"/>
      <c r="CX76" s="61">
        <f>CW76</f>
        <v>0</v>
      </c>
      <c r="CY76" s="61">
        <f t="shared" ref="CY76:DA95" si="207">CX76</f>
        <v>0</v>
      </c>
      <c r="CZ76" s="61">
        <f t="shared" si="207"/>
        <v>0</v>
      </c>
      <c r="DA76" s="61">
        <f t="shared" si="207"/>
        <v>0</v>
      </c>
      <c r="DB76" s="60"/>
      <c r="DC76" s="63"/>
      <c r="DD76" s="63"/>
      <c r="DE76" s="63"/>
      <c r="DF76" s="63"/>
      <c r="DG76" s="63"/>
      <c r="DH76" s="60"/>
      <c r="DI76" s="63"/>
      <c r="DJ76" s="63"/>
      <c r="DK76" s="63"/>
      <c r="DL76" s="63"/>
      <c r="DM76" s="63"/>
      <c r="DO76" s="56"/>
      <c r="DP76" s="56"/>
      <c r="DQ76" s="56"/>
      <c r="DR76" s="56"/>
      <c r="DS76" s="56"/>
      <c r="DU76" s="56"/>
      <c r="DV76" s="56"/>
      <c r="DW76" s="56"/>
      <c r="DX76" s="56"/>
      <c r="DY76" s="56"/>
      <c r="EA76" s="63"/>
      <c r="EB76" s="61">
        <f>EA76</f>
        <v>0</v>
      </c>
      <c r="EC76" s="61">
        <f t="shared" ref="EC76:EE95" si="208">EB76</f>
        <v>0</v>
      </c>
      <c r="ED76" s="61">
        <f t="shared" si="208"/>
        <v>0</v>
      </c>
      <c r="EE76" s="61">
        <f t="shared" si="208"/>
        <v>0</v>
      </c>
      <c r="EG76" s="63"/>
      <c r="EH76" s="61">
        <f>EG76</f>
        <v>0</v>
      </c>
      <c r="EI76" s="61">
        <f t="shared" ref="EI76:EK95" si="209">EH76</f>
        <v>0</v>
      </c>
      <c r="EJ76" s="61">
        <f t="shared" si="209"/>
        <v>0</v>
      </c>
      <c r="EK76" s="61">
        <f t="shared" si="209"/>
        <v>0</v>
      </c>
      <c r="EL76" s="60"/>
      <c r="EM76" s="63"/>
      <c r="EN76" s="63"/>
      <c r="EO76" s="63"/>
      <c r="EP76" s="63"/>
      <c r="EQ76" s="63"/>
      <c r="ER76" s="60"/>
      <c r="ES76" s="63"/>
      <c r="ET76" s="63"/>
      <c r="EU76" s="63"/>
      <c r="EV76" s="63"/>
      <c r="EW76" s="63"/>
    </row>
    <row r="77" spans="2:153" ht="14.65" thickBot="1">
      <c r="B77" s="227"/>
      <c r="C77" s="230"/>
      <c r="D77" s="233"/>
      <c r="E77" s="236"/>
      <c r="F77" s="26" t="str">
        <f t="shared" si="22"/>
        <v>Medium - C3</v>
      </c>
      <c r="G77" s="63"/>
      <c r="H77" s="63"/>
      <c r="I77" s="63"/>
      <c r="J77" s="63"/>
      <c r="K77" s="63"/>
      <c r="L77" s="60"/>
      <c r="M77" s="63"/>
      <c r="N77" s="63"/>
      <c r="O77" s="63"/>
      <c r="P77" s="63"/>
      <c r="Q77" s="63"/>
      <c r="R77" s="60"/>
      <c r="S77" s="63"/>
      <c r="T77" s="63"/>
      <c r="U77" s="63"/>
      <c r="V77" s="63"/>
      <c r="W77" s="63"/>
      <c r="X77" s="60"/>
      <c r="Y77" s="59">
        <f t="shared" si="203"/>
        <v>0</v>
      </c>
      <c r="Z77" s="59">
        <f t="shared" si="203"/>
        <v>0</v>
      </c>
      <c r="AA77" s="59">
        <f t="shared" si="203"/>
        <v>0</v>
      </c>
      <c r="AB77" s="59">
        <f t="shared" si="203"/>
        <v>0</v>
      </c>
      <c r="AC77" s="59">
        <f t="shared" si="203"/>
        <v>0</v>
      </c>
      <c r="AD77" s="60"/>
      <c r="AE77" s="63"/>
      <c r="AF77" s="63"/>
      <c r="AG77" s="63"/>
      <c r="AH77" s="63"/>
      <c r="AI77" s="63"/>
      <c r="AJ77" s="60"/>
      <c r="AK77" s="59">
        <f t="shared" si="204"/>
        <v>0</v>
      </c>
      <c r="AL77" s="59">
        <f t="shared" si="204"/>
        <v>0</v>
      </c>
      <c r="AM77" s="59">
        <f t="shared" si="204"/>
        <v>0</v>
      </c>
      <c r="AN77" s="59">
        <f t="shared" si="204"/>
        <v>0</v>
      </c>
      <c r="AO77" s="59">
        <f t="shared" si="204"/>
        <v>0</v>
      </c>
      <c r="AP77" s="60"/>
      <c r="AQ77" s="62" t="s">
        <v>112</v>
      </c>
      <c r="AR77" s="62" t="s">
        <v>112</v>
      </c>
      <c r="AS77" s="62" t="s">
        <v>112</v>
      </c>
      <c r="AU77" s="57">
        <f t="shared" ref="AU77:AY79" si="210">AU76</f>
        <v>0</v>
      </c>
      <c r="AV77" s="57">
        <f t="shared" si="210"/>
        <v>0</v>
      </c>
      <c r="AW77" s="57">
        <f t="shared" si="210"/>
        <v>0</v>
      </c>
      <c r="AX77" s="57">
        <f t="shared" si="210"/>
        <v>0</v>
      </c>
      <c r="AY77" s="57">
        <f t="shared" si="210"/>
        <v>0</v>
      </c>
      <c r="AZ77" s="60"/>
      <c r="BA77" s="57">
        <f t="shared" ref="BA77:BE79" si="211">BA76</f>
        <v>0</v>
      </c>
      <c r="BB77" s="57">
        <f t="shared" si="211"/>
        <v>0</v>
      </c>
      <c r="BC77" s="57">
        <f t="shared" si="211"/>
        <v>0</v>
      </c>
      <c r="BD77" s="57">
        <f t="shared" si="211"/>
        <v>0</v>
      </c>
      <c r="BE77" s="57">
        <f t="shared" si="211"/>
        <v>0</v>
      </c>
      <c r="BG77" s="63"/>
      <c r="BH77" s="61">
        <f t="shared" ref="BH77:BH79" si="212">BG77</f>
        <v>0</v>
      </c>
      <c r="BI77" s="61">
        <f t="shared" si="205"/>
        <v>0</v>
      </c>
      <c r="BJ77" s="61">
        <f t="shared" si="205"/>
        <v>0</v>
      </c>
      <c r="BK77" s="61">
        <f t="shared" si="205"/>
        <v>0</v>
      </c>
      <c r="BM77" s="63"/>
      <c r="BN77" s="61">
        <f t="shared" ref="BN77:BQ80" si="213">BM77</f>
        <v>0</v>
      </c>
      <c r="BO77" s="61">
        <f t="shared" si="213"/>
        <v>0</v>
      </c>
      <c r="BP77" s="61">
        <f t="shared" si="213"/>
        <v>0</v>
      </c>
      <c r="BQ77" s="61">
        <f t="shared" si="213"/>
        <v>0</v>
      </c>
      <c r="BR77" s="60"/>
      <c r="BS77" s="63"/>
      <c r="BT77" s="63"/>
      <c r="BU77" s="63"/>
      <c r="BV77" s="63"/>
      <c r="BW77" s="63"/>
      <c r="BX77" s="60"/>
      <c r="BY77" s="63"/>
      <c r="BZ77" s="63"/>
      <c r="CA77" s="63"/>
      <c r="CB77" s="63"/>
      <c r="CC77" s="63"/>
      <c r="CE77" s="57">
        <f t="shared" ref="CE77:CI79" si="214">CE76</f>
        <v>0</v>
      </c>
      <c r="CF77" s="57">
        <f t="shared" si="214"/>
        <v>0</v>
      </c>
      <c r="CG77" s="57">
        <f t="shared" si="214"/>
        <v>0</v>
      </c>
      <c r="CH77" s="57">
        <f t="shared" si="214"/>
        <v>0</v>
      </c>
      <c r="CI77" s="57">
        <f t="shared" si="214"/>
        <v>0</v>
      </c>
      <c r="CK77" s="57">
        <f t="shared" ref="CK77:CO79" si="215">CK76</f>
        <v>0</v>
      </c>
      <c r="CL77" s="57">
        <f t="shared" si="215"/>
        <v>0</v>
      </c>
      <c r="CM77" s="57">
        <f t="shared" si="215"/>
        <v>0</v>
      </c>
      <c r="CN77" s="57">
        <f t="shared" si="215"/>
        <v>0</v>
      </c>
      <c r="CO77" s="57">
        <f t="shared" si="215"/>
        <v>0</v>
      </c>
      <c r="CQ77" s="63"/>
      <c r="CR77" s="61">
        <f t="shared" ref="CR77:CR79" si="216">CQ77</f>
        <v>0</v>
      </c>
      <c r="CS77" s="61">
        <f t="shared" si="206"/>
        <v>0</v>
      </c>
      <c r="CT77" s="61">
        <f t="shared" si="206"/>
        <v>0</v>
      </c>
      <c r="CU77" s="61">
        <f t="shared" si="206"/>
        <v>0</v>
      </c>
      <c r="CW77" s="63"/>
      <c r="CX77" s="61">
        <f t="shared" ref="CX77:CX79" si="217">CW77</f>
        <v>0</v>
      </c>
      <c r="CY77" s="61">
        <f t="shared" si="207"/>
        <v>0</v>
      </c>
      <c r="CZ77" s="61">
        <f t="shared" si="207"/>
        <v>0</v>
      </c>
      <c r="DA77" s="61">
        <f t="shared" si="207"/>
        <v>0</v>
      </c>
      <c r="DB77" s="60"/>
      <c r="DC77" s="63"/>
      <c r="DD77" s="63"/>
      <c r="DE77" s="63"/>
      <c r="DF77" s="63"/>
      <c r="DG77" s="63"/>
      <c r="DH77" s="60"/>
      <c r="DI77" s="63"/>
      <c r="DJ77" s="63"/>
      <c r="DK77" s="63"/>
      <c r="DL77" s="63"/>
      <c r="DM77" s="63"/>
      <c r="DO77" s="57">
        <f t="shared" ref="DO77:DS79" si="218">DO76</f>
        <v>0</v>
      </c>
      <c r="DP77" s="57">
        <f t="shared" si="218"/>
        <v>0</v>
      </c>
      <c r="DQ77" s="57">
        <f t="shared" si="218"/>
        <v>0</v>
      </c>
      <c r="DR77" s="57">
        <f t="shared" si="218"/>
        <v>0</v>
      </c>
      <c r="DS77" s="57">
        <f t="shared" si="218"/>
        <v>0</v>
      </c>
      <c r="DU77" s="57">
        <f t="shared" ref="DU77:DY79" si="219">DU76</f>
        <v>0</v>
      </c>
      <c r="DV77" s="57">
        <f t="shared" si="219"/>
        <v>0</v>
      </c>
      <c r="DW77" s="57">
        <f t="shared" si="219"/>
        <v>0</v>
      </c>
      <c r="DX77" s="57">
        <f t="shared" si="219"/>
        <v>0</v>
      </c>
      <c r="DY77" s="57">
        <f t="shared" si="219"/>
        <v>0</v>
      </c>
      <c r="EA77" s="63"/>
      <c r="EB77" s="61">
        <f t="shared" ref="EB77:EB79" si="220">EA77</f>
        <v>0</v>
      </c>
      <c r="EC77" s="61">
        <f t="shared" si="208"/>
        <v>0</v>
      </c>
      <c r="ED77" s="61">
        <f t="shared" si="208"/>
        <v>0</v>
      </c>
      <c r="EE77" s="61">
        <f t="shared" si="208"/>
        <v>0</v>
      </c>
      <c r="EG77" s="63"/>
      <c r="EH77" s="61">
        <f t="shared" ref="EH77:EH79" si="221">EG77</f>
        <v>0</v>
      </c>
      <c r="EI77" s="61">
        <f t="shared" si="209"/>
        <v>0</v>
      </c>
      <c r="EJ77" s="61">
        <f t="shared" si="209"/>
        <v>0</v>
      </c>
      <c r="EK77" s="61">
        <f t="shared" si="209"/>
        <v>0</v>
      </c>
      <c r="EL77" s="60"/>
      <c r="EM77" s="63"/>
      <c r="EN77" s="63"/>
      <c r="EO77" s="63"/>
      <c r="EP77" s="63"/>
      <c r="EQ77" s="63"/>
      <c r="ER77" s="60"/>
      <c r="ES77" s="63"/>
      <c r="ET77" s="63"/>
      <c r="EU77" s="63"/>
      <c r="EV77" s="63"/>
      <c r="EW77" s="63"/>
    </row>
    <row r="78" spans="2:153" ht="14.65" thickBot="1">
      <c r="B78" s="227"/>
      <c r="C78" s="230"/>
      <c r="D78" s="233"/>
      <c r="E78" s="236"/>
      <c r="F78" s="26" t="str">
        <f t="shared" si="22"/>
        <v>High - C2</v>
      </c>
      <c r="G78" s="63"/>
      <c r="H78" s="63"/>
      <c r="I78" s="63"/>
      <c r="J78" s="63"/>
      <c r="K78" s="63"/>
      <c r="L78" s="60"/>
      <c r="M78" s="63"/>
      <c r="N78" s="63"/>
      <c r="O78" s="63"/>
      <c r="P78" s="63"/>
      <c r="Q78" s="63"/>
      <c r="R78" s="60"/>
      <c r="S78" s="63"/>
      <c r="T78" s="63"/>
      <c r="U78" s="63"/>
      <c r="V78" s="63"/>
      <c r="W78" s="63"/>
      <c r="X78" s="60"/>
      <c r="Y78" s="59">
        <f t="shared" si="203"/>
        <v>0</v>
      </c>
      <c r="Z78" s="59">
        <f t="shared" si="203"/>
        <v>0</v>
      </c>
      <c r="AA78" s="59">
        <f t="shared" si="203"/>
        <v>0</v>
      </c>
      <c r="AB78" s="59">
        <f t="shared" si="203"/>
        <v>0</v>
      </c>
      <c r="AC78" s="59">
        <f t="shared" si="203"/>
        <v>0</v>
      </c>
      <c r="AD78" s="60"/>
      <c r="AE78" s="63"/>
      <c r="AF78" s="63"/>
      <c r="AG78" s="63"/>
      <c r="AH78" s="63"/>
      <c r="AI78" s="63"/>
      <c r="AJ78" s="60"/>
      <c r="AK78" s="59">
        <f t="shared" si="204"/>
        <v>0</v>
      </c>
      <c r="AL78" s="59">
        <f t="shared" si="204"/>
        <v>0</v>
      </c>
      <c r="AM78" s="59">
        <f t="shared" si="204"/>
        <v>0</v>
      </c>
      <c r="AN78" s="59">
        <f t="shared" si="204"/>
        <v>0</v>
      </c>
      <c r="AO78" s="59">
        <f t="shared" si="204"/>
        <v>0</v>
      </c>
      <c r="AP78" s="60"/>
      <c r="AQ78" s="62" t="s">
        <v>112</v>
      </c>
      <c r="AR78" s="62" t="s">
        <v>112</v>
      </c>
      <c r="AS78" s="62" t="s">
        <v>112</v>
      </c>
      <c r="AU78" s="57">
        <f t="shared" si="210"/>
        <v>0</v>
      </c>
      <c r="AV78" s="57">
        <f t="shared" si="210"/>
        <v>0</v>
      </c>
      <c r="AW78" s="57">
        <f t="shared" si="210"/>
        <v>0</v>
      </c>
      <c r="AX78" s="57">
        <f t="shared" si="210"/>
        <v>0</v>
      </c>
      <c r="AY78" s="57">
        <f t="shared" si="210"/>
        <v>0</v>
      </c>
      <c r="AZ78" s="60"/>
      <c r="BA78" s="57">
        <f t="shared" si="211"/>
        <v>0</v>
      </c>
      <c r="BB78" s="57">
        <f t="shared" si="211"/>
        <v>0</v>
      </c>
      <c r="BC78" s="57">
        <f t="shared" si="211"/>
        <v>0</v>
      </c>
      <c r="BD78" s="57">
        <f t="shared" si="211"/>
        <v>0</v>
      </c>
      <c r="BE78" s="57">
        <f t="shared" si="211"/>
        <v>0</v>
      </c>
      <c r="BG78" s="63"/>
      <c r="BH78" s="61">
        <f t="shared" si="212"/>
        <v>0</v>
      </c>
      <c r="BI78" s="61">
        <f t="shared" si="205"/>
        <v>0</v>
      </c>
      <c r="BJ78" s="61">
        <f t="shared" si="205"/>
        <v>0</v>
      </c>
      <c r="BK78" s="61">
        <f t="shared" si="205"/>
        <v>0</v>
      </c>
      <c r="BM78" s="63"/>
      <c r="BN78" s="61">
        <f t="shared" si="213"/>
        <v>0</v>
      </c>
      <c r="BO78" s="61">
        <f t="shared" si="213"/>
        <v>0</v>
      </c>
      <c r="BP78" s="61">
        <f t="shared" si="213"/>
        <v>0</v>
      </c>
      <c r="BQ78" s="61">
        <f t="shared" si="213"/>
        <v>0</v>
      </c>
      <c r="BR78" s="60"/>
      <c r="BS78" s="63"/>
      <c r="BT78" s="63"/>
      <c r="BU78" s="63"/>
      <c r="BV78" s="63"/>
      <c r="BW78" s="63"/>
      <c r="BX78" s="60"/>
      <c r="BY78" s="63"/>
      <c r="BZ78" s="63"/>
      <c r="CA78" s="63"/>
      <c r="CB78" s="63"/>
      <c r="CC78" s="63"/>
      <c r="CE78" s="57">
        <f t="shared" si="214"/>
        <v>0</v>
      </c>
      <c r="CF78" s="57">
        <f t="shared" si="214"/>
        <v>0</v>
      </c>
      <c r="CG78" s="57">
        <f t="shared" si="214"/>
        <v>0</v>
      </c>
      <c r="CH78" s="57">
        <f t="shared" si="214"/>
        <v>0</v>
      </c>
      <c r="CI78" s="57">
        <f t="shared" si="214"/>
        <v>0</v>
      </c>
      <c r="CK78" s="57">
        <f t="shared" si="215"/>
        <v>0</v>
      </c>
      <c r="CL78" s="57">
        <f t="shared" si="215"/>
        <v>0</v>
      </c>
      <c r="CM78" s="57">
        <f t="shared" si="215"/>
        <v>0</v>
      </c>
      <c r="CN78" s="57">
        <f t="shared" si="215"/>
        <v>0</v>
      </c>
      <c r="CO78" s="57">
        <f t="shared" si="215"/>
        <v>0</v>
      </c>
      <c r="CQ78" s="63"/>
      <c r="CR78" s="61">
        <f t="shared" si="216"/>
        <v>0</v>
      </c>
      <c r="CS78" s="61">
        <f t="shared" si="206"/>
        <v>0</v>
      </c>
      <c r="CT78" s="61">
        <f t="shared" si="206"/>
        <v>0</v>
      </c>
      <c r="CU78" s="61">
        <f t="shared" si="206"/>
        <v>0</v>
      </c>
      <c r="CW78" s="63"/>
      <c r="CX78" s="61">
        <f t="shared" si="217"/>
        <v>0</v>
      </c>
      <c r="CY78" s="61">
        <f t="shared" si="207"/>
        <v>0</v>
      </c>
      <c r="CZ78" s="61">
        <f t="shared" si="207"/>
        <v>0</v>
      </c>
      <c r="DA78" s="61">
        <f t="shared" si="207"/>
        <v>0</v>
      </c>
      <c r="DB78" s="60"/>
      <c r="DC78" s="63"/>
      <c r="DD78" s="63"/>
      <c r="DE78" s="63"/>
      <c r="DF78" s="63"/>
      <c r="DG78" s="63"/>
      <c r="DH78" s="60"/>
      <c r="DI78" s="63"/>
      <c r="DJ78" s="63"/>
      <c r="DK78" s="63"/>
      <c r="DL78" s="63"/>
      <c r="DM78" s="63"/>
      <c r="DO78" s="57">
        <f t="shared" si="218"/>
        <v>0</v>
      </c>
      <c r="DP78" s="57">
        <f t="shared" si="218"/>
        <v>0</v>
      </c>
      <c r="DQ78" s="57">
        <f t="shared" si="218"/>
        <v>0</v>
      </c>
      <c r="DR78" s="57">
        <f t="shared" si="218"/>
        <v>0</v>
      </c>
      <c r="DS78" s="57">
        <f t="shared" si="218"/>
        <v>0</v>
      </c>
      <c r="DU78" s="57">
        <f t="shared" si="219"/>
        <v>0</v>
      </c>
      <c r="DV78" s="57">
        <f t="shared" si="219"/>
        <v>0</v>
      </c>
      <c r="DW78" s="57">
        <f t="shared" si="219"/>
        <v>0</v>
      </c>
      <c r="DX78" s="57">
        <f t="shared" si="219"/>
        <v>0</v>
      </c>
      <c r="DY78" s="57">
        <f t="shared" si="219"/>
        <v>0</v>
      </c>
      <c r="EA78" s="63"/>
      <c r="EB78" s="61">
        <f t="shared" si="220"/>
        <v>0</v>
      </c>
      <c r="EC78" s="61">
        <f t="shared" si="208"/>
        <v>0</v>
      </c>
      <c r="ED78" s="61">
        <f t="shared" si="208"/>
        <v>0</v>
      </c>
      <c r="EE78" s="61">
        <f t="shared" si="208"/>
        <v>0</v>
      </c>
      <c r="EG78" s="63"/>
      <c r="EH78" s="61">
        <f t="shared" si="221"/>
        <v>0</v>
      </c>
      <c r="EI78" s="61">
        <f t="shared" si="209"/>
        <v>0</v>
      </c>
      <c r="EJ78" s="61">
        <f t="shared" si="209"/>
        <v>0</v>
      </c>
      <c r="EK78" s="61">
        <f t="shared" si="209"/>
        <v>0</v>
      </c>
      <c r="EL78" s="60"/>
      <c r="EM78" s="63"/>
      <c r="EN78" s="63"/>
      <c r="EO78" s="63"/>
      <c r="EP78" s="63"/>
      <c r="EQ78" s="63"/>
      <c r="ER78" s="60"/>
      <c r="ES78" s="63"/>
      <c r="ET78" s="63"/>
      <c r="EU78" s="63"/>
      <c r="EV78" s="63"/>
      <c r="EW78" s="63"/>
    </row>
    <row r="79" spans="2:153" ht="14.65" thickBot="1">
      <c r="B79" s="228"/>
      <c r="C79" s="231"/>
      <c r="D79" s="234"/>
      <c r="E79" s="237"/>
      <c r="F79" s="24" t="str">
        <f t="shared" si="22"/>
        <v>Very High - C1</v>
      </c>
      <c r="G79" s="63"/>
      <c r="H79" s="63"/>
      <c r="I79" s="63"/>
      <c r="J79" s="63"/>
      <c r="K79" s="63"/>
      <c r="L79" s="60"/>
      <c r="M79" s="63"/>
      <c r="N79" s="63"/>
      <c r="O79" s="63"/>
      <c r="P79" s="63"/>
      <c r="Q79" s="63"/>
      <c r="R79" s="60"/>
      <c r="S79" s="63"/>
      <c r="T79" s="63"/>
      <c r="U79" s="63"/>
      <c r="V79" s="63"/>
      <c r="W79" s="63"/>
      <c r="X79" s="60"/>
      <c r="Y79" s="59">
        <f t="shared" si="203"/>
        <v>0</v>
      </c>
      <c r="Z79" s="59">
        <f t="shared" si="203"/>
        <v>0</v>
      </c>
      <c r="AA79" s="59">
        <f t="shared" si="203"/>
        <v>0</v>
      </c>
      <c r="AB79" s="59">
        <f t="shared" si="203"/>
        <v>0</v>
      </c>
      <c r="AC79" s="59">
        <f t="shared" si="203"/>
        <v>0</v>
      </c>
      <c r="AD79" s="60"/>
      <c r="AE79" s="63"/>
      <c r="AF79" s="63"/>
      <c r="AG79" s="63"/>
      <c r="AH79" s="63"/>
      <c r="AI79" s="63"/>
      <c r="AJ79" s="60"/>
      <c r="AK79" s="59">
        <f t="shared" si="204"/>
        <v>0</v>
      </c>
      <c r="AL79" s="59">
        <f t="shared" si="204"/>
        <v>0</v>
      </c>
      <c r="AM79" s="59">
        <f t="shared" si="204"/>
        <v>0</v>
      </c>
      <c r="AN79" s="59">
        <f t="shared" si="204"/>
        <v>0</v>
      </c>
      <c r="AO79" s="59">
        <f t="shared" si="204"/>
        <v>0</v>
      </c>
      <c r="AP79" s="60"/>
      <c r="AQ79" s="62" t="s">
        <v>112</v>
      </c>
      <c r="AR79" s="62" t="s">
        <v>112</v>
      </c>
      <c r="AS79" s="62" t="s">
        <v>112</v>
      </c>
      <c r="AU79" s="57">
        <f t="shared" si="210"/>
        <v>0</v>
      </c>
      <c r="AV79" s="57">
        <f t="shared" si="210"/>
        <v>0</v>
      </c>
      <c r="AW79" s="57">
        <f t="shared" si="210"/>
        <v>0</v>
      </c>
      <c r="AX79" s="57">
        <f t="shared" si="210"/>
        <v>0</v>
      </c>
      <c r="AY79" s="57">
        <f t="shared" si="210"/>
        <v>0</v>
      </c>
      <c r="AZ79" s="60"/>
      <c r="BA79" s="57">
        <f t="shared" si="211"/>
        <v>0</v>
      </c>
      <c r="BB79" s="57">
        <f t="shared" si="211"/>
        <v>0</v>
      </c>
      <c r="BC79" s="57">
        <f t="shared" si="211"/>
        <v>0</v>
      </c>
      <c r="BD79" s="57">
        <f t="shared" si="211"/>
        <v>0</v>
      </c>
      <c r="BE79" s="57">
        <f t="shared" si="211"/>
        <v>0</v>
      </c>
      <c r="BG79" s="63"/>
      <c r="BH79" s="61">
        <f t="shared" si="212"/>
        <v>0</v>
      </c>
      <c r="BI79" s="61">
        <f t="shared" si="205"/>
        <v>0</v>
      </c>
      <c r="BJ79" s="61">
        <f t="shared" si="205"/>
        <v>0</v>
      </c>
      <c r="BK79" s="61">
        <f t="shared" si="205"/>
        <v>0</v>
      </c>
      <c r="BM79" s="63"/>
      <c r="BN79" s="61">
        <f t="shared" si="213"/>
        <v>0</v>
      </c>
      <c r="BO79" s="61">
        <f t="shared" si="213"/>
        <v>0</v>
      </c>
      <c r="BP79" s="61">
        <f t="shared" si="213"/>
        <v>0</v>
      </c>
      <c r="BQ79" s="61">
        <f t="shared" si="213"/>
        <v>0</v>
      </c>
      <c r="BR79" s="60"/>
      <c r="BS79" s="63"/>
      <c r="BT79" s="63"/>
      <c r="BU79" s="63"/>
      <c r="BV79" s="63"/>
      <c r="BW79" s="63"/>
      <c r="BX79" s="60"/>
      <c r="BY79" s="63"/>
      <c r="BZ79" s="63"/>
      <c r="CA79" s="63"/>
      <c r="CB79" s="63"/>
      <c r="CC79" s="63"/>
      <c r="CE79" s="57">
        <f t="shared" si="214"/>
        <v>0</v>
      </c>
      <c r="CF79" s="57">
        <f t="shared" si="214"/>
        <v>0</v>
      </c>
      <c r="CG79" s="57">
        <f t="shared" si="214"/>
        <v>0</v>
      </c>
      <c r="CH79" s="57">
        <f t="shared" si="214"/>
        <v>0</v>
      </c>
      <c r="CI79" s="57">
        <f t="shared" si="214"/>
        <v>0</v>
      </c>
      <c r="CK79" s="57">
        <f t="shared" si="215"/>
        <v>0</v>
      </c>
      <c r="CL79" s="57">
        <f t="shared" si="215"/>
        <v>0</v>
      </c>
      <c r="CM79" s="57">
        <f t="shared" si="215"/>
        <v>0</v>
      </c>
      <c r="CN79" s="57">
        <f t="shared" si="215"/>
        <v>0</v>
      </c>
      <c r="CO79" s="57">
        <f t="shared" si="215"/>
        <v>0</v>
      </c>
      <c r="CQ79" s="63"/>
      <c r="CR79" s="61">
        <f t="shared" si="216"/>
        <v>0</v>
      </c>
      <c r="CS79" s="61">
        <f t="shared" si="206"/>
        <v>0</v>
      </c>
      <c r="CT79" s="61">
        <f t="shared" si="206"/>
        <v>0</v>
      </c>
      <c r="CU79" s="61">
        <f t="shared" si="206"/>
        <v>0</v>
      </c>
      <c r="CW79" s="63"/>
      <c r="CX79" s="61">
        <f t="shared" si="217"/>
        <v>0</v>
      </c>
      <c r="CY79" s="61">
        <f t="shared" si="207"/>
        <v>0</v>
      </c>
      <c r="CZ79" s="61">
        <f t="shared" si="207"/>
        <v>0</v>
      </c>
      <c r="DA79" s="61">
        <f t="shared" si="207"/>
        <v>0</v>
      </c>
      <c r="DB79" s="60"/>
      <c r="DC79" s="63"/>
      <c r="DD79" s="63"/>
      <c r="DE79" s="63"/>
      <c r="DF79" s="63"/>
      <c r="DG79" s="63"/>
      <c r="DH79" s="60"/>
      <c r="DI79" s="63"/>
      <c r="DJ79" s="63"/>
      <c r="DK79" s="63"/>
      <c r="DL79" s="63"/>
      <c r="DM79" s="63"/>
      <c r="DO79" s="57">
        <f t="shared" si="218"/>
        <v>0</v>
      </c>
      <c r="DP79" s="57">
        <f t="shared" si="218"/>
        <v>0</v>
      </c>
      <c r="DQ79" s="57">
        <f t="shared" si="218"/>
        <v>0</v>
      </c>
      <c r="DR79" s="57">
        <f t="shared" si="218"/>
        <v>0</v>
      </c>
      <c r="DS79" s="57">
        <f t="shared" si="218"/>
        <v>0</v>
      </c>
      <c r="DU79" s="57">
        <f t="shared" si="219"/>
        <v>0</v>
      </c>
      <c r="DV79" s="57">
        <f t="shared" si="219"/>
        <v>0</v>
      </c>
      <c r="DW79" s="57">
        <f t="shared" si="219"/>
        <v>0</v>
      </c>
      <c r="DX79" s="57">
        <f t="shared" si="219"/>
        <v>0</v>
      </c>
      <c r="DY79" s="57">
        <f t="shared" si="219"/>
        <v>0</v>
      </c>
      <c r="EA79" s="63"/>
      <c r="EB79" s="61">
        <f t="shared" si="220"/>
        <v>0</v>
      </c>
      <c r="EC79" s="61">
        <f t="shared" si="208"/>
        <v>0</v>
      </c>
      <c r="ED79" s="61">
        <f t="shared" si="208"/>
        <v>0</v>
      </c>
      <c r="EE79" s="61">
        <f t="shared" si="208"/>
        <v>0</v>
      </c>
      <c r="EG79" s="63"/>
      <c r="EH79" s="61">
        <f t="shared" si="221"/>
        <v>0</v>
      </c>
      <c r="EI79" s="61">
        <f t="shared" si="209"/>
        <v>0</v>
      </c>
      <c r="EJ79" s="61">
        <f t="shared" si="209"/>
        <v>0</v>
      </c>
      <c r="EK79" s="61">
        <f t="shared" si="209"/>
        <v>0</v>
      </c>
      <c r="EL79" s="60"/>
      <c r="EM79" s="63"/>
      <c r="EN79" s="63"/>
      <c r="EO79" s="63"/>
      <c r="EP79" s="63"/>
      <c r="EQ79" s="63"/>
      <c r="ER79" s="60"/>
      <c r="ES79" s="63"/>
      <c r="ET79" s="63"/>
      <c r="EU79" s="63"/>
      <c r="EV79" s="63"/>
      <c r="EW79" s="63"/>
    </row>
    <row r="80" spans="2:153" ht="14.65" thickBot="1">
      <c r="B80" s="226">
        <v>18</v>
      </c>
      <c r="C80" s="229" t="s">
        <v>32</v>
      </c>
      <c r="D80" s="232" t="s">
        <v>11</v>
      </c>
      <c r="E80" s="235" t="s">
        <v>16</v>
      </c>
      <c r="F80" s="28" t="str">
        <f t="shared" ref="F80:F95" si="222">F76</f>
        <v>Low - C4</v>
      </c>
      <c r="G80" s="63"/>
      <c r="H80" s="63"/>
      <c r="I80" s="63"/>
      <c r="J80" s="63"/>
      <c r="K80" s="63"/>
      <c r="L80" s="60"/>
      <c r="M80" s="63"/>
      <c r="N80" s="63"/>
      <c r="O80" s="63"/>
      <c r="P80" s="63"/>
      <c r="Q80" s="63"/>
      <c r="R80" s="60"/>
      <c r="S80" s="63"/>
      <c r="T80" s="63"/>
      <c r="U80" s="63"/>
      <c r="V80" s="63"/>
      <c r="W80" s="63"/>
      <c r="X80" s="60"/>
      <c r="Y80" s="59">
        <f t="shared" si="203"/>
        <v>0</v>
      </c>
      <c r="Z80" s="59">
        <f t="shared" si="203"/>
        <v>0</v>
      </c>
      <c r="AA80" s="59">
        <f t="shared" si="203"/>
        <v>0</v>
      </c>
      <c r="AB80" s="59">
        <f t="shared" si="203"/>
        <v>0</v>
      </c>
      <c r="AC80" s="59">
        <f t="shared" si="203"/>
        <v>0</v>
      </c>
      <c r="AD80" s="60"/>
      <c r="AE80" s="63"/>
      <c r="AF80" s="63"/>
      <c r="AG80" s="63"/>
      <c r="AH80" s="63"/>
      <c r="AI80" s="63"/>
      <c r="AJ80" s="60"/>
      <c r="AK80" s="59">
        <f t="shared" si="204"/>
        <v>0</v>
      </c>
      <c r="AL80" s="59">
        <f t="shared" si="204"/>
        <v>0</v>
      </c>
      <c r="AM80" s="59">
        <f t="shared" si="204"/>
        <v>0</v>
      </c>
      <c r="AN80" s="59">
        <f t="shared" si="204"/>
        <v>0</v>
      </c>
      <c r="AO80" s="59">
        <f t="shared" si="204"/>
        <v>0</v>
      </c>
      <c r="AP80" s="60"/>
      <c r="AQ80" s="61">
        <f>SUM(Y80:AC83)</f>
        <v>0</v>
      </c>
      <c r="AR80" s="61">
        <f>SUM(AE80:AI83)</f>
        <v>0</v>
      </c>
      <c r="AS80" s="61">
        <f>IFERROR(AQ80-AR80, "-")</f>
        <v>0</v>
      </c>
      <c r="AU80" s="56"/>
      <c r="AV80" s="56"/>
      <c r="AW80" s="56"/>
      <c r="AX80" s="56"/>
      <c r="AY80" s="56"/>
      <c r="AZ80" s="60"/>
      <c r="BA80" s="56"/>
      <c r="BB80" s="56"/>
      <c r="BC80" s="56"/>
      <c r="BD80" s="56"/>
      <c r="BE80" s="56"/>
      <c r="BG80" s="63"/>
      <c r="BH80" s="61">
        <f>BG80</f>
        <v>0</v>
      </c>
      <c r="BI80" s="61">
        <f t="shared" si="205"/>
        <v>0</v>
      </c>
      <c r="BJ80" s="61">
        <f t="shared" si="205"/>
        <v>0</v>
      </c>
      <c r="BK80" s="61">
        <f t="shared" si="205"/>
        <v>0</v>
      </c>
      <c r="BM80" s="63"/>
      <c r="BN80" s="61">
        <f>BM80</f>
        <v>0</v>
      </c>
      <c r="BO80" s="61">
        <f t="shared" si="213"/>
        <v>0</v>
      </c>
      <c r="BP80" s="61">
        <f t="shared" si="213"/>
        <v>0</v>
      </c>
      <c r="BQ80" s="61">
        <f t="shared" si="213"/>
        <v>0</v>
      </c>
      <c r="BR80" s="60"/>
      <c r="BS80" s="63"/>
      <c r="BT80" s="63"/>
      <c r="BU80" s="63"/>
      <c r="BV80" s="63"/>
      <c r="BW80" s="63"/>
      <c r="BX80" s="60"/>
      <c r="BY80" s="63"/>
      <c r="BZ80" s="63"/>
      <c r="CA80" s="63"/>
      <c r="CB80" s="63"/>
      <c r="CC80" s="63"/>
      <c r="CE80" s="56"/>
      <c r="CF80" s="56"/>
      <c r="CG80" s="56"/>
      <c r="CH80" s="56"/>
      <c r="CI80" s="56"/>
      <c r="CK80" s="56"/>
      <c r="CL80" s="56"/>
      <c r="CM80" s="56"/>
      <c r="CN80" s="56"/>
      <c r="CO80" s="56"/>
      <c r="CQ80" s="63"/>
      <c r="CR80" s="61">
        <f>CQ80</f>
        <v>0</v>
      </c>
      <c r="CS80" s="61">
        <f t="shared" si="206"/>
        <v>0</v>
      </c>
      <c r="CT80" s="61">
        <f t="shared" si="206"/>
        <v>0</v>
      </c>
      <c r="CU80" s="61">
        <f t="shared" si="206"/>
        <v>0</v>
      </c>
      <c r="CW80" s="63"/>
      <c r="CX80" s="61">
        <f>CW80</f>
        <v>0</v>
      </c>
      <c r="CY80" s="61">
        <f t="shared" si="207"/>
        <v>0</v>
      </c>
      <c r="CZ80" s="61">
        <f t="shared" si="207"/>
        <v>0</v>
      </c>
      <c r="DA80" s="61">
        <f t="shared" si="207"/>
        <v>0</v>
      </c>
      <c r="DB80" s="60"/>
      <c r="DC80" s="63"/>
      <c r="DD80" s="63"/>
      <c r="DE80" s="63"/>
      <c r="DF80" s="63"/>
      <c r="DG80" s="63"/>
      <c r="DH80" s="60"/>
      <c r="DI80" s="63"/>
      <c r="DJ80" s="63"/>
      <c r="DK80" s="63"/>
      <c r="DL80" s="63"/>
      <c r="DM80" s="63"/>
      <c r="DO80" s="56"/>
      <c r="DP80" s="56"/>
      <c r="DQ80" s="56"/>
      <c r="DR80" s="56"/>
      <c r="DS80" s="56"/>
      <c r="DU80" s="56"/>
      <c r="DV80" s="56"/>
      <c r="DW80" s="56"/>
      <c r="DX80" s="56"/>
      <c r="DY80" s="56"/>
      <c r="EA80" s="63"/>
      <c r="EB80" s="61">
        <f>EA80</f>
        <v>0</v>
      </c>
      <c r="EC80" s="61">
        <f t="shared" si="208"/>
        <v>0</v>
      </c>
      <c r="ED80" s="61">
        <f t="shared" si="208"/>
        <v>0</v>
      </c>
      <c r="EE80" s="61">
        <f t="shared" si="208"/>
        <v>0</v>
      </c>
      <c r="EG80" s="63"/>
      <c r="EH80" s="61">
        <f>EG80</f>
        <v>0</v>
      </c>
      <c r="EI80" s="61">
        <f t="shared" si="209"/>
        <v>0</v>
      </c>
      <c r="EJ80" s="61">
        <f t="shared" si="209"/>
        <v>0</v>
      </c>
      <c r="EK80" s="61">
        <f t="shared" si="209"/>
        <v>0</v>
      </c>
      <c r="EL80" s="60"/>
      <c r="EM80" s="63"/>
      <c r="EN80" s="63"/>
      <c r="EO80" s="63"/>
      <c r="EP80" s="63"/>
      <c r="EQ80" s="63"/>
      <c r="ER80" s="60"/>
      <c r="ES80" s="63"/>
      <c r="ET80" s="63"/>
      <c r="EU80" s="63"/>
      <c r="EV80" s="63"/>
      <c r="EW80" s="63"/>
    </row>
    <row r="81" spans="2:153" ht="14.65" thickBot="1">
      <c r="B81" s="227"/>
      <c r="C81" s="230"/>
      <c r="D81" s="233"/>
      <c r="E81" s="236"/>
      <c r="F81" s="26" t="str">
        <f t="shared" si="222"/>
        <v>Medium - C3</v>
      </c>
      <c r="G81" s="63"/>
      <c r="H81" s="63"/>
      <c r="I81" s="63"/>
      <c r="J81" s="63"/>
      <c r="K81" s="63"/>
      <c r="L81" s="60"/>
      <c r="M81" s="63"/>
      <c r="N81" s="63"/>
      <c r="O81" s="63"/>
      <c r="P81" s="63"/>
      <c r="Q81" s="63"/>
      <c r="R81" s="60"/>
      <c r="S81" s="63"/>
      <c r="T81" s="63"/>
      <c r="U81" s="63"/>
      <c r="V81" s="63"/>
      <c r="W81" s="63"/>
      <c r="X81" s="60"/>
      <c r="Y81" s="59">
        <f t="shared" si="203"/>
        <v>0</v>
      </c>
      <c r="Z81" s="59">
        <f t="shared" si="203"/>
        <v>0</v>
      </c>
      <c r="AA81" s="59">
        <f t="shared" si="203"/>
        <v>0</v>
      </c>
      <c r="AB81" s="59">
        <f t="shared" si="203"/>
        <v>0</v>
      </c>
      <c r="AC81" s="59">
        <f t="shared" si="203"/>
        <v>0</v>
      </c>
      <c r="AD81" s="60"/>
      <c r="AE81" s="63"/>
      <c r="AF81" s="63"/>
      <c r="AG81" s="63"/>
      <c r="AH81" s="63"/>
      <c r="AI81" s="63"/>
      <c r="AJ81" s="60"/>
      <c r="AK81" s="59">
        <f t="shared" si="204"/>
        <v>0</v>
      </c>
      <c r="AL81" s="59">
        <f t="shared" si="204"/>
        <v>0</v>
      </c>
      <c r="AM81" s="59">
        <f t="shared" si="204"/>
        <v>0</v>
      </c>
      <c r="AN81" s="59">
        <f t="shared" si="204"/>
        <v>0</v>
      </c>
      <c r="AO81" s="59">
        <f t="shared" si="204"/>
        <v>0</v>
      </c>
      <c r="AP81" s="60"/>
      <c r="AQ81" s="62" t="s">
        <v>112</v>
      </c>
      <c r="AR81" s="62" t="s">
        <v>112</v>
      </c>
      <c r="AS81" s="62" t="s">
        <v>112</v>
      </c>
      <c r="AU81" s="57">
        <f t="shared" ref="AU81:AY83" si="223">AU80</f>
        <v>0</v>
      </c>
      <c r="AV81" s="57">
        <f t="shared" si="223"/>
        <v>0</v>
      </c>
      <c r="AW81" s="57">
        <f t="shared" si="223"/>
        <v>0</v>
      </c>
      <c r="AX81" s="57">
        <f t="shared" si="223"/>
        <v>0</v>
      </c>
      <c r="AY81" s="57">
        <f t="shared" si="223"/>
        <v>0</v>
      </c>
      <c r="AZ81" s="60"/>
      <c r="BA81" s="57">
        <f t="shared" ref="BA81:BE83" si="224">BA80</f>
        <v>0</v>
      </c>
      <c r="BB81" s="57">
        <f t="shared" si="224"/>
        <v>0</v>
      </c>
      <c r="BC81" s="57">
        <f t="shared" si="224"/>
        <v>0</v>
      </c>
      <c r="BD81" s="57">
        <f t="shared" si="224"/>
        <v>0</v>
      </c>
      <c r="BE81" s="57">
        <f t="shared" si="224"/>
        <v>0</v>
      </c>
      <c r="BG81" s="63"/>
      <c r="BH81" s="61">
        <f t="shared" ref="BH81:BH83" si="225">BG81</f>
        <v>0</v>
      </c>
      <c r="BI81" s="61">
        <f t="shared" si="205"/>
        <v>0</v>
      </c>
      <c r="BJ81" s="61">
        <f t="shared" si="205"/>
        <v>0</v>
      </c>
      <c r="BK81" s="61">
        <f t="shared" si="205"/>
        <v>0</v>
      </c>
      <c r="BM81" s="63"/>
      <c r="BN81" s="61">
        <f t="shared" ref="BN81:BQ84" si="226">BM81</f>
        <v>0</v>
      </c>
      <c r="BO81" s="61">
        <f t="shared" si="226"/>
        <v>0</v>
      </c>
      <c r="BP81" s="61">
        <f t="shared" si="226"/>
        <v>0</v>
      </c>
      <c r="BQ81" s="61">
        <f t="shared" si="226"/>
        <v>0</v>
      </c>
      <c r="BR81" s="60"/>
      <c r="BS81" s="63"/>
      <c r="BT81" s="63"/>
      <c r="BU81" s="63"/>
      <c r="BV81" s="63"/>
      <c r="BW81" s="63"/>
      <c r="BX81" s="60"/>
      <c r="BY81" s="63"/>
      <c r="BZ81" s="63"/>
      <c r="CA81" s="63"/>
      <c r="CB81" s="63"/>
      <c r="CC81" s="63"/>
      <c r="CE81" s="57">
        <f t="shared" ref="CE81:CI83" si="227">CE80</f>
        <v>0</v>
      </c>
      <c r="CF81" s="57">
        <f t="shared" si="227"/>
        <v>0</v>
      </c>
      <c r="CG81" s="57">
        <f t="shared" si="227"/>
        <v>0</v>
      </c>
      <c r="CH81" s="57">
        <f t="shared" si="227"/>
        <v>0</v>
      </c>
      <c r="CI81" s="57">
        <f t="shared" si="227"/>
        <v>0</v>
      </c>
      <c r="CK81" s="57">
        <f t="shared" ref="CK81:CO83" si="228">CK80</f>
        <v>0</v>
      </c>
      <c r="CL81" s="57">
        <f t="shared" si="228"/>
        <v>0</v>
      </c>
      <c r="CM81" s="57">
        <f t="shared" si="228"/>
        <v>0</v>
      </c>
      <c r="CN81" s="57">
        <f t="shared" si="228"/>
        <v>0</v>
      </c>
      <c r="CO81" s="57">
        <f t="shared" si="228"/>
        <v>0</v>
      </c>
      <c r="CQ81" s="63"/>
      <c r="CR81" s="61">
        <f t="shared" ref="CR81:CR83" si="229">CQ81</f>
        <v>0</v>
      </c>
      <c r="CS81" s="61">
        <f t="shared" si="206"/>
        <v>0</v>
      </c>
      <c r="CT81" s="61">
        <f t="shared" si="206"/>
        <v>0</v>
      </c>
      <c r="CU81" s="61">
        <f t="shared" si="206"/>
        <v>0</v>
      </c>
      <c r="CW81" s="63"/>
      <c r="CX81" s="61">
        <f t="shared" ref="CX81:CX83" si="230">CW81</f>
        <v>0</v>
      </c>
      <c r="CY81" s="61">
        <f t="shared" si="207"/>
        <v>0</v>
      </c>
      <c r="CZ81" s="61">
        <f t="shared" si="207"/>
        <v>0</v>
      </c>
      <c r="DA81" s="61">
        <f t="shared" si="207"/>
        <v>0</v>
      </c>
      <c r="DB81" s="60"/>
      <c r="DC81" s="63"/>
      <c r="DD81" s="63"/>
      <c r="DE81" s="63"/>
      <c r="DF81" s="63"/>
      <c r="DG81" s="63"/>
      <c r="DH81" s="60"/>
      <c r="DI81" s="63"/>
      <c r="DJ81" s="63"/>
      <c r="DK81" s="63"/>
      <c r="DL81" s="63"/>
      <c r="DM81" s="63"/>
      <c r="DO81" s="57">
        <f t="shared" ref="DO81:DS83" si="231">DO80</f>
        <v>0</v>
      </c>
      <c r="DP81" s="57">
        <f t="shared" si="231"/>
        <v>0</v>
      </c>
      <c r="DQ81" s="57">
        <f t="shared" si="231"/>
        <v>0</v>
      </c>
      <c r="DR81" s="57">
        <f t="shared" si="231"/>
        <v>0</v>
      </c>
      <c r="DS81" s="57">
        <f t="shared" si="231"/>
        <v>0</v>
      </c>
      <c r="DU81" s="57">
        <f t="shared" ref="DU81:DY83" si="232">DU80</f>
        <v>0</v>
      </c>
      <c r="DV81" s="57">
        <f t="shared" si="232"/>
        <v>0</v>
      </c>
      <c r="DW81" s="57">
        <f t="shared" si="232"/>
        <v>0</v>
      </c>
      <c r="DX81" s="57">
        <f t="shared" si="232"/>
        <v>0</v>
      </c>
      <c r="DY81" s="57">
        <f t="shared" si="232"/>
        <v>0</v>
      </c>
      <c r="EA81" s="63"/>
      <c r="EB81" s="61">
        <f t="shared" ref="EB81:EB83" si="233">EA81</f>
        <v>0</v>
      </c>
      <c r="EC81" s="61">
        <f t="shared" si="208"/>
        <v>0</v>
      </c>
      <c r="ED81" s="61">
        <f t="shared" si="208"/>
        <v>0</v>
      </c>
      <c r="EE81" s="61">
        <f t="shared" si="208"/>
        <v>0</v>
      </c>
      <c r="EG81" s="63"/>
      <c r="EH81" s="61">
        <f t="shared" ref="EH81:EH83" si="234">EG81</f>
        <v>0</v>
      </c>
      <c r="EI81" s="61">
        <f t="shared" si="209"/>
        <v>0</v>
      </c>
      <c r="EJ81" s="61">
        <f t="shared" si="209"/>
        <v>0</v>
      </c>
      <c r="EK81" s="61">
        <f t="shared" si="209"/>
        <v>0</v>
      </c>
      <c r="EL81" s="60"/>
      <c r="EM81" s="63"/>
      <c r="EN81" s="63"/>
      <c r="EO81" s="63"/>
      <c r="EP81" s="63"/>
      <c r="EQ81" s="63"/>
      <c r="ER81" s="60"/>
      <c r="ES81" s="63"/>
      <c r="ET81" s="63"/>
      <c r="EU81" s="63"/>
      <c r="EV81" s="63"/>
      <c r="EW81" s="63"/>
    </row>
    <row r="82" spans="2:153" ht="14.65" thickBot="1">
      <c r="B82" s="227"/>
      <c r="C82" s="230"/>
      <c r="D82" s="233"/>
      <c r="E82" s="236"/>
      <c r="F82" s="26" t="str">
        <f t="shared" si="222"/>
        <v>High - C2</v>
      </c>
      <c r="G82" s="63"/>
      <c r="H82" s="63"/>
      <c r="I82" s="63"/>
      <c r="J82" s="63"/>
      <c r="K82" s="63"/>
      <c r="L82" s="60"/>
      <c r="M82" s="63"/>
      <c r="N82" s="63"/>
      <c r="O82" s="63"/>
      <c r="P82" s="63"/>
      <c r="Q82" s="63"/>
      <c r="R82" s="60"/>
      <c r="S82" s="63"/>
      <c r="T82" s="63"/>
      <c r="U82" s="63"/>
      <c r="V82" s="63"/>
      <c r="W82" s="63"/>
      <c r="X82" s="60"/>
      <c r="Y82" s="59">
        <f t="shared" si="203"/>
        <v>0</v>
      </c>
      <c r="Z82" s="59">
        <f t="shared" si="203"/>
        <v>0</v>
      </c>
      <c r="AA82" s="59">
        <f t="shared" si="203"/>
        <v>0</v>
      </c>
      <c r="AB82" s="59">
        <f t="shared" si="203"/>
        <v>0</v>
      </c>
      <c r="AC82" s="59">
        <f t="shared" si="203"/>
        <v>0</v>
      </c>
      <c r="AD82" s="60"/>
      <c r="AE82" s="63"/>
      <c r="AF82" s="63"/>
      <c r="AG82" s="63"/>
      <c r="AH82" s="63"/>
      <c r="AI82" s="63"/>
      <c r="AJ82" s="60"/>
      <c r="AK82" s="59">
        <f t="shared" si="204"/>
        <v>0</v>
      </c>
      <c r="AL82" s="59">
        <f t="shared" si="204"/>
        <v>0</v>
      </c>
      <c r="AM82" s="59">
        <f t="shared" si="204"/>
        <v>0</v>
      </c>
      <c r="AN82" s="59">
        <f t="shared" si="204"/>
        <v>0</v>
      </c>
      <c r="AO82" s="59">
        <f t="shared" si="204"/>
        <v>0</v>
      </c>
      <c r="AP82" s="60"/>
      <c r="AQ82" s="62" t="s">
        <v>112</v>
      </c>
      <c r="AR82" s="62" t="s">
        <v>112</v>
      </c>
      <c r="AS82" s="62" t="s">
        <v>112</v>
      </c>
      <c r="AU82" s="57">
        <f t="shared" si="223"/>
        <v>0</v>
      </c>
      <c r="AV82" s="57">
        <f t="shared" si="223"/>
        <v>0</v>
      </c>
      <c r="AW82" s="57">
        <f t="shared" si="223"/>
        <v>0</v>
      </c>
      <c r="AX82" s="57">
        <f t="shared" si="223"/>
        <v>0</v>
      </c>
      <c r="AY82" s="57">
        <f t="shared" si="223"/>
        <v>0</v>
      </c>
      <c r="AZ82" s="60"/>
      <c r="BA82" s="57">
        <f t="shared" si="224"/>
        <v>0</v>
      </c>
      <c r="BB82" s="57">
        <f t="shared" si="224"/>
        <v>0</v>
      </c>
      <c r="BC82" s="57">
        <f t="shared" si="224"/>
        <v>0</v>
      </c>
      <c r="BD82" s="57">
        <f t="shared" si="224"/>
        <v>0</v>
      </c>
      <c r="BE82" s="57">
        <f t="shared" si="224"/>
        <v>0</v>
      </c>
      <c r="BG82" s="63"/>
      <c r="BH82" s="61">
        <f t="shared" si="225"/>
        <v>0</v>
      </c>
      <c r="BI82" s="61">
        <f t="shared" si="205"/>
        <v>0</v>
      </c>
      <c r="BJ82" s="61">
        <f t="shared" si="205"/>
        <v>0</v>
      </c>
      <c r="BK82" s="61">
        <f t="shared" si="205"/>
        <v>0</v>
      </c>
      <c r="BM82" s="63"/>
      <c r="BN82" s="61">
        <f t="shared" si="226"/>
        <v>0</v>
      </c>
      <c r="BO82" s="61">
        <f t="shared" si="226"/>
        <v>0</v>
      </c>
      <c r="BP82" s="61">
        <f t="shared" si="226"/>
        <v>0</v>
      </c>
      <c r="BQ82" s="61">
        <f t="shared" si="226"/>
        <v>0</v>
      </c>
      <c r="BR82" s="60"/>
      <c r="BS82" s="63"/>
      <c r="BT82" s="63"/>
      <c r="BU82" s="63"/>
      <c r="BV82" s="63"/>
      <c r="BW82" s="63"/>
      <c r="BX82" s="60"/>
      <c r="BY82" s="63"/>
      <c r="BZ82" s="63"/>
      <c r="CA82" s="63"/>
      <c r="CB82" s="63"/>
      <c r="CC82" s="63"/>
      <c r="CE82" s="57">
        <f t="shared" si="227"/>
        <v>0</v>
      </c>
      <c r="CF82" s="57">
        <f t="shared" si="227"/>
        <v>0</v>
      </c>
      <c r="CG82" s="57">
        <f t="shared" si="227"/>
        <v>0</v>
      </c>
      <c r="CH82" s="57">
        <f t="shared" si="227"/>
        <v>0</v>
      </c>
      <c r="CI82" s="57">
        <f t="shared" si="227"/>
        <v>0</v>
      </c>
      <c r="CK82" s="57">
        <f t="shared" si="228"/>
        <v>0</v>
      </c>
      <c r="CL82" s="57">
        <f t="shared" si="228"/>
        <v>0</v>
      </c>
      <c r="CM82" s="57">
        <f t="shared" si="228"/>
        <v>0</v>
      </c>
      <c r="CN82" s="57">
        <f t="shared" si="228"/>
        <v>0</v>
      </c>
      <c r="CO82" s="57">
        <f t="shared" si="228"/>
        <v>0</v>
      </c>
      <c r="CQ82" s="63"/>
      <c r="CR82" s="61">
        <f t="shared" si="229"/>
        <v>0</v>
      </c>
      <c r="CS82" s="61">
        <f t="shared" si="206"/>
        <v>0</v>
      </c>
      <c r="CT82" s="61">
        <f t="shared" si="206"/>
        <v>0</v>
      </c>
      <c r="CU82" s="61">
        <f t="shared" si="206"/>
        <v>0</v>
      </c>
      <c r="CW82" s="63"/>
      <c r="CX82" s="61">
        <f t="shared" si="230"/>
        <v>0</v>
      </c>
      <c r="CY82" s="61">
        <f t="shared" si="207"/>
        <v>0</v>
      </c>
      <c r="CZ82" s="61">
        <f t="shared" si="207"/>
        <v>0</v>
      </c>
      <c r="DA82" s="61">
        <f t="shared" si="207"/>
        <v>0</v>
      </c>
      <c r="DB82" s="60"/>
      <c r="DC82" s="63"/>
      <c r="DD82" s="63"/>
      <c r="DE82" s="63"/>
      <c r="DF82" s="63"/>
      <c r="DG82" s="63"/>
      <c r="DH82" s="60"/>
      <c r="DI82" s="63"/>
      <c r="DJ82" s="63"/>
      <c r="DK82" s="63"/>
      <c r="DL82" s="63"/>
      <c r="DM82" s="63"/>
      <c r="DO82" s="57">
        <f t="shared" si="231"/>
        <v>0</v>
      </c>
      <c r="DP82" s="57">
        <f t="shared" si="231"/>
        <v>0</v>
      </c>
      <c r="DQ82" s="57">
        <f t="shared" si="231"/>
        <v>0</v>
      </c>
      <c r="DR82" s="57">
        <f t="shared" si="231"/>
        <v>0</v>
      </c>
      <c r="DS82" s="57">
        <f t="shared" si="231"/>
        <v>0</v>
      </c>
      <c r="DU82" s="57">
        <f t="shared" si="232"/>
        <v>0</v>
      </c>
      <c r="DV82" s="57">
        <f t="shared" si="232"/>
        <v>0</v>
      </c>
      <c r="DW82" s="57">
        <f t="shared" si="232"/>
        <v>0</v>
      </c>
      <c r="DX82" s="57">
        <f t="shared" si="232"/>
        <v>0</v>
      </c>
      <c r="DY82" s="57">
        <f t="shared" si="232"/>
        <v>0</v>
      </c>
      <c r="EA82" s="63"/>
      <c r="EB82" s="61">
        <f t="shared" si="233"/>
        <v>0</v>
      </c>
      <c r="EC82" s="61">
        <f t="shared" si="208"/>
        <v>0</v>
      </c>
      <c r="ED82" s="61">
        <f t="shared" si="208"/>
        <v>0</v>
      </c>
      <c r="EE82" s="61">
        <f t="shared" si="208"/>
        <v>0</v>
      </c>
      <c r="EG82" s="63"/>
      <c r="EH82" s="61">
        <f t="shared" si="234"/>
        <v>0</v>
      </c>
      <c r="EI82" s="61">
        <f t="shared" si="209"/>
        <v>0</v>
      </c>
      <c r="EJ82" s="61">
        <f t="shared" si="209"/>
        <v>0</v>
      </c>
      <c r="EK82" s="61">
        <f t="shared" si="209"/>
        <v>0</v>
      </c>
      <c r="EL82" s="60"/>
      <c r="EM82" s="63"/>
      <c r="EN82" s="63"/>
      <c r="EO82" s="63"/>
      <c r="EP82" s="63"/>
      <c r="EQ82" s="63"/>
      <c r="ER82" s="60"/>
      <c r="ES82" s="63"/>
      <c r="ET82" s="63"/>
      <c r="EU82" s="63"/>
      <c r="EV82" s="63"/>
      <c r="EW82" s="63"/>
    </row>
    <row r="83" spans="2:153" ht="14.65" thickBot="1">
      <c r="B83" s="228"/>
      <c r="C83" s="231"/>
      <c r="D83" s="234"/>
      <c r="E83" s="237"/>
      <c r="F83" s="24" t="str">
        <f t="shared" si="222"/>
        <v>Very High - C1</v>
      </c>
      <c r="G83" s="63"/>
      <c r="H83" s="63"/>
      <c r="I83" s="63"/>
      <c r="J83" s="63"/>
      <c r="K83" s="63"/>
      <c r="L83" s="60"/>
      <c r="M83" s="63"/>
      <c r="N83" s="63"/>
      <c r="O83" s="63"/>
      <c r="P83" s="63"/>
      <c r="Q83" s="63"/>
      <c r="R83" s="60"/>
      <c r="S83" s="63"/>
      <c r="T83" s="63"/>
      <c r="U83" s="63"/>
      <c r="V83" s="63"/>
      <c r="W83" s="63"/>
      <c r="X83" s="60"/>
      <c r="Y83" s="59">
        <f t="shared" si="203"/>
        <v>0</v>
      </c>
      <c r="Z83" s="59">
        <f t="shared" si="203"/>
        <v>0</v>
      </c>
      <c r="AA83" s="59">
        <f t="shared" si="203"/>
        <v>0</v>
      </c>
      <c r="AB83" s="59">
        <f t="shared" si="203"/>
        <v>0</v>
      </c>
      <c r="AC83" s="59">
        <f t="shared" si="203"/>
        <v>0</v>
      </c>
      <c r="AD83" s="60"/>
      <c r="AE83" s="63"/>
      <c r="AF83" s="63"/>
      <c r="AG83" s="63"/>
      <c r="AH83" s="63"/>
      <c r="AI83" s="63"/>
      <c r="AJ83" s="60"/>
      <c r="AK83" s="59">
        <f t="shared" si="204"/>
        <v>0</v>
      </c>
      <c r="AL83" s="59">
        <f t="shared" si="204"/>
        <v>0</v>
      </c>
      <c r="AM83" s="59">
        <f t="shared" si="204"/>
        <v>0</v>
      </c>
      <c r="AN83" s="59">
        <f t="shared" si="204"/>
        <v>0</v>
      </c>
      <c r="AO83" s="59">
        <f t="shared" si="204"/>
        <v>0</v>
      </c>
      <c r="AP83" s="60"/>
      <c r="AQ83" s="62" t="s">
        <v>112</v>
      </c>
      <c r="AR83" s="62" t="s">
        <v>112</v>
      </c>
      <c r="AS83" s="62" t="s">
        <v>112</v>
      </c>
      <c r="AU83" s="57">
        <f t="shared" si="223"/>
        <v>0</v>
      </c>
      <c r="AV83" s="57">
        <f t="shared" si="223"/>
        <v>0</v>
      </c>
      <c r="AW83" s="57">
        <f t="shared" si="223"/>
        <v>0</v>
      </c>
      <c r="AX83" s="57">
        <f t="shared" si="223"/>
        <v>0</v>
      </c>
      <c r="AY83" s="57">
        <f t="shared" si="223"/>
        <v>0</v>
      </c>
      <c r="AZ83" s="60"/>
      <c r="BA83" s="57">
        <f t="shared" si="224"/>
        <v>0</v>
      </c>
      <c r="BB83" s="57">
        <f t="shared" si="224"/>
        <v>0</v>
      </c>
      <c r="BC83" s="57">
        <f t="shared" si="224"/>
        <v>0</v>
      </c>
      <c r="BD83" s="57">
        <f t="shared" si="224"/>
        <v>0</v>
      </c>
      <c r="BE83" s="57">
        <f t="shared" si="224"/>
        <v>0</v>
      </c>
      <c r="BG83" s="63"/>
      <c r="BH83" s="61">
        <f t="shared" si="225"/>
        <v>0</v>
      </c>
      <c r="BI83" s="61">
        <f t="shared" si="205"/>
        <v>0</v>
      </c>
      <c r="BJ83" s="61">
        <f t="shared" si="205"/>
        <v>0</v>
      </c>
      <c r="BK83" s="61">
        <f t="shared" si="205"/>
        <v>0</v>
      </c>
      <c r="BM83" s="63"/>
      <c r="BN83" s="61">
        <f t="shared" si="226"/>
        <v>0</v>
      </c>
      <c r="BO83" s="61">
        <f t="shared" si="226"/>
        <v>0</v>
      </c>
      <c r="BP83" s="61">
        <f t="shared" si="226"/>
        <v>0</v>
      </c>
      <c r="BQ83" s="61">
        <f t="shared" si="226"/>
        <v>0</v>
      </c>
      <c r="BR83" s="60"/>
      <c r="BS83" s="63"/>
      <c r="BT83" s="63"/>
      <c r="BU83" s="63"/>
      <c r="BV83" s="63"/>
      <c r="BW83" s="63"/>
      <c r="BX83" s="60"/>
      <c r="BY83" s="63"/>
      <c r="BZ83" s="63"/>
      <c r="CA83" s="63"/>
      <c r="CB83" s="63"/>
      <c r="CC83" s="63"/>
      <c r="CE83" s="57">
        <f t="shared" si="227"/>
        <v>0</v>
      </c>
      <c r="CF83" s="57">
        <f t="shared" si="227"/>
        <v>0</v>
      </c>
      <c r="CG83" s="57">
        <f t="shared" si="227"/>
        <v>0</v>
      </c>
      <c r="CH83" s="57">
        <f t="shared" si="227"/>
        <v>0</v>
      </c>
      <c r="CI83" s="57">
        <f t="shared" si="227"/>
        <v>0</v>
      </c>
      <c r="CK83" s="57">
        <f t="shared" si="228"/>
        <v>0</v>
      </c>
      <c r="CL83" s="57">
        <f t="shared" si="228"/>
        <v>0</v>
      </c>
      <c r="CM83" s="57">
        <f t="shared" si="228"/>
        <v>0</v>
      </c>
      <c r="CN83" s="57">
        <f t="shared" si="228"/>
        <v>0</v>
      </c>
      <c r="CO83" s="57">
        <f t="shared" si="228"/>
        <v>0</v>
      </c>
      <c r="CQ83" s="63"/>
      <c r="CR83" s="61">
        <f t="shared" si="229"/>
        <v>0</v>
      </c>
      <c r="CS83" s="61">
        <f t="shared" si="206"/>
        <v>0</v>
      </c>
      <c r="CT83" s="61">
        <f t="shared" si="206"/>
        <v>0</v>
      </c>
      <c r="CU83" s="61">
        <f t="shared" si="206"/>
        <v>0</v>
      </c>
      <c r="CW83" s="63"/>
      <c r="CX83" s="61">
        <f t="shared" si="230"/>
        <v>0</v>
      </c>
      <c r="CY83" s="61">
        <f t="shared" si="207"/>
        <v>0</v>
      </c>
      <c r="CZ83" s="61">
        <f t="shared" si="207"/>
        <v>0</v>
      </c>
      <c r="DA83" s="61">
        <f t="shared" si="207"/>
        <v>0</v>
      </c>
      <c r="DB83" s="60"/>
      <c r="DC83" s="63"/>
      <c r="DD83" s="63"/>
      <c r="DE83" s="63"/>
      <c r="DF83" s="63"/>
      <c r="DG83" s="63"/>
      <c r="DH83" s="60"/>
      <c r="DI83" s="63"/>
      <c r="DJ83" s="63"/>
      <c r="DK83" s="63"/>
      <c r="DL83" s="63"/>
      <c r="DM83" s="63"/>
      <c r="DO83" s="57">
        <f t="shared" si="231"/>
        <v>0</v>
      </c>
      <c r="DP83" s="57">
        <f t="shared" si="231"/>
        <v>0</v>
      </c>
      <c r="DQ83" s="57">
        <f t="shared" si="231"/>
        <v>0</v>
      </c>
      <c r="DR83" s="57">
        <f t="shared" si="231"/>
        <v>0</v>
      </c>
      <c r="DS83" s="57">
        <f t="shared" si="231"/>
        <v>0</v>
      </c>
      <c r="DU83" s="57">
        <f t="shared" si="232"/>
        <v>0</v>
      </c>
      <c r="DV83" s="57">
        <f t="shared" si="232"/>
        <v>0</v>
      </c>
      <c r="DW83" s="57">
        <f t="shared" si="232"/>
        <v>0</v>
      </c>
      <c r="DX83" s="57">
        <f t="shared" si="232"/>
        <v>0</v>
      </c>
      <c r="DY83" s="57">
        <f t="shared" si="232"/>
        <v>0</v>
      </c>
      <c r="EA83" s="63"/>
      <c r="EB83" s="61">
        <f t="shared" si="233"/>
        <v>0</v>
      </c>
      <c r="EC83" s="61">
        <f t="shared" si="208"/>
        <v>0</v>
      </c>
      <c r="ED83" s="61">
        <f t="shared" si="208"/>
        <v>0</v>
      </c>
      <c r="EE83" s="61">
        <f t="shared" si="208"/>
        <v>0</v>
      </c>
      <c r="EG83" s="63"/>
      <c r="EH83" s="61">
        <f t="shared" si="234"/>
        <v>0</v>
      </c>
      <c r="EI83" s="61">
        <f t="shared" si="209"/>
        <v>0</v>
      </c>
      <c r="EJ83" s="61">
        <f t="shared" si="209"/>
        <v>0</v>
      </c>
      <c r="EK83" s="61">
        <f t="shared" si="209"/>
        <v>0</v>
      </c>
      <c r="EL83" s="60"/>
      <c r="EM83" s="63"/>
      <c r="EN83" s="63"/>
      <c r="EO83" s="63"/>
      <c r="EP83" s="63"/>
      <c r="EQ83" s="63"/>
      <c r="ER83" s="60"/>
      <c r="ES83" s="63"/>
      <c r="ET83" s="63"/>
      <c r="EU83" s="63"/>
      <c r="EV83" s="63"/>
      <c r="EW83" s="63"/>
    </row>
    <row r="84" spans="2:153" ht="14.65" thickBot="1">
      <c r="B84" s="226">
        <v>19</v>
      </c>
      <c r="C84" s="229" t="s">
        <v>33</v>
      </c>
      <c r="D84" s="232" t="s">
        <v>11</v>
      </c>
      <c r="E84" s="235" t="s">
        <v>16</v>
      </c>
      <c r="F84" s="28" t="str">
        <f t="shared" si="222"/>
        <v>Low - C4</v>
      </c>
      <c r="G84" s="63"/>
      <c r="H84" s="63"/>
      <c r="I84" s="63"/>
      <c r="J84" s="63"/>
      <c r="K84" s="63"/>
      <c r="L84" s="60"/>
      <c r="M84" s="63"/>
      <c r="N84" s="63"/>
      <c r="O84" s="63"/>
      <c r="P84" s="63"/>
      <c r="Q84" s="63"/>
      <c r="R84" s="60"/>
      <c r="S84" s="63"/>
      <c r="T84" s="63"/>
      <c r="U84" s="63"/>
      <c r="V84" s="63"/>
      <c r="W84" s="63"/>
      <c r="X84" s="60"/>
      <c r="Y84" s="59">
        <f t="shared" si="203"/>
        <v>0</v>
      </c>
      <c r="Z84" s="59">
        <f t="shared" si="203"/>
        <v>0</v>
      </c>
      <c r="AA84" s="59">
        <f t="shared" si="203"/>
        <v>0</v>
      </c>
      <c r="AB84" s="59">
        <f t="shared" si="203"/>
        <v>0</v>
      </c>
      <c r="AC84" s="59">
        <f t="shared" si="203"/>
        <v>0</v>
      </c>
      <c r="AD84" s="60"/>
      <c r="AE84" s="63"/>
      <c r="AF84" s="63"/>
      <c r="AG84" s="63"/>
      <c r="AH84" s="63"/>
      <c r="AI84" s="63"/>
      <c r="AJ84" s="60"/>
      <c r="AK84" s="59">
        <f t="shared" si="204"/>
        <v>0</v>
      </c>
      <c r="AL84" s="59">
        <f t="shared" si="204"/>
        <v>0</v>
      </c>
      <c r="AM84" s="59">
        <f t="shared" si="204"/>
        <v>0</v>
      </c>
      <c r="AN84" s="59">
        <f t="shared" si="204"/>
        <v>0</v>
      </c>
      <c r="AO84" s="59">
        <f t="shared" si="204"/>
        <v>0</v>
      </c>
      <c r="AP84" s="60"/>
      <c r="AQ84" s="61">
        <f>SUM(Y84:AC87)</f>
        <v>0</v>
      </c>
      <c r="AR84" s="61">
        <f>SUM(AE84:AI87)</f>
        <v>0</v>
      </c>
      <c r="AS84" s="61">
        <f>IFERROR(AQ84-AR84, "-")</f>
        <v>0</v>
      </c>
      <c r="AU84" s="56"/>
      <c r="AV84" s="56"/>
      <c r="AW84" s="56"/>
      <c r="AX84" s="56"/>
      <c r="AY84" s="56"/>
      <c r="AZ84" s="60"/>
      <c r="BA84" s="56"/>
      <c r="BB84" s="56"/>
      <c r="BC84" s="56"/>
      <c r="BD84" s="56"/>
      <c r="BE84" s="56"/>
      <c r="BG84" s="63"/>
      <c r="BH84" s="61">
        <f>BG84</f>
        <v>0</v>
      </c>
      <c r="BI84" s="61">
        <f t="shared" si="205"/>
        <v>0</v>
      </c>
      <c r="BJ84" s="61">
        <f t="shared" si="205"/>
        <v>0</v>
      </c>
      <c r="BK84" s="61">
        <f t="shared" si="205"/>
        <v>0</v>
      </c>
      <c r="BM84" s="63"/>
      <c r="BN84" s="61">
        <f>BM84</f>
        <v>0</v>
      </c>
      <c r="BO84" s="61">
        <f t="shared" si="226"/>
        <v>0</v>
      </c>
      <c r="BP84" s="61">
        <f t="shared" si="226"/>
        <v>0</v>
      </c>
      <c r="BQ84" s="61">
        <f t="shared" si="226"/>
        <v>0</v>
      </c>
      <c r="BR84" s="60"/>
      <c r="BS84" s="63"/>
      <c r="BT84" s="63"/>
      <c r="BU84" s="63"/>
      <c r="BV84" s="63"/>
      <c r="BW84" s="63"/>
      <c r="BX84" s="60"/>
      <c r="BY84" s="63"/>
      <c r="BZ84" s="63"/>
      <c r="CA84" s="63"/>
      <c r="CB84" s="63"/>
      <c r="CC84" s="63"/>
      <c r="CE84" s="56"/>
      <c r="CF84" s="56"/>
      <c r="CG84" s="56"/>
      <c r="CH84" s="56"/>
      <c r="CI84" s="56"/>
      <c r="CK84" s="56"/>
      <c r="CL84" s="56"/>
      <c r="CM84" s="56"/>
      <c r="CN84" s="56"/>
      <c r="CO84" s="56"/>
      <c r="CQ84" s="63"/>
      <c r="CR84" s="61">
        <f>CQ84</f>
        <v>0</v>
      </c>
      <c r="CS84" s="61">
        <f t="shared" si="206"/>
        <v>0</v>
      </c>
      <c r="CT84" s="61">
        <f t="shared" si="206"/>
        <v>0</v>
      </c>
      <c r="CU84" s="61">
        <f t="shared" si="206"/>
        <v>0</v>
      </c>
      <c r="CW84" s="63"/>
      <c r="CX84" s="61">
        <f>CW84</f>
        <v>0</v>
      </c>
      <c r="CY84" s="61">
        <f t="shared" si="207"/>
        <v>0</v>
      </c>
      <c r="CZ84" s="61">
        <f t="shared" si="207"/>
        <v>0</v>
      </c>
      <c r="DA84" s="61">
        <f t="shared" si="207"/>
        <v>0</v>
      </c>
      <c r="DB84" s="60"/>
      <c r="DC84" s="63"/>
      <c r="DD84" s="63"/>
      <c r="DE84" s="63"/>
      <c r="DF84" s="63"/>
      <c r="DG84" s="63"/>
      <c r="DH84" s="60"/>
      <c r="DI84" s="63"/>
      <c r="DJ84" s="63"/>
      <c r="DK84" s="63"/>
      <c r="DL84" s="63"/>
      <c r="DM84" s="63"/>
      <c r="DO84" s="56"/>
      <c r="DP84" s="56"/>
      <c r="DQ84" s="56"/>
      <c r="DR84" s="56"/>
      <c r="DS84" s="56"/>
      <c r="DU84" s="56"/>
      <c r="DV84" s="56"/>
      <c r="DW84" s="56"/>
      <c r="DX84" s="56"/>
      <c r="DY84" s="56"/>
      <c r="EA84" s="63"/>
      <c r="EB84" s="61">
        <f>EA84</f>
        <v>0</v>
      </c>
      <c r="EC84" s="61">
        <f t="shared" si="208"/>
        <v>0</v>
      </c>
      <c r="ED84" s="61">
        <f t="shared" si="208"/>
        <v>0</v>
      </c>
      <c r="EE84" s="61">
        <f t="shared" si="208"/>
        <v>0</v>
      </c>
      <c r="EG84" s="63"/>
      <c r="EH84" s="61">
        <f>EG84</f>
        <v>0</v>
      </c>
      <c r="EI84" s="61">
        <f t="shared" si="209"/>
        <v>0</v>
      </c>
      <c r="EJ84" s="61">
        <f t="shared" si="209"/>
        <v>0</v>
      </c>
      <c r="EK84" s="61">
        <f t="shared" si="209"/>
        <v>0</v>
      </c>
      <c r="EL84" s="60"/>
      <c r="EM84" s="63"/>
      <c r="EN84" s="63"/>
      <c r="EO84" s="63"/>
      <c r="EP84" s="63"/>
      <c r="EQ84" s="63"/>
      <c r="ER84" s="60"/>
      <c r="ES84" s="63"/>
      <c r="ET84" s="63"/>
      <c r="EU84" s="63"/>
      <c r="EV84" s="63"/>
      <c r="EW84" s="63"/>
    </row>
    <row r="85" spans="2:153" ht="14.65" thickBot="1">
      <c r="B85" s="227"/>
      <c r="C85" s="230"/>
      <c r="D85" s="233"/>
      <c r="E85" s="236"/>
      <c r="F85" s="26" t="str">
        <f t="shared" si="222"/>
        <v>Medium - C3</v>
      </c>
      <c r="G85" s="63"/>
      <c r="H85" s="63"/>
      <c r="I85" s="63"/>
      <c r="J85" s="63"/>
      <c r="K85" s="63"/>
      <c r="L85" s="60"/>
      <c r="M85" s="63"/>
      <c r="N85" s="63"/>
      <c r="O85" s="63"/>
      <c r="P85" s="63"/>
      <c r="Q85" s="63"/>
      <c r="R85" s="60"/>
      <c r="S85" s="63"/>
      <c r="T85" s="63"/>
      <c r="U85" s="63"/>
      <c r="V85" s="63"/>
      <c r="W85" s="63"/>
      <c r="X85" s="60"/>
      <c r="Y85" s="59">
        <f t="shared" si="203"/>
        <v>0</v>
      </c>
      <c r="Z85" s="59">
        <f t="shared" si="203"/>
        <v>0</v>
      </c>
      <c r="AA85" s="59">
        <f t="shared" si="203"/>
        <v>0</v>
      </c>
      <c r="AB85" s="59">
        <f t="shared" si="203"/>
        <v>0</v>
      </c>
      <c r="AC85" s="59">
        <f t="shared" si="203"/>
        <v>0</v>
      </c>
      <c r="AD85" s="60"/>
      <c r="AE85" s="63"/>
      <c r="AF85" s="63"/>
      <c r="AG85" s="63"/>
      <c r="AH85" s="63"/>
      <c r="AI85" s="63"/>
      <c r="AJ85" s="60"/>
      <c r="AK85" s="59">
        <f t="shared" si="204"/>
        <v>0</v>
      </c>
      <c r="AL85" s="59">
        <f t="shared" si="204"/>
        <v>0</v>
      </c>
      <c r="AM85" s="59">
        <f t="shared" si="204"/>
        <v>0</v>
      </c>
      <c r="AN85" s="59">
        <f t="shared" si="204"/>
        <v>0</v>
      </c>
      <c r="AO85" s="59">
        <f t="shared" si="204"/>
        <v>0</v>
      </c>
      <c r="AP85" s="60"/>
      <c r="AQ85" s="62" t="s">
        <v>112</v>
      </c>
      <c r="AR85" s="62" t="s">
        <v>112</v>
      </c>
      <c r="AS85" s="62" t="s">
        <v>112</v>
      </c>
      <c r="AU85" s="57">
        <f t="shared" ref="AU85:AY87" si="235">AU84</f>
        <v>0</v>
      </c>
      <c r="AV85" s="57">
        <f t="shared" si="235"/>
        <v>0</v>
      </c>
      <c r="AW85" s="57">
        <f t="shared" si="235"/>
        <v>0</v>
      </c>
      <c r="AX85" s="57">
        <f t="shared" si="235"/>
        <v>0</v>
      </c>
      <c r="AY85" s="57">
        <f t="shared" si="235"/>
        <v>0</v>
      </c>
      <c r="AZ85" s="60"/>
      <c r="BA85" s="57">
        <f t="shared" ref="BA85:BE87" si="236">BA84</f>
        <v>0</v>
      </c>
      <c r="BB85" s="57">
        <f t="shared" si="236"/>
        <v>0</v>
      </c>
      <c r="BC85" s="57">
        <f t="shared" si="236"/>
        <v>0</v>
      </c>
      <c r="BD85" s="57">
        <f t="shared" si="236"/>
        <v>0</v>
      </c>
      <c r="BE85" s="57">
        <f t="shared" si="236"/>
        <v>0</v>
      </c>
      <c r="BG85" s="63"/>
      <c r="BH85" s="61">
        <f t="shared" ref="BH85:BH87" si="237">BG85</f>
        <v>0</v>
      </c>
      <c r="BI85" s="61">
        <f t="shared" si="205"/>
        <v>0</v>
      </c>
      <c r="BJ85" s="61">
        <f t="shared" si="205"/>
        <v>0</v>
      </c>
      <c r="BK85" s="61">
        <f t="shared" si="205"/>
        <v>0</v>
      </c>
      <c r="BM85" s="63"/>
      <c r="BN85" s="61">
        <f t="shared" ref="BN85:BQ88" si="238">BM85</f>
        <v>0</v>
      </c>
      <c r="BO85" s="61">
        <f t="shared" si="238"/>
        <v>0</v>
      </c>
      <c r="BP85" s="61">
        <f t="shared" si="238"/>
        <v>0</v>
      </c>
      <c r="BQ85" s="61">
        <f t="shared" si="238"/>
        <v>0</v>
      </c>
      <c r="BR85" s="60"/>
      <c r="BS85" s="63"/>
      <c r="BT85" s="63"/>
      <c r="BU85" s="63"/>
      <c r="BV85" s="63"/>
      <c r="BW85" s="63"/>
      <c r="BX85" s="60"/>
      <c r="BY85" s="63"/>
      <c r="BZ85" s="63"/>
      <c r="CA85" s="63"/>
      <c r="CB85" s="63"/>
      <c r="CC85" s="63"/>
      <c r="CE85" s="57">
        <f t="shared" ref="CE85:CI87" si="239">CE84</f>
        <v>0</v>
      </c>
      <c r="CF85" s="57">
        <f t="shared" si="239"/>
        <v>0</v>
      </c>
      <c r="CG85" s="57">
        <f t="shared" si="239"/>
        <v>0</v>
      </c>
      <c r="CH85" s="57">
        <f t="shared" si="239"/>
        <v>0</v>
      </c>
      <c r="CI85" s="57">
        <f t="shared" si="239"/>
        <v>0</v>
      </c>
      <c r="CK85" s="57">
        <f t="shared" ref="CK85:CO87" si="240">CK84</f>
        <v>0</v>
      </c>
      <c r="CL85" s="57">
        <f t="shared" si="240"/>
        <v>0</v>
      </c>
      <c r="CM85" s="57">
        <f t="shared" si="240"/>
        <v>0</v>
      </c>
      <c r="CN85" s="57">
        <f t="shared" si="240"/>
        <v>0</v>
      </c>
      <c r="CO85" s="57">
        <f t="shared" si="240"/>
        <v>0</v>
      </c>
      <c r="CQ85" s="63"/>
      <c r="CR85" s="61">
        <f t="shared" ref="CR85:CR87" si="241">CQ85</f>
        <v>0</v>
      </c>
      <c r="CS85" s="61">
        <f t="shared" si="206"/>
        <v>0</v>
      </c>
      <c r="CT85" s="61">
        <f t="shared" si="206"/>
        <v>0</v>
      </c>
      <c r="CU85" s="61">
        <f t="shared" si="206"/>
        <v>0</v>
      </c>
      <c r="CW85" s="63"/>
      <c r="CX85" s="61">
        <f t="shared" ref="CX85:CX87" si="242">CW85</f>
        <v>0</v>
      </c>
      <c r="CY85" s="61">
        <f t="shared" si="207"/>
        <v>0</v>
      </c>
      <c r="CZ85" s="61">
        <f t="shared" si="207"/>
        <v>0</v>
      </c>
      <c r="DA85" s="61">
        <f t="shared" si="207"/>
        <v>0</v>
      </c>
      <c r="DB85" s="60"/>
      <c r="DC85" s="63"/>
      <c r="DD85" s="63"/>
      <c r="DE85" s="63"/>
      <c r="DF85" s="63"/>
      <c r="DG85" s="63"/>
      <c r="DH85" s="60"/>
      <c r="DI85" s="63"/>
      <c r="DJ85" s="63"/>
      <c r="DK85" s="63"/>
      <c r="DL85" s="63"/>
      <c r="DM85" s="63"/>
      <c r="DO85" s="57">
        <f t="shared" ref="DO85:DS87" si="243">DO84</f>
        <v>0</v>
      </c>
      <c r="DP85" s="57">
        <f t="shared" si="243"/>
        <v>0</v>
      </c>
      <c r="DQ85" s="57">
        <f t="shared" si="243"/>
        <v>0</v>
      </c>
      <c r="DR85" s="57">
        <f t="shared" si="243"/>
        <v>0</v>
      </c>
      <c r="DS85" s="57">
        <f t="shared" si="243"/>
        <v>0</v>
      </c>
      <c r="DU85" s="57">
        <f t="shared" ref="DU85:DY87" si="244">DU84</f>
        <v>0</v>
      </c>
      <c r="DV85" s="57">
        <f t="shared" si="244"/>
        <v>0</v>
      </c>
      <c r="DW85" s="57">
        <f t="shared" si="244"/>
        <v>0</v>
      </c>
      <c r="DX85" s="57">
        <f t="shared" si="244"/>
        <v>0</v>
      </c>
      <c r="DY85" s="57">
        <f t="shared" si="244"/>
        <v>0</v>
      </c>
      <c r="EA85" s="63"/>
      <c r="EB85" s="61">
        <f t="shared" ref="EB85:EB87" si="245">EA85</f>
        <v>0</v>
      </c>
      <c r="EC85" s="61">
        <f t="shared" si="208"/>
        <v>0</v>
      </c>
      <c r="ED85" s="61">
        <f t="shared" si="208"/>
        <v>0</v>
      </c>
      <c r="EE85" s="61">
        <f t="shared" si="208"/>
        <v>0</v>
      </c>
      <c r="EG85" s="63"/>
      <c r="EH85" s="61">
        <f t="shared" ref="EH85:EH87" si="246">EG85</f>
        <v>0</v>
      </c>
      <c r="EI85" s="61">
        <f t="shared" si="209"/>
        <v>0</v>
      </c>
      <c r="EJ85" s="61">
        <f t="shared" si="209"/>
        <v>0</v>
      </c>
      <c r="EK85" s="61">
        <f t="shared" si="209"/>
        <v>0</v>
      </c>
      <c r="EL85" s="60"/>
      <c r="EM85" s="63"/>
      <c r="EN85" s="63"/>
      <c r="EO85" s="63"/>
      <c r="EP85" s="63"/>
      <c r="EQ85" s="63"/>
      <c r="ER85" s="60"/>
      <c r="ES85" s="63"/>
      <c r="ET85" s="63"/>
      <c r="EU85" s="63"/>
      <c r="EV85" s="63"/>
      <c r="EW85" s="63"/>
    </row>
    <row r="86" spans="2:153" ht="14.65" thickBot="1">
      <c r="B86" s="227"/>
      <c r="C86" s="230"/>
      <c r="D86" s="233"/>
      <c r="E86" s="236"/>
      <c r="F86" s="26" t="str">
        <f t="shared" si="222"/>
        <v>High - C2</v>
      </c>
      <c r="G86" s="63"/>
      <c r="H86" s="63"/>
      <c r="I86" s="63"/>
      <c r="J86" s="63"/>
      <c r="K86" s="63"/>
      <c r="L86" s="60"/>
      <c r="M86" s="63"/>
      <c r="N86" s="63"/>
      <c r="O86" s="63"/>
      <c r="P86" s="63"/>
      <c r="Q86" s="63"/>
      <c r="R86" s="60"/>
      <c r="S86" s="63"/>
      <c r="T86" s="63"/>
      <c r="U86" s="63"/>
      <c r="V86" s="63"/>
      <c r="W86" s="63"/>
      <c r="X86" s="60"/>
      <c r="Y86" s="59">
        <f t="shared" si="203"/>
        <v>0</v>
      </c>
      <c r="Z86" s="59">
        <f t="shared" si="203"/>
        <v>0</v>
      </c>
      <c r="AA86" s="59">
        <f t="shared" si="203"/>
        <v>0</v>
      </c>
      <c r="AB86" s="59">
        <f t="shared" si="203"/>
        <v>0</v>
      </c>
      <c r="AC86" s="59">
        <f t="shared" si="203"/>
        <v>0</v>
      </c>
      <c r="AD86" s="60"/>
      <c r="AE86" s="63"/>
      <c r="AF86" s="63"/>
      <c r="AG86" s="63"/>
      <c r="AH86" s="63"/>
      <c r="AI86" s="63"/>
      <c r="AJ86" s="60"/>
      <c r="AK86" s="59">
        <f t="shared" si="204"/>
        <v>0</v>
      </c>
      <c r="AL86" s="59">
        <f t="shared" si="204"/>
        <v>0</v>
      </c>
      <c r="AM86" s="59">
        <f t="shared" si="204"/>
        <v>0</v>
      </c>
      <c r="AN86" s="59">
        <f t="shared" si="204"/>
        <v>0</v>
      </c>
      <c r="AO86" s="59">
        <f t="shared" si="204"/>
        <v>0</v>
      </c>
      <c r="AP86" s="60"/>
      <c r="AQ86" s="62" t="s">
        <v>112</v>
      </c>
      <c r="AR86" s="62" t="s">
        <v>112</v>
      </c>
      <c r="AS86" s="62" t="s">
        <v>112</v>
      </c>
      <c r="AU86" s="57">
        <f t="shared" si="235"/>
        <v>0</v>
      </c>
      <c r="AV86" s="57">
        <f t="shared" si="235"/>
        <v>0</v>
      </c>
      <c r="AW86" s="57">
        <f t="shared" si="235"/>
        <v>0</v>
      </c>
      <c r="AX86" s="57">
        <f t="shared" si="235"/>
        <v>0</v>
      </c>
      <c r="AY86" s="57">
        <f t="shared" si="235"/>
        <v>0</v>
      </c>
      <c r="AZ86" s="60"/>
      <c r="BA86" s="57">
        <f t="shared" si="236"/>
        <v>0</v>
      </c>
      <c r="BB86" s="57">
        <f t="shared" si="236"/>
        <v>0</v>
      </c>
      <c r="BC86" s="57">
        <f t="shared" si="236"/>
        <v>0</v>
      </c>
      <c r="BD86" s="57">
        <f t="shared" si="236"/>
        <v>0</v>
      </c>
      <c r="BE86" s="57">
        <f t="shared" si="236"/>
        <v>0</v>
      </c>
      <c r="BG86" s="63"/>
      <c r="BH86" s="61">
        <f t="shared" si="237"/>
        <v>0</v>
      </c>
      <c r="BI86" s="61">
        <f t="shared" si="205"/>
        <v>0</v>
      </c>
      <c r="BJ86" s="61">
        <f t="shared" si="205"/>
        <v>0</v>
      </c>
      <c r="BK86" s="61">
        <f t="shared" si="205"/>
        <v>0</v>
      </c>
      <c r="BM86" s="63"/>
      <c r="BN86" s="61">
        <f t="shared" si="238"/>
        <v>0</v>
      </c>
      <c r="BO86" s="61">
        <f t="shared" si="238"/>
        <v>0</v>
      </c>
      <c r="BP86" s="61">
        <f t="shared" si="238"/>
        <v>0</v>
      </c>
      <c r="BQ86" s="61">
        <f t="shared" si="238"/>
        <v>0</v>
      </c>
      <c r="BR86" s="60"/>
      <c r="BS86" s="63"/>
      <c r="BT86" s="63"/>
      <c r="BU86" s="63"/>
      <c r="BV86" s="63"/>
      <c r="BW86" s="63"/>
      <c r="BX86" s="60"/>
      <c r="BY86" s="63"/>
      <c r="BZ86" s="63"/>
      <c r="CA86" s="63"/>
      <c r="CB86" s="63"/>
      <c r="CC86" s="63"/>
      <c r="CE86" s="57">
        <f t="shared" si="239"/>
        <v>0</v>
      </c>
      <c r="CF86" s="57">
        <f t="shared" si="239"/>
        <v>0</v>
      </c>
      <c r="CG86" s="57">
        <f t="shared" si="239"/>
        <v>0</v>
      </c>
      <c r="CH86" s="57">
        <f t="shared" si="239"/>
        <v>0</v>
      </c>
      <c r="CI86" s="57">
        <f t="shared" si="239"/>
        <v>0</v>
      </c>
      <c r="CK86" s="57">
        <f t="shared" si="240"/>
        <v>0</v>
      </c>
      <c r="CL86" s="57">
        <f t="shared" si="240"/>
        <v>0</v>
      </c>
      <c r="CM86" s="57">
        <f t="shared" si="240"/>
        <v>0</v>
      </c>
      <c r="CN86" s="57">
        <f t="shared" si="240"/>
        <v>0</v>
      </c>
      <c r="CO86" s="57">
        <f t="shared" si="240"/>
        <v>0</v>
      </c>
      <c r="CQ86" s="63"/>
      <c r="CR86" s="61">
        <f t="shared" si="241"/>
        <v>0</v>
      </c>
      <c r="CS86" s="61">
        <f t="shared" si="206"/>
        <v>0</v>
      </c>
      <c r="CT86" s="61">
        <f t="shared" si="206"/>
        <v>0</v>
      </c>
      <c r="CU86" s="61">
        <f t="shared" si="206"/>
        <v>0</v>
      </c>
      <c r="CW86" s="63"/>
      <c r="CX86" s="61">
        <f t="shared" si="242"/>
        <v>0</v>
      </c>
      <c r="CY86" s="61">
        <f t="shared" si="207"/>
        <v>0</v>
      </c>
      <c r="CZ86" s="61">
        <f t="shared" si="207"/>
        <v>0</v>
      </c>
      <c r="DA86" s="61">
        <f t="shared" si="207"/>
        <v>0</v>
      </c>
      <c r="DB86" s="60"/>
      <c r="DC86" s="63"/>
      <c r="DD86" s="63"/>
      <c r="DE86" s="63"/>
      <c r="DF86" s="63"/>
      <c r="DG86" s="63"/>
      <c r="DH86" s="60"/>
      <c r="DI86" s="63"/>
      <c r="DJ86" s="63"/>
      <c r="DK86" s="63"/>
      <c r="DL86" s="63"/>
      <c r="DM86" s="63"/>
      <c r="DO86" s="57">
        <f t="shared" si="243"/>
        <v>0</v>
      </c>
      <c r="DP86" s="57">
        <f t="shared" si="243"/>
        <v>0</v>
      </c>
      <c r="DQ86" s="57">
        <f t="shared" si="243"/>
        <v>0</v>
      </c>
      <c r="DR86" s="57">
        <f t="shared" si="243"/>
        <v>0</v>
      </c>
      <c r="DS86" s="57">
        <f t="shared" si="243"/>
        <v>0</v>
      </c>
      <c r="DU86" s="57">
        <f t="shared" si="244"/>
        <v>0</v>
      </c>
      <c r="DV86" s="57">
        <f t="shared" si="244"/>
        <v>0</v>
      </c>
      <c r="DW86" s="57">
        <f t="shared" si="244"/>
        <v>0</v>
      </c>
      <c r="DX86" s="57">
        <f t="shared" si="244"/>
        <v>0</v>
      </c>
      <c r="DY86" s="57">
        <f t="shared" si="244"/>
        <v>0</v>
      </c>
      <c r="EA86" s="63"/>
      <c r="EB86" s="61">
        <f t="shared" si="245"/>
        <v>0</v>
      </c>
      <c r="EC86" s="61">
        <f t="shared" si="208"/>
        <v>0</v>
      </c>
      <c r="ED86" s="61">
        <f t="shared" si="208"/>
        <v>0</v>
      </c>
      <c r="EE86" s="61">
        <f t="shared" si="208"/>
        <v>0</v>
      </c>
      <c r="EG86" s="63"/>
      <c r="EH86" s="61">
        <f t="shared" si="246"/>
        <v>0</v>
      </c>
      <c r="EI86" s="61">
        <f t="shared" si="209"/>
        <v>0</v>
      </c>
      <c r="EJ86" s="61">
        <f t="shared" si="209"/>
        <v>0</v>
      </c>
      <c r="EK86" s="61">
        <f t="shared" si="209"/>
        <v>0</v>
      </c>
      <c r="EL86" s="60"/>
      <c r="EM86" s="63"/>
      <c r="EN86" s="63"/>
      <c r="EO86" s="63"/>
      <c r="EP86" s="63"/>
      <c r="EQ86" s="63"/>
      <c r="ER86" s="60"/>
      <c r="ES86" s="63"/>
      <c r="ET86" s="63"/>
      <c r="EU86" s="63"/>
      <c r="EV86" s="63"/>
      <c r="EW86" s="63"/>
    </row>
    <row r="87" spans="2:153" ht="14.65" thickBot="1">
      <c r="B87" s="228"/>
      <c r="C87" s="231"/>
      <c r="D87" s="234"/>
      <c r="E87" s="237"/>
      <c r="F87" s="24" t="str">
        <f t="shared" si="222"/>
        <v>Very High - C1</v>
      </c>
      <c r="G87" s="63"/>
      <c r="H87" s="63"/>
      <c r="I87" s="63"/>
      <c r="J87" s="63"/>
      <c r="K87" s="63"/>
      <c r="L87" s="60"/>
      <c r="M87" s="63"/>
      <c r="N87" s="63"/>
      <c r="O87" s="63"/>
      <c r="P87" s="63"/>
      <c r="Q87" s="63"/>
      <c r="R87" s="60"/>
      <c r="S87" s="63"/>
      <c r="T87" s="63"/>
      <c r="U87" s="63"/>
      <c r="V87" s="63"/>
      <c r="W87" s="63"/>
      <c r="X87" s="60"/>
      <c r="Y87" s="59">
        <f t="shared" si="203"/>
        <v>0</v>
      </c>
      <c r="Z87" s="59">
        <f t="shared" si="203"/>
        <v>0</v>
      </c>
      <c r="AA87" s="59">
        <f t="shared" si="203"/>
        <v>0</v>
      </c>
      <c r="AB87" s="59">
        <f t="shared" si="203"/>
        <v>0</v>
      </c>
      <c r="AC87" s="59">
        <f t="shared" si="203"/>
        <v>0</v>
      </c>
      <c r="AD87" s="60"/>
      <c r="AE87" s="63"/>
      <c r="AF87" s="63"/>
      <c r="AG87" s="63"/>
      <c r="AH87" s="63"/>
      <c r="AI87" s="63"/>
      <c r="AJ87" s="60"/>
      <c r="AK87" s="59">
        <f t="shared" si="204"/>
        <v>0</v>
      </c>
      <c r="AL87" s="59">
        <f t="shared" si="204"/>
        <v>0</v>
      </c>
      <c r="AM87" s="59">
        <f t="shared" si="204"/>
        <v>0</v>
      </c>
      <c r="AN87" s="59">
        <f t="shared" si="204"/>
        <v>0</v>
      </c>
      <c r="AO87" s="59">
        <f t="shared" si="204"/>
        <v>0</v>
      </c>
      <c r="AP87" s="60"/>
      <c r="AQ87" s="62" t="s">
        <v>112</v>
      </c>
      <c r="AR87" s="62" t="s">
        <v>112</v>
      </c>
      <c r="AS87" s="62" t="s">
        <v>112</v>
      </c>
      <c r="AU87" s="57">
        <f t="shared" si="235"/>
        <v>0</v>
      </c>
      <c r="AV87" s="57">
        <f t="shared" si="235"/>
        <v>0</v>
      </c>
      <c r="AW87" s="57">
        <f t="shared" si="235"/>
        <v>0</v>
      </c>
      <c r="AX87" s="57">
        <f t="shared" si="235"/>
        <v>0</v>
      </c>
      <c r="AY87" s="57">
        <f t="shared" si="235"/>
        <v>0</v>
      </c>
      <c r="AZ87" s="60"/>
      <c r="BA87" s="57">
        <f t="shared" si="236"/>
        <v>0</v>
      </c>
      <c r="BB87" s="57">
        <f t="shared" si="236"/>
        <v>0</v>
      </c>
      <c r="BC87" s="57">
        <f t="shared" si="236"/>
        <v>0</v>
      </c>
      <c r="BD87" s="57">
        <f t="shared" si="236"/>
        <v>0</v>
      </c>
      <c r="BE87" s="57">
        <f t="shared" si="236"/>
        <v>0</v>
      </c>
      <c r="BG87" s="63"/>
      <c r="BH87" s="61">
        <f t="shared" si="237"/>
        <v>0</v>
      </c>
      <c r="BI87" s="61">
        <f t="shared" si="205"/>
        <v>0</v>
      </c>
      <c r="BJ87" s="61">
        <f t="shared" si="205"/>
        <v>0</v>
      </c>
      <c r="BK87" s="61">
        <f t="shared" si="205"/>
        <v>0</v>
      </c>
      <c r="BM87" s="63"/>
      <c r="BN87" s="61">
        <f t="shared" si="238"/>
        <v>0</v>
      </c>
      <c r="BO87" s="61">
        <f t="shared" si="238"/>
        <v>0</v>
      </c>
      <c r="BP87" s="61">
        <f t="shared" si="238"/>
        <v>0</v>
      </c>
      <c r="BQ87" s="61">
        <f t="shared" si="238"/>
        <v>0</v>
      </c>
      <c r="BR87" s="60"/>
      <c r="BS87" s="63"/>
      <c r="BT87" s="63"/>
      <c r="BU87" s="63"/>
      <c r="BV87" s="63"/>
      <c r="BW87" s="63"/>
      <c r="BX87" s="60"/>
      <c r="BY87" s="63"/>
      <c r="BZ87" s="63"/>
      <c r="CA87" s="63"/>
      <c r="CB87" s="63"/>
      <c r="CC87" s="63"/>
      <c r="CE87" s="57">
        <f t="shared" si="239"/>
        <v>0</v>
      </c>
      <c r="CF87" s="57">
        <f t="shared" si="239"/>
        <v>0</v>
      </c>
      <c r="CG87" s="57">
        <f t="shared" si="239"/>
        <v>0</v>
      </c>
      <c r="CH87" s="57">
        <f t="shared" si="239"/>
        <v>0</v>
      </c>
      <c r="CI87" s="57">
        <f t="shared" si="239"/>
        <v>0</v>
      </c>
      <c r="CK87" s="57">
        <f t="shared" si="240"/>
        <v>0</v>
      </c>
      <c r="CL87" s="57">
        <f t="shared" si="240"/>
        <v>0</v>
      </c>
      <c r="CM87" s="57">
        <f t="shared" si="240"/>
        <v>0</v>
      </c>
      <c r="CN87" s="57">
        <f t="shared" si="240"/>
        <v>0</v>
      </c>
      <c r="CO87" s="57">
        <f t="shared" si="240"/>
        <v>0</v>
      </c>
      <c r="CQ87" s="63"/>
      <c r="CR87" s="61">
        <f t="shared" si="241"/>
        <v>0</v>
      </c>
      <c r="CS87" s="61">
        <f t="shared" si="206"/>
        <v>0</v>
      </c>
      <c r="CT87" s="61">
        <f t="shared" si="206"/>
        <v>0</v>
      </c>
      <c r="CU87" s="61">
        <f t="shared" si="206"/>
        <v>0</v>
      </c>
      <c r="CW87" s="63"/>
      <c r="CX87" s="61">
        <f t="shared" si="242"/>
        <v>0</v>
      </c>
      <c r="CY87" s="61">
        <f t="shared" si="207"/>
        <v>0</v>
      </c>
      <c r="CZ87" s="61">
        <f t="shared" si="207"/>
        <v>0</v>
      </c>
      <c r="DA87" s="61">
        <f t="shared" si="207"/>
        <v>0</v>
      </c>
      <c r="DB87" s="60"/>
      <c r="DC87" s="63"/>
      <c r="DD87" s="63"/>
      <c r="DE87" s="63"/>
      <c r="DF87" s="63"/>
      <c r="DG87" s="63"/>
      <c r="DH87" s="60"/>
      <c r="DI87" s="63"/>
      <c r="DJ87" s="63"/>
      <c r="DK87" s="63"/>
      <c r="DL87" s="63"/>
      <c r="DM87" s="63"/>
      <c r="DO87" s="57">
        <f t="shared" si="243"/>
        <v>0</v>
      </c>
      <c r="DP87" s="57">
        <f t="shared" si="243"/>
        <v>0</v>
      </c>
      <c r="DQ87" s="57">
        <f t="shared" si="243"/>
        <v>0</v>
      </c>
      <c r="DR87" s="57">
        <f t="shared" si="243"/>
        <v>0</v>
      </c>
      <c r="DS87" s="57">
        <f t="shared" si="243"/>
        <v>0</v>
      </c>
      <c r="DU87" s="57">
        <f t="shared" si="244"/>
        <v>0</v>
      </c>
      <c r="DV87" s="57">
        <f t="shared" si="244"/>
        <v>0</v>
      </c>
      <c r="DW87" s="57">
        <f t="shared" si="244"/>
        <v>0</v>
      </c>
      <c r="DX87" s="57">
        <f t="shared" si="244"/>
        <v>0</v>
      </c>
      <c r="DY87" s="57">
        <f t="shared" si="244"/>
        <v>0</v>
      </c>
      <c r="EA87" s="63"/>
      <c r="EB87" s="61">
        <f t="shared" si="245"/>
        <v>0</v>
      </c>
      <c r="EC87" s="61">
        <f t="shared" si="208"/>
        <v>0</v>
      </c>
      <c r="ED87" s="61">
        <f t="shared" si="208"/>
        <v>0</v>
      </c>
      <c r="EE87" s="61">
        <f t="shared" si="208"/>
        <v>0</v>
      </c>
      <c r="EG87" s="63"/>
      <c r="EH87" s="61">
        <f t="shared" si="246"/>
        <v>0</v>
      </c>
      <c r="EI87" s="61">
        <f t="shared" si="209"/>
        <v>0</v>
      </c>
      <c r="EJ87" s="61">
        <f t="shared" si="209"/>
        <v>0</v>
      </c>
      <c r="EK87" s="61">
        <f t="shared" si="209"/>
        <v>0</v>
      </c>
      <c r="EL87" s="60"/>
      <c r="EM87" s="63"/>
      <c r="EN87" s="63"/>
      <c r="EO87" s="63"/>
      <c r="EP87" s="63"/>
      <c r="EQ87" s="63"/>
      <c r="ER87" s="60"/>
      <c r="ES87" s="63"/>
      <c r="ET87" s="63"/>
      <c r="EU87" s="63"/>
      <c r="EV87" s="63"/>
      <c r="EW87" s="63"/>
    </row>
    <row r="88" spans="2:153" ht="14.65" thickBot="1">
      <c r="B88" s="226">
        <v>20</v>
      </c>
      <c r="C88" s="229" t="s">
        <v>34</v>
      </c>
      <c r="D88" s="232" t="s">
        <v>11</v>
      </c>
      <c r="E88" s="235" t="s">
        <v>16</v>
      </c>
      <c r="F88" s="28" t="str">
        <f t="shared" si="222"/>
        <v>Low - C4</v>
      </c>
      <c r="G88" s="63"/>
      <c r="H88" s="63"/>
      <c r="I88" s="63"/>
      <c r="J88" s="63"/>
      <c r="K88" s="63"/>
      <c r="L88" s="60"/>
      <c r="M88" s="63"/>
      <c r="N88" s="63"/>
      <c r="O88" s="63"/>
      <c r="P88" s="63"/>
      <c r="Q88" s="63"/>
      <c r="R88" s="60"/>
      <c r="S88" s="63"/>
      <c r="T88" s="63"/>
      <c r="U88" s="63"/>
      <c r="V88" s="63"/>
      <c r="W88" s="63"/>
      <c r="X88" s="60"/>
      <c r="Y88" s="59">
        <f t="shared" si="203"/>
        <v>0</v>
      </c>
      <c r="Z88" s="59">
        <f t="shared" si="203"/>
        <v>0</v>
      </c>
      <c r="AA88" s="59">
        <f t="shared" si="203"/>
        <v>0</v>
      </c>
      <c r="AB88" s="59">
        <f t="shared" si="203"/>
        <v>0</v>
      </c>
      <c r="AC88" s="59">
        <f t="shared" si="203"/>
        <v>0</v>
      </c>
      <c r="AD88" s="60"/>
      <c r="AE88" s="63"/>
      <c r="AF88" s="63"/>
      <c r="AG88" s="63"/>
      <c r="AH88" s="63"/>
      <c r="AI88" s="63"/>
      <c r="AJ88" s="60"/>
      <c r="AK88" s="59">
        <f t="shared" si="204"/>
        <v>0</v>
      </c>
      <c r="AL88" s="59">
        <f t="shared" si="204"/>
        <v>0</v>
      </c>
      <c r="AM88" s="59">
        <f t="shared" si="204"/>
        <v>0</v>
      </c>
      <c r="AN88" s="59">
        <f t="shared" si="204"/>
        <v>0</v>
      </c>
      <c r="AO88" s="59">
        <f t="shared" si="204"/>
        <v>0</v>
      </c>
      <c r="AP88" s="60"/>
      <c r="AQ88" s="61">
        <f>SUM(Y88:AC91)</f>
        <v>0</v>
      </c>
      <c r="AR88" s="61">
        <f>SUM(AE88:AI91)</f>
        <v>0</v>
      </c>
      <c r="AS88" s="61">
        <f>IFERROR(AQ88-AR88, "-")</f>
        <v>0</v>
      </c>
      <c r="AU88" s="56"/>
      <c r="AV88" s="56"/>
      <c r="AW88" s="56"/>
      <c r="AX88" s="56"/>
      <c r="AY88" s="56"/>
      <c r="AZ88" s="60"/>
      <c r="BA88" s="56"/>
      <c r="BB88" s="56"/>
      <c r="BC88" s="56"/>
      <c r="BD88" s="56"/>
      <c r="BE88" s="56"/>
      <c r="BG88" s="63"/>
      <c r="BH88" s="61">
        <f>BG88</f>
        <v>0</v>
      </c>
      <c r="BI88" s="61">
        <f t="shared" si="205"/>
        <v>0</v>
      </c>
      <c r="BJ88" s="61">
        <f t="shared" si="205"/>
        <v>0</v>
      </c>
      <c r="BK88" s="61">
        <f t="shared" si="205"/>
        <v>0</v>
      </c>
      <c r="BM88" s="63"/>
      <c r="BN88" s="61">
        <f>BM88</f>
        <v>0</v>
      </c>
      <c r="BO88" s="61">
        <f t="shared" si="238"/>
        <v>0</v>
      </c>
      <c r="BP88" s="61">
        <f t="shared" si="238"/>
        <v>0</v>
      </c>
      <c r="BQ88" s="61">
        <f t="shared" si="238"/>
        <v>0</v>
      </c>
      <c r="BR88" s="60"/>
      <c r="BS88" s="63"/>
      <c r="BT88" s="63"/>
      <c r="BU88" s="63"/>
      <c r="BV88" s="63"/>
      <c r="BW88" s="63"/>
      <c r="BX88" s="60"/>
      <c r="BY88" s="63"/>
      <c r="BZ88" s="63"/>
      <c r="CA88" s="63"/>
      <c r="CB88" s="63"/>
      <c r="CC88" s="63"/>
      <c r="CE88" s="56"/>
      <c r="CF88" s="56"/>
      <c r="CG88" s="56"/>
      <c r="CH88" s="56"/>
      <c r="CI88" s="56"/>
      <c r="CK88" s="56"/>
      <c r="CL88" s="56"/>
      <c r="CM88" s="56"/>
      <c r="CN88" s="56"/>
      <c r="CO88" s="56"/>
      <c r="CQ88" s="63"/>
      <c r="CR88" s="61">
        <f>CQ88</f>
        <v>0</v>
      </c>
      <c r="CS88" s="61">
        <f t="shared" si="206"/>
        <v>0</v>
      </c>
      <c r="CT88" s="61">
        <f t="shared" si="206"/>
        <v>0</v>
      </c>
      <c r="CU88" s="61">
        <f t="shared" si="206"/>
        <v>0</v>
      </c>
      <c r="CW88" s="63"/>
      <c r="CX88" s="61">
        <f>CW88</f>
        <v>0</v>
      </c>
      <c r="CY88" s="61">
        <f t="shared" si="207"/>
        <v>0</v>
      </c>
      <c r="CZ88" s="61">
        <f t="shared" si="207"/>
        <v>0</v>
      </c>
      <c r="DA88" s="61">
        <f t="shared" si="207"/>
        <v>0</v>
      </c>
      <c r="DB88" s="60"/>
      <c r="DC88" s="63"/>
      <c r="DD88" s="63"/>
      <c r="DE88" s="63"/>
      <c r="DF88" s="63"/>
      <c r="DG88" s="63"/>
      <c r="DH88" s="60"/>
      <c r="DI88" s="63"/>
      <c r="DJ88" s="63"/>
      <c r="DK88" s="63"/>
      <c r="DL88" s="63"/>
      <c r="DM88" s="63"/>
      <c r="DO88" s="56"/>
      <c r="DP88" s="56"/>
      <c r="DQ88" s="56"/>
      <c r="DR88" s="56"/>
      <c r="DS88" s="56"/>
      <c r="DU88" s="56"/>
      <c r="DV88" s="56"/>
      <c r="DW88" s="56"/>
      <c r="DX88" s="56"/>
      <c r="DY88" s="56"/>
      <c r="EA88" s="63"/>
      <c r="EB88" s="61">
        <f>EA88</f>
        <v>0</v>
      </c>
      <c r="EC88" s="61">
        <f t="shared" si="208"/>
        <v>0</v>
      </c>
      <c r="ED88" s="61">
        <f t="shared" si="208"/>
        <v>0</v>
      </c>
      <c r="EE88" s="61">
        <f t="shared" si="208"/>
        <v>0</v>
      </c>
      <c r="EG88" s="63"/>
      <c r="EH88" s="61">
        <f>EG88</f>
        <v>0</v>
      </c>
      <c r="EI88" s="61">
        <f t="shared" si="209"/>
        <v>0</v>
      </c>
      <c r="EJ88" s="61">
        <f t="shared" si="209"/>
        <v>0</v>
      </c>
      <c r="EK88" s="61">
        <f t="shared" si="209"/>
        <v>0</v>
      </c>
      <c r="EL88" s="60"/>
      <c r="EM88" s="63"/>
      <c r="EN88" s="63"/>
      <c r="EO88" s="63"/>
      <c r="EP88" s="63"/>
      <c r="EQ88" s="63"/>
      <c r="ER88" s="60"/>
      <c r="ES88" s="63"/>
      <c r="ET88" s="63"/>
      <c r="EU88" s="63"/>
      <c r="EV88" s="63"/>
      <c r="EW88" s="63"/>
    </row>
    <row r="89" spans="2:153" ht="14.65" thickBot="1">
      <c r="B89" s="227"/>
      <c r="C89" s="230"/>
      <c r="D89" s="233"/>
      <c r="E89" s="236"/>
      <c r="F89" s="26" t="str">
        <f t="shared" si="222"/>
        <v>Medium - C3</v>
      </c>
      <c r="G89" s="63"/>
      <c r="H89" s="63"/>
      <c r="I89" s="63"/>
      <c r="J89" s="63"/>
      <c r="K89" s="63"/>
      <c r="L89" s="60"/>
      <c r="M89" s="63"/>
      <c r="N89" s="63"/>
      <c r="O89" s="63"/>
      <c r="P89" s="63"/>
      <c r="Q89" s="63"/>
      <c r="R89" s="60"/>
      <c r="S89" s="63"/>
      <c r="T89" s="63"/>
      <c r="U89" s="63"/>
      <c r="V89" s="63"/>
      <c r="W89" s="63"/>
      <c r="X89" s="60"/>
      <c r="Y89" s="59">
        <f t="shared" si="203"/>
        <v>0</v>
      </c>
      <c r="Z89" s="59">
        <f t="shared" si="203"/>
        <v>0</v>
      </c>
      <c r="AA89" s="59">
        <f t="shared" si="203"/>
        <v>0</v>
      </c>
      <c r="AB89" s="59">
        <f t="shared" si="203"/>
        <v>0</v>
      </c>
      <c r="AC89" s="59">
        <f t="shared" si="203"/>
        <v>0</v>
      </c>
      <c r="AD89" s="60"/>
      <c r="AE89" s="63"/>
      <c r="AF89" s="63"/>
      <c r="AG89" s="63"/>
      <c r="AH89" s="63"/>
      <c r="AI89" s="63"/>
      <c r="AJ89" s="60"/>
      <c r="AK89" s="59">
        <f t="shared" si="204"/>
        <v>0</v>
      </c>
      <c r="AL89" s="59">
        <f t="shared" si="204"/>
        <v>0</v>
      </c>
      <c r="AM89" s="59">
        <f t="shared" si="204"/>
        <v>0</v>
      </c>
      <c r="AN89" s="59">
        <f t="shared" si="204"/>
        <v>0</v>
      </c>
      <c r="AO89" s="59">
        <f t="shared" si="204"/>
        <v>0</v>
      </c>
      <c r="AP89" s="60"/>
      <c r="AQ89" s="62" t="s">
        <v>112</v>
      </c>
      <c r="AR89" s="62" t="s">
        <v>112</v>
      </c>
      <c r="AS89" s="62" t="s">
        <v>112</v>
      </c>
      <c r="AU89" s="57">
        <f t="shared" ref="AU89:AY91" si="247">AU88</f>
        <v>0</v>
      </c>
      <c r="AV89" s="57">
        <f t="shared" si="247"/>
        <v>0</v>
      </c>
      <c r="AW89" s="57">
        <f t="shared" si="247"/>
        <v>0</v>
      </c>
      <c r="AX89" s="57">
        <f t="shared" si="247"/>
        <v>0</v>
      </c>
      <c r="AY89" s="57">
        <f t="shared" si="247"/>
        <v>0</v>
      </c>
      <c r="AZ89" s="60"/>
      <c r="BA89" s="57">
        <f t="shared" ref="BA89:BE91" si="248">BA88</f>
        <v>0</v>
      </c>
      <c r="BB89" s="57">
        <f t="shared" si="248"/>
        <v>0</v>
      </c>
      <c r="BC89" s="57">
        <f t="shared" si="248"/>
        <v>0</v>
      </c>
      <c r="BD89" s="57">
        <f t="shared" si="248"/>
        <v>0</v>
      </c>
      <c r="BE89" s="57">
        <f t="shared" si="248"/>
        <v>0</v>
      </c>
      <c r="BG89" s="63"/>
      <c r="BH89" s="61">
        <f t="shared" ref="BH89:BH91" si="249">BG89</f>
        <v>0</v>
      </c>
      <c r="BI89" s="61">
        <f t="shared" si="205"/>
        <v>0</v>
      </c>
      <c r="BJ89" s="61">
        <f t="shared" si="205"/>
        <v>0</v>
      </c>
      <c r="BK89" s="61">
        <f t="shared" si="205"/>
        <v>0</v>
      </c>
      <c r="BM89" s="63"/>
      <c r="BN89" s="61">
        <f t="shared" ref="BN89:BQ92" si="250">BM89</f>
        <v>0</v>
      </c>
      <c r="BO89" s="61">
        <f t="shared" si="250"/>
        <v>0</v>
      </c>
      <c r="BP89" s="61">
        <f t="shared" si="250"/>
        <v>0</v>
      </c>
      <c r="BQ89" s="61">
        <f t="shared" si="250"/>
        <v>0</v>
      </c>
      <c r="BR89" s="60"/>
      <c r="BS89" s="63"/>
      <c r="BT89" s="63"/>
      <c r="BU89" s="63"/>
      <c r="BV89" s="63"/>
      <c r="BW89" s="63"/>
      <c r="BX89" s="60"/>
      <c r="BY89" s="63"/>
      <c r="BZ89" s="63"/>
      <c r="CA89" s="63"/>
      <c r="CB89" s="63"/>
      <c r="CC89" s="63"/>
      <c r="CE89" s="57">
        <f t="shared" ref="CE89:CI91" si="251">CE88</f>
        <v>0</v>
      </c>
      <c r="CF89" s="57">
        <f t="shared" si="251"/>
        <v>0</v>
      </c>
      <c r="CG89" s="57">
        <f t="shared" si="251"/>
        <v>0</v>
      </c>
      <c r="CH89" s="57">
        <f t="shared" si="251"/>
        <v>0</v>
      </c>
      <c r="CI89" s="57">
        <f t="shared" si="251"/>
        <v>0</v>
      </c>
      <c r="CK89" s="57">
        <f t="shared" ref="CK89:CO91" si="252">CK88</f>
        <v>0</v>
      </c>
      <c r="CL89" s="57">
        <f t="shared" si="252"/>
        <v>0</v>
      </c>
      <c r="CM89" s="57">
        <f t="shared" si="252"/>
        <v>0</v>
      </c>
      <c r="CN89" s="57">
        <f t="shared" si="252"/>
        <v>0</v>
      </c>
      <c r="CO89" s="57">
        <f t="shared" si="252"/>
        <v>0</v>
      </c>
      <c r="CQ89" s="63"/>
      <c r="CR89" s="61">
        <f t="shared" ref="CR89:CR91" si="253">CQ89</f>
        <v>0</v>
      </c>
      <c r="CS89" s="61">
        <f t="shared" si="206"/>
        <v>0</v>
      </c>
      <c r="CT89" s="61">
        <f t="shared" si="206"/>
        <v>0</v>
      </c>
      <c r="CU89" s="61">
        <f t="shared" si="206"/>
        <v>0</v>
      </c>
      <c r="CW89" s="63"/>
      <c r="CX89" s="61">
        <f t="shared" ref="CX89:CX91" si="254">CW89</f>
        <v>0</v>
      </c>
      <c r="CY89" s="61">
        <f t="shared" si="207"/>
        <v>0</v>
      </c>
      <c r="CZ89" s="61">
        <f t="shared" si="207"/>
        <v>0</v>
      </c>
      <c r="DA89" s="61">
        <f t="shared" si="207"/>
        <v>0</v>
      </c>
      <c r="DB89" s="60"/>
      <c r="DC89" s="63"/>
      <c r="DD89" s="63"/>
      <c r="DE89" s="63"/>
      <c r="DF89" s="63"/>
      <c r="DG89" s="63"/>
      <c r="DH89" s="60"/>
      <c r="DI89" s="63"/>
      <c r="DJ89" s="63"/>
      <c r="DK89" s="63"/>
      <c r="DL89" s="63"/>
      <c r="DM89" s="63"/>
      <c r="DO89" s="57">
        <f t="shared" ref="DO89:DS91" si="255">DO88</f>
        <v>0</v>
      </c>
      <c r="DP89" s="57">
        <f t="shared" si="255"/>
        <v>0</v>
      </c>
      <c r="DQ89" s="57">
        <f t="shared" si="255"/>
        <v>0</v>
      </c>
      <c r="DR89" s="57">
        <f t="shared" si="255"/>
        <v>0</v>
      </c>
      <c r="DS89" s="57">
        <f t="shared" si="255"/>
        <v>0</v>
      </c>
      <c r="DU89" s="57">
        <f t="shared" ref="DU89:DY91" si="256">DU88</f>
        <v>0</v>
      </c>
      <c r="DV89" s="57">
        <f t="shared" si="256"/>
        <v>0</v>
      </c>
      <c r="DW89" s="57">
        <f t="shared" si="256"/>
        <v>0</v>
      </c>
      <c r="DX89" s="57">
        <f t="shared" si="256"/>
        <v>0</v>
      </c>
      <c r="DY89" s="57">
        <f t="shared" si="256"/>
        <v>0</v>
      </c>
      <c r="EA89" s="63"/>
      <c r="EB89" s="61">
        <f t="shared" ref="EB89:EB91" si="257">EA89</f>
        <v>0</v>
      </c>
      <c r="EC89" s="61">
        <f t="shared" si="208"/>
        <v>0</v>
      </c>
      <c r="ED89" s="61">
        <f t="shared" si="208"/>
        <v>0</v>
      </c>
      <c r="EE89" s="61">
        <f t="shared" si="208"/>
        <v>0</v>
      </c>
      <c r="EG89" s="63"/>
      <c r="EH89" s="61">
        <f t="shared" ref="EH89:EH91" si="258">EG89</f>
        <v>0</v>
      </c>
      <c r="EI89" s="61">
        <f t="shared" si="209"/>
        <v>0</v>
      </c>
      <c r="EJ89" s="61">
        <f t="shared" si="209"/>
        <v>0</v>
      </c>
      <c r="EK89" s="61">
        <f t="shared" si="209"/>
        <v>0</v>
      </c>
      <c r="EL89" s="60"/>
      <c r="EM89" s="63"/>
      <c r="EN89" s="63"/>
      <c r="EO89" s="63"/>
      <c r="EP89" s="63"/>
      <c r="EQ89" s="63"/>
      <c r="ER89" s="60"/>
      <c r="ES89" s="63"/>
      <c r="ET89" s="63"/>
      <c r="EU89" s="63"/>
      <c r="EV89" s="63"/>
      <c r="EW89" s="63"/>
    </row>
    <row r="90" spans="2:153" ht="14.65" thickBot="1">
      <c r="B90" s="227"/>
      <c r="C90" s="230"/>
      <c r="D90" s="233"/>
      <c r="E90" s="236"/>
      <c r="F90" s="26" t="str">
        <f t="shared" si="222"/>
        <v>High - C2</v>
      </c>
      <c r="G90" s="63"/>
      <c r="H90" s="63"/>
      <c r="I90" s="63"/>
      <c r="J90" s="63"/>
      <c r="K90" s="63"/>
      <c r="L90" s="60"/>
      <c r="M90" s="63"/>
      <c r="N90" s="63"/>
      <c r="O90" s="63"/>
      <c r="P90" s="63"/>
      <c r="Q90" s="63"/>
      <c r="R90" s="60"/>
      <c r="S90" s="63"/>
      <c r="T90" s="63"/>
      <c r="U90" s="63"/>
      <c r="V90" s="63"/>
      <c r="W90" s="63"/>
      <c r="X90" s="60"/>
      <c r="Y90" s="59">
        <f t="shared" si="203"/>
        <v>0</v>
      </c>
      <c r="Z90" s="59">
        <f t="shared" si="203"/>
        <v>0</v>
      </c>
      <c r="AA90" s="59">
        <f t="shared" si="203"/>
        <v>0</v>
      </c>
      <c r="AB90" s="59">
        <f t="shared" si="203"/>
        <v>0</v>
      </c>
      <c r="AC90" s="59">
        <f t="shared" si="203"/>
        <v>0</v>
      </c>
      <c r="AD90" s="60"/>
      <c r="AE90" s="63"/>
      <c r="AF90" s="63"/>
      <c r="AG90" s="63"/>
      <c r="AH90" s="63"/>
      <c r="AI90" s="63"/>
      <c r="AJ90" s="60"/>
      <c r="AK90" s="59">
        <f t="shared" si="204"/>
        <v>0</v>
      </c>
      <c r="AL90" s="59">
        <f t="shared" si="204"/>
        <v>0</v>
      </c>
      <c r="AM90" s="59">
        <f t="shared" si="204"/>
        <v>0</v>
      </c>
      <c r="AN90" s="59">
        <f t="shared" si="204"/>
        <v>0</v>
      </c>
      <c r="AO90" s="59">
        <f t="shared" si="204"/>
        <v>0</v>
      </c>
      <c r="AP90" s="60"/>
      <c r="AQ90" s="62" t="s">
        <v>112</v>
      </c>
      <c r="AR90" s="62" t="s">
        <v>112</v>
      </c>
      <c r="AS90" s="62" t="s">
        <v>112</v>
      </c>
      <c r="AU90" s="57">
        <f t="shared" si="247"/>
        <v>0</v>
      </c>
      <c r="AV90" s="57">
        <f t="shared" si="247"/>
        <v>0</v>
      </c>
      <c r="AW90" s="57">
        <f t="shared" si="247"/>
        <v>0</v>
      </c>
      <c r="AX90" s="57">
        <f t="shared" si="247"/>
        <v>0</v>
      </c>
      <c r="AY90" s="57">
        <f t="shared" si="247"/>
        <v>0</v>
      </c>
      <c r="AZ90" s="60"/>
      <c r="BA90" s="57">
        <f t="shared" si="248"/>
        <v>0</v>
      </c>
      <c r="BB90" s="57">
        <f t="shared" si="248"/>
        <v>0</v>
      </c>
      <c r="BC90" s="57">
        <f t="shared" si="248"/>
        <v>0</v>
      </c>
      <c r="BD90" s="57">
        <f t="shared" si="248"/>
        <v>0</v>
      </c>
      <c r="BE90" s="57">
        <f t="shared" si="248"/>
        <v>0</v>
      </c>
      <c r="BG90" s="63"/>
      <c r="BH90" s="61">
        <f t="shared" si="249"/>
        <v>0</v>
      </c>
      <c r="BI90" s="61">
        <f t="shared" si="205"/>
        <v>0</v>
      </c>
      <c r="BJ90" s="61">
        <f t="shared" si="205"/>
        <v>0</v>
      </c>
      <c r="BK90" s="61">
        <f t="shared" si="205"/>
        <v>0</v>
      </c>
      <c r="BM90" s="63"/>
      <c r="BN90" s="61">
        <f t="shared" si="250"/>
        <v>0</v>
      </c>
      <c r="BO90" s="61">
        <f t="shared" si="250"/>
        <v>0</v>
      </c>
      <c r="BP90" s="61">
        <f t="shared" si="250"/>
        <v>0</v>
      </c>
      <c r="BQ90" s="61">
        <f t="shared" si="250"/>
        <v>0</v>
      </c>
      <c r="BR90" s="60"/>
      <c r="BS90" s="63"/>
      <c r="BT90" s="63"/>
      <c r="BU90" s="63"/>
      <c r="BV90" s="63"/>
      <c r="BW90" s="63"/>
      <c r="BX90" s="60"/>
      <c r="BY90" s="63"/>
      <c r="BZ90" s="63"/>
      <c r="CA90" s="63"/>
      <c r="CB90" s="63"/>
      <c r="CC90" s="63"/>
      <c r="CE90" s="57">
        <f t="shared" si="251"/>
        <v>0</v>
      </c>
      <c r="CF90" s="57">
        <f t="shared" si="251"/>
        <v>0</v>
      </c>
      <c r="CG90" s="57">
        <f t="shared" si="251"/>
        <v>0</v>
      </c>
      <c r="CH90" s="57">
        <f t="shared" si="251"/>
        <v>0</v>
      </c>
      <c r="CI90" s="57">
        <f t="shared" si="251"/>
        <v>0</v>
      </c>
      <c r="CK90" s="57">
        <f t="shared" si="252"/>
        <v>0</v>
      </c>
      <c r="CL90" s="57">
        <f t="shared" si="252"/>
        <v>0</v>
      </c>
      <c r="CM90" s="57">
        <f t="shared" si="252"/>
        <v>0</v>
      </c>
      <c r="CN90" s="57">
        <f t="shared" si="252"/>
        <v>0</v>
      </c>
      <c r="CO90" s="57">
        <f t="shared" si="252"/>
        <v>0</v>
      </c>
      <c r="CQ90" s="63"/>
      <c r="CR90" s="61">
        <f t="shared" si="253"/>
        <v>0</v>
      </c>
      <c r="CS90" s="61">
        <f t="shared" si="206"/>
        <v>0</v>
      </c>
      <c r="CT90" s="61">
        <f t="shared" si="206"/>
        <v>0</v>
      </c>
      <c r="CU90" s="61">
        <f t="shared" si="206"/>
        <v>0</v>
      </c>
      <c r="CW90" s="63"/>
      <c r="CX90" s="61">
        <f t="shared" si="254"/>
        <v>0</v>
      </c>
      <c r="CY90" s="61">
        <f t="shared" si="207"/>
        <v>0</v>
      </c>
      <c r="CZ90" s="61">
        <f t="shared" si="207"/>
        <v>0</v>
      </c>
      <c r="DA90" s="61">
        <f t="shared" si="207"/>
        <v>0</v>
      </c>
      <c r="DB90" s="60"/>
      <c r="DC90" s="63"/>
      <c r="DD90" s="63"/>
      <c r="DE90" s="63"/>
      <c r="DF90" s="63"/>
      <c r="DG90" s="63"/>
      <c r="DH90" s="60"/>
      <c r="DI90" s="63"/>
      <c r="DJ90" s="63"/>
      <c r="DK90" s="63"/>
      <c r="DL90" s="63"/>
      <c r="DM90" s="63"/>
      <c r="DO90" s="57">
        <f t="shared" si="255"/>
        <v>0</v>
      </c>
      <c r="DP90" s="57">
        <f t="shared" si="255"/>
        <v>0</v>
      </c>
      <c r="DQ90" s="57">
        <f t="shared" si="255"/>
        <v>0</v>
      </c>
      <c r="DR90" s="57">
        <f t="shared" si="255"/>
        <v>0</v>
      </c>
      <c r="DS90" s="57">
        <f t="shared" si="255"/>
        <v>0</v>
      </c>
      <c r="DU90" s="57">
        <f t="shared" si="256"/>
        <v>0</v>
      </c>
      <c r="DV90" s="57">
        <f t="shared" si="256"/>
        <v>0</v>
      </c>
      <c r="DW90" s="57">
        <f t="shared" si="256"/>
        <v>0</v>
      </c>
      <c r="DX90" s="57">
        <f t="shared" si="256"/>
        <v>0</v>
      </c>
      <c r="DY90" s="57">
        <f t="shared" si="256"/>
        <v>0</v>
      </c>
      <c r="EA90" s="63"/>
      <c r="EB90" s="61">
        <f t="shared" si="257"/>
        <v>0</v>
      </c>
      <c r="EC90" s="61">
        <f t="shared" si="208"/>
        <v>0</v>
      </c>
      <c r="ED90" s="61">
        <f t="shared" si="208"/>
        <v>0</v>
      </c>
      <c r="EE90" s="61">
        <f t="shared" si="208"/>
        <v>0</v>
      </c>
      <c r="EG90" s="63"/>
      <c r="EH90" s="61">
        <f t="shared" si="258"/>
        <v>0</v>
      </c>
      <c r="EI90" s="61">
        <f t="shared" si="209"/>
        <v>0</v>
      </c>
      <c r="EJ90" s="61">
        <f t="shared" si="209"/>
        <v>0</v>
      </c>
      <c r="EK90" s="61">
        <f t="shared" si="209"/>
        <v>0</v>
      </c>
      <c r="EL90" s="60"/>
      <c r="EM90" s="63"/>
      <c r="EN90" s="63"/>
      <c r="EO90" s="63"/>
      <c r="EP90" s="63"/>
      <c r="EQ90" s="63"/>
      <c r="ER90" s="60"/>
      <c r="ES90" s="63"/>
      <c r="ET90" s="63"/>
      <c r="EU90" s="63"/>
      <c r="EV90" s="63"/>
      <c r="EW90" s="63"/>
    </row>
    <row r="91" spans="2:153" ht="14.65" thickBot="1">
      <c r="B91" s="228"/>
      <c r="C91" s="231"/>
      <c r="D91" s="234"/>
      <c r="E91" s="237"/>
      <c r="F91" s="24" t="str">
        <f t="shared" si="222"/>
        <v>Very High - C1</v>
      </c>
      <c r="G91" s="63"/>
      <c r="H91" s="63"/>
      <c r="I91" s="63"/>
      <c r="J91" s="63"/>
      <c r="K91" s="63"/>
      <c r="L91" s="60"/>
      <c r="M91" s="63"/>
      <c r="N91" s="63"/>
      <c r="O91" s="63"/>
      <c r="P91" s="63"/>
      <c r="Q91" s="63"/>
      <c r="R91" s="60"/>
      <c r="S91" s="63"/>
      <c r="T91" s="63"/>
      <c r="U91" s="63"/>
      <c r="V91" s="63"/>
      <c r="W91" s="63"/>
      <c r="X91" s="60"/>
      <c r="Y91" s="59">
        <f t="shared" si="203"/>
        <v>0</v>
      </c>
      <c r="Z91" s="59">
        <f t="shared" si="203"/>
        <v>0</v>
      </c>
      <c r="AA91" s="59">
        <f t="shared" si="203"/>
        <v>0</v>
      </c>
      <c r="AB91" s="59">
        <f t="shared" si="203"/>
        <v>0</v>
      </c>
      <c r="AC91" s="59">
        <f t="shared" si="203"/>
        <v>0</v>
      </c>
      <c r="AD91" s="60"/>
      <c r="AE91" s="63"/>
      <c r="AF91" s="63"/>
      <c r="AG91" s="63"/>
      <c r="AH91" s="63"/>
      <c r="AI91" s="63"/>
      <c r="AJ91" s="60"/>
      <c r="AK91" s="59">
        <f t="shared" si="204"/>
        <v>0</v>
      </c>
      <c r="AL91" s="59">
        <f t="shared" si="204"/>
        <v>0</v>
      </c>
      <c r="AM91" s="59">
        <f t="shared" si="204"/>
        <v>0</v>
      </c>
      <c r="AN91" s="59">
        <f t="shared" si="204"/>
        <v>0</v>
      </c>
      <c r="AO91" s="59">
        <f t="shared" si="204"/>
        <v>0</v>
      </c>
      <c r="AP91" s="60"/>
      <c r="AQ91" s="62" t="s">
        <v>112</v>
      </c>
      <c r="AR91" s="62" t="s">
        <v>112</v>
      </c>
      <c r="AS91" s="62" t="s">
        <v>112</v>
      </c>
      <c r="AU91" s="57">
        <f t="shared" si="247"/>
        <v>0</v>
      </c>
      <c r="AV91" s="57">
        <f t="shared" si="247"/>
        <v>0</v>
      </c>
      <c r="AW91" s="57">
        <f t="shared" si="247"/>
        <v>0</v>
      </c>
      <c r="AX91" s="57">
        <f t="shared" si="247"/>
        <v>0</v>
      </c>
      <c r="AY91" s="57">
        <f t="shared" si="247"/>
        <v>0</v>
      </c>
      <c r="AZ91" s="60"/>
      <c r="BA91" s="57">
        <f t="shared" si="248"/>
        <v>0</v>
      </c>
      <c r="BB91" s="57">
        <f t="shared" si="248"/>
        <v>0</v>
      </c>
      <c r="BC91" s="57">
        <f t="shared" si="248"/>
        <v>0</v>
      </c>
      <c r="BD91" s="57">
        <f t="shared" si="248"/>
        <v>0</v>
      </c>
      <c r="BE91" s="57">
        <f t="shared" si="248"/>
        <v>0</v>
      </c>
      <c r="BG91" s="63"/>
      <c r="BH91" s="61">
        <f t="shared" si="249"/>
        <v>0</v>
      </c>
      <c r="BI91" s="61">
        <f t="shared" si="205"/>
        <v>0</v>
      </c>
      <c r="BJ91" s="61">
        <f t="shared" si="205"/>
        <v>0</v>
      </c>
      <c r="BK91" s="61">
        <f t="shared" si="205"/>
        <v>0</v>
      </c>
      <c r="BM91" s="63"/>
      <c r="BN91" s="61">
        <f t="shared" si="250"/>
        <v>0</v>
      </c>
      <c r="BO91" s="61">
        <f t="shared" si="250"/>
        <v>0</v>
      </c>
      <c r="BP91" s="61">
        <f t="shared" si="250"/>
        <v>0</v>
      </c>
      <c r="BQ91" s="61">
        <f t="shared" si="250"/>
        <v>0</v>
      </c>
      <c r="BR91" s="60"/>
      <c r="BS91" s="63"/>
      <c r="BT91" s="63"/>
      <c r="BU91" s="63"/>
      <c r="BV91" s="63"/>
      <c r="BW91" s="63"/>
      <c r="BX91" s="60"/>
      <c r="BY91" s="63"/>
      <c r="BZ91" s="63"/>
      <c r="CA91" s="63"/>
      <c r="CB91" s="63"/>
      <c r="CC91" s="63"/>
      <c r="CE91" s="57">
        <f t="shared" si="251"/>
        <v>0</v>
      </c>
      <c r="CF91" s="57">
        <f t="shared" si="251"/>
        <v>0</v>
      </c>
      <c r="CG91" s="57">
        <f t="shared" si="251"/>
        <v>0</v>
      </c>
      <c r="CH91" s="57">
        <f t="shared" si="251"/>
        <v>0</v>
      </c>
      <c r="CI91" s="57">
        <f t="shared" si="251"/>
        <v>0</v>
      </c>
      <c r="CK91" s="57">
        <f t="shared" si="252"/>
        <v>0</v>
      </c>
      <c r="CL91" s="57">
        <f t="shared" si="252"/>
        <v>0</v>
      </c>
      <c r="CM91" s="57">
        <f t="shared" si="252"/>
        <v>0</v>
      </c>
      <c r="CN91" s="57">
        <f t="shared" si="252"/>
        <v>0</v>
      </c>
      <c r="CO91" s="57">
        <f t="shared" si="252"/>
        <v>0</v>
      </c>
      <c r="CQ91" s="63"/>
      <c r="CR91" s="61">
        <f t="shared" si="253"/>
        <v>0</v>
      </c>
      <c r="CS91" s="61">
        <f t="shared" si="206"/>
        <v>0</v>
      </c>
      <c r="CT91" s="61">
        <f t="shared" si="206"/>
        <v>0</v>
      </c>
      <c r="CU91" s="61">
        <f t="shared" si="206"/>
        <v>0</v>
      </c>
      <c r="CW91" s="63"/>
      <c r="CX91" s="61">
        <f t="shared" si="254"/>
        <v>0</v>
      </c>
      <c r="CY91" s="61">
        <f t="shared" si="207"/>
        <v>0</v>
      </c>
      <c r="CZ91" s="61">
        <f t="shared" si="207"/>
        <v>0</v>
      </c>
      <c r="DA91" s="61">
        <f t="shared" si="207"/>
        <v>0</v>
      </c>
      <c r="DB91" s="60"/>
      <c r="DC91" s="63"/>
      <c r="DD91" s="63"/>
      <c r="DE91" s="63"/>
      <c r="DF91" s="63"/>
      <c r="DG91" s="63"/>
      <c r="DH91" s="60"/>
      <c r="DI91" s="63"/>
      <c r="DJ91" s="63"/>
      <c r="DK91" s="63"/>
      <c r="DL91" s="63"/>
      <c r="DM91" s="63"/>
      <c r="DO91" s="57">
        <f t="shared" si="255"/>
        <v>0</v>
      </c>
      <c r="DP91" s="57">
        <f t="shared" si="255"/>
        <v>0</v>
      </c>
      <c r="DQ91" s="57">
        <f t="shared" si="255"/>
        <v>0</v>
      </c>
      <c r="DR91" s="57">
        <f t="shared" si="255"/>
        <v>0</v>
      </c>
      <c r="DS91" s="57">
        <f t="shared" si="255"/>
        <v>0</v>
      </c>
      <c r="DU91" s="57">
        <f t="shared" si="256"/>
        <v>0</v>
      </c>
      <c r="DV91" s="57">
        <f t="shared" si="256"/>
        <v>0</v>
      </c>
      <c r="DW91" s="57">
        <f t="shared" si="256"/>
        <v>0</v>
      </c>
      <c r="DX91" s="57">
        <f t="shared" si="256"/>
        <v>0</v>
      </c>
      <c r="DY91" s="57">
        <f t="shared" si="256"/>
        <v>0</v>
      </c>
      <c r="EA91" s="63"/>
      <c r="EB91" s="61">
        <f t="shared" si="257"/>
        <v>0</v>
      </c>
      <c r="EC91" s="61">
        <f t="shared" si="208"/>
        <v>0</v>
      </c>
      <c r="ED91" s="61">
        <f t="shared" si="208"/>
        <v>0</v>
      </c>
      <c r="EE91" s="61">
        <f t="shared" si="208"/>
        <v>0</v>
      </c>
      <c r="EG91" s="63"/>
      <c r="EH91" s="61">
        <f t="shared" si="258"/>
        <v>0</v>
      </c>
      <c r="EI91" s="61">
        <f t="shared" si="209"/>
        <v>0</v>
      </c>
      <c r="EJ91" s="61">
        <f t="shared" si="209"/>
        <v>0</v>
      </c>
      <c r="EK91" s="61">
        <f t="shared" si="209"/>
        <v>0</v>
      </c>
      <c r="EL91" s="60"/>
      <c r="EM91" s="63"/>
      <c r="EN91" s="63"/>
      <c r="EO91" s="63"/>
      <c r="EP91" s="63"/>
      <c r="EQ91" s="63"/>
      <c r="ER91" s="60"/>
      <c r="ES91" s="63"/>
      <c r="ET91" s="63"/>
      <c r="EU91" s="63"/>
      <c r="EV91" s="63"/>
      <c r="EW91" s="63"/>
    </row>
    <row r="92" spans="2:153" ht="14.65" thickBot="1">
      <c r="B92" s="226">
        <v>21</v>
      </c>
      <c r="C92" s="229" t="s">
        <v>35</v>
      </c>
      <c r="D92" s="232" t="s">
        <v>11</v>
      </c>
      <c r="E92" s="235" t="s">
        <v>16</v>
      </c>
      <c r="F92" s="28" t="str">
        <f t="shared" si="222"/>
        <v>Low - C4</v>
      </c>
      <c r="G92" s="63"/>
      <c r="H92" s="63"/>
      <c r="I92" s="63"/>
      <c r="J92" s="63"/>
      <c r="K92" s="63"/>
      <c r="L92" s="60"/>
      <c r="M92" s="63"/>
      <c r="N92" s="63"/>
      <c r="O92" s="63"/>
      <c r="P92" s="63"/>
      <c r="Q92" s="63"/>
      <c r="R92" s="60"/>
      <c r="S92" s="63"/>
      <c r="T92" s="63"/>
      <c r="U92" s="63"/>
      <c r="V92" s="63"/>
      <c r="W92" s="63"/>
      <c r="X92" s="60"/>
      <c r="Y92" s="59">
        <f t="shared" si="203"/>
        <v>0</v>
      </c>
      <c r="Z92" s="59">
        <f t="shared" si="203"/>
        <v>0</v>
      </c>
      <c r="AA92" s="59">
        <f t="shared" si="203"/>
        <v>0</v>
      </c>
      <c r="AB92" s="59">
        <f t="shared" si="203"/>
        <v>0</v>
      </c>
      <c r="AC92" s="59">
        <f t="shared" si="203"/>
        <v>0</v>
      </c>
      <c r="AD92" s="60"/>
      <c r="AE92" s="63"/>
      <c r="AF92" s="63"/>
      <c r="AG92" s="63"/>
      <c r="AH92" s="63"/>
      <c r="AI92" s="63"/>
      <c r="AJ92" s="60"/>
      <c r="AK92" s="59">
        <f t="shared" si="204"/>
        <v>0</v>
      </c>
      <c r="AL92" s="59">
        <f t="shared" si="204"/>
        <v>0</v>
      </c>
      <c r="AM92" s="59">
        <f t="shared" si="204"/>
        <v>0</v>
      </c>
      <c r="AN92" s="59">
        <f t="shared" si="204"/>
        <v>0</v>
      </c>
      <c r="AO92" s="59">
        <f t="shared" si="204"/>
        <v>0</v>
      </c>
      <c r="AP92" s="60"/>
      <c r="AQ92" s="61">
        <f>SUM(Y92:AC95)</f>
        <v>0</v>
      </c>
      <c r="AR92" s="61">
        <f>SUM(AE92:AI95)</f>
        <v>0</v>
      </c>
      <c r="AS92" s="61">
        <f>IFERROR(AQ92-AR92, "-")</f>
        <v>0</v>
      </c>
      <c r="AU92" s="56"/>
      <c r="AV92" s="56"/>
      <c r="AW92" s="56"/>
      <c r="AX92" s="56"/>
      <c r="AY92" s="56"/>
      <c r="AZ92" s="60"/>
      <c r="BA92" s="56"/>
      <c r="BB92" s="56"/>
      <c r="BC92" s="56"/>
      <c r="BD92" s="56"/>
      <c r="BE92" s="56"/>
      <c r="BG92" s="63"/>
      <c r="BH92" s="61">
        <f>BG92</f>
        <v>0</v>
      </c>
      <c r="BI92" s="61">
        <f t="shared" si="205"/>
        <v>0</v>
      </c>
      <c r="BJ92" s="61">
        <f t="shared" si="205"/>
        <v>0</v>
      </c>
      <c r="BK92" s="61">
        <f t="shared" si="205"/>
        <v>0</v>
      </c>
      <c r="BM92" s="63"/>
      <c r="BN92" s="61">
        <f>BM92</f>
        <v>0</v>
      </c>
      <c r="BO92" s="61">
        <f t="shared" si="250"/>
        <v>0</v>
      </c>
      <c r="BP92" s="61">
        <f t="shared" si="250"/>
        <v>0</v>
      </c>
      <c r="BQ92" s="61">
        <f t="shared" si="250"/>
        <v>0</v>
      </c>
      <c r="BR92" s="60"/>
      <c r="BS92" s="63"/>
      <c r="BT92" s="63"/>
      <c r="BU92" s="63"/>
      <c r="BV92" s="63"/>
      <c r="BW92" s="63"/>
      <c r="BX92" s="60"/>
      <c r="BY92" s="63"/>
      <c r="BZ92" s="63"/>
      <c r="CA92" s="63"/>
      <c r="CB92" s="63"/>
      <c r="CC92" s="63"/>
      <c r="CE92" s="56"/>
      <c r="CF92" s="56"/>
      <c r="CG92" s="56"/>
      <c r="CH92" s="56"/>
      <c r="CI92" s="56"/>
      <c r="CK92" s="56"/>
      <c r="CL92" s="56"/>
      <c r="CM92" s="56"/>
      <c r="CN92" s="56"/>
      <c r="CO92" s="56"/>
      <c r="CQ92" s="63"/>
      <c r="CR92" s="61">
        <f>CQ92</f>
        <v>0</v>
      </c>
      <c r="CS92" s="61">
        <f t="shared" si="206"/>
        <v>0</v>
      </c>
      <c r="CT92" s="61">
        <f t="shared" si="206"/>
        <v>0</v>
      </c>
      <c r="CU92" s="61">
        <f t="shared" si="206"/>
        <v>0</v>
      </c>
      <c r="CW92" s="63"/>
      <c r="CX92" s="61">
        <f>CW92</f>
        <v>0</v>
      </c>
      <c r="CY92" s="61">
        <f t="shared" si="207"/>
        <v>0</v>
      </c>
      <c r="CZ92" s="61">
        <f t="shared" si="207"/>
        <v>0</v>
      </c>
      <c r="DA92" s="61">
        <f t="shared" si="207"/>
        <v>0</v>
      </c>
      <c r="DB92" s="60"/>
      <c r="DC92" s="63"/>
      <c r="DD92" s="63"/>
      <c r="DE92" s="63"/>
      <c r="DF92" s="63"/>
      <c r="DG92" s="63"/>
      <c r="DH92" s="60"/>
      <c r="DI92" s="63"/>
      <c r="DJ92" s="63"/>
      <c r="DK92" s="63"/>
      <c r="DL92" s="63"/>
      <c r="DM92" s="63"/>
      <c r="DO92" s="56"/>
      <c r="DP92" s="56"/>
      <c r="DQ92" s="56"/>
      <c r="DR92" s="56"/>
      <c r="DS92" s="56"/>
      <c r="DU92" s="56"/>
      <c r="DV92" s="56"/>
      <c r="DW92" s="56"/>
      <c r="DX92" s="56"/>
      <c r="DY92" s="56"/>
      <c r="EA92" s="63"/>
      <c r="EB92" s="61">
        <f>EA92</f>
        <v>0</v>
      </c>
      <c r="EC92" s="61">
        <f t="shared" si="208"/>
        <v>0</v>
      </c>
      <c r="ED92" s="61">
        <f t="shared" si="208"/>
        <v>0</v>
      </c>
      <c r="EE92" s="61">
        <f t="shared" si="208"/>
        <v>0</v>
      </c>
      <c r="EG92" s="63"/>
      <c r="EH92" s="61">
        <f>EG92</f>
        <v>0</v>
      </c>
      <c r="EI92" s="61">
        <f t="shared" si="209"/>
        <v>0</v>
      </c>
      <c r="EJ92" s="61">
        <f t="shared" si="209"/>
        <v>0</v>
      </c>
      <c r="EK92" s="61">
        <f t="shared" si="209"/>
        <v>0</v>
      </c>
      <c r="EL92" s="60"/>
      <c r="EM92" s="63"/>
      <c r="EN92" s="63"/>
      <c r="EO92" s="63"/>
      <c r="EP92" s="63"/>
      <c r="EQ92" s="63"/>
      <c r="ER92" s="60"/>
      <c r="ES92" s="63"/>
      <c r="ET92" s="63"/>
      <c r="EU92" s="63"/>
      <c r="EV92" s="63"/>
      <c r="EW92" s="63"/>
    </row>
    <row r="93" spans="2:153" ht="14.65" thickBot="1">
      <c r="B93" s="227"/>
      <c r="C93" s="230"/>
      <c r="D93" s="233"/>
      <c r="E93" s="236"/>
      <c r="F93" s="26" t="str">
        <f t="shared" si="222"/>
        <v>Medium - C3</v>
      </c>
      <c r="G93" s="63"/>
      <c r="H93" s="63"/>
      <c r="I93" s="63"/>
      <c r="J93" s="63"/>
      <c r="K93" s="63"/>
      <c r="L93" s="60"/>
      <c r="M93" s="63"/>
      <c r="N93" s="63"/>
      <c r="O93" s="63"/>
      <c r="P93" s="63"/>
      <c r="Q93" s="63"/>
      <c r="R93" s="60"/>
      <c r="S93" s="63"/>
      <c r="T93" s="63"/>
      <c r="U93" s="63"/>
      <c r="V93" s="63"/>
      <c r="W93" s="63"/>
      <c r="X93" s="60"/>
      <c r="Y93" s="59">
        <f t="shared" si="203"/>
        <v>0</v>
      </c>
      <c r="Z93" s="59">
        <f t="shared" si="203"/>
        <v>0</v>
      </c>
      <c r="AA93" s="59">
        <f t="shared" si="203"/>
        <v>0</v>
      </c>
      <c r="AB93" s="59">
        <f t="shared" si="203"/>
        <v>0</v>
      </c>
      <c r="AC93" s="59">
        <f t="shared" si="203"/>
        <v>0</v>
      </c>
      <c r="AD93" s="60"/>
      <c r="AE93" s="63"/>
      <c r="AF93" s="63"/>
      <c r="AG93" s="63"/>
      <c r="AH93" s="63"/>
      <c r="AI93" s="63"/>
      <c r="AJ93" s="60"/>
      <c r="AK93" s="59">
        <f t="shared" si="204"/>
        <v>0</v>
      </c>
      <c r="AL93" s="59">
        <f t="shared" si="204"/>
        <v>0</v>
      </c>
      <c r="AM93" s="59">
        <f t="shared" si="204"/>
        <v>0</v>
      </c>
      <c r="AN93" s="59">
        <f t="shared" si="204"/>
        <v>0</v>
      </c>
      <c r="AO93" s="59">
        <f t="shared" si="204"/>
        <v>0</v>
      </c>
      <c r="AP93" s="60"/>
      <c r="AQ93" s="62" t="s">
        <v>112</v>
      </c>
      <c r="AR93" s="62" t="s">
        <v>112</v>
      </c>
      <c r="AS93" s="62" t="s">
        <v>112</v>
      </c>
      <c r="AU93" s="57">
        <f t="shared" ref="AU93:AY95" si="259">AU92</f>
        <v>0</v>
      </c>
      <c r="AV93" s="57">
        <f t="shared" si="259"/>
        <v>0</v>
      </c>
      <c r="AW93" s="57">
        <f t="shared" si="259"/>
        <v>0</v>
      </c>
      <c r="AX93" s="57">
        <f t="shared" si="259"/>
        <v>0</v>
      </c>
      <c r="AY93" s="57">
        <f t="shared" si="259"/>
        <v>0</v>
      </c>
      <c r="AZ93" s="60"/>
      <c r="BA93" s="57">
        <f t="shared" ref="BA93:BE95" si="260">BA92</f>
        <v>0</v>
      </c>
      <c r="BB93" s="57">
        <f t="shared" si="260"/>
        <v>0</v>
      </c>
      <c r="BC93" s="57">
        <f t="shared" si="260"/>
        <v>0</v>
      </c>
      <c r="BD93" s="57">
        <f t="shared" si="260"/>
        <v>0</v>
      </c>
      <c r="BE93" s="57">
        <f t="shared" si="260"/>
        <v>0</v>
      </c>
      <c r="BG93" s="63"/>
      <c r="BH93" s="61">
        <f t="shared" ref="BH93:BH95" si="261">BG93</f>
        <v>0</v>
      </c>
      <c r="BI93" s="61">
        <f t="shared" si="205"/>
        <v>0</v>
      </c>
      <c r="BJ93" s="61">
        <f t="shared" si="205"/>
        <v>0</v>
      </c>
      <c r="BK93" s="61">
        <f t="shared" si="205"/>
        <v>0</v>
      </c>
      <c r="BM93" s="63"/>
      <c r="BN93" s="61">
        <f t="shared" ref="BN93:BQ95" si="262">BM93</f>
        <v>0</v>
      </c>
      <c r="BO93" s="61">
        <f t="shared" si="262"/>
        <v>0</v>
      </c>
      <c r="BP93" s="61">
        <f t="shared" si="262"/>
        <v>0</v>
      </c>
      <c r="BQ93" s="61">
        <f t="shared" si="262"/>
        <v>0</v>
      </c>
      <c r="BR93" s="60"/>
      <c r="BS93" s="63"/>
      <c r="BT93" s="63"/>
      <c r="BU93" s="63"/>
      <c r="BV93" s="63"/>
      <c r="BW93" s="63"/>
      <c r="BX93" s="60"/>
      <c r="BY93" s="63"/>
      <c r="BZ93" s="63"/>
      <c r="CA93" s="63"/>
      <c r="CB93" s="63"/>
      <c r="CC93" s="63"/>
      <c r="CE93" s="57">
        <f t="shared" ref="CE93:CI95" si="263">CE92</f>
        <v>0</v>
      </c>
      <c r="CF93" s="57">
        <f t="shared" si="263"/>
        <v>0</v>
      </c>
      <c r="CG93" s="57">
        <f t="shared" si="263"/>
        <v>0</v>
      </c>
      <c r="CH93" s="57">
        <f t="shared" si="263"/>
        <v>0</v>
      </c>
      <c r="CI93" s="57">
        <f t="shared" si="263"/>
        <v>0</v>
      </c>
      <c r="CK93" s="57">
        <f t="shared" ref="CK93:CO95" si="264">CK92</f>
        <v>0</v>
      </c>
      <c r="CL93" s="57">
        <f t="shared" si="264"/>
        <v>0</v>
      </c>
      <c r="CM93" s="57">
        <f t="shared" si="264"/>
        <v>0</v>
      </c>
      <c r="CN93" s="57">
        <f t="shared" si="264"/>
        <v>0</v>
      </c>
      <c r="CO93" s="57">
        <f t="shared" si="264"/>
        <v>0</v>
      </c>
      <c r="CQ93" s="63"/>
      <c r="CR93" s="61">
        <f t="shared" ref="CR93:CR95" si="265">CQ93</f>
        <v>0</v>
      </c>
      <c r="CS93" s="61">
        <f t="shared" si="206"/>
        <v>0</v>
      </c>
      <c r="CT93" s="61">
        <f t="shared" si="206"/>
        <v>0</v>
      </c>
      <c r="CU93" s="61">
        <f t="shared" si="206"/>
        <v>0</v>
      </c>
      <c r="CW93" s="63"/>
      <c r="CX93" s="61">
        <f t="shared" ref="CX93:CX95" si="266">CW93</f>
        <v>0</v>
      </c>
      <c r="CY93" s="61">
        <f t="shared" si="207"/>
        <v>0</v>
      </c>
      <c r="CZ93" s="61">
        <f t="shared" si="207"/>
        <v>0</v>
      </c>
      <c r="DA93" s="61">
        <f t="shared" si="207"/>
        <v>0</v>
      </c>
      <c r="DB93" s="60"/>
      <c r="DC93" s="63"/>
      <c r="DD93" s="63"/>
      <c r="DE93" s="63"/>
      <c r="DF93" s="63"/>
      <c r="DG93" s="63"/>
      <c r="DH93" s="60"/>
      <c r="DI93" s="63"/>
      <c r="DJ93" s="63"/>
      <c r="DK93" s="63"/>
      <c r="DL93" s="63"/>
      <c r="DM93" s="63"/>
      <c r="DO93" s="57">
        <f t="shared" ref="DO93:DS95" si="267">DO92</f>
        <v>0</v>
      </c>
      <c r="DP93" s="57">
        <f t="shared" si="267"/>
        <v>0</v>
      </c>
      <c r="DQ93" s="57">
        <f t="shared" si="267"/>
        <v>0</v>
      </c>
      <c r="DR93" s="57">
        <f t="shared" si="267"/>
        <v>0</v>
      </c>
      <c r="DS93" s="57">
        <f t="shared" si="267"/>
        <v>0</v>
      </c>
      <c r="DU93" s="57">
        <f t="shared" ref="DU93:DY95" si="268">DU92</f>
        <v>0</v>
      </c>
      <c r="DV93" s="57">
        <f t="shared" si="268"/>
        <v>0</v>
      </c>
      <c r="DW93" s="57">
        <f t="shared" si="268"/>
        <v>0</v>
      </c>
      <c r="DX93" s="57">
        <f t="shared" si="268"/>
        <v>0</v>
      </c>
      <c r="DY93" s="57">
        <f t="shared" si="268"/>
        <v>0</v>
      </c>
      <c r="EA93" s="63"/>
      <c r="EB93" s="61">
        <f t="shared" ref="EB93:EB95" si="269">EA93</f>
        <v>0</v>
      </c>
      <c r="EC93" s="61">
        <f t="shared" si="208"/>
        <v>0</v>
      </c>
      <c r="ED93" s="61">
        <f t="shared" si="208"/>
        <v>0</v>
      </c>
      <c r="EE93" s="61">
        <f t="shared" si="208"/>
        <v>0</v>
      </c>
      <c r="EG93" s="63"/>
      <c r="EH93" s="61">
        <f t="shared" ref="EH93:EH95" si="270">EG93</f>
        <v>0</v>
      </c>
      <c r="EI93" s="61">
        <f t="shared" si="209"/>
        <v>0</v>
      </c>
      <c r="EJ93" s="61">
        <f t="shared" si="209"/>
        <v>0</v>
      </c>
      <c r="EK93" s="61">
        <f t="shared" si="209"/>
        <v>0</v>
      </c>
      <c r="EL93" s="60"/>
      <c r="EM93" s="63"/>
      <c r="EN93" s="63"/>
      <c r="EO93" s="63"/>
      <c r="EP93" s="63"/>
      <c r="EQ93" s="63"/>
      <c r="ER93" s="60"/>
      <c r="ES93" s="63"/>
      <c r="ET93" s="63"/>
      <c r="EU93" s="63"/>
      <c r="EV93" s="63"/>
      <c r="EW93" s="63"/>
    </row>
    <row r="94" spans="2:153" ht="14.65" thickBot="1">
      <c r="B94" s="227"/>
      <c r="C94" s="230"/>
      <c r="D94" s="233"/>
      <c r="E94" s="236"/>
      <c r="F94" s="26" t="str">
        <f t="shared" si="222"/>
        <v>High - C2</v>
      </c>
      <c r="G94" s="63"/>
      <c r="H94" s="63"/>
      <c r="I94" s="63"/>
      <c r="J94" s="63"/>
      <c r="K94" s="63"/>
      <c r="L94" s="60"/>
      <c r="M94" s="63"/>
      <c r="N94" s="63"/>
      <c r="O94" s="63"/>
      <c r="P94" s="63"/>
      <c r="Q94" s="63"/>
      <c r="R94" s="60"/>
      <c r="S94" s="63"/>
      <c r="T94" s="63"/>
      <c r="U94" s="63"/>
      <c r="V94" s="63"/>
      <c r="W94" s="63"/>
      <c r="X94" s="60"/>
      <c r="Y94" s="59">
        <f t="shared" si="203"/>
        <v>0</v>
      </c>
      <c r="Z94" s="59">
        <f t="shared" si="203"/>
        <v>0</v>
      </c>
      <c r="AA94" s="59">
        <f t="shared" si="203"/>
        <v>0</v>
      </c>
      <c r="AB94" s="59">
        <f t="shared" si="203"/>
        <v>0</v>
      </c>
      <c r="AC94" s="59">
        <f t="shared" si="203"/>
        <v>0</v>
      </c>
      <c r="AD94" s="60"/>
      <c r="AE94" s="63"/>
      <c r="AF94" s="63"/>
      <c r="AG94" s="63"/>
      <c r="AH94" s="63"/>
      <c r="AI94" s="63"/>
      <c r="AJ94" s="60"/>
      <c r="AK94" s="59">
        <f t="shared" si="204"/>
        <v>0</v>
      </c>
      <c r="AL94" s="59">
        <f t="shared" si="204"/>
        <v>0</v>
      </c>
      <c r="AM94" s="59">
        <f t="shared" si="204"/>
        <v>0</v>
      </c>
      <c r="AN94" s="59">
        <f t="shared" si="204"/>
        <v>0</v>
      </c>
      <c r="AO94" s="59">
        <f t="shared" si="204"/>
        <v>0</v>
      </c>
      <c r="AP94" s="60"/>
      <c r="AQ94" s="62" t="s">
        <v>112</v>
      </c>
      <c r="AR94" s="62" t="s">
        <v>112</v>
      </c>
      <c r="AS94" s="62" t="s">
        <v>112</v>
      </c>
      <c r="AU94" s="57">
        <f t="shared" si="259"/>
        <v>0</v>
      </c>
      <c r="AV94" s="57">
        <f t="shared" si="259"/>
        <v>0</v>
      </c>
      <c r="AW94" s="57">
        <f t="shared" si="259"/>
        <v>0</v>
      </c>
      <c r="AX94" s="57">
        <f t="shared" si="259"/>
        <v>0</v>
      </c>
      <c r="AY94" s="57">
        <f t="shared" si="259"/>
        <v>0</v>
      </c>
      <c r="AZ94" s="60"/>
      <c r="BA94" s="57">
        <f t="shared" si="260"/>
        <v>0</v>
      </c>
      <c r="BB94" s="57">
        <f t="shared" si="260"/>
        <v>0</v>
      </c>
      <c r="BC94" s="57">
        <f t="shared" si="260"/>
        <v>0</v>
      </c>
      <c r="BD94" s="57">
        <f t="shared" si="260"/>
        <v>0</v>
      </c>
      <c r="BE94" s="57">
        <f t="shared" si="260"/>
        <v>0</v>
      </c>
      <c r="BG94" s="63"/>
      <c r="BH94" s="61">
        <f t="shared" si="261"/>
        <v>0</v>
      </c>
      <c r="BI94" s="61">
        <f t="shared" si="205"/>
        <v>0</v>
      </c>
      <c r="BJ94" s="61">
        <f t="shared" si="205"/>
        <v>0</v>
      </c>
      <c r="BK94" s="61">
        <f t="shared" si="205"/>
        <v>0</v>
      </c>
      <c r="BM94" s="63"/>
      <c r="BN94" s="61">
        <f t="shared" si="262"/>
        <v>0</v>
      </c>
      <c r="BO94" s="61">
        <f t="shared" si="262"/>
        <v>0</v>
      </c>
      <c r="BP94" s="61">
        <f t="shared" si="262"/>
        <v>0</v>
      </c>
      <c r="BQ94" s="61">
        <f t="shared" si="262"/>
        <v>0</v>
      </c>
      <c r="BR94" s="60"/>
      <c r="BS94" s="63"/>
      <c r="BT94" s="63"/>
      <c r="BU94" s="63"/>
      <c r="BV94" s="63"/>
      <c r="BW94" s="63"/>
      <c r="BX94" s="60"/>
      <c r="BY94" s="63"/>
      <c r="BZ94" s="63"/>
      <c r="CA94" s="63"/>
      <c r="CB94" s="63"/>
      <c r="CC94" s="63"/>
      <c r="CE94" s="57">
        <f t="shared" si="263"/>
        <v>0</v>
      </c>
      <c r="CF94" s="57">
        <f t="shared" si="263"/>
        <v>0</v>
      </c>
      <c r="CG94" s="57">
        <f t="shared" si="263"/>
        <v>0</v>
      </c>
      <c r="CH94" s="57">
        <f t="shared" si="263"/>
        <v>0</v>
      </c>
      <c r="CI94" s="57">
        <f t="shared" si="263"/>
        <v>0</v>
      </c>
      <c r="CK94" s="57">
        <f t="shared" si="264"/>
        <v>0</v>
      </c>
      <c r="CL94" s="57">
        <f t="shared" si="264"/>
        <v>0</v>
      </c>
      <c r="CM94" s="57">
        <f t="shared" si="264"/>
        <v>0</v>
      </c>
      <c r="CN94" s="57">
        <f t="shared" si="264"/>
        <v>0</v>
      </c>
      <c r="CO94" s="57">
        <f t="shared" si="264"/>
        <v>0</v>
      </c>
      <c r="CQ94" s="63"/>
      <c r="CR94" s="61">
        <f t="shared" si="265"/>
        <v>0</v>
      </c>
      <c r="CS94" s="61">
        <f t="shared" si="206"/>
        <v>0</v>
      </c>
      <c r="CT94" s="61">
        <f t="shared" si="206"/>
        <v>0</v>
      </c>
      <c r="CU94" s="61">
        <f t="shared" si="206"/>
        <v>0</v>
      </c>
      <c r="CW94" s="63"/>
      <c r="CX94" s="61">
        <f t="shared" si="266"/>
        <v>0</v>
      </c>
      <c r="CY94" s="61">
        <f t="shared" si="207"/>
        <v>0</v>
      </c>
      <c r="CZ94" s="61">
        <f t="shared" si="207"/>
        <v>0</v>
      </c>
      <c r="DA94" s="61">
        <f t="shared" si="207"/>
        <v>0</v>
      </c>
      <c r="DB94" s="60"/>
      <c r="DC94" s="63"/>
      <c r="DD94" s="63"/>
      <c r="DE94" s="63"/>
      <c r="DF94" s="63"/>
      <c r="DG94" s="63"/>
      <c r="DH94" s="60"/>
      <c r="DI94" s="63"/>
      <c r="DJ94" s="63"/>
      <c r="DK94" s="63"/>
      <c r="DL94" s="63"/>
      <c r="DM94" s="63"/>
      <c r="DO94" s="57">
        <f t="shared" si="267"/>
        <v>0</v>
      </c>
      <c r="DP94" s="57">
        <f t="shared" si="267"/>
        <v>0</v>
      </c>
      <c r="DQ94" s="57">
        <f t="shared" si="267"/>
        <v>0</v>
      </c>
      <c r="DR94" s="57">
        <f t="shared" si="267"/>
        <v>0</v>
      </c>
      <c r="DS94" s="57">
        <f t="shared" si="267"/>
        <v>0</v>
      </c>
      <c r="DU94" s="57">
        <f t="shared" si="268"/>
        <v>0</v>
      </c>
      <c r="DV94" s="57">
        <f t="shared" si="268"/>
        <v>0</v>
      </c>
      <c r="DW94" s="57">
        <f t="shared" si="268"/>
        <v>0</v>
      </c>
      <c r="DX94" s="57">
        <f t="shared" si="268"/>
        <v>0</v>
      </c>
      <c r="DY94" s="57">
        <f t="shared" si="268"/>
        <v>0</v>
      </c>
      <c r="EA94" s="63"/>
      <c r="EB94" s="61">
        <f t="shared" si="269"/>
        <v>0</v>
      </c>
      <c r="EC94" s="61">
        <f t="shared" si="208"/>
        <v>0</v>
      </c>
      <c r="ED94" s="61">
        <f t="shared" si="208"/>
        <v>0</v>
      </c>
      <c r="EE94" s="61">
        <f t="shared" si="208"/>
        <v>0</v>
      </c>
      <c r="EG94" s="63"/>
      <c r="EH94" s="61">
        <f t="shared" si="270"/>
        <v>0</v>
      </c>
      <c r="EI94" s="61">
        <f t="shared" si="209"/>
        <v>0</v>
      </c>
      <c r="EJ94" s="61">
        <f t="shared" si="209"/>
        <v>0</v>
      </c>
      <c r="EK94" s="61">
        <f t="shared" si="209"/>
        <v>0</v>
      </c>
      <c r="EL94" s="60"/>
      <c r="EM94" s="63"/>
      <c r="EN94" s="63"/>
      <c r="EO94" s="63"/>
      <c r="EP94" s="63"/>
      <c r="EQ94" s="63"/>
      <c r="ER94" s="60"/>
      <c r="ES94" s="63"/>
      <c r="ET94" s="63"/>
      <c r="EU94" s="63"/>
      <c r="EV94" s="63"/>
      <c r="EW94" s="63"/>
    </row>
    <row r="95" spans="2:153" ht="14.65" thickBot="1">
      <c r="B95" s="228"/>
      <c r="C95" s="231"/>
      <c r="D95" s="234"/>
      <c r="E95" s="237"/>
      <c r="F95" s="24" t="str">
        <f t="shared" si="222"/>
        <v>Very High - C1</v>
      </c>
      <c r="G95" s="63"/>
      <c r="H95" s="63"/>
      <c r="I95" s="63"/>
      <c r="J95" s="63"/>
      <c r="K95" s="63"/>
      <c r="L95" s="60"/>
      <c r="M95" s="63"/>
      <c r="N95" s="63"/>
      <c r="O95" s="63"/>
      <c r="P95" s="63"/>
      <c r="Q95" s="63"/>
      <c r="R95" s="60"/>
      <c r="S95" s="63"/>
      <c r="T95" s="63"/>
      <c r="U95" s="63"/>
      <c r="V95" s="63"/>
      <c r="W95" s="63"/>
      <c r="X95" s="60"/>
      <c r="Y95" s="59">
        <f t="shared" si="203"/>
        <v>0</v>
      </c>
      <c r="Z95" s="59">
        <f t="shared" si="203"/>
        <v>0</v>
      </c>
      <c r="AA95" s="59">
        <f t="shared" si="203"/>
        <v>0</v>
      </c>
      <c r="AB95" s="59">
        <f t="shared" si="203"/>
        <v>0</v>
      </c>
      <c r="AC95" s="59">
        <f t="shared" si="203"/>
        <v>0</v>
      </c>
      <c r="AD95" s="60"/>
      <c r="AE95" s="63"/>
      <c r="AF95" s="63"/>
      <c r="AG95" s="63"/>
      <c r="AH95" s="63"/>
      <c r="AI95" s="63"/>
      <c r="AJ95" s="60"/>
      <c r="AK95" s="59">
        <f t="shared" si="204"/>
        <v>0</v>
      </c>
      <c r="AL95" s="59">
        <f t="shared" si="204"/>
        <v>0</v>
      </c>
      <c r="AM95" s="59">
        <f t="shared" si="204"/>
        <v>0</v>
      </c>
      <c r="AN95" s="59">
        <f t="shared" si="204"/>
        <v>0</v>
      </c>
      <c r="AO95" s="59">
        <f t="shared" si="204"/>
        <v>0</v>
      </c>
      <c r="AP95" s="60"/>
      <c r="AQ95" s="62" t="s">
        <v>112</v>
      </c>
      <c r="AR95" s="62" t="s">
        <v>112</v>
      </c>
      <c r="AS95" s="62" t="s">
        <v>112</v>
      </c>
      <c r="AU95" s="57">
        <f t="shared" si="259"/>
        <v>0</v>
      </c>
      <c r="AV95" s="57">
        <f t="shared" si="259"/>
        <v>0</v>
      </c>
      <c r="AW95" s="57">
        <f t="shared" si="259"/>
        <v>0</v>
      </c>
      <c r="AX95" s="57">
        <f t="shared" si="259"/>
        <v>0</v>
      </c>
      <c r="AY95" s="57">
        <f t="shared" si="259"/>
        <v>0</v>
      </c>
      <c r="AZ95" s="60"/>
      <c r="BA95" s="57">
        <f t="shared" si="260"/>
        <v>0</v>
      </c>
      <c r="BB95" s="57">
        <f t="shared" si="260"/>
        <v>0</v>
      </c>
      <c r="BC95" s="57">
        <f t="shared" si="260"/>
        <v>0</v>
      </c>
      <c r="BD95" s="57">
        <f t="shared" si="260"/>
        <v>0</v>
      </c>
      <c r="BE95" s="57">
        <f t="shared" si="260"/>
        <v>0</v>
      </c>
      <c r="BG95" s="63"/>
      <c r="BH95" s="61">
        <f t="shared" si="261"/>
        <v>0</v>
      </c>
      <c r="BI95" s="61">
        <f t="shared" si="205"/>
        <v>0</v>
      </c>
      <c r="BJ95" s="61">
        <f t="shared" si="205"/>
        <v>0</v>
      </c>
      <c r="BK95" s="61">
        <f t="shared" si="205"/>
        <v>0</v>
      </c>
      <c r="BM95" s="63"/>
      <c r="BN95" s="61">
        <f t="shared" si="262"/>
        <v>0</v>
      </c>
      <c r="BO95" s="61">
        <f t="shared" si="262"/>
        <v>0</v>
      </c>
      <c r="BP95" s="61">
        <f t="shared" si="262"/>
        <v>0</v>
      </c>
      <c r="BQ95" s="61">
        <f t="shared" si="262"/>
        <v>0</v>
      </c>
      <c r="BR95" s="60"/>
      <c r="BS95" s="63"/>
      <c r="BT95" s="63"/>
      <c r="BU95" s="63"/>
      <c r="BV95" s="63"/>
      <c r="BW95" s="63"/>
      <c r="BX95" s="60"/>
      <c r="BY95" s="63"/>
      <c r="BZ95" s="63"/>
      <c r="CA95" s="63"/>
      <c r="CB95" s="63"/>
      <c r="CC95" s="63"/>
      <c r="CE95" s="57">
        <f t="shared" si="263"/>
        <v>0</v>
      </c>
      <c r="CF95" s="57">
        <f t="shared" si="263"/>
        <v>0</v>
      </c>
      <c r="CG95" s="57">
        <f t="shared" si="263"/>
        <v>0</v>
      </c>
      <c r="CH95" s="57">
        <f t="shared" si="263"/>
        <v>0</v>
      </c>
      <c r="CI95" s="57">
        <f t="shared" si="263"/>
        <v>0</v>
      </c>
      <c r="CK95" s="57">
        <f t="shared" si="264"/>
        <v>0</v>
      </c>
      <c r="CL95" s="57">
        <f t="shared" si="264"/>
        <v>0</v>
      </c>
      <c r="CM95" s="57">
        <f t="shared" si="264"/>
        <v>0</v>
      </c>
      <c r="CN95" s="57">
        <f t="shared" si="264"/>
        <v>0</v>
      </c>
      <c r="CO95" s="57">
        <f t="shared" si="264"/>
        <v>0</v>
      </c>
      <c r="CQ95" s="63"/>
      <c r="CR95" s="61">
        <f t="shared" si="265"/>
        <v>0</v>
      </c>
      <c r="CS95" s="61">
        <f t="shared" si="206"/>
        <v>0</v>
      </c>
      <c r="CT95" s="61">
        <f t="shared" si="206"/>
        <v>0</v>
      </c>
      <c r="CU95" s="61">
        <f t="shared" si="206"/>
        <v>0</v>
      </c>
      <c r="CW95" s="63"/>
      <c r="CX95" s="61">
        <f t="shared" si="266"/>
        <v>0</v>
      </c>
      <c r="CY95" s="61">
        <f t="shared" si="207"/>
        <v>0</v>
      </c>
      <c r="CZ95" s="61">
        <f t="shared" si="207"/>
        <v>0</v>
      </c>
      <c r="DA95" s="61">
        <f t="shared" si="207"/>
        <v>0</v>
      </c>
      <c r="DB95" s="60"/>
      <c r="DC95" s="63"/>
      <c r="DD95" s="63"/>
      <c r="DE95" s="63"/>
      <c r="DF95" s="63"/>
      <c r="DG95" s="63"/>
      <c r="DH95" s="60"/>
      <c r="DI95" s="63"/>
      <c r="DJ95" s="63"/>
      <c r="DK95" s="63"/>
      <c r="DL95" s="63"/>
      <c r="DM95" s="63"/>
      <c r="DO95" s="57">
        <f t="shared" si="267"/>
        <v>0</v>
      </c>
      <c r="DP95" s="57">
        <f t="shared" si="267"/>
        <v>0</v>
      </c>
      <c r="DQ95" s="57">
        <f t="shared" si="267"/>
        <v>0</v>
      </c>
      <c r="DR95" s="57">
        <f t="shared" si="267"/>
        <v>0</v>
      </c>
      <c r="DS95" s="57">
        <f t="shared" si="267"/>
        <v>0</v>
      </c>
      <c r="DU95" s="57">
        <f t="shared" si="268"/>
        <v>0</v>
      </c>
      <c r="DV95" s="57">
        <f t="shared" si="268"/>
        <v>0</v>
      </c>
      <c r="DW95" s="57">
        <f t="shared" si="268"/>
        <v>0</v>
      </c>
      <c r="DX95" s="57">
        <f t="shared" si="268"/>
        <v>0</v>
      </c>
      <c r="DY95" s="57">
        <f t="shared" si="268"/>
        <v>0</v>
      </c>
      <c r="EA95" s="63"/>
      <c r="EB95" s="61">
        <f t="shared" si="269"/>
        <v>0</v>
      </c>
      <c r="EC95" s="61">
        <f t="shared" si="208"/>
        <v>0</v>
      </c>
      <c r="ED95" s="61">
        <f t="shared" si="208"/>
        <v>0</v>
      </c>
      <c r="EE95" s="61">
        <f t="shared" si="208"/>
        <v>0</v>
      </c>
      <c r="EG95" s="63"/>
      <c r="EH95" s="61">
        <f t="shared" si="270"/>
        <v>0</v>
      </c>
      <c r="EI95" s="61">
        <f t="shared" si="209"/>
        <v>0</v>
      </c>
      <c r="EJ95" s="61">
        <f t="shared" si="209"/>
        <v>0</v>
      </c>
      <c r="EK95" s="61">
        <f t="shared" si="209"/>
        <v>0</v>
      </c>
      <c r="EL95" s="60"/>
      <c r="EM95" s="63"/>
      <c r="EN95" s="63"/>
      <c r="EO95" s="63"/>
      <c r="EP95" s="63"/>
      <c r="EQ95" s="63"/>
      <c r="ER95" s="60"/>
      <c r="ES95" s="63"/>
      <c r="ET95" s="63"/>
      <c r="EU95" s="63"/>
      <c r="EV95" s="63"/>
      <c r="EW95" s="63"/>
    </row>
    <row r="96" spans="2:153" ht="14.65" thickBot="1">
      <c r="B96" s="226">
        <v>22</v>
      </c>
      <c r="C96" s="229" t="s">
        <v>36</v>
      </c>
      <c r="D96" s="69" t="s">
        <v>11</v>
      </c>
      <c r="E96" s="35" t="s">
        <v>37</v>
      </c>
      <c r="F96" s="28" t="str">
        <f>F92</f>
        <v>Low - C4</v>
      </c>
      <c r="G96" s="262"/>
      <c r="H96" s="263"/>
      <c r="I96" s="263"/>
      <c r="J96" s="263"/>
      <c r="K96" s="264"/>
      <c r="L96" s="60"/>
      <c r="M96" s="262"/>
      <c r="N96" s="263"/>
      <c r="O96" s="263"/>
      <c r="P96" s="263"/>
      <c r="Q96" s="264"/>
      <c r="R96" s="60"/>
      <c r="S96" s="262"/>
      <c r="T96" s="263"/>
      <c r="U96" s="263"/>
      <c r="V96" s="263"/>
      <c r="W96" s="264"/>
      <c r="X96" s="60"/>
      <c r="Y96" s="262"/>
      <c r="Z96" s="263"/>
      <c r="AA96" s="263"/>
      <c r="AB96" s="263"/>
      <c r="AC96" s="264"/>
      <c r="AD96" s="60"/>
      <c r="AE96" s="262"/>
      <c r="AF96" s="263"/>
      <c r="AG96" s="263"/>
      <c r="AH96" s="263"/>
      <c r="AI96" s="264"/>
      <c r="AJ96" s="60"/>
      <c r="AK96" s="262"/>
      <c r="AL96" s="263"/>
      <c r="AM96" s="263"/>
      <c r="AN96" s="263"/>
      <c r="AO96" s="264"/>
      <c r="AP96" s="60"/>
      <c r="AQ96" s="61">
        <f>SUM(Y97:AC139)</f>
        <v>0</v>
      </c>
      <c r="AR96" s="61">
        <f>SUM(AE97:AI139)</f>
        <v>0</v>
      </c>
      <c r="AS96" s="61">
        <f>IFERROR(AQ96-AR96, "-")</f>
        <v>0</v>
      </c>
      <c r="AU96" s="265"/>
      <c r="AV96" s="266"/>
      <c r="AW96" s="266"/>
      <c r="AX96" s="266"/>
      <c r="AY96" s="267"/>
      <c r="AZ96" s="60"/>
      <c r="BA96" s="265"/>
      <c r="BB96" s="266"/>
      <c r="BC96" s="266"/>
      <c r="BD96" s="266"/>
      <c r="BE96" s="267"/>
      <c r="BG96" s="279"/>
      <c r="BH96" s="280"/>
      <c r="BI96" s="280"/>
      <c r="BJ96" s="280"/>
      <c r="BK96" s="281"/>
      <c r="BM96" s="279"/>
      <c r="BN96" s="280"/>
      <c r="BO96" s="280"/>
      <c r="BP96" s="280"/>
      <c r="BQ96" s="281"/>
      <c r="BR96" s="60"/>
      <c r="BS96" s="262"/>
      <c r="BT96" s="263"/>
      <c r="BU96" s="263"/>
      <c r="BV96" s="263"/>
      <c r="BW96" s="264"/>
      <c r="BX96" s="60"/>
      <c r="BY96" s="262"/>
      <c r="BZ96" s="263"/>
      <c r="CA96" s="263"/>
      <c r="CB96" s="263"/>
      <c r="CC96" s="264"/>
      <c r="CE96" s="265"/>
      <c r="CF96" s="266"/>
      <c r="CG96" s="266"/>
      <c r="CH96" s="266"/>
      <c r="CI96" s="267"/>
      <c r="CK96" s="265"/>
      <c r="CL96" s="266"/>
      <c r="CM96" s="266"/>
      <c r="CN96" s="266"/>
      <c r="CO96" s="267"/>
      <c r="CQ96" s="279"/>
      <c r="CR96" s="280"/>
      <c r="CS96" s="280"/>
      <c r="CT96" s="280"/>
      <c r="CU96" s="281"/>
      <c r="CW96" s="279"/>
      <c r="CX96" s="280"/>
      <c r="CY96" s="280"/>
      <c r="CZ96" s="280"/>
      <c r="DA96" s="281"/>
      <c r="DB96" s="60"/>
      <c r="DC96" s="262"/>
      <c r="DD96" s="263"/>
      <c r="DE96" s="263"/>
      <c r="DF96" s="263"/>
      <c r="DG96" s="264"/>
      <c r="DH96" s="60"/>
      <c r="DI96" s="262"/>
      <c r="DJ96" s="263"/>
      <c r="DK96" s="263"/>
      <c r="DL96" s="263"/>
      <c r="DM96" s="264"/>
      <c r="DO96" s="265"/>
      <c r="DP96" s="266"/>
      <c r="DQ96" s="266"/>
      <c r="DR96" s="266"/>
      <c r="DS96" s="267"/>
      <c r="DU96" s="265"/>
      <c r="DV96" s="266"/>
      <c r="DW96" s="266"/>
      <c r="DX96" s="266"/>
      <c r="DY96" s="267"/>
      <c r="EA96" s="279"/>
      <c r="EB96" s="280"/>
      <c r="EC96" s="280"/>
      <c r="ED96" s="280"/>
      <c r="EE96" s="281"/>
      <c r="EG96" s="279"/>
      <c r="EH96" s="280"/>
      <c r="EI96" s="280"/>
      <c r="EJ96" s="280"/>
      <c r="EK96" s="281"/>
      <c r="EL96" s="60"/>
      <c r="EM96" s="262"/>
      <c r="EN96" s="263"/>
      <c r="EO96" s="263"/>
      <c r="EP96" s="263"/>
      <c r="EQ96" s="264"/>
      <c r="ER96" s="60"/>
      <c r="ES96" s="262"/>
      <c r="ET96" s="263"/>
      <c r="EU96" s="263"/>
      <c r="EV96" s="263"/>
      <c r="EW96" s="264"/>
    </row>
    <row r="97" spans="2:153" ht="14.65" thickBot="1">
      <c r="B97" s="227"/>
      <c r="C97" s="230"/>
      <c r="D97" s="32" t="s">
        <v>38</v>
      </c>
      <c r="E97" s="31" t="s">
        <v>12</v>
      </c>
      <c r="F97" s="33"/>
      <c r="G97" s="63"/>
      <c r="H97" s="63"/>
      <c r="I97" s="63"/>
      <c r="J97" s="63"/>
      <c r="K97" s="63"/>
      <c r="L97" s="60"/>
      <c r="M97" s="63"/>
      <c r="N97" s="63"/>
      <c r="O97" s="63"/>
      <c r="P97" s="63"/>
      <c r="Q97" s="63"/>
      <c r="R97" s="60"/>
      <c r="S97" s="63"/>
      <c r="T97" s="63"/>
      <c r="U97" s="63"/>
      <c r="V97" s="63"/>
      <c r="W97" s="63"/>
      <c r="X97" s="60"/>
      <c r="Y97" s="59">
        <f t="shared" ref="Y97:AC106" si="271">IFERROR(M97-S97, "-")</f>
        <v>0</v>
      </c>
      <c r="Z97" s="59">
        <f t="shared" si="271"/>
        <v>0</v>
      </c>
      <c r="AA97" s="59">
        <f t="shared" si="271"/>
        <v>0</v>
      </c>
      <c r="AB97" s="59">
        <f t="shared" si="271"/>
        <v>0</v>
      </c>
      <c r="AC97" s="59">
        <f t="shared" si="271"/>
        <v>0</v>
      </c>
      <c r="AD97" s="60"/>
      <c r="AE97" s="63"/>
      <c r="AF97" s="63"/>
      <c r="AG97" s="63"/>
      <c r="AH97" s="63"/>
      <c r="AI97" s="63"/>
      <c r="AJ97" s="60"/>
      <c r="AK97" s="59">
        <f t="shared" ref="AK97:AO106" si="272">IFERROR(Y97-AE97, "-")</f>
        <v>0</v>
      </c>
      <c r="AL97" s="59">
        <f t="shared" si="272"/>
        <v>0</v>
      </c>
      <c r="AM97" s="59">
        <f t="shared" si="272"/>
        <v>0</v>
      </c>
      <c r="AN97" s="59">
        <f t="shared" si="272"/>
        <v>0</v>
      </c>
      <c r="AO97" s="59">
        <f t="shared" si="272"/>
        <v>0</v>
      </c>
      <c r="AP97" s="60"/>
      <c r="AQ97" s="62" t="s">
        <v>112</v>
      </c>
      <c r="AR97" s="62" t="s">
        <v>112</v>
      </c>
      <c r="AS97" s="62" t="s">
        <v>112</v>
      </c>
      <c r="AU97" s="56"/>
      <c r="AV97" s="56"/>
      <c r="AW97" s="56"/>
      <c r="AX97" s="56"/>
      <c r="AY97" s="56"/>
      <c r="AZ97" s="60"/>
      <c r="BA97" s="56"/>
      <c r="BB97" s="56"/>
      <c r="BC97" s="56"/>
      <c r="BD97" s="56"/>
      <c r="BE97" s="56"/>
      <c r="BG97" s="63"/>
      <c r="BH97" s="61">
        <f>BG97</f>
        <v>0</v>
      </c>
      <c r="BI97" s="61">
        <f t="shared" ref="BI97:BK106" si="273">BH97</f>
        <v>0</v>
      </c>
      <c r="BJ97" s="61">
        <f t="shared" si="273"/>
        <v>0</v>
      </c>
      <c r="BK97" s="61">
        <f t="shared" si="273"/>
        <v>0</v>
      </c>
      <c r="BM97" s="63"/>
      <c r="BN97" s="61">
        <f>BM97</f>
        <v>0</v>
      </c>
      <c r="BO97" s="61">
        <f t="shared" ref="BO97:BQ97" si="274">BN97</f>
        <v>0</v>
      </c>
      <c r="BP97" s="61">
        <f t="shared" si="274"/>
        <v>0</v>
      </c>
      <c r="BQ97" s="61">
        <f t="shared" si="274"/>
        <v>0</v>
      </c>
      <c r="BR97" s="60"/>
      <c r="BS97" s="63"/>
      <c r="BT97" s="63"/>
      <c r="BU97" s="63"/>
      <c r="BV97" s="63"/>
      <c r="BW97" s="63"/>
      <c r="BX97" s="60"/>
      <c r="BY97" s="63"/>
      <c r="BZ97" s="63"/>
      <c r="CA97" s="63"/>
      <c r="CB97" s="63"/>
      <c r="CC97" s="63"/>
      <c r="CE97" s="56"/>
      <c r="CF97" s="56"/>
      <c r="CG97" s="56"/>
      <c r="CH97" s="56"/>
      <c r="CI97" s="56"/>
      <c r="CK97" s="56"/>
      <c r="CL97" s="56"/>
      <c r="CM97" s="56"/>
      <c r="CN97" s="56"/>
      <c r="CO97" s="56"/>
      <c r="CQ97" s="63"/>
      <c r="CR97" s="61">
        <f>CQ97</f>
        <v>0</v>
      </c>
      <c r="CS97" s="61">
        <f t="shared" ref="CS97:CU106" si="275">CR97</f>
        <v>0</v>
      </c>
      <c r="CT97" s="61">
        <f t="shared" si="275"/>
        <v>0</v>
      </c>
      <c r="CU97" s="61">
        <f t="shared" si="275"/>
        <v>0</v>
      </c>
      <c r="CW97" s="63"/>
      <c r="CX97" s="61">
        <f>CW97</f>
        <v>0</v>
      </c>
      <c r="CY97" s="61">
        <f t="shared" ref="CY97:DA106" si="276">CX97</f>
        <v>0</v>
      </c>
      <c r="CZ97" s="61">
        <f t="shared" si="276"/>
        <v>0</v>
      </c>
      <c r="DA97" s="61">
        <f t="shared" si="276"/>
        <v>0</v>
      </c>
      <c r="DB97" s="60"/>
      <c r="DC97" s="63"/>
      <c r="DD97" s="63"/>
      <c r="DE97" s="63"/>
      <c r="DF97" s="63"/>
      <c r="DG97" s="63"/>
      <c r="DH97" s="60"/>
      <c r="DI97" s="63"/>
      <c r="DJ97" s="63"/>
      <c r="DK97" s="63"/>
      <c r="DL97" s="63"/>
      <c r="DM97" s="63"/>
      <c r="DO97" s="56"/>
      <c r="DP97" s="56"/>
      <c r="DQ97" s="56"/>
      <c r="DR97" s="56"/>
      <c r="DS97" s="56"/>
      <c r="DU97" s="56"/>
      <c r="DV97" s="56"/>
      <c r="DW97" s="56"/>
      <c r="DX97" s="56"/>
      <c r="DY97" s="56"/>
      <c r="EA97" s="63"/>
      <c r="EB97" s="61">
        <f>EA97</f>
        <v>0</v>
      </c>
      <c r="EC97" s="61">
        <f t="shared" ref="EC97:EE106" si="277">EB97</f>
        <v>0</v>
      </c>
      <c r="ED97" s="61">
        <f t="shared" si="277"/>
        <v>0</v>
      </c>
      <c r="EE97" s="61">
        <f t="shared" si="277"/>
        <v>0</v>
      </c>
      <c r="EG97" s="63"/>
      <c r="EH97" s="61">
        <f>EG97</f>
        <v>0</v>
      </c>
      <c r="EI97" s="61">
        <f t="shared" ref="EI97:EK106" si="278">EH97</f>
        <v>0</v>
      </c>
      <c r="EJ97" s="61">
        <f t="shared" si="278"/>
        <v>0</v>
      </c>
      <c r="EK97" s="61">
        <f t="shared" si="278"/>
        <v>0</v>
      </c>
      <c r="EL97" s="60"/>
      <c r="EM97" s="63"/>
      <c r="EN97" s="63"/>
      <c r="EO97" s="63"/>
      <c r="EP97" s="63"/>
      <c r="EQ97" s="63"/>
      <c r="ER97" s="60"/>
      <c r="ES97" s="63"/>
      <c r="ET97" s="63"/>
      <c r="EU97" s="63"/>
      <c r="EV97" s="63"/>
      <c r="EW97" s="63"/>
    </row>
    <row r="98" spans="2:153" ht="14.65" thickBot="1">
      <c r="B98" s="227"/>
      <c r="C98" s="230"/>
      <c r="D98" s="32" t="s">
        <v>39</v>
      </c>
      <c r="E98" s="31" t="s">
        <v>12</v>
      </c>
      <c r="F98" s="33"/>
      <c r="G98" s="63"/>
      <c r="H98" s="63"/>
      <c r="I98" s="63"/>
      <c r="J98" s="63"/>
      <c r="K98" s="63"/>
      <c r="L98" s="60"/>
      <c r="M98" s="63"/>
      <c r="N98" s="63"/>
      <c r="O98" s="63"/>
      <c r="P98" s="63"/>
      <c r="Q98" s="63"/>
      <c r="R98" s="60"/>
      <c r="S98" s="63"/>
      <c r="T98" s="63"/>
      <c r="U98" s="63"/>
      <c r="V98" s="63"/>
      <c r="W98" s="63"/>
      <c r="X98" s="60"/>
      <c r="Y98" s="59">
        <f t="shared" si="271"/>
        <v>0</v>
      </c>
      <c r="Z98" s="59">
        <f t="shared" si="271"/>
        <v>0</v>
      </c>
      <c r="AA98" s="59">
        <f t="shared" si="271"/>
        <v>0</v>
      </c>
      <c r="AB98" s="59">
        <f t="shared" si="271"/>
        <v>0</v>
      </c>
      <c r="AC98" s="59">
        <f t="shared" si="271"/>
        <v>0</v>
      </c>
      <c r="AD98" s="60"/>
      <c r="AE98" s="63"/>
      <c r="AF98" s="63"/>
      <c r="AG98" s="63"/>
      <c r="AH98" s="63"/>
      <c r="AI98" s="63"/>
      <c r="AJ98" s="60"/>
      <c r="AK98" s="59">
        <f t="shared" si="272"/>
        <v>0</v>
      </c>
      <c r="AL98" s="59">
        <f t="shared" si="272"/>
        <v>0</v>
      </c>
      <c r="AM98" s="59">
        <f t="shared" si="272"/>
        <v>0</v>
      </c>
      <c r="AN98" s="59">
        <f t="shared" si="272"/>
        <v>0</v>
      </c>
      <c r="AO98" s="59">
        <f t="shared" si="272"/>
        <v>0</v>
      </c>
      <c r="AP98" s="60"/>
      <c r="AQ98" s="62" t="s">
        <v>112</v>
      </c>
      <c r="AR98" s="62" t="s">
        <v>112</v>
      </c>
      <c r="AS98" s="62" t="s">
        <v>112</v>
      </c>
      <c r="AU98" s="56"/>
      <c r="AV98" s="56"/>
      <c r="AW98" s="56"/>
      <c r="AX98" s="56"/>
      <c r="AY98" s="56"/>
      <c r="AZ98" s="60"/>
      <c r="BA98" s="56"/>
      <c r="BB98" s="56"/>
      <c r="BC98" s="56"/>
      <c r="BD98" s="56"/>
      <c r="BE98" s="56"/>
      <c r="BG98" s="63"/>
      <c r="BH98" s="61">
        <f t="shared" ref="BH98:BH106" si="279">BG98</f>
        <v>0</v>
      </c>
      <c r="BI98" s="61">
        <f t="shared" si="273"/>
        <v>0</v>
      </c>
      <c r="BJ98" s="61">
        <f t="shared" si="273"/>
        <v>0</v>
      </c>
      <c r="BK98" s="61">
        <f t="shared" si="273"/>
        <v>0</v>
      </c>
      <c r="BM98" s="63"/>
      <c r="BN98" s="61">
        <f t="shared" ref="BN98:BQ106" si="280">BM98</f>
        <v>0</v>
      </c>
      <c r="BO98" s="61">
        <f t="shared" si="280"/>
        <v>0</v>
      </c>
      <c r="BP98" s="61">
        <f t="shared" si="280"/>
        <v>0</v>
      </c>
      <c r="BQ98" s="61">
        <f t="shared" si="280"/>
        <v>0</v>
      </c>
      <c r="BR98" s="60"/>
      <c r="BS98" s="63"/>
      <c r="BT98" s="63"/>
      <c r="BU98" s="63"/>
      <c r="BV98" s="63"/>
      <c r="BW98" s="63"/>
      <c r="BX98" s="60"/>
      <c r="BY98" s="63"/>
      <c r="BZ98" s="63"/>
      <c r="CA98" s="63"/>
      <c r="CB98" s="63"/>
      <c r="CC98" s="63"/>
      <c r="CE98" s="56"/>
      <c r="CF98" s="56"/>
      <c r="CG98" s="56"/>
      <c r="CH98" s="56"/>
      <c r="CI98" s="56"/>
      <c r="CK98" s="56"/>
      <c r="CL98" s="56"/>
      <c r="CM98" s="56"/>
      <c r="CN98" s="56"/>
      <c r="CO98" s="56"/>
      <c r="CQ98" s="63"/>
      <c r="CR98" s="61">
        <f t="shared" ref="CR98:CR106" si="281">CQ98</f>
        <v>0</v>
      </c>
      <c r="CS98" s="61">
        <f t="shared" si="275"/>
        <v>0</v>
      </c>
      <c r="CT98" s="61">
        <f t="shared" si="275"/>
        <v>0</v>
      </c>
      <c r="CU98" s="61">
        <f t="shared" si="275"/>
        <v>0</v>
      </c>
      <c r="CW98" s="63"/>
      <c r="CX98" s="61">
        <f t="shared" ref="CX98:CX106" si="282">CW98</f>
        <v>0</v>
      </c>
      <c r="CY98" s="61">
        <f t="shared" si="276"/>
        <v>0</v>
      </c>
      <c r="CZ98" s="61">
        <f t="shared" si="276"/>
        <v>0</v>
      </c>
      <c r="DA98" s="61">
        <f t="shared" si="276"/>
        <v>0</v>
      </c>
      <c r="DB98" s="60"/>
      <c r="DC98" s="63"/>
      <c r="DD98" s="63"/>
      <c r="DE98" s="63"/>
      <c r="DF98" s="63"/>
      <c r="DG98" s="63"/>
      <c r="DH98" s="60"/>
      <c r="DI98" s="63"/>
      <c r="DJ98" s="63"/>
      <c r="DK98" s="63"/>
      <c r="DL98" s="63"/>
      <c r="DM98" s="63"/>
      <c r="DO98" s="56"/>
      <c r="DP98" s="56"/>
      <c r="DQ98" s="56"/>
      <c r="DR98" s="56"/>
      <c r="DS98" s="56"/>
      <c r="DU98" s="56"/>
      <c r="DV98" s="56"/>
      <c r="DW98" s="56"/>
      <c r="DX98" s="56"/>
      <c r="DY98" s="56"/>
      <c r="EA98" s="63"/>
      <c r="EB98" s="61">
        <f t="shared" ref="EB98:EB106" si="283">EA98</f>
        <v>0</v>
      </c>
      <c r="EC98" s="61">
        <f t="shared" si="277"/>
        <v>0</v>
      </c>
      <c r="ED98" s="61">
        <f t="shared" si="277"/>
        <v>0</v>
      </c>
      <c r="EE98" s="61">
        <f t="shared" si="277"/>
        <v>0</v>
      </c>
      <c r="EG98" s="63"/>
      <c r="EH98" s="61">
        <f t="shared" ref="EH98:EH106" si="284">EG98</f>
        <v>0</v>
      </c>
      <c r="EI98" s="61">
        <f t="shared" si="278"/>
        <v>0</v>
      </c>
      <c r="EJ98" s="61">
        <f t="shared" si="278"/>
        <v>0</v>
      </c>
      <c r="EK98" s="61">
        <f t="shared" si="278"/>
        <v>0</v>
      </c>
      <c r="EL98" s="60"/>
      <c r="EM98" s="63"/>
      <c r="EN98" s="63"/>
      <c r="EO98" s="63"/>
      <c r="EP98" s="63"/>
      <c r="EQ98" s="63"/>
      <c r="ER98" s="60"/>
      <c r="ES98" s="63"/>
      <c r="ET98" s="63"/>
      <c r="EU98" s="63"/>
      <c r="EV98" s="63"/>
      <c r="EW98" s="63"/>
    </row>
    <row r="99" spans="2:153" ht="14.65" thickBot="1">
      <c r="B99" s="227"/>
      <c r="C99" s="230"/>
      <c r="D99" s="32" t="s">
        <v>40</v>
      </c>
      <c r="E99" s="31" t="s">
        <v>12</v>
      </c>
      <c r="F99" s="33"/>
      <c r="G99" s="63"/>
      <c r="H99" s="63"/>
      <c r="I99" s="63"/>
      <c r="J99" s="63"/>
      <c r="K99" s="63"/>
      <c r="L99" s="60"/>
      <c r="M99" s="63"/>
      <c r="N99" s="63"/>
      <c r="O99" s="63"/>
      <c r="P99" s="63"/>
      <c r="Q99" s="63"/>
      <c r="R99" s="60"/>
      <c r="S99" s="63"/>
      <c r="T99" s="63"/>
      <c r="U99" s="63"/>
      <c r="V99" s="63"/>
      <c r="W99" s="63"/>
      <c r="X99" s="60"/>
      <c r="Y99" s="59">
        <f t="shared" si="271"/>
        <v>0</v>
      </c>
      <c r="Z99" s="59">
        <f t="shared" si="271"/>
        <v>0</v>
      </c>
      <c r="AA99" s="59">
        <f t="shared" si="271"/>
        <v>0</v>
      </c>
      <c r="AB99" s="59">
        <f t="shared" si="271"/>
        <v>0</v>
      </c>
      <c r="AC99" s="59">
        <f t="shared" si="271"/>
        <v>0</v>
      </c>
      <c r="AD99" s="60"/>
      <c r="AE99" s="63"/>
      <c r="AF99" s="63"/>
      <c r="AG99" s="63"/>
      <c r="AH99" s="63"/>
      <c r="AI99" s="63"/>
      <c r="AJ99" s="60"/>
      <c r="AK99" s="59">
        <f t="shared" si="272"/>
        <v>0</v>
      </c>
      <c r="AL99" s="59">
        <f t="shared" si="272"/>
        <v>0</v>
      </c>
      <c r="AM99" s="59">
        <f t="shared" si="272"/>
        <v>0</v>
      </c>
      <c r="AN99" s="59">
        <f t="shared" si="272"/>
        <v>0</v>
      </c>
      <c r="AO99" s="59">
        <f t="shared" si="272"/>
        <v>0</v>
      </c>
      <c r="AP99" s="60"/>
      <c r="AQ99" s="62" t="s">
        <v>112</v>
      </c>
      <c r="AR99" s="62" t="s">
        <v>112</v>
      </c>
      <c r="AS99" s="62" t="s">
        <v>112</v>
      </c>
      <c r="AU99" s="56"/>
      <c r="AV99" s="56"/>
      <c r="AW99" s="56"/>
      <c r="AX99" s="56"/>
      <c r="AY99" s="56"/>
      <c r="AZ99" s="60"/>
      <c r="BA99" s="56"/>
      <c r="BB99" s="56"/>
      <c r="BC99" s="56"/>
      <c r="BD99" s="56"/>
      <c r="BE99" s="56"/>
      <c r="BG99" s="63"/>
      <c r="BH99" s="61">
        <f t="shared" si="279"/>
        <v>0</v>
      </c>
      <c r="BI99" s="61">
        <f t="shared" si="273"/>
        <v>0</v>
      </c>
      <c r="BJ99" s="61">
        <f t="shared" si="273"/>
        <v>0</v>
      </c>
      <c r="BK99" s="61">
        <f t="shared" si="273"/>
        <v>0</v>
      </c>
      <c r="BM99" s="63"/>
      <c r="BN99" s="61">
        <f t="shared" si="280"/>
        <v>0</v>
      </c>
      <c r="BO99" s="61">
        <f t="shared" si="280"/>
        <v>0</v>
      </c>
      <c r="BP99" s="61">
        <f t="shared" si="280"/>
        <v>0</v>
      </c>
      <c r="BQ99" s="61">
        <f t="shared" si="280"/>
        <v>0</v>
      </c>
      <c r="BR99" s="60"/>
      <c r="BS99" s="63"/>
      <c r="BT99" s="63"/>
      <c r="BU99" s="63"/>
      <c r="BV99" s="63"/>
      <c r="BW99" s="63"/>
      <c r="BX99" s="60"/>
      <c r="BY99" s="63"/>
      <c r="BZ99" s="63"/>
      <c r="CA99" s="63"/>
      <c r="CB99" s="63"/>
      <c r="CC99" s="63"/>
      <c r="CE99" s="56"/>
      <c r="CF99" s="56"/>
      <c r="CG99" s="56"/>
      <c r="CH99" s="56"/>
      <c r="CI99" s="56"/>
      <c r="CK99" s="56"/>
      <c r="CL99" s="56"/>
      <c r="CM99" s="56"/>
      <c r="CN99" s="56"/>
      <c r="CO99" s="56"/>
      <c r="CQ99" s="63"/>
      <c r="CR99" s="61">
        <f t="shared" si="281"/>
        <v>0</v>
      </c>
      <c r="CS99" s="61">
        <f t="shared" si="275"/>
        <v>0</v>
      </c>
      <c r="CT99" s="61">
        <f t="shared" si="275"/>
        <v>0</v>
      </c>
      <c r="CU99" s="61">
        <f t="shared" si="275"/>
        <v>0</v>
      </c>
      <c r="CW99" s="63"/>
      <c r="CX99" s="61">
        <f t="shared" si="282"/>
        <v>0</v>
      </c>
      <c r="CY99" s="61">
        <f t="shared" si="276"/>
        <v>0</v>
      </c>
      <c r="CZ99" s="61">
        <f t="shared" si="276"/>
        <v>0</v>
      </c>
      <c r="DA99" s="61">
        <f t="shared" si="276"/>
        <v>0</v>
      </c>
      <c r="DB99" s="60"/>
      <c r="DC99" s="63"/>
      <c r="DD99" s="63"/>
      <c r="DE99" s="63"/>
      <c r="DF99" s="63"/>
      <c r="DG99" s="63"/>
      <c r="DH99" s="60"/>
      <c r="DI99" s="63"/>
      <c r="DJ99" s="63"/>
      <c r="DK99" s="63"/>
      <c r="DL99" s="63"/>
      <c r="DM99" s="63"/>
      <c r="DO99" s="56"/>
      <c r="DP99" s="56"/>
      <c r="DQ99" s="56"/>
      <c r="DR99" s="56"/>
      <c r="DS99" s="56"/>
      <c r="DU99" s="56"/>
      <c r="DV99" s="56"/>
      <c r="DW99" s="56"/>
      <c r="DX99" s="56"/>
      <c r="DY99" s="56"/>
      <c r="EA99" s="63"/>
      <c r="EB99" s="61">
        <f t="shared" si="283"/>
        <v>0</v>
      </c>
      <c r="EC99" s="61">
        <f t="shared" si="277"/>
        <v>0</v>
      </c>
      <c r="ED99" s="61">
        <f t="shared" si="277"/>
        <v>0</v>
      </c>
      <c r="EE99" s="61">
        <f t="shared" si="277"/>
        <v>0</v>
      </c>
      <c r="EG99" s="63"/>
      <c r="EH99" s="61">
        <f t="shared" si="284"/>
        <v>0</v>
      </c>
      <c r="EI99" s="61">
        <f t="shared" si="278"/>
        <v>0</v>
      </c>
      <c r="EJ99" s="61">
        <f t="shared" si="278"/>
        <v>0</v>
      </c>
      <c r="EK99" s="61">
        <f t="shared" si="278"/>
        <v>0</v>
      </c>
      <c r="EL99" s="60"/>
      <c r="EM99" s="63"/>
      <c r="EN99" s="63"/>
      <c r="EO99" s="63"/>
      <c r="EP99" s="63"/>
      <c r="EQ99" s="63"/>
      <c r="ER99" s="60"/>
      <c r="ES99" s="63"/>
      <c r="ET99" s="63"/>
      <c r="EU99" s="63"/>
      <c r="EV99" s="63"/>
      <c r="EW99" s="63"/>
    </row>
    <row r="100" spans="2:153" ht="14.65" thickBot="1">
      <c r="B100" s="227"/>
      <c r="C100" s="230"/>
      <c r="D100" s="32" t="s">
        <v>41</v>
      </c>
      <c r="E100" s="31" t="s">
        <v>12</v>
      </c>
      <c r="F100" s="33"/>
      <c r="G100" s="63"/>
      <c r="H100" s="63"/>
      <c r="I100" s="63"/>
      <c r="J100" s="63"/>
      <c r="K100" s="63"/>
      <c r="L100" s="60"/>
      <c r="M100" s="63"/>
      <c r="N100" s="63"/>
      <c r="O100" s="63"/>
      <c r="P100" s="63"/>
      <c r="Q100" s="63"/>
      <c r="R100" s="60"/>
      <c r="S100" s="63"/>
      <c r="T100" s="63"/>
      <c r="U100" s="63"/>
      <c r="V100" s="63"/>
      <c r="W100" s="63"/>
      <c r="X100" s="60"/>
      <c r="Y100" s="59">
        <f t="shared" si="271"/>
        <v>0</v>
      </c>
      <c r="Z100" s="59">
        <f t="shared" si="271"/>
        <v>0</v>
      </c>
      <c r="AA100" s="59">
        <f t="shared" si="271"/>
        <v>0</v>
      </c>
      <c r="AB100" s="59">
        <f t="shared" si="271"/>
        <v>0</v>
      </c>
      <c r="AC100" s="59">
        <f t="shared" si="271"/>
        <v>0</v>
      </c>
      <c r="AD100" s="60"/>
      <c r="AE100" s="63"/>
      <c r="AF100" s="63"/>
      <c r="AG100" s="63"/>
      <c r="AH100" s="63"/>
      <c r="AI100" s="63"/>
      <c r="AJ100" s="60"/>
      <c r="AK100" s="59">
        <f t="shared" si="272"/>
        <v>0</v>
      </c>
      <c r="AL100" s="59">
        <f t="shared" si="272"/>
        <v>0</v>
      </c>
      <c r="AM100" s="59">
        <f t="shared" si="272"/>
        <v>0</v>
      </c>
      <c r="AN100" s="59">
        <f t="shared" si="272"/>
        <v>0</v>
      </c>
      <c r="AO100" s="59">
        <f t="shared" si="272"/>
        <v>0</v>
      </c>
      <c r="AP100" s="60"/>
      <c r="AQ100" s="62" t="s">
        <v>112</v>
      </c>
      <c r="AR100" s="62" t="s">
        <v>112</v>
      </c>
      <c r="AS100" s="62" t="s">
        <v>112</v>
      </c>
      <c r="AU100" s="56"/>
      <c r="AV100" s="56"/>
      <c r="AW100" s="56"/>
      <c r="AX100" s="56"/>
      <c r="AY100" s="56"/>
      <c r="AZ100" s="60"/>
      <c r="BA100" s="56"/>
      <c r="BB100" s="56"/>
      <c r="BC100" s="56"/>
      <c r="BD100" s="56"/>
      <c r="BE100" s="56"/>
      <c r="BG100" s="63"/>
      <c r="BH100" s="61">
        <f t="shared" si="279"/>
        <v>0</v>
      </c>
      <c r="BI100" s="61">
        <f t="shared" si="273"/>
        <v>0</v>
      </c>
      <c r="BJ100" s="61">
        <f t="shared" si="273"/>
        <v>0</v>
      </c>
      <c r="BK100" s="61">
        <f t="shared" si="273"/>
        <v>0</v>
      </c>
      <c r="BM100" s="63"/>
      <c r="BN100" s="61">
        <f t="shared" si="280"/>
        <v>0</v>
      </c>
      <c r="BO100" s="61">
        <f t="shared" si="280"/>
        <v>0</v>
      </c>
      <c r="BP100" s="61">
        <f t="shared" si="280"/>
        <v>0</v>
      </c>
      <c r="BQ100" s="61">
        <f t="shared" si="280"/>
        <v>0</v>
      </c>
      <c r="BR100" s="60"/>
      <c r="BS100" s="63"/>
      <c r="BT100" s="63"/>
      <c r="BU100" s="63"/>
      <c r="BV100" s="63"/>
      <c r="BW100" s="63"/>
      <c r="BX100" s="60"/>
      <c r="BY100" s="63"/>
      <c r="BZ100" s="63"/>
      <c r="CA100" s="63"/>
      <c r="CB100" s="63"/>
      <c r="CC100" s="63"/>
      <c r="CE100" s="56"/>
      <c r="CF100" s="56"/>
      <c r="CG100" s="56"/>
      <c r="CH100" s="56"/>
      <c r="CI100" s="56"/>
      <c r="CK100" s="56"/>
      <c r="CL100" s="56"/>
      <c r="CM100" s="56"/>
      <c r="CN100" s="56"/>
      <c r="CO100" s="56"/>
      <c r="CQ100" s="63"/>
      <c r="CR100" s="61">
        <f t="shared" si="281"/>
        <v>0</v>
      </c>
      <c r="CS100" s="61">
        <f t="shared" si="275"/>
        <v>0</v>
      </c>
      <c r="CT100" s="61">
        <f t="shared" si="275"/>
        <v>0</v>
      </c>
      <c r="CU100" s="61">
        <f t="shared" si="275"/>
        <v>0</v>
      </c>
      <c r="CW100" s="63"/>
      <c r="CX100" s="61">
        <f t="shared" si="282"/>
        <v>0</v>
      </c>
      <c r="CY100" s="61">
        <f t="shared" si="276"/>
        <v>0</v>
      </c>
      <c r="CZ100" s="61">
        <f t="shared" si="276"/>
        <v>0</v>
      </c>
      <c r="DA100" s="61">
        <f t="shared" si="276"/>
        <v>0</v>
      </c>
      <c r="DB100" s="60"/>
      <c r="DC100" s="63"/>
      <c r="DD100" s="63"/>
      <c r="DE100" s="63"/>
      <c r="DF100" s="63"/>
      <c r="DG100" s="63"/>
      <c r="DH100" s="60"/>
      <c r="DI100" s="63"/>
      <c r="DJ100" s="63"/>
      <c r="DK100" s="63"/>
      <c r="DL100" s="63"/>
      <c r="DM100" s="63"/>
      <c r="DO100" s="56"/>
      <c r="DP100" s="56"/>
      <c r="DQ100" s="56"/>
      <c r="DR100" s="56"/>
      <c r="DS100" s="56"/>
      <c r="DU100" s="56"/>
      <c r="DV100" s="56"/>
      <c r="DW100" s="56"/>
      <c r="DX100" s="56"/>
      <c r="DY100" s="56"/>
      <c r="EA100" s="63"/>
      <c r="EB100" s="61">
        <f t="shared" si="283"/>
        <v>0</v>
      </c>
      <c r="EC100" s="61">
        <f t="shared" si="277"/>
        <v>0</v>
      </c>
      <c r="ED100" s="61">
        <f t="shared" si="277"/>
        <v>0</v>
      </c>
      <c r="EE100" s="61">
        <f t="shared" si="277"/>
        <v>0</v>
      </c>
      <c r="EG100" s="63"/>
      <c r="EH100" s="61">
        <f t="shared" si="284"/>
        <v>0</v>
      </c>
      <c r="EI100" s="61">
        <f t="shared" si="278"/>
        <v>0</v>
      </c>
      <c r="EJ100" s="61">
        <f t="shared" si="278"/>
        <v>0</v>
      </c>
      <c r="EK100" s="61">
        <f t="shared" si="278"/>
        <v>0</v>
      </c>
      <c r="EL100" s="60"/>
      <c r="EM100" s="63"/>
      <c r="EN100" s="63"/>
      <c r="EO100" s="63"/>
      <c r="EP100" s="63"/>
      <c r="EQ100" s="63"/>
      <c r="ER100" s="60"/>
      <c r="ES100" s="63"/>
      <c r="ET100" s="63"/>
      <c r="EU100" s="63"/>
      <c r="EV100" s="63"/>
      <c r="EW100" s="63"/>
    </row>
    <row r="101" spans="2:153" ht="14.65" thickBot="1">
      <c r="B101" s="227"/>
      <c r="C101" s="230"/>
      <c r="D101" s="32" t="s">
        <v>42</v>
      </c>
      <c r="E101" s="31" t="s">
        <v>12</v>
      </c>
      <c r="F101" s="33"/>
      <c r="G101" s="63"/>
      <c r="H101" s="63"/>
      <c r="I101" s="63"/>
      <c r="J101" s="63"/>
      <c r="K101" s="63"/>
      <c r="L101" s="60"/>
      <c r="M101" s="63"/>
      <c r="N101" s="63"/>
      <c r="O101" s="63"/>
      <c r="P101" s="63"/>
      <c r="Q101" s="63"/>
      <c r="R101" s="60"/>
      <c r="S101" s="63"/>
      <c r="T101" s="63"/>
      <c r="U101" s="63"/>
      <c r="V101" s="63"/>
      <c r="W101" s="63"/>
      <c r="X101" s="60"/>
      <c r="Y101" s="59">
        <f t="shared" si="271"/>
        <v>0</v>
      </c>
      <c r="Z101" s="59">
        <f t="shared" si="271"/>
        <v>0</v>
      </c>
      <c r="AA101" s="59">
        <f t="shared" si="271"/>
        <v>0</v>
      </c>
      <c r="AB101" s="59">
        <f t="shared" si="271"/>
        <v>0</v>
      </c>
      <c r="AC101" s="59">
        <f t="shared" si="271"/>
        <v>0</v>
      </c>
      <c r="AD101" s="60"/>
      <c r="AE101" s="63"/>
      <c r="AF101" s="63"/>
      <c r="AG101" s="63"/>
      <c r="AH101" s="63"/>
      <c r="AI101" s="63"/>
      <c r="AJ101" s="60"/>
      <c r="AK101" s="59">
        <f t="shared" si="272"/>
        <v>0</v>
      </c>
      <c r="AL101" s="59">
        <f t="shared" si="272"/>
        <v>0</v>
      </c>
      <c r="AM101" s="59">
        <f t="shared" si="272"/>
        <v>0</v>
      </c>
      <c r="AN101" s="59">
        <f t="shared" si="272"/>
        <v>0</v>
      </c>
      <c r="AO101" s="59">
        <f t="shared" si="272"/>
        <v>0</v>
      </c>
      <c r="AP101" s="60"/>
      <c r="AQ101" s="62" t="s">
        <v>112</v>
      </c>
      <c r="AR101" s="62" t="s">
        <v>112</v>
      </c>
      <c r="AS101" s="62" t="s">
        <v>112</v>
      </c>
      <c r="AU101" s="56"/>
      <c r="AV101" s="56"/>
      <c r="AW101" s="56"/>
      <c r="AX101" s="56"/>
      <c r="AY101" s="56"/>
      <c r="AZ101" s="60"/>
      <c r="BA101" s="56"/>
      <c r="BB101" s="56"/>
      <c r="BC101" s="56"/>
      <c r="BD101" s="56"/>
      <c r="BE101" s="56"/>
      <c r="BG101" s="63"/>
      <c r="BH101" s="61">
        <f t="shared" si="279"/>
        <v>0</v>
      </c>
      <c r="BI101" s="61">
        <f t="shared" si="273"/>
        <v>0</v>
      </c>
      <c r="BJ101" s="61">
        <f t="shared" si="273"/>
        <v>0</v>
      </c>
      <c r="BK101" s="61">
        <f t="shared" si="273"/>
        <v>0</v>
      </c>
      <c r="BM101" s="63"/>
      <c r="BN101" s="61">
        <f t="shared" si="280"/>
        <v>0</v>
      </c>
      <c r="BO101" s="61">
        <f t="shared" si="280"/>
        <v>0</v>
      </c>
      <c r="BP101" s="61">
        <f t="shared" si="280"/>
        <v>0</v>
      </c>
      <c r="BQ101" s="61">
        <f t="shared" si="280"/>
        <v>0</v>
      </c>
      <c r="BR101" s="60"/>
      <c r="BS101" s="63"/>
      <c r="BT101" s="63"/>
      <c r="BU101" s="63"/>
      <c r="BV101" s="63"/>
      <c r="BW101" s="63"/>
      <c r="BX101" s="60"/>
      <c r="BY101" s="63"/>
      <c r="BZ101" s="63"/>
      <c r="CA101" s="63"/>
      <c r="CB101" s="63"/>
      <c r="CC101" s="63"/>
      <c r="CE101" s="56"/>
      <c r="CF101" s="56"/>
      <c r="CG101" s="56"/>
      <c r="CH101" s="56"/>
      <c r="CI101" s="56"/>
      <c r="CK101" s="56"/>
      <c r="CL101" s="56"/>
      <c r="CM101" s="56"/>
      <c r="CN101" s="56"/>
      <c r="CO101" s="56"/>
      <c r="CQ101" s="63"/>
      <c r="CR101" s="61">
        <f t="shared" si="281"/>
        <v>0</v>
      </c>
      <c r="CS101" s="61">
        <f t="shared" si="275"/>
        <v>0</v>
      </c>
      <c r="CT101" s="61">
        <f t="shared" si="275"/>
        <v>0</v>
      </c>
      <c r="CU101" s="61">
        <f t="shared" si="275"/>
        <v>0</v>
      </c>
      <c r="CW101" s="63"/>
      <c r="CX101" s="61">
        <f t="shared" si="282"/>
        <v>0</v>
      </c>
      <c r="CY101" s="61">
        <f t="shared" si="276"/>
        <v>0</v>
      </c>
      <c r="CZ101" s="61">
        <f t="shared" si="276"/>
        <v>0</v>
      </c>
      <c r="DA101" s="61">
        <f t="shared" si="276"/>
        <v>0</v>
      </c>
      <c r="DB101" s="60"/>
      <c r="DC101" s="63"/>
      <c r="DD101" s="63"/>
      <c r="DE101" s="63"/>
      <c r="DF101" s="63"/>
      <c r="DG101" s="63"/>
      <c r="DH101" s="60"/>
      <c r="DI101" s="63"/>
      <c r="DJ101" s="63"/>
      <c r="DK101" s="63"/>
      <c r="DL101" s="63"/>
      <c r="DM101" s="63"/>
      <c r="DO101" s="56"/>
      <c r="DP101" s="56"/>
      <c r="DQ101" s="56"/>
      <c r="DR101" s="56"/>
      <c r="DS101" s="56"/>
      <c r="DU101" s="56"/>
      <c r="DV101" s="56"/>
      <c r="DW101" s="56"/>
      <c r="DX101" s="56"/>
      <c r="DY101" s="56"/>
      <c r="EA101" s="63"/>
      <c r="EB101" s="61">
        <f t="shared" si="283"/>
        <v>0</v>
      </c>
      <c r="EC101" s="61">
        <f t="shared" si="277"/>
        <v>0</v>
      </c>
      <c r="ED101" s="61">
        <f t="shared" si="277"/>
        <v>0</v>
      </c>
      <c r="EE101" s="61">
        <f t="shared" si="277"/>
        <v>0</v>
      </c>
      <c r="EG101" s="63"/>
      <c r="EH101" s="61">
        <f t="shared" si="284"/>
        <v>0</v>
      </c>
      <c r="EI101" s="61">
        <f t="shared" si="278"/>
        <v>0</v>
      </c>
      <c r="EJ101" s="61">
        <f t="shared" si="278"/>
        <v>0</v>
      </c>
      <c r="EK101" s="61">
        <f t="shared" si="278"/>
        <v>0</v>
      </c>
      <c r="EL101" s="60"/>
      <c r="EM101" s="63"/>
      <c r="EN101" s="63"/>
      <c r="EO101" s="63"/>
      <c r="EP101" s="63"/>
      <c r="EQ101" s="63"/>
      <c r="ER101" s="60"/>
      <c r="ES101" s="63"/>
      <c r="ET101" s="63"/>
      <c r="EU101" s="63"/>
      <c r="EV101" s="63"/>
      <c r="EW101" s="63"/>
    </row>
    <row r="102" spans="2:153" ht="14.65" thickBot="1">
      <c r="B102" s="227"/>
      <c r="C102" s="230"/>
      <c r="D102" s="32" t="s">
        <v>43</v>
      </c>
      <c r="E102" s="31" t="s">
        <v>12</v>
      </c>
      <c r="F102" s="33"/>
      <c r="G102" s="63"/>
      <c r="H102" s="63"/>
      <c r="I102" s="63"/>
      <c r="J102" s="63"/>
      <c r="K102" s="63"/>
      <c r="L102" s="60"/>
      <c r="M102" s="63"/>
      <c r="N102" s="63"/>
      <c r="O102" s="63"/>
      <c r="P102" s="63"/>
      <c r="Q102" s="63"/>
      <c r="R102" s="60"/>
      <c r="S102" s="63"/>
      <c r="T102" s="63"/>
      <c r="U102" s="63"/>
      <c r="V102" s="63"/>
      <c r="W102" s="63"/>
      <c r="X102" s="60"/>
      <c r="Y102" s="59">
        <f t="shared" si="271"/>
        <v>0</v>
      </c>
      <c r="Z102" s="59">
        <f t="shared" si="271"/>
        <v>0</v>
      </c>
      <c r="AA102" s="59">
        <f t="shared" si="271"/>
        <v>0</v>
      </c>
      <c r="AB102" s="59">
        <f t="shared" si="271"/>
        <v>0</v>
      </c>
      <c r="AC102" s="59">
        <f t="shared" si="271"/>
        <v>0</v>
      </c>
      <c r="AD102" s="60"/>
      <c r="AE102" s="63"/>
      <c r="AF102" s="63"/>
      <c r="AG102" s="63"/>
      <c r="AH102" s="63"/>
      <c r="AI102" s="63"/>
      <c r="AJ102" s="60"/>
      <c r="AK102" s="59">
        <f t="shared" si="272"/>
        <v>0</v>
      </c>
      <c r="AL102" s="59">
        <f t="shared" si="272"/>
        <v>0</v>
      </c>
      <c r="AM102" s="59">
        <f t="shared" si="272"/>
        <v>0</v>
      </c>
      <c r="AN102" s="59">
        <f t="shared" si="272"/>
        <v>0</v>
      </c>
      <c r="AO102" s="59">
        <f t="shared" si="272"/>
        <v>0</v>
      </c>
      <c r="AP102" s="60"/>
      <c r="AQ102" s="62" t="s">
        <v>112</v>
      </c>
      <c r="AR102" s="62" t="s">
        <v>112</v>
      </c>
      <c r="AS102" s="62" t="s">
        <v>112</v>
      </c>
      <c r="AU102" s="56"/>
      <c r="AV102" s="56"/>
      <c r="AW102" s="56"/>
      <c r="AX102" s="56"/>
      <c r="AY102" s="56"/>
      <c r="AZ102" s="60"/>
      <c r="BA102" s="56"/>
      <c r="BB102" s="56"/>
      <c r="BC102" s="56"/>
      <c r="BD102" s="56"/>
      <c r="BE102" s="56"/>
      <c r="BG102" s="63"/>
      <c r="BH102" s="61">
        <f t="shared" si="279"/>
        <v>0</v>
      </c>
      <c r="BI102" s="61">
        <f t="shared" si="273"/>
        <v>0</v>
      </c>
      <c r="BJ102" s="61">
        <f t="shared" si="273"/>
        <v>0</v>
      </c>
      <c r="BK102" s="61">
        <f t="shared" si="273"/>
        <v>0</v>
      </c>
      <c r="BM102" s="63"/>
      <c r="BN102" s="61">
        <f t="shared" si="280"/>
        <v>0</v>
      </c>
      <c r="BO102" s="61">
        <f t="shared" si="280"/>
        <v>0</v>
      </c>
      <c r="BP102" s="61">
        <f t="shared" si="280"/>
        <v>0</v>
      </c>
      <c r="BQ102" s="61">
        <f t="shared" si="280"/>
        <v>0</v>
      </c>
      <c r="BR102" s="60"/>
      <c r="BS102" s="63"/>
      <c r="BT102" s="63"/>
      <c r="BU102" s="63"/>
      <c r="BV102" s="63"/>
      <c r="BW102" s="63"/>
      <c r="BX102" s="60"/>
      <c r="BY102" s="63"/>
      <c r="BZ102" s="63"/>
      <c r="CA102" s="63"/>
      <c r="CB102" s="63"/>
      <c r="CC102" s="63"/>
      <c r="CE102" s="56"/>
      <c r="CF102" s="56"/>
      <c r="CG102" s="56"/>
      <c r="CH102" s="56"/>
      <c r="CI102" s="56"/>
      <c r="CK102" s="56"/>
      <c r="CL102" s="56"/>
      <c r="CM102" s="56"/>
      <c r="CN102" s="56"/>
      <c r="CO102" s="56"/>
      <c r="CQ102" s="63"/>
      <c r="CR102" s="61">
        <f t="shared" si="281"/>
        <v>0</v>
      </c>
      <c r="CS102" s="61">
        <f t="shared" si="275"/>
        <v>0</v>
      </c>
      <c r="CT102" s="61">
        <f t="shared" si="275"/>
        <v>0</v>
      </c>
      <c r="CU102" s="61">
        <f t="shared" si="275"/>
        <v>0</v>
      </c>
      <c r="CW102" s="63"/>
      <c r="CX102" s="61">
        <f t="shared" si="282"/>
        <v>0</v>
      </c>
      <c r="CY102" s="61">
        <f t="shared" si="276"/>
        <v>0</v>
      </c>
      <c r="CZ102" s="61">
        <f t="shared" si="276"/>
        <v>0</v>
      </c>
      <c r="DA102" s="61">
        <f t="shared" si="276"/>
        <v>0</v>
      </c>
      <c r="DB102" s="60"/>
      <c r="DC102" s="63"/>
      <c r="DD102" s="63"/>
      <c r="DE102" s="63"/>
      <c r="DF102" s="63"/>
      <c r="DG102" s="63"/>
      <c r="DH102" s="60"/>
      <c r="DI102" s="63"/>
      <c r="DJ102" s="63"/>
      <c r="DK102" s="63"/>
      <c r="DL102" s="63"/>
      <c r="DM102" s="63"/>
      <c r="DO102" s="56"/>
      <c r="DP102" s="56"/>
      <c r="DQ102" s="56"/>
      <c r="DR102" s="56"/>
      <c r="DS102" s="56"/>
      <c r="DU102" s="56"/>
      <c r="DV102" s="56"/>
      <c r="DW102" s="56"/>
      <c r="DX102" s="56"/>
      <c r="DY102" s="56"/>
      <c r="EA102" s="63"/>
      <c r="EB102" s="61">
        <f t="shared" si="283"/>
        <v>0</v>
      </c>
      <c r="EC102" s="61">
        <f t="shared" si="277"/>
        <v>0</v>
      </c>
      <c r="ED102" s="61">
        <f t="shared" si="277"/>
        <v>0</v>
      </c>
      <c r="EE102" s="61">
        <f t="shared" si="277"/>
        <v>0</v>
      </c>
      <c r="EG102" s="63"/>
      <c r="EH102" s="61">
        <f t="shared" si="284"/>
        <v>0</v>
      </c>
      <c r="EI102" s="61">
        <f t="shared" si="278"/>
        <v>0</v>
      </c>
      <c r="EJ102" s="61">
        <f t="shared" si="278"/>
        <v>0</v>
      </c>
      <c r="EK102" s="61">
        <f t="shared" si="278"/>
        <v>0</v>
      </c>
      <c r="EL102" s="60"/>
      <c r="EM102" s="63"/>
      <c r="EN102" s="63"/>
      <c r="EO102" s="63"/>
      <c r="EP102" s="63"/>
      <c r="EQ102" s="63"/>
      <c r="ER102" s="60"/>
      <c r="ES102" s="63"/>
      <c r="ET102" s="63"/>
      <c r="EU102" s="63"/>
      <c r="EV102" s="63"/>
      <c r="EW102" s="63"/>
    </row>
    <row r="103" spans="2:153" ht="14.65" thickBot="1">
      <c r="B103" s="227"/>
      <c r="C103" s="230"/>
      <c r="D103" s="32" t="s">
        <v>44</v>
      </c>
      <c r="E103" s="31" t="s">
        <v>16</v>
      </c>
      <c r="F103" s="33"/>
      <c r="G103" s="63"/>
      <c r="H103" s="63"/>
      <c r="I103" s="63"/>
      <c r="J103" s="63"/>
      <c r="K103" s="63"/>
      <c r="L103" s="60"/>
      <c r="M103" s="63"/>
      <c r="N103" s="63"/>
      <c r="O103" s="63"/>
      <c r="P103" s="63"/>
      <c r="Q103" s="63"/>
      <c r="R103" s="60"/>
      <c r="S103" s="63"/>
      <c r="T103" s="63"/>
      <c r="U103" s="63"/>
      <c r="V103" s="63"/>
      <c r="W103" s="63"/>
      <c r="X103" s="60"/>
      <c r="Y103" s="59">
        <f t="shared" si="271"/>
        <v>0</v>
      </c>
      <c r="Z103" s="59">
        <f t="shared" si="271"/>
        <v>0</v>
      </c>
      <c r="AA103" s="59">
        <f t="shared" si="271"/>
        <v>0</v>
      </c>
      <c r="AB103" s="59">
        <f t="shared" si="271"/>
        <v>0</v>
      </c>
      <c r="AC103" s="59">
        <f t="shared" si="271"/>
        <v>0</v>
      </c>
      <c r="AD103" s="60"/>
      <c r="AE103" s="63"/>
      <c r="AF103" s="63"/>
      <c r="AG103" s="63"/>
      <c r="AH103" s="63"/>
      <c r="AI103" s="63"/>
      <c r="AJ103" s="60"/>
      <c r="AK103" s="59">
        <f t="shared" si="272"/>
        <v>0</v>
      </c>
      <c r="AL103" s="59">
        <f t="shared" si="272"/>
        <v>0</v>
      </c>
      <c r="AM103" s="59">
        <f t="shared" si="272"/>
        <v>0</v>
      </c>
      <c r="AN103" s="59">
        <f t="shared" si="272"/>
        <v>0</v>
      </c>
      <c r="AO103" s="59">
        <f t="shared" si="272"/>
        <v>0</v>
      </c>
      <c r="AP103" s="60"/>
      <c r="AQ103" s="62" t="s">
        <v>112</v>
      </c>
      <c r="AR103" s="62" t="s">
        <v>112</v>
      </c>
      <c r="AS103" s="62" t="s">
        <v>112</v>
      </c>
      <c r="AU103" s="56"/>
      <c r="AV103" s="56"/>
      <c r="AW103" s="56"/>
      <c r="AX103" s="56"/>
      <c r="AY103" s="56"/>
      <c r="AZ103" s="60"/>
      <c r="BA103" s="56"/>
      <c r="BB103" s="56"/>
      <c r="BC103" s="56"/>
      <c r="BD103" s="56"/>
      <c r="BE103" s="56"/>
      <c r="BG103" s="63"/>
      <c r="BH103" s="61">
        <f t="shared" si="279"/>
        <v>0</v>
      </c>
      <c r="BI103" s="61">
        <f t="shared" si="273"/>
        <v>0</v>
      </c>
      <c r="BJ103" s="61">
        <f t="shared" si="273"/>
        <v>0</v>
      </c>
      <c r="BK103" s="61">
        <f t="shared" si="273"/>
        <v>0</v>
      </c>
      <c r="BM103" s="63"/>
      <c r="BN103" s="61">
        <f t="shared" si="280"/>
        <v>0</v>
      </c>
      <c r="BO103" s="61">
        <f t="shared" si="280"/>
        <v>0</v>
      </c>
      <c r="BP103" s="61">
        <f t="shared" si="280"/>
        <v>0</v>
      </c>
      <c r="BQ103" s="61">
        <f t="shared" si="280"/>
        <v>0</v>
      </c>
      <c r="BR103" s="60"/>
      <c r="BS103" s="63"/>
      <c r="BT103" s="63"/>
      <c r="BU103" s="63"/>
      <c r="BV103" s="63"/>
      <c r="BW103" s="63"/>
      <c r="BX103" s="60"/>
      <c r="BY103" s="63"/>
      <c r="BZ103" s="63"/>
      <c r="CA103" s="63"/>
      <c r="CB103" s="63"/>
      <c r="CC103" s="63"/>
      <c r="CE103" s="56"/>
      <c r="CF103" s="56"/>
      <c r="CG103" s="56"/>
      <c r="CH103" s="56"/>
      <c r="CI103" s="56"/>
      <c r="CK103" s="56"/>
      <c r="CL103" s="56"/>
      <c r="CM103" s="56"/>
      <c r="CN103" s="56"/>
      <c r="CO103" s="56"/>
      <c r="CQ103" s="63"/>
      <c r="CR103" s="61">
        <f t="shared" si="281"/>
        <v>0</v>
      </c>
      <c r="CS103" s="61">
        <f t="shared" si="275"/>
        <v>0</v>
      </c>
      <c r="CT103" s="61">
        <f t="shared" si="275"/>
        <v>0</v>
      </c>
      <c r="CU103" s="61">
        <f t="shared" si="275"/>
        <v>0</v>
      </c>
      <c r="CW103" s="63"/>
      <c r="CX103" s="61">
        <f t="shared" si="282"/>
        <v>0</v>
      </c>
      <c r="CY103" s="61">
        <f t="shared" si="276"/>
        <v>0</v>
      </c>
      <c r="CZ103" s="61">
        <f t="shared" si="276"/>
        <v>0</v>
      </c>
      <c r="DA103" s="61">
        <f t="shared" si="276"/>
        <v>0</v>
      </c>
      <c r="DB103" s="60"/>
      <c r="DC103" s="63"/>
      <c r="DD103" s="63"/>
      <c r="DE103" s="63"/>
      <c r="DF103" s="63"/>
      <c r="DG103" s="63"/>
      <c r="DH103" s="60"/>
      <c r="DI103" s="63"/>
      <c r="DJ103" s="63"/>
      <c r="DK103" s="63"/>
      <c r="DL103" s="63"/>
      <c r="DM103" s="63"/>
      <c r="DO103" s="56"/>
      <c r="DP103" s="56"/>
      <c r="DQ103" s="56"/>
      <c r="DR103" s="56"/>
      <c r="DS103" s="56"/>
      <c r="DU103" s="56"/>
      <c r="DV103" s="56"/>
      <c r="DW103" s="56"/>
      <c r="DX103" s="56"/>
      <c r="DY103" s="56"/>
      <c r="EA103" s="63"/>
      <c r="EB103" s="61">
        <f t="shared" si="283"/>
        <v>0</v>
      </c>
      <c r="EC103" s="61">
        <f t="shared" si="277"/>
        <v>0</v>
      </c>
      <c r="ED103" s="61">
        <f t="shared" si="277"/>
        <v>0</v>
      </c>
      <c r="EE103" s="61">
        <f t="shared" si="277"/>
        <v>0</v>
      </c>
      <c r="EG103" s="63"/>
      <c r="EH103" s="61">
        <f t="shared" si="284"/>
        <v>0</v>
      </c>
      <c r="EI103" s="61">
        <f t="shared" si="278"/>
        <v>0</v>
      </c>
      <c r="EJ103" s="61">
        <f t="shared" si="278"/>
        <v>0</v>
      </c>
      <c r="EK103" s="61">
        <f t="shared" si="278"/>
        <v>0</v>
      </c>
      <c r="EL103" s="60"/>
      <c r="EM103" s="63"/>
      <c r="EN103" s="63"/>
      <c r="EO103" s="63"/>
      <c r="EP103" s="63"/>
      <c r="EQ103" s="63"/>
      <c r="ER103" s="60"/>
      <c r="ES103" s="63"/>
      <c r="ET103" s="63"/>
      <c r="EU103" s="63"/>
      <c r="EV103" s="63"/>
      <c r="EW103" s="63"/>
    </row>
    <row r="104" spans="2:153" ht="14.85" customHeight="1" thickBot="1">
      <c r="B104" s="227"/>
      <c r="C104" s="230"/>
      <c r="D104" s="32" t="s">
        <v>45</v>
      </c>
      <c r="E104" s="31" t="s">
        <v>16</v>
      </c>
      <c r="F104" s="33"/>
      <c r="G104" s="63"/>
      <c r="H104" s="63"/>
      <c r="I104" s="63"/>
      <c r="J104" s="63"/>
      <c r="K104" s="63"/>
      <c r="L104" s="60"/>
      <c r="M104" s="63"/>
      <c r="N104" s="63"/>
      <c r="O104" s="63"/>
      <c r="P104" s="63"/>
      <c r="Q104" s="63"/>
      <c r="R104" s="60"/>
      <c r="S104" s="63"/>
      <c r="T104" s="63"/>
      <c r="U104" s="63"/>
      <c r="V104" s="63"/>
      <c r="W104" s="63"/>
      <c r="X104" s="60"/>
      <c r="Y104" s="59">
        <f t="shared" si="271"/>
        <v>0</v>
      </c>
      <c r="Z104" s="59">
        <f t="shared" si="271"/>
        <v>0</v>
      </c>
      <c r="AA104" s="59">
        <f t="shared" si="271"/>
        <v>0</v>
      </c>
      <c r="AB104" s="59">
        <f t="shared" si="271"/>
        <v>0</v>
      </c>
      <c r="AC104" s="59">
        <f t="shared" si="271"/>
        <v>0</v>
      </c>
      <c r="AD104" s="60"/>
      <c r="AE104" s="63"/>
      <c r="AF104" s="63"/>
      <c r="AG104" s="63"/>
      <c r="AH104" s="63"/>
      <c r="AI104" s="63"/>
      <c r="AJ104" s="60"/>
      <c r="AK104" s="59">
        <f t="shared" si="272"/>
        <v>0</v>
      </c>
      <c r="AL104" s="59">
        <f t="shared" si="272"/>
        <v>0</v>
      </c>
      <c r="AM104" s="59">
        <f t="shared" si="272"/>
        <v>0</v>
      </c>
      <c r="AN104" s="59">
        <f t="shared" si="272"/>
        <v>0</v>
      </c>
      <c r="AO104" s="59">
        <f t="shared" si="272"/>
        <v>0</v>
      </c>
      <c r="AP104" s="60"/>
      <c r="AQ104" s="62" t="s">
        <v>112</v>
      </c>
      <c r="AR104" s="62" t="s">
        <v>112</v>
      </c>
      <c r="AS104" s="62" t="s">
        <v>112</v>
      </c>
      <c r="AU104" s="56"/>
      <c r="AV104" s="56"/>
      <c r="AW104" s="56"/>
      <c r="AX104" s="56"/>
      <c r="AY104" s="56"/>
      <c r="AZ104" s="60"/>
      <c r="BA104" s="56"/>
      <c r="BB104" s="56"/>
      <c r="BC104" s="56"/>
      <c r="BD104" s="56"/>
      <c r="BE104" s="56"/>
      <c r="BG104" s="63"/>
      <c r="BH104" s="61">
        <f t="shared" si="279"/>
        <v>0</v>
      </c>
      <c r="BI104" s="61">
        <f t="shared" si="273"/>
        <v>0</v>
      </c>
      <c r="BJ104" s="61">
        <f t="shared" si="273"/>
        <v>0</v>
      </c>
      <c r="BK104" s="61">
        <f t="shared" si="273"/>
        <v>0</v>
      </c>
      <c r="BM104" s="63"/>
      <c r="BN104" s="61">
        <f t="shared" si="280"/>
        <v>0</v>
      </c>
      <c r="BO104" s="61">
        <f t="shared" si="280"/>
        <v>0</v>
      </c>
      <c r="BP104" s="61">
        <f t="shared" si="280"/>
        <v>0</v>
      </c>
      <c r="BQ104" s="61">
        <f t="shared" si="280"/>
        <v>0</v>
      </c>
      <c r="BR104" s="60"/>
      <c r="BS104" s="63"/>
      <c r="BT104" s="63"/>
      <c r="BU104" s="63"/>
      <c r="BV104" s="63"/>
      <c r="BW104" s="63"/>
      <c r="BX104" s="60"/>
      <c r="BY104" s="63"/>
      <c r="BZ104" s="63"/>
      <c r="CA104" s="63"/>
      <c r="CB104" s="63"/>
      <c r="CC104" s="63"/>
      <c r="CE104" s="56"/>
      <c r="CF104" s="56"/>
      <c r="CG104" s="56"/>
      <c r="CH104" s="56"/>
      <c r="CI104" s="56"/>
      <c r="CK104" s="56"/>
      <c r="CL104" s="56"/>
      <c r="CM104" s="56"/>
      <c r="CN104" s="56"/>
      <c r="CO104" s="56"/>
      <c r="CQ104" s="63"/>
      <c r="CR104" s="61">
        <f t="shared" si="281"/>
        <v>0</v>
      </c>
      <c r="CS104" s="61">
        <f t="shared" si="275"/>
        <v>0</v>
      </c>
      <c r="CT104" s="61">
        <f t="shared" si="275"/>
        <v>0</v>
      </c>
      <c r="CU104" s="61">
        <f t="shared" si="275"/>
        <v>0</v>
      </c>
      <c r="CW104" s="63"/>
      <c r="CX104" s="61">
        <f t="shared" si="282"/>
        <v>0</v>
      </c>
      <c r="CY104" s="61">
        <f t="shared" si="276"/>
        <v>0</v>
      </c>
      <c r="CZ104" s="61">
        <f t="shared" si="276"/>
        <v>0</v>
      </c>
      <c r="DA104" s="61">
        <f t="shared" si="276"/>
        <v>0</v>
      </c>
      <c r="DB104" s="60"/>
      <c r="DC104" s="63"/>
      <c r="DD104" s="63"/>
      <c r="DE104" s="63"/>
      <c r="DF104" s="63"/>
      <c r="DG104" s="63"/>
      <c r="DH104" s="60"/>
      <c r="DI104" s="63"/>
      <c r="DJ104" s="63"/>
      <c r="DK104" s="63"/>
      <c r="DL104" s="63"/>
      <c r="DM104" s="63"/>
      <c r="DO104" s="56"/>
      <c r="DP104" s="56"/>
      <c r="DQ104" s="56"/>
      <c r="DR104" s="56"/>
      <c r="DS104" s="56"/>
      <c r="DU104" s="56"/>
      <c r="DV104" s="56"/>
      <c r="DW104" s="56"/>
      <c r="DX104" s="56"/>
      <c r="DY104" s="56"/>
      <c r="EA104" s="63"/>
      <c r="EB104" s="61">
        <f t="shared" si="283"/>
        <v>0</v>
      </c>
      <c r="EC104" s="61">
        <f t="shared" si="277"/>
        <v>0</v>
      </c>
      <c r="ED104" s="61">
        <f t="shared" si="277"/>
        <v>0</v>
      </c>
      <c r="EE104" s="61">
        <f t="shared" si="277"/>
        <v>0</v>
      </c>
      <c r="EG104" s="63"/>
      <c r="EH104" s="61">
        <f t="shared" si="284"/>
        <v>0</v>
      </c>
      <c r="EI104" s="61">
        <f t="shared" si="278"/>
        <v>0</v>
      </c>
      <c r="EJ104" s="61">
        <f t="shared" si="278"/>
        <v>0</v>
      </c>
      <c r="EK104" s="61">
        <f t="shared" si="278"/>
        <v>0</v>
      </c>
      <c r="EL104" s="60"/>
      <c r="EM104" s="63"/>
      <c r="EN104" s="63"/>
      <c r="EO104" s="63"/>
      <c r="EP104" s="63"/>
      <c r="EQ104" s="63"/>
      <c r="ER104" s="60"/>
      <c r="ES104" s="63"/>
      <c r="ET104" s="63"/>
      <c r="EU104" s="63"/>
      <c r="EV104" s="63"/>
      <c r="EW104" s="63"/>
    </row>
    <row r="105" spans="2:153" ht="14.65" thickBot="1">
      <c r="B105" s="227"/>
      <c r="C105" s="230"/>
      <c r="D105" s="32" t="s">
        <v>46</v>
      </c>
      <c r="E105" s="31" t="s">
        <v>47</v>
      </c>
      <c r="F105" s="33"/>
      <c r="G105" s="63"/>
      <c r="H105" s="63"/>
      <c r="I105" s="63"/>
      <c r="J105" s="63"/>
      <c r="K105" s="63"/>
      <c r="L105" s="60"/>
      <c r="M105" s="63"/>
      <c r="N105" s="63"/>
      <c r="O105" s="63"/>
      <c r="P105" s="63"/>
      <c r="Q105" s="63"/>
      <c r="R105" s="60"/>
      <c r="S105" s="63"/>
      <c r="T105" s="63"/>
      <c r="U105" s="63"/>
      <c r="V105" s="63"/>
      <c r="W105" s="63"/>
      <c r="X105" s="60"/>
      <c r="Y105" s="59">
        <f t="shared" si="271"/>
        <v>0</v>
      </c>
      <c r="Z105" s="59">
        <f t="shared" si="271"/>
        <v>0</v>
      </c>
      <c r="AA105" s="59">
        <f t="shared" si="271"/>
        <v>0</v>
      </c>
      <c r="AB105" s="59">
        <f t="shared" si="271"/>
        <v>0</v>
      </c>
      <c r="AC105" s="59">
        <f t="shared" si="271"/>
        <v>0</v>
      </c>
      <c r="AD105" s="60"/>
      <c r="AE105" s="63"/>
      <c r="AF105" s="63"/>
      <c r="AG105" s="63"/>
      <c r="AH105" s="63"/>
      <c r="AI105" s="63"/>
      <c r="AJ105" s="60"/>
      <c r="AK105" s="59">
        <f t="shared" si="272"/>
        <v>0</v>
      </c>
      <c r="AL105" s="59">
        <f t="shared" si="272"/>
        <v>0</v>
      </c>
      <c r="AM105" s="59">
        <f t="shared" si="272"/>
        <v>0</v>
      </c>
      <c r="AN105" s="59">
        <f t="shared" si="272"/>
        <v>0</v>
      </c>
      <c r="AO105" s="59">
        <f t="shared" si="272"/>
        <v>0</v>
      </c>
      <c r="AP105" s="60"/>
      <c r="AQ105" s="62" t="s">
        <v>112</v>
      </c>
      <c r="AR105" s="62" t="s">
        <v>112</v>
      </c>
      <c r="AS105" s="62" t="s">
        <v>112</v>
      </c>
      <c r="AU105" s="56"/>
      <c r="AV105" s="56"/>
      <c r="AW105" s="56"/>
      <c r="AX105" s="56"/>
      <c r="AY105" s="56"/>
      <c r="AZ105" s="60"/>
      <c r="BA105" s="56"/>
      <c r="BB105" s="56"/>
      <c r="BC105" s="56"/>
      <c r="BD105" s="56"/>
      <c r="BE105" s="56"/>
      <c r="BG105" s="63"/>
      <c r="BH105" s="61">
        <f t="shared" si="279"/>
        <v>0</v>
      </c>
      <c r="BI105" s="61">
        <f t="shared" si="273"/>
        <v>0</v>
      </c>
      <c r="BJ105" s="61">
        <f t="shared" si="273"/>
        <v>0</v>
      </c>
      <c r="BK105" s="61">
        <f t="shared" si="273"/>
        <v>0</v>
      </c>
      <c r="BM105" s="63"/>
      <c r="BN105" s="61">
        <f t="shared" si="280"/>
        <v>0</v>
      </c>
      <c r="BO105" s="61">
        <f t="shared" si="280"/>
        <v>0</v>
      </c>
      <c r="BP105" s="61">
        <f t="shared" si="280"/>
        <v>0</v>
      </c>
      <c r="BQ105" s="61">
        <f t="shared" si="280"/>
        <v>0</v>
      </c>
      <c r="BR105" s="60"/>
      <c r="BS105" s="63"/>
      <c r="BT105" s="63"/>
      <c r="BU105" s="63"/>
      <c r="BV105" s="63"/>
      <c r="BW105" s="63"/>
      <c r="BX105" s="60"/>
      <c r="BY105" s="63"/>
      <c r="BZ105" s="63"/>
      <c r="CA105" s="63"/>
      <c r="CB105" s="63"/>
      <c r="CC105" s="63"/>
      <c r="CE105" s="56"/>
      <c r="CF105" s="56"/>
      <c r="CG105" s="56"/>
      <c r="CH105" s="56"/>
      <c r="CI105" s="56"/>
      <c r="CK105" s="56"/>
      <c r="CL105" s="56"/>
      <c r="CM105" s="56"/>
      <c r="CN105" s="56"/>
      <c r="CO105" s="56"/>
      <c r="CQ105" s="63"/>
      <c r="CR105" s="61">
        <f t="shared" si="281"/>
        <v>0</v>
      </c>
      <c r="CS105" s="61">
        <f t="shared" si="275"/>
        <v>0</v>
      </c>
      <c r="CT105" s="61">
        <f t="shared" si="275"/>
        <v>0</v>
      </c>
      <c r="CU105" s="61">
        <f t="shared" si="275"/>
        <v>0</v>
      </c>
      <c r="CW105" s="63"/>
      <c r="CX105" s="61">
        <f t="shared" si="282"/>
        <v>0</v>
      </c>
      <c r="CY105" s="61">
        <f t="shared" si="276"/>
        <v>0</v>
      </c>
      <c r="CZ105" s="61">
        <f t="shared" si="276"/>
        <v>0</v>
      </c>
      <c r="DA105" s="61">
        <f t="shared" si="276"/>
        <v>0</v>
      </c>
      <c r="DB105" s="60"/>
      <c r="DC105" s="63"/>
      <c r="DD105" s="63"/>
      <c r="DE105" s="63"/>
      <c r="DF105" s="63"/>
      <c r="DG105" s="63"/>
      <c r="DH105" s="60"/>
      <c r="DI105" s="63"/>
      <c r="DJ105" s="63"/>
      <c r="DK105" s="63"/>
      <c r="DL105" s="63"/>
      <c r="DM105" s="63"/>
      <c r="DO105" s="56"/>
      <c r="DP105" s="56"/>
      <c r="DQ105" s="56"/>
      <c r="DR105" s="56"/>
      <c r="DS105" s="56"/>
      <c r="DU105" s="56"/>
      <c r="DV105" s="56"/>
      <c r="DW105" s="56"/>
      <c r="DX105" s="56"/>
      <c r="DY105" s="56"/>
      <c r="EA105" s="63"/>
      <c r="EB105" s="61">
        <f t="shared" si="283"/>
        <v>0</v>
      </c>
      <c r="EC105" s="61">
        <f t="shared" si="277"/>
        <v>0</v>
      </c>
      <c r="ED105" s="61">
        <f t="shared" si="277"/>
        <v>0</v>
      </c>
      <c r="EE105" s="61">
        <f t="shared" si="277"/>
        <v>0</v>
      </c>
      <c r="EG105" s="63"/>
      <c r="EH105" s="61">
        <f t="shared" si="284"/>
        <v>0</v>
      </c>
      <c r="EI105" s="61">
        <f t="shared" si="278"/>
        <v>0</v>
      </c>
      <c r="EJ105" s="61">
        <f t="shared" si="278"/>
        <v>0</v>
      </c>
      <c r="EK105" s="61">
        <f t="shared" si="278"/>
        <v>0</v>
      </c>
      <c r="EL105" s="60"/>
      <c r="EM105" s="63"/>
      <c r="EN105" s="63"/>
      <c r="EO105" s="63"/>
      <c r="EP105" s="63"/>
      <c r="EQ105" s="63"/>
      <c r="ER105" s="60"/>
      <c r="ES105" s="63"/>
      <c r="ET105" s="63"/>
      <c r="EU105" s="63"/>
      <c r="EV105" s="63"/>
      <c r="EW105" s="63"/>
    </row>
    <row r="106" spans="2:153" ht="14.65" thickBot="1">
      <c r="B106" s="227"/>
      <c r="C106" s="230"/>
      <c r="D106" s="32" t="s">
        <v>48</v>
      </c>
      <c r="E106" s="31" t="s">
        <v>47</v>
      </c>
      <c r="F106" s="33"/>
      <c r="G106" s="63"/>
      <c r="H106" s="63"/>
      <c r="I106" s="63"/>
      <c r="J106" s="63"/>
      <c r="K106" s="63"/>
      <c r="L106" s="60"/>
      <c r="M106" s="63"/>
      <c r="N106" s="63"/>
      <c r="O106" s="63"/>
      <c r="P106" s="63"/>
      <c r="Q106" s="63"/>
      <c r="R106" s="60"/>
      <c r="S106" s="63"/>
      <c r="T106" s="63"/>
      <c r="U106" s="63"/>
      <c r="V106" s="63"/>
      <c r="W106" s="63"/>
      <c r="X106" s="60"/>
      <c r="Y106" s="59">
        <f t="shared" si="271"/>
        <v>0</v>
      </c>
      <c r="Z106" s="59">
        <f t="shared" si="271"/>
        <v>0</v>
      </c>
      <c r="AA106" s="59">
        <f t="shared" si="271"/>
        <v>0</v>
      </c>
      <c r="AB106" s="59">
        <f t="shared" si="271"/>
        <v>0</v>
      </c>
      <c r="AC106" s="59">
        <f t="shared" si="271"/>
        <v>0</v>
      </c>
      <c r="AD106" s="60"/>
      <c r="AE106" s="63"/>
      <c r="AF106" s="63"/>
      <c r="AG106" s="63"/>
      <c r="AH106" s="63"/>
      <c r="AI106" s="63"/>
      <c r="AJ106" s="60"/>
      <c r="AK106" s="59">
        <f t="shared" si="272"/>
        <v>0</v>
      </c>
      <c r="AL106" s="59">
        <f t="shared" si="272"/>
        <v>0</v>
      </c>
      <c r="AM106" s="59">
        <f t="shared" si="272"/>
        <v>0</v>
      </c>
      <c r="AN106" s="59">
        <f t="shared" si="272"/>
        <v>0</v>
      </c>
      <c r="AO106" s="59">
        <f t="shared" si="272"/>
        <v>0</v>
      </c>
      <c r="AP106" s="60"/>
      <c r="AQ106" s="62" t="s">
        <v>112</v>
      </c>
      <c r="AR106" s="62" t="s">
        <v>112</v>
      </c>
      <c r="AS106" s="62" t="s">
        <v>112</v>
      </c>
      <c r="AU106" s="56"/>
      <c r="AV106" s="56"/>
      <c r="AW106" s="56"/>
      <c r="AX106" s="56"/>
      <c r="AY106" s="56"/>
      <c r="AZ106" s="60"/>
      <c r="BA106" s="56"/>
      <c r="BB106" s="56"/>
      <c r="BC106" s="56"/>
      <c r="BD106" s="56"/>
      <c r="BE106" s="56"/>
      <c r="BG106" s="63"/>
      <c r="BH106" s="61">
        <f t="shared" si="279"/>
        <v>0</v>
      </c>
      <c r="BI106" s="61">
        <f t="shared" si="273"/>
        <v>0</v>
      </c>
      <c r="BJ106" s="61">
        <f t="shared" si="273"/>
        <v>0</v>
      </c>
      <c r="BK106" s="61">
        <f t="shared" si="273"/>
        <v>0</v>
      </c>
      <c r="BM106" s="63"/>
      <c r="BN106" s="61">
        <f t="shared" si="280"/>
        <v>0</v>
      </c>
      <c r="BO106" s="61">
        <f t="shared" si="280"/>
        <v>0</v>
      </c>
      <c r="BP106" s="61">
        <f t="shared" si="280"/>
        <v>0</v>
      </c>
      <c r="BQ106" s="61">
        <f t="shared" si="280"/>
        <v>0</v>
      </c>
      <c r="BR106" s="60"/>
      <c r="BS106" s="63"/>
      <c r="BT106" s="63"/>
      <c r="BU106" s="63"/>
      <c r="BV106" s="63"/>
      <c r="BW106" s="63"/>
      <c r="BX106" s="60"/>
      <c r="BY106" s="63"/>
      <c r="BZ106" s="63"/>
      <c r="CA106" s="63"/>
      <c r="CB106" s="63"/>
      <c r="CC106" s="63"/>
      <c r="CE106" s="56"/>
      <c r="CF106" s="56"/>
      <c r="CG106" s="56"/>
      <c r="CH106" s="56"/>
      <c r="CI106" s="56"/>
      <c r="CK106" s="56"/>
      <c r="CL106" s="56"/>
      <c r="CM106" s="56"/>
      <c r="CN106" s="56"/>
      <c r="CO106" s="56"/>
      <c r="CQ106" s="63"/>
      <c r="CR106" s="61">
        <f t="shared" si="281"/>
        <v>0</v>
      </c>
      <c r="CS106" s="61">
        <f t="shared" si="275"/>
        <v>0</v>
      </c>
      <c r="CT106" s="61">
        <f t="shared" si="275"/>
        <v>0</v>
      </c>
      <c r="CU106" s="61">
        <f t="shared" si="275"/>
        <v>0</v>
      </c>
      <c r="CW106" s="63"/>
      <c r="CX106" s="61">
        <f t="shared" si="282"/>
        <v>0</v>
      </c>
      <c r="CY106" s="61">
        <f t="shared" si="276"/>
        <v>0</v>
      </c>
      <c r="CZ106" s="61">
        <f t="shared" si="276"/>
        <v>0</v>
      </c>
      <c r="DA106" s="61">
        <f t="shared" si="276"/>
        <v>0</v>
      </c>
      <c r="DB106" s="60"/>
      <c r="DC106" s="63"/>
      <c r="DD106" s="63"/>
      <c r="DE106" s="63"/>
      <c r="DF106" s="63"/>
      <c r="DG106" s="63"/>
      <c r="DH106" s="60"/>
      <c r="DI106" s="63"/>
      <c r="DJ106" s="63"/>
      <c r="DK106" s="63"/>
      <c r="DL106" s="63"/>
      <c r="DM106" s="63"/>
      <c r="DO106" s="56"/>
      <c r="DP106" s="56"/>
      <c r="DQ106" s="56"/>
      <c r="DR106" s="56"/>
      <c r="DS106" s="56"/>
      <c r="DU106" s="56"/>
      <c r="DV106" s="56"/>
      <c r="DW106" s="56"/>
      <c r="DX106" s="56"/>
      <c r="DY106" s="56"/>
      <c r="EA106" s="63"/>
      <c r="EB106" s="61">
        <f t="shared" si="283"/>
        <v>0</v>
      </c>
      <c r="EC106" s="61">
        <f t="shared" si="277"/>
        <v>0</v>
      </c>
      <c r="ED106" s="61">
        <f t="shared" si="277"/>
        <v>0</v>
      </c>
      <c r="EE106" s="61">
        <f t="shared" si="277"/>
        <v>0</v>
      </c>
      <c r="EG106" s="63"/>
      <c r="EH106" s="61">
        <f t="shared" si="284"/>
        <v>0</v>
      </c>
      <c r="EI106" s="61">
        <f t="shared" si="278"/>
        <v>0</v>
      </c>
      <c r="EJ106" s="61">
        <f t="shared" si="278"/>
        <v>0</v>
      </c>
      <c r="EK106" s="61">
        <f t="shared" si="278"/>
        <v>0</v>
      </c>
      <c r="EL106" s="60"/>
      <c r="EM106" s="63"/>
      <c r="EN106" s="63"/>
      <c r="EO106" s="63"/>
      <c r="EP106" s="63"/>
      <c r="EQ106" s="63"/>
      <c r="ER106" s="60"/>
      <c r="ES106" s="63"/>
      <c r="ET106" s="63"/>
      <c r="EU106" s="63"/>
      <c r="EV106" s="63"/>
      <c r="EW106" s="63"/>
    </row>
    <row r="107" spans="2:153" ht="14.65" thickBot="1">
      <c r="B107" s="227"/>
      <c r="C107" s="230"/>
      <c r="D107" s="36" t="s">
        <v>11</v>
      </c>
      <c r="E107" s="35" t="s">
        <v>37</v>
      </c>
      <c r="F107" s="26" t="str">
        <f>F93</f>
        <v>Medium - C3</v>
      </c>
      <c r="G107" s="262"/>
      <c r="H107" s="263"/>
      <c r="I107" s="263"/>
      <c r="J107" s="263"/>
      <c r="K107" s="264"/>
      <c r="L107" s="60"/>
      <c r="M107" s="262"/>
      <c r="N107" s="263"/>
      <c r="O107" s="263"/>
      <c r="P107" s="263"/>
      <c r="Q107" s="264"/>
      <c r="R107" s="60"/>
      <c r="S107" s="262"/>
      <c r="T107" s="263"/>
      <c r="U107" s="263"/>
      <c r="V107" s="263"/>
      <c r="W107" s="264"/>
      <c r="X107" s="60"/>
      <c r="Y107" s="262"/>
      <c r="Z107" s="263"/>
      <c r="AA107" s="263"/>
      <c r="AB107" s="263"/>
      <c r="AC107" s="264"/>
      <c r="AD107" s="60"/>
      <c r="AE107" s="262"/>
      <c r="AF107" s="263"/>
      <c r="AG107" s="263"/>
      <c r="AH107" s="263"/>
      <c r="AI107" s="264"/>
      <c r="AJ107" s="60"/>
      <c r="AK107" s="262"/>
      <c r="AL107" s="263"/>
      <c r="AM107" s="263"/>
      <c r="AN107" s="263"/>
      <c r="AO107" s="264"/>
      <c r="AP107" s="60"/>
      <c r="AQ107" s="62" t="s">
        <v>112</v>
      </c>
      <c r="AR107" s="62" t="s">
        <v>112</v>
      </c>
      <c r="AS107" s="62" t="s">
        <v>112</v>
      </c>
      <c r="AU107" s="265"/>
      <c r="AV107" s="266"/>
      <c r="AW107" s="266"/>
      <c r="AX107" s="266"/>
      <c r="AY107" s="267"/>
      <c r="AZ107" s="60"/>
      <c r="BA107" s="265"/>
      <c r="BB107" s="266"/>
      <c r="BC107" s="266"/>
      <c r="BD107" s="266"/>
      <c r="BE107" s="267"/>
      <c r="BG107" s="262"/>
      <c r="BH107" s="263"/>
      <c r="BI107" s="263"/>
      <c r="BJ107" s="263"/>
      <c r="BK107" s="264"/>
      <c r="BM107" s="262"/>
      <c r="BN107" s="263"/>
      <c r="BO107" s="263"/>
      <c r="BP107" s="263"/>
      <c r="BQ107" s="264"/>
      <c r="BR107" s="60"/>
      <c r="BS107" s="262"/>
      <c r="BT107" s="263"/>
      <c r="BU107" s="263"/>
      <c r="BV107" s="263"/>
      <c r="BW107" s="264"/>
      <c r="BX107" s="60"/>
      <c r="BY107" s="262"/>
      <c r="BZ107" s="263"/>
      <c r="CA107" s="263"/>
      <c r="CB107" s="263"/>
      <c r="CC107" s="264"/>
      <c r="CE107" s="265"/>
      <c r="CF107" s="266"/>
      <c r="CG107" s="266"/>
      <c r="CH107" s="266"/>
      <c r="CI107" s="267"/>
      <c r="CK107" s="265"/>
      <c r="CL107" s="266"/>
      <c r="CM107" s="266"/>
      <c r="CN107" s="266"/>
      <c r="CO107" s="267"/>
      <c r="CQ107" s="262"/>
      <c r="CR107" s="263"/>
      <c r="CS107" s="263"/>
      <c r="CT107" s="263"/>
      <c r="CU107" s="264"/>
      <c r="CW107" s="262"/>
      <c r="CX107" s="263"/>
      <c r="CY107" s="263"/>
      <c r="CZ107" s="263"/>
      <c r="DA107" s="264"/>
      <c r="DB107" s="60"/>
      <c r="DC107" s="262"/>
      <c r="DD107" s="263"/>
      <c r="DE107" s="263"/>
      <c r="DF107" s="263"/>
      <c r="DG107" s="264"/>
      <c r="DH107" s="60"/>
      <c r="DI107" s="262"/>
      <c r="DJ107" s="263"/>
      <c r="DK107" s="263"/>
      <c r="DL107" s="263"/>
      <c r="DM107" s="264"/>
      <c r="DO107" s="265"/>
      <c r="DP107" s="266"/>
      <c r="DQ107" s="266"/>
      <c r="DR107" s="266"/>
      <c r="DS107" s="267"/>
      <c r="DU107" s="265"/>
      <c r="DV107" s="266"/>
      <c r="DW107" s="266"/>
      <c r="DX107" s="266"/>
      <c r="DY107" s="267"/>
      <c r="EA107" s="262"/>
      <c r="EB107" s="263"/>
      <c r="EC107" s="263"/>
      <c r="ED107" s="263"/>
      <c r="EE107" s="264"/>
      <c r="EG107" s="262"/>
      <c r="EH107" s="263"/>
      <c r="EI107" s="263"/>
      <c r="EJ107" s="263"/>
      <c r="EK107" s="264"/>
      <c r="EL107" s="60"/>
      <c r="EM107" s="262"/>
      <c r="EN107" s="263"/>
      <c r="EO107" s="263"/>
      <c r="EP107" s="263"/>
      <c r="EQ107" s="264"/>
      <c r="ER107" s="60"/>
      <c r="ES107" s="262"/>
      <c r="ET107" s="263"/>
      <c r="EU107" s="263"/>
      <c r="EV107" s="263"/>
      <c r="EW107" s="264"/>
    </row>
    <row r="108" spans="2:153" ht="14.65" thickBot="1">
      <c r="B108" s="227"/>
      <c r="C108" s="230"/>
      <c r="D108" s="32" t="s">
        <v>38</v>
      </c>
      <c r="E108" s="31" t="s">
        <v>12</v>
      </c>
      <c r="F108" s="33"/>
      <c r="G108" s="63"/>
      <c r="H108" s="63"/>
      <c r="I108" s="63"/>
      <c r="J108" s="63"/>
      <c r="K108" s="63"/>
      <c r="L108" s="60"/>
      <c r="M108" s="63"/>
      <c r="N108" s="63"/>
      <c r="O108" s="63"/>
      <c r="P108" s="63"/>
      <c r="Q108" s="63"/>
      <c r="R108" s="60"/>
      <c r="S108" s="63"/>
      <c r="T108" s="63"/>
      <c r="U108" s="63"/>
      <c r="V108" s="63"/>
      <c r="W108" s="63"/>
      <c r="X108" s="60"/>
      <c r="Y108" s="59">
        <f t="shared" ref="Y108:AC117" si="285">IFERROR(M108-S108, "-")</f>
        <v>0</v>
      </c>
      <c r="Z108" s="59">
        <f t="shared" si="285"/>
        <v>0</v>
      </c>
      <c r="AA108" s="59">
        <f t="shared" si="285"/>
        <v>0</v>
      </c>
      <c r="AB108" s="59">
        <f t="shared" si="285"/>
        <v>0</v>
      </c>
      <c r="AC108" s="59">
        <f t="shared" si="285"/>
        <v>0</v>
      </c>
      <c r="AD108" s="60"/>
      <c r="AE108" s="63"/>
      <c r="AF108" s="63"/>
      <c r="AG108" s="63"/>
      <c r="AH108" s="63"/>
      <c r="AI108" s="63"/>
      <c r="AJ108" s="60"/>
      <c r="AK108" s="59">
        <f t="shared" ref="AK108:AO117" si="286">IFERROR(Y108-AE108, "-")</f>
        <v>0</v>
      </c>
      <c r="AL108" s="59">
        <f t="shared" si="286"/>
        <v>0</v>
      </c>
      <c r="AM108" s="59">
        <f t="shared" si="286"/>
        <v>0</v>
      </c>
      <c r="AN108" s="59">
        <f t="shared" si="286"/>
        <v>0</v>
      </c>
      <c r="AO108" s="59">
        <f t="shared" si="286"/>
        <v>0</v>
      </c>
      <c r="AP108" s="60"/>
      <c r="AQ108" s="62" t="s">
        <v>112</v>
      </c>
      <c r="AR108" s="62" t="s">
        <v>112</v>
      </c>
      <c r="AS108" s="62" t="s">
        <v>112</v>
      </c>
      <c r="AU108" s="57">
        <f t="shared" ref="AU108:AY117" si="287">AU97</f>
        <v>0</v>
      </c>
      <c r="AV108" s="57">
        <f t="shared" si="287"/>
        <v>0</v>
      </c>
      <c r="AW108" s="57">
        <f t="shared" si="287"/>
        <v>0</v>
      </c>
      <c r="AX108" s="57">
        <f t="shared" si="287"/>
        <v>0</v>
      </c>
      <c r="AY108" s="57">
        <f t="shared" si="287"/>
        <v>0</v>
      </c>
      <c r="AZ108" s="60"/>
      <c r="BA108" s="57">
        <f t="shared" ref="BA108:BE117" si="288">BA97</f>
        <v>0</v>
      </c>
      <c r="BB108" s="57">
        <f t="shared" si="288"/>
        <v>0</v>
      </c>
      <c r="BC108" s="57">
        <f t="shared" si="288"/>
        <v>0</v>
      </c>
      <c r="BD108" s="57">
        <f t="shared" si="288"/>
        <v>0</v>
      </c>
      <c r="BE108" s="57">
        <f t="shared" si="288"/>
        <v>0</v>
      </c>
      <c r="BG108" s="63"/>
      <c r="BH108" s="61">
        <f>BG108</f>
        <v>0</v>
      </c>
      <c r="BI108" s="61">
        <f t="shared" ref="BI108:BK117" si="289">BH108</f>
        <v>0</v>
      </c>
      <c r="BJ108" s="61">
        <f t="shared" si="289"/>
        <v>0</v>
      </c>
      <c r="BK108" s="61">
        <f t="shared" si="289"/>
        <v>0</v>
      </c>
      <c r="BM108" s="63"/>
      <c r="BN108" s="61">
        <f>BM108</f>
        <v>0</v>
      </c>
      <c r="BO108" s="61">
        <f t="shared" ref="BO108:BQ108" si="290">BN108</f>
        <v>0</v>
      </c>
      <c r="BP108" s="61">
        <f t="shared" si="290"/>
        <v>0</v>
      </c>
      <c r="BQ108" s="61">
        <f t="shared" si="290"/>
        <v>0</v>
      </c>
      <c r="BR108" s="60"/>
      <c r="BS108" s="63"/>
      <c r="BT108" s="63"/>
      <c r="BU108" s="63"/>
      <c r="BV108" s="63"/>
      <c r="BW108" s="63"/>
      <c r="BX108" s="60"/>
      <c r="BY108" s="63"/>
      <c r="BZ108" s="63"/>
      <c r="CA108" s="63"/>
      <c r="CB108" s="63"/>
      <c r="CC108" s="63"/>
      <c r="CE108" s="57">
        <f t="shared" ref="CE108:CI117" si="291">CE97</f>
        <v>0</v>
      </c>
      <c r="CF108" s="57">
        <f t="shared" si="291"/>
        <v>0</v>
      </c>
      <c r="CG108" s="57">
        <f t="shared" si="291"/>
        <v>0</v>
      </c>
      <c r="CH108" s="57">
        <f t="shared" si="291"/>
        <v>0</v>
      </c>
      <c r="CI108" s="57">
        <f t="shared" si="291"/>
        <v>0</v>
      </c>
      <c r="CK108" s="57">
        <f t="shared" ref="CK108:CO117" si="292">CK97</f>
        <v>0</v>
      </c>
      <c r="CL108" s="57">
        <f t="shared" si="292"/>
        <v>0</v>
      </c>
      <c r="CM108" s="57">
        <f t="shared" si="292"/>
        <v>0</v>
      </c>
      <c r="CN108" s="57">
        <f t="shared" si="292"/>
        <v>0</v>
      </c>
      <c r="CO108" s="57">
        <f t="shared" si="292"/>
        <v>0</v>
      </c>
      <c r="CQ108" s="63"/>
      <c r="CR108" s="61">
        <f>CQ108</f>
        <v>0</v>
      </c>
      <c r="CS108" s="61">
        <f t="shared" ref="CS108:CU117" si="293">CR108</f>
        <v>0</v>
      </c>
      <c r="CT108" s="61">
        <f t="shared" si="293"/>
        <v>0</v>
      </c>
      <c r="CU108" s="61">
        <f t="shared" si="293"/>
        <v>0</v>
      </c>
      <c r="CW108" s="63"/>
      <c r="CX108" s="61">
        <f>CW108</f>
        <v>0</v>
      </c>
      <c r="CY108" s="61">
        <f t="shared" ref="CY108:DA117" si="294">CX108</f>
        <v>0</v>
      </c>
      <c r="CZ108" s="61">
        <f t="shared" si="294"/>
        <v>0</v>
      </c>
      <c r="DA108" s="61">
        <f t="shared" si="294"/>
        <v>0</v>
      </c>
      <c r="DB108" s="60"/>
      <c r="DC108" s="63"/>
      <c r="DD108" s="63"/>
      <c r="DE108" s="63"/>
      <c r="DF108" s="63"/>
      <c r="DG108" s="63"/>
      <c r="DH108" s="60"/>
      <c r="DI108" s="63"/>
      <c r="DJ108" s="63"/>
      <c r="DK108" s="63"/>
      <c r="DL108" s="63"/>
      <c r="DM108" s="63"/>
      <c r="DO108" s="57">
        <f t="shared" ref="DO108:DS117" si="295">DO97</f>
        <v>0</v>
      </c>
      <c r="DP108" s="57">
        <f t="shared" si="295"/>
        <v>0</v>
      </c>
      <c r="DQ108" s="57">
        <f t="shared" si="295"/>
        <v>0</v>
      </c>
      <c r="DR108" s="57">
        <f t="shared" si="295"/>
        <v>0</v>
      </c>
      <c r="DS108" s="57">
        <f t="shared" si="295"/>
        <v>0</v>
      </c>
      <c r="DU108" s="57">
        <f t="shared" ref="DU108:DY117" si="296">DU97</f>
        <v>0</v>
      </c>
      <c r="DV108" s="57">
        <f t="shared" si="296"/>
        <v>0</v>
      </c>
      <c r="DW108" s="57">
        <f t="shared" si="296"/>
        <v>0</v>
      </c>
      <c r="DX108" s="57">
        <f t="shared" si="296"/>
        <v>0</v>
      </c>
      <c r="DY108" s="57">
        <f t="shared" si="296"/>
        <v>0</v>
      </c>
      <c r="EA108" s="63"/>
      <c r="EB108" s="61">
        <f>EA108</f>
        <v>0</v>
      </c>
      <c r="EC108" s="61">
        <f t="shared" ref="EC108:EE117" si="297">EB108</f>
        <v>0</v>
      </c>
      <c r="ED108" s="61">
        <f t="shared" si="297"/>
        <v>0</v>
      </c>
      <c r="EE108" s="61">
        <f t="shared" si="297"/>
        <v>0</v>
      </c>
      <c r="EG108" s="63"/>
      <c r="EH108" s="61">
        <f>EG108</f>
        <v>0</v>
      </c>
      <c r="EI108" s="61">
        <f t="shared" ref="EI108:EK117" si="298">EH108</f>
        <v>0</v>
      </c>
      <c r="EJ108" s="61">
        <f t="shared" si="298"/>
        <v>0</v>
      </c>
      <c r="EK108" s="61">
        <f t="shared" si="298"/>
        <v>0</v>
      </c>
      <c r="EL108" s="60"/>
      <c r="EM108" s="63"/>
      <c r="EN108" s="63"/>
      <c r="EO108" s="63"/>
      <c r="EP108" s="63"/>
      <c r="EQ108" s="63"/>
      <c r="ER108" s="60"/>
      <c r="ES108" s="63"/>
      <c r="ET108" s="63"/>
      <c r="EU108" s="63"/>
      <c r="EV108" s="63"/>
      <c r="EW108" s="63"/>
    </row>
    <row r="109" spans="2:153" ht="14.65" thickBot="1">
      <c r="B109" s="227"/>
      <c r="C109" s="230"/>
      <c r="D109" s="32" t="s">
        <v>39</v>
      </c>
      <c r="E109" s="31" t="s">
        <v>12</v>
      </c>
      <c r="F109" s="33"/>
      <c r="G109" s="63"/>
      <c r="H109" s="63"/>
      <c r="I109" s="63"/>
      <c r="J109" s="63"/>
      <c r="K109" s="63"/>
      <c r="L109" s="60"/>
      <c r="M109" s="63"/>
      <c r="N109" s="63"/>
      <c r="O109" s="63"/>
      <c r="P109" s="63"/>
      <c r="Q109" s="63"/>
      <c r="R109" s="60"/>
      <c r="S109" s="63"/>
      <c r="T109" s="63"/>
      <c r="U109" s="63"/>
      <c r="V109" s="63"/>
      <c r="W109" s="63"/>
      <c r="X109" s="60"/>
      <c r="Y109" s="59">
        <f t="shared" si="285"/>
        <v>0</v>
      </c>
      <c r="Z109" s="59">
        <f t="shared" si="285"/>
        <v>0</v>
      </c>
      <c r="AA109" s="59">
        <f t="shared" si="285"/>
        <v>0</v>
      </c>
      <c r="AB109" s="59">
        <f t="shared" si="285"/>
        <v>0</v>
      </c>
      <c r="AC109" s="59">
        <f t="shared" si="285"/>
        <v>0</v>
      </c>
      <c r="AD109" s="60"/>
      <c r="AE109" s="63"/>
      <c r="AF109" s="63"/>
      <c r="AG109" s="63"/>
      <c r="AH109" s="63"/>
      <c r="AI109" s="63"/>
      <c r="AJ109" s="60"/>
      <c r="AK109" s="59">
        <f t="shared" si="286"/>
        <v>0</v>
      </c>
      <c r="AL109" s="59">
        <f t="shared" si="286"/>
        <v>0</v>
      </c>
      <c r="AM109" s="59">
        <f t="shared" si="286"/>
        <v>0</v>
      </c>
      <c r="AN109" s="59">
        <f t="shared" si="286"/>
        <v>0</v>
      </c>
      <c r="AO109" s="59">
        <f t="shared" si="286"/>
        <v>0</v>
      </c>
      <c r="AP109" s="60"/>
      <c r="AQ109" s="62" t="s">
        <v>112</v>
      </c>
      <c r="AR109" s="62" t="s">
        <v>112</v>
      </c>
      <c r="AS109" s="62" t="s">
        <v>112</v>
      </c>
      <c r="AU109" s="57">
        <f t="shared" si="287"/>
        <v>0</v>
      </c>
      <c r="AV109" s="57">
        <f t="shared" si="287"/>
        <v>0</v>
      </c>
      <c r="AW109" s="57">
        <f t="shared" si="287"/>
        <v>0</v>
      </c>
      <c r="AX109" s="57">
        <f t="shared" si="287"/>
        <v>0</v>
      </c>
      <c r="AY109" s="57">
        <f t="shared" si="287"/>
        <v>0</v>
      </c>
      <c r="AZ109" s="60"/>
      <c r="BA109" s="57">
        <f t="shared" si="288"/>
        <v>0</v>
      </c>
      <c r="BB109" s="57">
        <f t="shared" si="288"/>
        <v>0</v>
      </c>
      <c r="BC109" s="57">
        <f t="shared" si="288"/>
        <v>0</v>
      </c>
      <c r="BD109" s="57">
        <f t="shared" si="288"/>
        <v>0</v>
      </c>
      <c r="BE109" s="57">
        <f t="shared" si="288"/>
        <v>0</v>
      </c>
      <c r="BG109" s="63"/>
      <c r="BH109" s="61">
        <f t="shared" ref="BH109:BH117" si="299">BG109</f>
        <v>0</v>
      </c>
      <c r="BI109" s="61">
        <f t="shared" si="289"/>
        <v>0</v>
      </c>
      <c r="BJ109" s="61">
        <f t="shared" si="289"/>
        <v>0</v>
      </c>
      <c r="BK109" s="61">
        <f t="shared" si="289"/>
        <v>0</v>
      </c>
      <c r="BM109" s="63"/>
      <c r="BN109" s="61">
        <f t="shared" ref="BN109:BQ117" si="300">BM109</f>
        <v>0</v>
      </c>
      <c r="BO109" s="61">
        <f t="shared" si="300"/>
        <v>0</v>
      </c>
      <c r="BP109" s="61">
        <f t="shared" si="300"/>
        <v>0</v>
      </c>
      <c r="BQ109" s="61">
        <f t="shared" si="300"/>
        <v>0</v>
      </c>
      <c r="BR109" s="60"/>
      <c r="BS109" s="63"/>
      <c r="BT109" s="63"/>
      <c r="BU109" s="63"/>
      <c r="BV109" s="63"/>
      <c r="BW109" s="63"/>
      <c r="BX109" s="60"/>
      <c r="BY109" s="63"/>
      <c r="BZ109" s="63"/>
      <c r="CA109" s="63"/>
      <c r="CB109" s="63"/>
      <c r="CC109" s="63"/>
      <c r="CE109" s="57">
        <f t="shared" si="291"/>
        <v>0</v>
      </c>
      <c r="CF109" s="57">
        <f t="shared" si="291"/>
        <v>0</v>
      </c>
      <c r="CG109" s="57">
        <f t="shared" si="291"/>
        <v>0</v>
      </c>
      <c r="CH109" s="57">
        <f t="shared" si="291"/>
        <v>0</v>
      </c>
      <c r="CI109" s="57">
        <f t="shared" si="291"/>
        <v>0</v>
      </c>
      <c r="CK109" s="57">
        <f t="shared" si="292"/>
        <v>0</v>
      </c>
      <c r="CL109" s="57">
        <f t="shared" si="292"/>
        <v>0</v>
      </c>
      <c r="CM109" s="57">
        <f t="shared" si="292"/>
        <v>0</v>
      </c>
      <c r="CN109" s="57">
        <f t="shared" si="292"/>
        <v>0</v>
      </c>
      <c r="CO109" s="57">
        <f t="shared" si="292"/>
        <v>0</v>
      </c>
      <c r="CQ109" s="63"/>
      <c r="CR109" s="61">
        <f t="shared" ref="CR109:CR117" si="301">CQ109</f>
        <v>0</v>
      </c>
      <c r="CS109" s="61">
        <f t="shared" si="293"/>
        <v>0</v>
      </c>
      <c r="CT109" s="61">
        <f t="shared" si="293"/>
        <v>0</v>
      </c>
      <c r="CU109" s="61">
        <f t="shared" si="293"/>
        <v>0</v>
      </c>
      <c r="CW109" s="63"/>
      <c r="CX109" s="61">
        <f t="shared" ref="CX109:CX117" si="302">CW109</f>
        <v>0</v>
      </c>
      <c r="CY109" s="61">
        <f t="shared" si="294"/>
        <v>0</v>
      </c>
      <c r="CZ109" s="61">
        <f t="shared" si="294"/>
        <v>0</v>
      </c>
      <c r="DA109" s="61">
        <f t="shared" si="294"/>
        <v>0</v>
      </c>
      <c r="DB109" s="60"/>
      <c r="DC109" s="63"/>
      <c r="DD109" s="63"/>
      <c r="DE109" s="63"/>
      <c r="DF109" s="63"/>
      <c r="DG109" s="63"/>
      <c r="DH109" s="60"/>
      <c r="DI109" s="63"/>
      <c r="DJ109" s="63"/>
      <c r="DK109" s="63"/>
      <c r="DL109" s="63"/>
      <c r="DM109" s="63"/>
      <c r="DO109" s="57">
        <f t="shared" si="295"/>
        <v>0</v>
      </c>
      <c r="DP109" s="57">
        <f t="shared" si="295"/>
        <v>0</v>
      </c>
      <c r="DQ109" s="57">
        <f t="shared" si="295"/>
        <v>0</v>
      </c>
      <c r="DR109" s="57">
        <f t="shared" si="295"/>
        <v>0</v>
      </c>
      <c r="DS109" s="57">
        <f t="shared" si="295"/>
        <v>0</v>
      </c>
      <c r="DU109" s="57">
        <f t="shared" si="296"/>
        <v>0</v>
      </c>
      <c r="DV109" s="57">
        <f t="shared" si="296"/>
        <v>0</v>
      </c>
      <c r="DW109" s="57">
        <f t="shared" si="296"/>
        <v>0</v>
      </c>
      <c r="DX109" s="57">
        <f t="shared" si="296"/>
        <v>0</v>
      </c>
      <c r="DY109" s="57">
        <f t="shared" si="296"/>
        <v>0</v>
      </c>
      <c r="EA109" s="63"/>
      <c r="EB109" s="61">
        <f t="shared" ref="EB109:EB117" si="303">EA109</f>
        <v>0</v>
      </c>
      <c r="EC109" s="61">
        <f t="shared" si="297"/>
        <v>0</v>
      </c>
      <c r="ED109" s="61">
        <f t="shared" si="297"/>
        <v>0</v>
      </c>
      <c r="EE109" s="61">
        <f t="shared" si="297"/>
        <v>0</v>
      </c>
      <c r="EG109" s="63"/>
      <c r="EH109" s="61">
        <f t="shared" ref="EH109:EH117" si="304">EG109</f>
        <v>0</v>
      </c>
      <c r="EI109" s="61">
        <f t="shared" si="298"/>
        <v>0</v>
      </c>
      <c r="EJ109" s="61">
        <f t="shared" si="298"/>
        <v>0</v>
      </c>
      <c r="EK109" s="61">
        <f t="shared" si="298"/>
        <v>0</v>
      </c>
      <c r="EL109" s="60"/>
      <c r="EM109" s="63"/>
      <c r="EN109" s="63"/>
      <c r="EO109" s="63"/>
      <c r="EP109" s="63"/>
      <c r="EQ109" s="63"/>
      <c r="ER109" s="60"/>
      <c r="ES109" s="63"/>
      <c r="ET109" s="63"/>
      <c r="EU109" s="63"/>
      <c r="EV109" s="63"/>
      <c r="EW109" s="63"/>
    </row>
    <row r="110" spans="2:153" ht="14.65" thickBot="1">
      <c r="B110" s="227"/>
      <c r="C110" s="230"/>
      <c r="D110" s="32" t="s">
        <v>40</v>
      </c>
      <c r="E110" s="31" t="s">
        <v>12</v>
      </c>
      <c r="F110" s="33"/>
      <c r="G110" s="63"/>
      <c r="H110" s="63"/>
      <c r="I110" s="63"/>
      <c r="J110" s="63"/>
      <c r="K110" s="63"/>
      <c r="L110" s="60"/>
      <c r="M110" s="63"/>
      <c r="N110" s="63"/>
      <c r="O110" s="63"/>
      <c r="P110" s="63"/>
      <c r="Q110" s="63"/>
      <c r="R110" s="60"/>
      <c r="S110" s="63"/>
      <c r="T110" s="63"/>
      <c r="U110" s="63"/>
      <c r="V110" s="63"/>
      <c r="W110" s="63"/>
      <c r="X110" s="60"/>
      <c r="Y110" s="59">
        <f t="shared" si="285"/>
        <v>0</v>
      </c>
      <c r="Z110" s="59">
        <f t="shared" si="285"/>
        <v>0</v>
      </c>
      <c r="AA110" s="59">
        <f t="shared" si="285"/>
        <v>0</v>
      </c>
      <c r="AB110" s="59">
        <f t="shared" si="285"/>
        <v>0</v>
      </c>
      <c r="AC110" s="59">
        <f t="shared" si="285"/>
        <v>0</v>
      </c>
      <c r="AD110" s="60"/>
      <c r="AE110" s="63"/>
      <c r="AF110" s="63"/>
      <c r="AG110" s="63"/>
      <c r="AH110" s="63"/>
      <c r="AI110" s="63"/>
      <c r="AJ110" s="60"/>
      <c r="AK110" s="59">
        <f t="shared" si="286"/>
        <v>0</v>
      </c>
      <c r="AL110" s="59">
        <f t="shared" si="286"/>
        <v>0</v>
      </c>
      <c r="AM110" s="59">
        <f t="shared" si="286"/>
        <v>0</v>
      </c>
      <c r="AN110" s="59">
        <f t="shared" si="286"/>
        <v>0</v>
      </c>
      <c r="AO110" s="59">
        <f t="shared" si="286"/>
        <v>0</v>
      </c>
      <c r="AP110" s="60"/>
      <c r="AQ110" s="62" t="s">
        <v>112</v>
      </c>
      <c r="AR110" s="62" t="s">
        <v>112</v>
      </c>
      <c r="AS110" s="62" t="s">
        <v>112</v>
      </c>
      <c r="AU110" s="57">
        <f t="shared" si="287"/>
        <v>0</v>
      </c>
      <c r="AV110" s="57">
        <f t="shared" si="287"/>
        <v>0</v>
      </c>
      <c r="AW110" s="57">
        <f t="shared" si="287"/>
        <v>0</v>
      </c>
      <c r="AX110" s="57">
        <f t="shared" si="287"/>
        <v>0</v>
      </c>
      <c r="AY110" s="57">
        <f t="shared" si="287"/>
        <v>0</v>
      </c>
      <c r="AZ110" s="60"/>
      <c r="BA110" s="57">
        <f t="shared" si="288"/>
        <v>0</v>
      </c>
      <c r="BB110" s="57">
        <f t="shared" si="288"/>
        <v>0</v>
      </c>
      <c r="BC110" s="57">
        <f t="shared" si="288"/>
        <v>0</v>
      </c>
      <c r="BD110" s="57">
        <f t="shared" si="288"/>
        <v>0</v>
      </c>
      <c r="BE110" s="57">
        <f t="shared" si="288"/>
        <v>0</v>
      </c>
      <c r="BG110" s="63"/>
      <c r="BH110" s="61">
        <f t="shared" si="299"/>
        <v>0</v>
      </c>
      <c r="BI110" s="61">
        <f t="shared" si="289"/>
        <v>0</v>
      </c>
      <c r="BJ110" s="61">
        <f t="shared" si="289"/>
        <v>0</v>
      </c>
      <c r="BK110" s="61">
        <f t="shared" si="289"/>
        <v>0</v>
      </c>
      <c r="BM110" s="63"/>
      <c r="BN110" s="61">
        <f t="shared" si="300"/>
        <v>0</v>
      </c>
      <c r="BO110" s="61">
        <f t="shared" si="300"/>
        <v>0</v>
      </c>
      <c r="BP110" s="61">
        <f t="shared" si="300"/>
        <v>0</v>
      </c>
      <c r="BQ110" s="61">
        <f t="shared" si="300"/>
        <v>0</v>
      </c>
      <c r="BR110" s="60"/>
      <c r="BS110" s="63"/>
      <c r="BT110" s="63"/>
      <c r="BU110" s="63"/>
      <c r="BV110" s="63"/>
      <c r="BW110" s="63"/>
      <c r="BX110" s="60"/>
      <c r="BY110" s="63"/>
      <c r="BZ110" s="63"/>
      <c r="CA110" s="63"/>
      <c r="CB110" s="63"/>
      <c r="CC110" s="63"/>
      <c r="CE110" s="57">
        <f t="shared" si="291"/>
        <v>0</v>
      </c>
      <c r="CF110" s="57">
        <f t="shared" si="291"/>
        <v>0</v>
      </c>
      <c r="CG110" s="57">
        <f t="shared" si="291"/>
        <v>0</v>
      </c>
      <c r="CH110" s="57">
        <f t="shared" si="291"/>
        <v>0</v>
      </c>
      <c r="CI110" s="57">
        <f t="shared" si="291"/>
        <v>0</v>
      </c>
      <c r="CK110" s="57">
        <f t="shared" si="292"/>
        <v>0</v>
      </c>
      <c r="CL110" s="57">
        <f t="shared" si="292"/>
        <v>0</v>
      </c>
      <c r="CM110" s="57">
        <f t="shared" si="292"/>
        <v>0</v>
      </c>
      <c r="CN110" s="57">
        <f t="shared" si="292"/>
        <v>0</v>
      </c>
      <c r="CO110" s="57">
        <f t="shared" si="292"/>
        <v>0</v>
      </c>
      <c r="CQ110" s="63"/>
      <c r="CR110" s="61">
        <f t="shared" si="301"/>
        <v>0</v>
      </c>
      <c r="CS110" s="61">
        <f t="shared" si="293"/>
        <v>0</v>
      </c>
      <c r="CT110" s="61">
        <f t="shared" si="293"/>
        <v>0</v>
      </c>
      <c r="CU110" s="61">
        <f t="shared" si="293"/>
        <v>0</v>
      </c>
      <c r="CW110" s="63"/>
      <c r="CX110" s="61">
        <f t="shared" si="302"/>
        <v>0</v>
      </c>
      <c r="CY110" s="61">
        <f t="shared" si="294"/>
        <v>0</v>
      </c>
      <c r="CZ110" s="61">
        <f t="shared" si="294"/>
        <v>0</v>
      </c>
      <c r="DA110" s="61">
        <f t="shared" si="294"/>
        <v>0</v>
      </c>
      <c r="DB110" s="60"/>
      <c r="DC110" s="63"/>
      <c r="DD110" s="63"/>
      <c r="DE110" s="63"/>
      <c r="DF110" s="63"/>
      <c r="DG110" s="63"/>
      <c r="DH110" s="60"/>
      <c r="DI110" s="63"/>
      <c r="DJ110" s="63"/>
      <c r="DK110" s="63"/>
      <c r="DL110" s="63"/>
      <c r="DM110" s="63"/>
      <c r="DO110" s="57">
        <f t="shared" si="295"/>
        <v>0</v>
      </c>
      <c r="DP110" s="57">
        <f t="shared" si="295"/>
        <v>0</v>
      </c>
      <c r="DQ110" s="57">
        <f t="shared" si="295"/>
        <v>0</v>
      </c>
      <c r="DR110" s="57">
        <f t="shared" si="295"/>
        <v>0</v>
      </c>
      <c r="DS110" s="57">
        <f t="shared" si="295"/>
        <v>0</v>
      </c>
      <c r="DU110" s="57">
        <f t="shared" si="296"/>
        <v>0</v>
      </c>
      <c r="DV110" s="57">
        <f t="shared" si="296"/>
        <v>0</v>
      </c>
      <c r="DW110" s="57">
        <f t="shared" si="296"/>
        <v>0</v>
      </c>
      <c r="DX110" s="57">
        <f t="shared" si="296"/>
        <v>0</v>
      </c>
      <c r="DY110" s="57">
        <f t="shared" si="296"/>
        <v>0</v>
      </c>
      <c r="EA110" s="63"/>
      <c r="EB110" s="61">
        <f t="shared" si="303"/>
        <v>0</v>
      </c>
      <c r="EC110" s="61">
        <f t="shared" si="297"/>
        <v>0</v>
      </c>
      <c r="ED110" s="61">
        <f t="shared" si="297"/>
        <v>0</v>
      </c>
      <c r="EE110" s="61">
        <f t="shared" si="297"/>
        <v>0</v>
      </c>
      <c r="EG110" s="63"/>
      <c r="EH110" s="61">
        <f t="shared" si="304"/>
        <v>0</v>
      </c>
      <c r="EI110" s="61">
        <f t="shared" si="298"/>
        <v>0</v>
      </c>
      <c r="EJ110" s="61">
        <f t="shared" si="298"/>
        <v>0</v>
      </c>
      <c r="EK110" s="61">
        <f t="shared" si="298"/>
        <v>0</v>
      </c>
      <c r="EL110" s="60"/>
      <c r="EM110" s="63"/>
      <c r="EN110" s="63"/>
      <c r="EO110" s="63"/>
      <c r="EP110" s="63"/>
      <c r="EQ110" s="63"/>
      <c r="ER110" s="60"/>
      <c r="ES110" s="63"/>
      <c r="ET110" s="63"/>
      <c r="EU110" s="63"/>
      <c r="EV110" s="63"/>
      <c r="EW110" s="63"/>
    </row>
    <row r="111" spans="2:153" ht="14.65" thickBot="1">
      <c r="B111" s="227"/>
      <c r="C111" s="230"/>
      <c r="D111" s="32" t="s">
        <v>41</v>
      </c>
      <c r="E111" s="31" t="s">
        <v>12</v>
      </c>
      <c r="F111" s="33"/>
      <c r="G111" s="63"/>
      <c r="H111" s="63"/>
      <c r="I111" s="63"/>
      <c r="J111" s="63"/>
      <c r="K111" s="63"/>
      <c r="L111" s="60"/>
      <c r="M111" s="63"/>
      <c r="N111" s="63"/>
      <c r="O111" s="63"/>
      <c r="P111" s="63"/>
      <c r="Q111" s="63"/>
      <c r="R111" s="60"/>
      <c r="S111" s="63"/>
      <c r="T111" s="63"/>
      <c r="U111" s="63"/>
      <c r="V111" s="63"/>
      <c r="W111" s="63"/>
      <c r="X111" s="60"/>
      <c r="Y111" s="59">
        <f t="shared" si="285"/>
        <v>0</v>
      </c>
      <c r="Z111" s="59">
        <f t="shared" si="285"/>
        <v>0</v>
      </c>
      <c r="AA111" s="59">
        <f t="shared" si="285"/>
        <v>0</v>
      </c>
      <c r="AB111" s="59">
        <f t="shared" si="285"/>
        <v>0</v>
      </c>
      <c r="AC111" s="59">
        <f t="shared" si="285"/>
        <v>0</v>
      </c>
      <c r="AD111" s="60"/>
      <c r="AE111" s="63"/>
      <c r="AF111" s="63"/>
      <c r="AG111" s="63"/>
      <c r="AH111" s="63"/>
      <c r="AI111" s="63"/>
      <c r="AJ111" s="60"/>
      <c r="AK111" s="59">
        <f t="shared" si="286"/>
        <v>0</v>
      </c>
      <c r="AL111" s="59">
        <f t="shared" si="286"/>
        <v>0</v>
      </c>
      <c r="AM111" s="59">
        <f t="shared" si="286"/>
        <v>0</v>
      </c>
      <c r="AN111" s="59">
        <f t="shared" si="286"/>
        <v>0</v>
      </c>
      <c r="AO111" s="59">
        <f t="shared" si="286"/>
        <v>0</v>
      </c>
      <c r="AP111" s="60"/>
      <c r="AQ111" s="62" t="s">
        <v>112</v>
      </c>
      <c r="AR111" s="62" t="s">
        <v>112</v>
      </c>
      <c r="AS111" s="62" t="s">
        <v>112</v>
      </c>
      <c r="AU111" s="57">
        <f t="shared" si="287"/>
        <v>0</v>
      </c>
      <c r="AV111" s="57">
        <f t="shared" si="287"/>
        <v>0</v>
      </c>
      <c r="AW111" s="57">
        <f t="shared" si="287"/>
        <v>0</v>
      </c>
      <c r="AX111" s="57">
        <f t="shared" si="287"/>
        <v>0</v>
      </c>
      <c r="AY111" s="57">
        <f t="shared" si="287"/>
        <v>0</v>
      </c>
      <c r="AZ111" s="60"/>
      <c r="BA111" s="57">
        <f t="shared" si="288"/>
        <v>0</v>
      </c>
      <c r="BB111" s="57">
        <f t="shared" si="288"/>
        <v>0</v>
      </c>
      <c r="BC111" s="57">
        <f t="shared" si="288"/>
        <v>0</v>
      </c>
      <c r="BD111" s="57">
        <f t="shared" si="288"/>
        <v>0</v>
      </c>
      <c r="BE111" s="57">
        <f t="shared" si="288"/>
        <v>0</v>
      </c>
      <c r="BG111" s="63"/>
      <c r="BH111" s="61">
        <f t="shared" si="299"/>
        <v>0</v>
      </c>
      <c r="BI111" s="61">
        <f t="shared" si="289"/>
        <v>0</v>
      </c>
      <c r="BJ111" s="61">
        <f t="shared" si="289"/>
        <v>0</v>
      </c>
      <c r="BK111" s="61">
        <f t="shared" si="289"/>
        <v>0</v>
      </c>
      <c r="BM111" s="63"/>
      <c r="BN111" s="61">
        <f t="shared" si="300"/>
        <v>0</v>
      </c>
      <c r="BO111" s="61">
        <f t="shared" si="300"/>
        <v>0</v>
      </c>
      <c r="BP111" s="61">
        <f t="shared" si="300"/>
        <v>0</v>
      </c>
      <c r="BQ111" s="61">
        <f t="shared" si="300"/>
        <v>0</v>
      </c>
      <c r="BR111" s="60"/>
      <c r="BS111" s="63"/>
      <c r="BT111" s="63"/>
      <c r="BU111" s="63"/>
      <c r="BV111" s="63"/>
      <c r="BW111" s="63"/>
      <c r="BX111" s="60"/>
      <c r="BY111" s="63"/>
      <c r="BZ111" s="63"/>
      <c r="CA111" s="63"/>
      <c r="CB111" s="63"/>
      <c r="CC111" s="63"/>
      <c r="CE111" s="57">
        <f t="shared" si="291"/>
        <v>0</v>
      </c>
      <c r="CF111" s="57">
        <f t="shared" si="291"/>
        <v>0</v>
      </c>
      <c r="CG111" s="57">
        <f t="shared" si="291"/>
        <v>0</v>
      </c>
      <c r="CH111" s="57">
        <f t="shared" si="291"/>
        <v>0</v>
      </c>
      <c r="CI111" s="57">
        <f t="shared" si="291"/>
        <v>0</v>
      </c>
      <c r="CK111" s="57">
        <f t="shared" si="292"/>
        <v>0</v>
      </c>
      <c r="CL111" s="57">
        <f t="shared" si="292"/>
        <v>0</v>
      </c>
      <c r="CM111" s="57">
        <f t="shared" si="292"/>
        <v>0</v>
      </c>
      <c r="CN111" s="57">
        <f t="shared" si="292"/>
        <v>0</v>
      </c>
      <c r="CO111" s="57">
        <f t="shared" si="292"/>
        <v>0</v>
      </c>
      <c r="CQ111" s="63"/>
      <c r="CR111" s="61">
        <f t="shared" si="301"/>
        <v>0</v>
      </c>
      <c r="CS111" s="61">
        <f t="shared" si="293"/>
        <v>0</v>
      </c>
      <c r="CT111" s="61">
        <f t="shared" si="293"/>
        <v>0</v>
      </c>
      <c r="CU111" s="61">
        <f t="shared" si="293"/>
        <v>0</v>
      </c>
      <c r="CW111" s="63"/>
      <c r="CX111" s="61">
        <f t="shared" si="302"/>
        <v>0</v>
      </c>
      <c r="CY111" s="61">
        <f t="shared" si="294"/>
        <v>0</v>
      </c>
      <c r="CZ111" s="61">
        <f t="shared" si="294"/>
        <v>0</v>
      </c>
      <c r="DA111" s="61">
        <f t="shared" si="294"/>
        <v>0</v>
      </c>
      <c r="DB111" s="60"/>
      <c r="DC111" s="63"/>
      <c r="DD111" s="63"/>
      <c r="DE111" s="63"/>
      <c r="DF111" s="63"/>
      <c r="DG111" s="63"/>
      <c r="DH111" s="60"/>
      <c r="DI111" s="63"/>
      <c r="DJ111" s="63"/>
      <c r="DK111" s="63"/>
      <c r="DL111" s="63"/>
      <c r="DM111" s="63"/>
      <c r="DO111" s="57">
        <f t="shared" si="295"/>
        <v>0</v>
      </c>
      <c r="DP111" s="57">
        <f t="shared" si="295"/>
        <v>0</v>
      </c>
      <c r="DQ111" s="57">
        <f t="shared" si="295"/>
        <v>0</v>
      </c>
      <c r="DR111" s="57">
        <f t="shared" si="295"/>
        <v>0</v>
      </c>
      <c r="DS111" s="57">
        <f t="shared" si="295"/>
        <v>0</v>
      </c>
      <c r="DU111" s="57">
        <f t="shared" si="296"/>
        <v>0</v>
      </c>
      <c r="DV111" s="57">
        <f t="shared" si="296"/>
        <v>0</v>
      </c>
      <c r="DW111" s="57">
        <f t="shared" si="296"/>
        <v>0</v>
      </c>
      <c r="DX111" s="57">
        <f t="shared" si="296"/>
        <v>0</v>
      </c>
      <c r="DY111" s="57">
        <f t="shared" si="296"/>
        <v>0</v>
      </c>
      <c r="EA111" s="63"/>
      <c r="EB111" s="61">
        <f t="shared" si="303"/>
        <v>0</v>
      </c>
      <c r="EC111" s="61">
        <f t="shared" si="297"/>
        <v>0</v>
      </c>
      <c r="ED111" s="61">
        <f t="shared" si="297"/>
        <v>0</v>
      </c>
      <c r="EE111" s="61">
        <f t="shared" si="297"/>
        <v>0</v>
      </c>
      <c r="EG111" s="63"/>
      <c r="EH111" s="61">
        <f t="shared" si="304"/>
        <v>0</v>
      </c>
      <c r="EI111" s="61">
        <f t="shared" si="298"/>
        <v>0</v>
      </c>
      <c r="EJ111" s="61">
        <f t="shared" si="298"/>
        <v>0</v>
      </c>
      <c r="EK111" s="61">
        <f t="shared" si="298"/>
        <v>0</v>
      </c>
      <c r="EL111" s="60"/>
      <c r="EM111" s="63"/>
      <c r="EN111" s="63"/>
      <c r="EO111" s="63"/>
      <c r="EP111" s="63"/>
      <c r="EQ111" s="63"/>
      <c r="ER111" s="60"/>
      <c r="ES111" s="63"/>
      <c r="ET111" s="63"/>
      <c r="EU111" s="63"/>
      <c r="EV111" s="63"/>
      <c r="EW111" s="63"/>
    </row>
    <row r="112" spans="2:153" ht="14.65" thickBot="1">
      <c r="B112" s="227"/>
      <c r="C112" s="230"/>
      <c r="D112" s="32" t="s">
        <v>42</v>
      </c>
      <c r="E112" s="31" t="s">
        <v>12</v>
      </c>
      <c r="F112" s="33"/>
      <c r="G112" s="63"/>
      <c r="H112" s="63"/>
      <c r="I112" s="63"/>
      <c r="J112" s="63"/>
      <c r="K112" s="63"/>
      <c r="L112" s="60"/>
      <c r="M112" s="63"/>
      <c r="N112" s="63"/>
      <c r="O112" s="63"/>
      <c r="P112" s="63"/>
      <c r="Q112" s="63"/>
      <c r="R112" s="60"/>
      <c r="S112" s="63"/>
      <c r="T112" s="63"/>
      <c r="U112" s="63"/>
      <c r="V112" s="63"/>
      <c r="W112" s="63"/>
      <c r="X112" s="60"/>
      <c r="Y112" s="59">
        <f t="shared" si="285"/>
        <v>0</v>
      </c>
      <c r="Z112" s="59">
        <f t="shared" si="285"/>
        <v>0</v>
      </c>
      <c r="AA112" s="59">
        <f t="shared" si="285"/>
        <v>0</v>
      </c>
      <c r="AB112" s="59">
        <f t="shared" si="285"/>
        <v>0</v>
      </c>
      <c r="AC112" s="59">
        <f t="shared" si="285"/>
        <v>0</v>
      </c>
      <c r="AD112" s="60"/>
      <c r="AE112" s="63"/>
      <c r="AF112" s="63"/>
      <c r="AG112" s="63"/>
      <c r="AH112" s="63"/>
      <c r="AI112" s="63"/>
      <c r="AJ112" s="60"/>
      <c r="AK112" s="59">
        <f t="shared" si="286"/>
        <v>0</v>
      </c>
      <c r="AL112" s="59">
        <f t="shared" si="286"/>
        <v>0</v>
      </c>
      <c r="AM112" s="59">
        <f t="shared" si="286"/>
        <v>0</v>
      </c>
      <c r="AN112" s="59">
        <f t="shared" si="286"/>
        <v>0</v>
      </c>
      <c r="AO112" s="59">
        <f t="shared" si="286"/>
        <v>0</v>
      </c>
      <c r="AP112" s="60"/>
      <c r="AQ112" s="62" t="s">
        <v>112</v>
      </c>
      <c r="AR112" s="62" t="s">
        <v>112</v>
      </c>
      <c r="AS112" s="62" t="s">
        <v>112</v>
      </c>
      <c r="AU112" s="57">
        <f t="shared" si="287"/>
        <v>0</v>
      </c>
      <c r="AV112" s="57">
        <f t="shared" si="287"/>
        <v>0</v>
      </c>
      <c r="AW112" s="57">
        <f t="shared" si="287"/>
        <v>0</v>
      </c>
      <c r="AX112" s="57">
        <f t="shared" si="287"/>
        <v>0</v>
      </c>
      <c r="AY112" s="57">
        <f t="shared" si="287"/>
        <v>0</v>
      </c>
      <c r="AZ112" s="60"/>
      <c r="BA112" s="57">
        <f t="shared" si="288"/>
        <v>0</v>
      </c>
      <c r="BB112" s="57">
        <f t="shared" si="288"/>
        <v>0</v>
      </c>
      <c r="BC112" s="57">
        <f t="shared" si="288"/>
        <v>0</v>
      </c>
      <c r="BD112" s="57">
        <f t="shared" si="288"/>
        <v>0</v>
      </c>
      <c r="BE112" s="57">
        <f t="shared" si="288"/>
        <v>0</v>
      </c>
      <c r="BG112" s="63"/>
      <c r="BH112" s="61">
        <f t="shared" si="299"/>
        <v>0</v>
      </c>
      <c r="BI112" s="61">
        <f t="shared" si="289"/>
        <v>0</v>
      </c>
      <c r="BJ112" s="61">
        <f t="shared" si="289"/>
        <v>0</v>
      </c>
      <c r="BK112" s="61">
        <f t="shared" si="289"/>
        <v>0</v>
      </c>
      <c r="BM112" s="63"/>
      <c r="BN112" s="61">
        <f t="shared" si="300"/>
        <v>0</v>
      </c>
      <c r="BO112" s="61">
        <f t="shared" si="300"/>
        <v>0</v>
      </c>
      <c r="BP112" s="61">
        <f t="shared" si="300"/>
        <v>0</v>
      </c>
      <c r="BQ112" s="61">
        <f t="shared" si="300"/>
        <v>0</v>
      </c>
      <c r="BR112" s="60"/>
      <c r="BS112" s="63"/>
      <c r="BT112" s="63"/>
      <c r="BU112" s="63"/>
      <c r="BV112" s="63"/>
      <c r="BW112" s="63"/>
      <c r="BX112" s="60"/>
      <c r="BY112" s="63"/>
      <c r="BZ112" s="63"/>
      <c r="CA112" s="63"/>
      <c r="CB112" s="63"/>
      <c r="CC112" s="63"/>
      <c r="CE112" s="57">
        <f t="shared" si="291"/>
        <v>0</v>
      </c>
      <c r="CF112" s="57">
        <f t="shared" si="291"/>
        <v>0</v>
      </c>
      <c r="CG112" s="57">
        <f t="shared" si="291"/>
        <v>0</v>
      </c>
      <c r="CH112" s="57">
        <f t="shared" si="291"/>
        <v>0</v>
      </c>
      <c r="CI112" s="57">
        <f t="shared" si="291"/>
        <v>0</v>
      </c>
      <c r="CK112" s="57">
        <f t="shared" si="292"/>
        <v>0</v>
      </c>
      <c r="CL112" s="57">
        <f t="shared" si="292"/>
        <v>0</v>
      </c>
      <c r="CM112" s="57">
        <f t="shared" si="292"/>
        <v>0</v>
      </c>
      <c r="CN112" s="57">
        <f t="shared" si="292"/>
        <v>0</v>
      </c>
      <c r="CO112" s="57">
        <f t="shared" si="292"/>
        <v>0</v>
      </c>
      <c r="CQ112" s="63"/>
      <c r="CR112" s="61">
        <f t="shared" si="301"/>
        <v>0</v>
      </c>
      <c r="CS112" s="61">
        <f t="shared" si="293"/>
        <v>0</v>
      </c>
      <c r="CT112" s="61">
        <f t="shared" si="293"/>
        <v>0</v>
      </c>
      <c r="CU112" s="61">
        <f t="shared" si="293"/>
        <v>0</v>
      </c>
      <c r="CW112" s="63"/>
      <c r="CX112" s="61">
        <f t="shared" si="302"/>
        <v>0</v>
      </c>
      <c r="CY112" s="61">
        <f t="shared" si="294"/>
        <v>0</v>
      </c>
      <c r="CZ112" s="61">
        <f t="shared" si="294"/>
        <v>0</v>
      </c>
      <c r="DA112" s="61">
        <f t="shared" si="294"/>
        <v>0</v>
      </c>
      <c r="DB112" s="60"/>
      <c r="DC112" s="63"/>
      <c r="DD112" s="63"/>
      <c r="DE112" s="63"/>
      <c r="DF112" s="63"/>
      <c r="DG112" s="63"/>
      <c r="DH112" s="60"/>
      <c r="DI112" s="63"/>
      <c r="DJ112" s="63"/>
      <c r="DK112" s="63"/>
      <c r="DL112" s="63"/>
      <c r="DM112" s="63"/>
      <c r="DO112" s="57">
        <f t="shared" si="295"/>
        <v>0</v>
      </c>
      <c r="DP112" s="57">
        <f t="shared" si="295"/>
        <v>0</v>
      </c>
      <c r="DQ112" s="57">
        <f t="shared" si="295"/>
        <v>0</v>
      </c>
      <c r="DR112" s="57">
        <f t="shared" si="295"/>
        <v>0</v>
      </c>
      <c r="DS112" s="57">
        <f t="shared" si="295"/>
        <v>0</v>
      </c>
      <c r="DU112" s="57">
        <f t="shared" si="296"/>
        <v>0</v>
      </c>
      <c r="DV112" s="57">
        <f t="shared" si="296"/>
        <v>0</v>
      </c>
      <c r="DW112" s="57">
        <f t="shared" si="296"/>
        <v>0</v>
      </c>
      <c r="DX112" s="57">
        <f t="shared" si="296"/>
        <v>0</v>
      </c>
      <c r="DY112" s="57">
        <f t="shared" si="296"/>
        <v>0</v>
      </c>
      <c r="EA112" s="63"/>
      <c r="EB112" s="61">
        <f t="shared" si="303"/>
        <v>0</v>
      </c>
      <c r="EC112" s="61">
        <f t="shared" si="297"/>
        <v>0</v>
      </c>
      <c r="ED112" s="61">
        <f t="shared" si="297"/>
        <v>0</v>
      </c>
      <c r="EE112" s="61">
        <f t="shared" si="297"/>
        <v>0</v>
      </c>
      <c r="EG112" s="63"/>
      <c r="EH112" s="61">
        <f t="shared" si="304"/>
        <v>0</v>
      </c>
      <c r="EI112" s="61">
        <f t="shared" si="298"/>
        <v>0</v>
      </c>
      <c r="EJ112" s="61">
        <f t="shared" si="298"/>
        <v>0</v>
      </c>
      <c r="EK112" s="61">
        <f t="shared" si="298"/>
        <v>0</v>
      </c>
      <c r="EL112" s="60"/>
      <c r="EM112" s="63"/>
      <c r="EN112" s="63"/>
      <c r="EO112" s="63"/>
      <c r="EP112" s="63"/>
      <c r="EQ112" s="63"/>
      <c r="ER112" s="60"/>
      <c r="ES112" s="63"/>
      <c r="ET112" s="63"/>
      <c r="EU112" s="63"/>
      <c r="EV112" s="63"/>
      <c r="EW112" s="63"/>
    </row>
    <row r="113" spans="2:153" ht="14.65" thickBot="1">
      <c r="B113" s="227"/>
      <c r="C113" s="230"/>
      <c r="D113" s="32" t="s">
        <v>43</v>
      </c>
      <c r="E113" s="31" t="s">
        <v>12</v>
      </c>
      <c r="F113" s="33"/>
      <c r="G113" s="63"/>
      <c r="H113" s="63"/>
      <c r="I113" s="63"/>
      <c r="J113" s="63"/>
      <c r="K113" s="63"/>
      <c r="L113" s="60"/>
      <c r="M113" s="63"/>
      <c r="N113" s="63"/>
      <c r="O113" s="63"/>
      <c r="P113" s="63"/>
      <c r="Q113" s="63"/>
      <c r="R113" s="60"/>
      <c r="S113" s="63"/>
      <c r="T113" s="63"/>
      <c r="U113" s="63"/>
      <c r="V113" s="63"/>
      <c r="W113" s="63"/>
      <c r="X113" s="60"/>
      <c r="Y113" s="59">
        <f t="shared" si="285"/>
        <v>0</v>
      </c>
      <c r="Z113" s="59">
        <f t="shared" si="285"/>
        <v>0</v>
      </c>
      <c r="AA113" s="59">
        <f t="shared" si="285"/>
        <v>0</v>
      </c>
      <c r="AB113" s="59">
        <f t="shared" si="285"/>
        <v>0</v>
      </c>
      <c r="AC113" s="59">
        <f t="shared" si="285"/>
        <v>0</v>
      </c>
      <c r="AD113" s="60"/>
      <c r="AE113" s="63"/>
      <c r="AF113" s="63"/>
      <c r="AG113" s="63"/>
      <c r="AH113" s="63"/>
      <c r="AI113" s="63"/>
      <c r="AJ113" s="60"/>
      <c r="AK113" s="59">
        <f t="shared" si="286"/>
        <v>0</v>
      </c>
      <c r="AL113" s="59">
        <f t="shared" si="286"/>
        <v>0</v>
      </c>
      <c r="AM113" s="59">
        <f t="shared" si="286"/>
        <v>0</v>
      </c>
      <c r="AN113" s="59">
        <f t="shared" si="286"/>
        <v>0</v>
      </c>
      <c r="AO113" s="59">
        <f t="shared" si="286"/>
        <v>0</v>
      </c>
      <c r="AP113" s="60"/>
      <c r="AQ113" s="62" t="s">
        <v>112</v>
      </c>
      <c r="AR113" s="62" t="s">
        <v>112</v>
      </c>
      <c r="AS113" s="62" t="s">
        <v>112</v>
      </c>
      <c r="AU113" s="57">
        <f t="shared" si="287"/>
        <v>0</v>
      </c>
      <c r="AV113" s="57">
        <f t="shared" si="287"/>
        <v>0</v>
      </c>
      <c r="AW113" s="57">
        <f t="shared" si="287"/>
        <v>0</v>
      </c>
      <c r="AX113" s="57">
        <f t="shared" si="287"/>
        <v>0</v>
      </c>
      <c r="AY113" s="57">
        <f t="shared" si="287"/>
        <v>0</v>
      </c>
      <c r="AZ113" s="60"/>
      <c r="BA113" s="57">
        <f t="shared" si="288"/>
        <v>0</v>
      </c>
      <c r="BB113" s="57">
        <f t="shared" si="288"/>
        <v>0</v>
      </c>
      <c r="BC113" s="57">
        <f t="shared" si="288"/>
        <v>0</v>
      </c>
      <c r="BD113" s="57">
        <f t="shared" si="288"/>
        <v>0</v>
      </c>
      <c r="BE113" s="57">
        <f t="shared" si="288"/>
        <v>0</v>
      </c>
      <c r="BG113" s="63"/>
      <c r="BH113" s="61">
        <f t="shared" si="299"/>
        <v>0</v>
      </c>
      <c r="BI113" s="61">
        <f t="shared" si="289"/>
        <v>0</v>
      </c>
      <c r="BJ113" s="61">
        <f t="shared" si="289"/>
        <v>0</v>
      </c>
      <c r="BK113" s="61">
        <f t="shared" si="289"/>
        <v>0</v>
      </c>
      <c r="BM113" s="63"/>
      <c r="BN113" s="61">
        <f t="shared" si="300"/>
        <v>0</v>
      </c>
      <c r="BO113" s="61">
        <f t="shared" si="300"/>
        <v>0</v>
      </c>
      <c r="BP113" s="61">
        <f t="shared" si="300"/>
        <v>0</v>
      </c>
      <c r="BQ113" s="61">
        <f t="shared" si="300"/>
        <v>0</v>
      </c>
      <c r="BR113" s="60"/>
      <c r="BS113" s="63"/>
      <c r="BT113" s="63"/>
      <c r="BU113" s="63"/>
      <c r="BV113" s="63"/>
      <c r="BW113" s="63"/>
      <c r="BX113" s="60"/>
      <c r="BY113" s="63"/>
      <c r="BZ113" s="63"/>
      <c r="CA113" s="63"/>
      <c r="CB113" s="63"/>
      <c r="CC113" s="63"/>
      <c r="CE113" s="57">
        <f t="shared" si="291"/>
        <v>0</v>
      </c>
      <c r="CF113" s="57">
        <f t="shared" si="291"/>
        <v>0</v>
      </c>
      <c r="CG113" s="57">
        <f t="shared" si="291"/>
        <v>0</v>
      </c>
      <c r="CH113" s="57">
        <f t="shared" si="291"/>
        <v>0</v>
      </c>
      <c r="CI113" s="57">
        <f t="shared" si="291"/>
        <v>0</v>
      </c>
      <c r="CK113" s="57">
        <f t="shared" si="292"/>
        <v>0</v>
      </c>
      <c r="CL113" s="57">
        <f t="shared" si="292"/>
        <v>0</v>
      </c>
      <c r="CM113" s="57">
        <f t="shared" si="292"/>
        <v>0</v>
      </c>
      <c r="CN113" s="57">
        <f t="shared" si="292"/>
        <v>0</v>
      </c>
      <c r="CO113" s="57">
        <f t="shared" si="292"/>
        <v>0</v>
      </c>
      <c r="CQ113" s="63"/>
      <c r="CR113" s="61">
        <f t="shared" si="301"/>
        <v>0</v>
      </c>
      <c r="CS113" s="61">
        <f t="shared" si="293"/>
        <v>0</v>
      </c>
      <c r="CT113" s="61">
        <f t="shared" si="293"/>
        <v>0</v>
      </c>
      <c r="CU113" s="61">
        <f t="shared" si="293"/>
        <v>0</v>
      </c>
      <c r="CW113" s="63"/>
      <c r="CX113" s="61">
        <f t="shared" si="302"/>
        <v>0</v>
      </c>
      <c r="CY113" s="61">
        <f t="shared" si="294"/>
        <v>0</v>
      </c>
      <c r="CZ113" s="61">
        <f t="shared" si="294"/>
        <v>0</v>
      </c>
      <c r="DA113" s="61">
        <f t="shared" si="294"/>
        <v>0</v>
      </c>
      <c r="DB113" s="60"/>
      <c r="DC113" s="63"/>
      <c r="DD113" s="63"/>
      <c r="DE113" s="63"/>
      <c r="DF113" s="63"/>
      <c r="DG113" s="63"/>
      <c r="DH113" s="60"/>
      <c r="DI113" s="63"/>
      <c r="DJ113" s="63"/>
      <c r="DK113" s="63"/>
      <c r="DL113" s="63"/>
      <c r="DM113" s="63"/>
      <c r="DO113" s="57">
        <f t="shared" si="295"/>
        <v>0</v>
      </c>
      <c r="DP113" s="57">
        <f t="shared" si="295"/>
        <v>0</v>
      </c>
      <c r="DQ113" s="57">
        <f t="shared" si="295"/>
        <v>0</v>
      </c>
      <c r="DR113" s="57">
        <f t="shared" si="295"/>
        <v>0</v>
      </c>
      <c r="DS113" s="57">
        <f t="shared" si="295"/>
        <v>0</v>
      </c>
      <c r="DU113" s="57">
        <f t="shared" si="296"/>
        <v>0</v>
      </c>
      <c r="DV113" s="57">
        <f t="shared" si="296"/>
        <v>0</v>
      </c>
      <c r="DW113" s="57">
        <f t="shared" si="296"/>
        <v>0</v>
      </c>
      <c r="DX113" s="57">
        <f t="shared" si="296"/>
        <v>0</v>
      </c>
      <c r="DY113" s="57">
        <f t="shared" si="296"/>
        <v>0</v>
      </c>
      <c r="EA113" s="63"/>
      <c r="EB113" s="61">
        <f t="shared" si="303"/>
        <v>0</v>
      </c>
      <c r="EC113" s="61">
        <f t="shared" si="297"/>
        <v>0</v>
      </c>
      <c r="ED113" s="61">
        <f t="shared" si="297"/>
        <v>0</v>
      </c>
      <c r="EE113" s="61">
        <f t="shared" si="297"/>
        <v>0</v>
      </c>
      <c r="EG113" s="63"/>
      <c r="EH113" s="61">
        <f t="shared" si="304"/>
        <v>0</v>
      </c>
      <c r="EI113" s="61">
        <f t="shared" si="298"/>
        <v>0</v>
      </c>
      <c r="EJ113" s="61">
        <f t="shared" si="298"/>
        <v>0</v>
      </c>
      <c r="EK113" s="61">
        <f t="shared" si="298"/>
        <v>0</v>
      </c>
      <c r="EL113" s="60"/>
      <c r="EM113" s="63"/>
      <c r="EN113" s="63"/>
      <c r="EO113" s="63"/>
      <c r="EP113" s="63"/>
      <c r="EQ113" s="63"/>
      <c r="ER113" s="60"/>
      <c r="ES113" s="63"/>
      <c r="ET113" s="63"/>
      <c r="EU113" s="63"/>
      <c r="EV113" s="63"/>
      <c r="EW113" s="63"/>
    </row>
    <row r="114" spans="2:153" ht="14.65" thickBot="1">
      <c r="B114" s="227"/>
      <c r="C114" s="230"/>
      <c r="D114" s="32" t="s">
        <v>44</v>
      </c>
      <c r="E114" s="31" t="s">
        <v>16</v>
      </c>
      <c r="F114" s="33"/>
      <c r="G114" s="63"/>
      <c r="H114" s="63"/>
      <c r="I114" s="63"/>
      <c r="J114" s="63"/>
      <c r="K114" s="63"/>
      <c r="L114" s="60"/>
      <c r="M114" s="63"/>
      <c r="N114" s="63"/>
      <c r="O114" s="63"/>
      <c r="P114" s="63"/>
      <c r="Q114" s="63"/>
      <c r="R114" s="60"/>
      <c r="S114" s="63"/>
      <c r="T114" s="63"/>
      <c r="U114" s="63"/>
      <c r="V114" s="63"/>
      <c r="W114" s="63"/>
      <c r="X114" s="60"/>
      <c r="Y114" s="59">
        <f t="shared" si="285"/>
        <v>0</v>
      </c>
      <c r="Z114" s="59">
        <f t="shared" si="285"/>
        <v>0</v>
      </c>
      <c r="AA114" s="59">
        <f t="shared" si="285"/>
        <v>0</v>
      </c>
      <c r="AB114" s="59">
        <f t="shared" si="285"/>
        <v>0</v>
      </c>
      <c r="AC114" s="59">
        <f t="shared" si="285"/>
        <v>0</v>
      </c>
      <c r="AD114" s="60"/>
      <c r="AE114" s="63"/>
      <c r="AF114" s="63"/>
      <c r="AG114" s="63"/>
      <c r="AH114" s="63"/>
      <c r="AI114" s="63"/>
      <c r="AJ114" s="60"/>
      <c r="AK114" s="59">
        <f t="shared" si="286"/>
        <v>0</v>
      </c>
      <c r="AL114" s="59">
        <f t="shared" si="286"/>
        <v>0</v>
      </c>
      <c r="AM114" s="59">
        <f t="shared" si="286"/>
        <v>0</v>
      </c>
      <c r="AN114" s="59">
        <f t="shared" si="286"/>
        <v>0</v>
      </c>
      <c r="AO114" s="59">
        <f t="shared" si="286"/>
        <v>0</v>
      </c>
      <c r="AP114" s="60"/>
      <c r="AQ114" s="62" t="s">
        <v>112</v>
      </c>
      <c r="AR114" s="62" t="s">
        <v>112</v>
      </c>
      <c r="AS114" s="62" t="s">
        <v>112</v>
      </c>
      <c r="AU114" s="57">
        <f t="shared" si="287"/>
        <v>0</v>
      </c>
      <c r="AV114" s="57">
        <f t="shared" si="287"/>
        <v>0</v>
      </c>
      <c r="AW114" s="57">
        <f t="shared" si="287"/>
        <v>0</v>
      </c>
      <c r="AX114" s="57">
        <f t="shared" si="287"/>
        <v>0</v>
      </c>
      <c r="AY114" s="57">
        <f t="shared" si="287"/>
        <v>0</v>
      </c>
      <c r="AZ114" s="60"/>
      <c r="BA114" s="57">
        <f t="shared" si="288"/>
        <v>0</v>
      </c>
      <c r="BB114" s="57">
        <f t="shared" si="288"/>
        <v>0</v>
      </c>
      <c r="BC114" s="57">
        <f t="shared" si="288"/>
        <v>0</v>
      </c>
      <c r="BD114" s="57">
        <f t="shared" si="288"/>
        <v>0</v>
      </c>
      <c r="BE114" s="57">
        <f t="shared" si="288"/>
        <v>0</v>
      </c>
      <c r="BG114" s="63"/>
      <c r="BH114" s="61">
        <f t="shared" si="299"/>
        <v>0</v>
      </c>
      <c r="BI114" s="61">
        <f t="shared" si="289"/>
        <v>0</v>
      </c>
      <c r="BJ114" s="61">
        <f t="shared" si="289"/>
        <v>0</v>
      </c>
      <c r="BK114" s="61">
        <f t="shared" si="289"/>
        <v>0</v>
      </c>
      <c r="BM114" s="63"/>
      <c r="BN114" s="61">
        <f t="shared" si="300"/>
        <v>0</v>
      </c>
      <c r="BO114" s="61">
        <f t="shared" si="300"/>
        <v>0</v>
      </c>
      <c r="BP114" s="61">
        <f t="shared" si="300"/>
        <v>0</v>
      </c>
      <c r="BQ114" s="61">
        <f t="shared" si="300"/>
        <v>0</v>
      </c>
      <c r="BR114" s="60"/>
      <c r="BS114" s="63"/>
      <c r="BT114" s="63"/>
      <c r="BU114" s="63"/>
      <c r="BV114" s="63"/>
      <c r="BW114" s="63"/>
      <c r="BX114" s="60"/>
      <c r="BY114" s="63"/>
      <c r="BZ114" s="63"/>
      <c r="CA114" s="63"/>
      <c r="CB114" s="63"/>
      <c r="CC114" s="63"/>
      <c r="CE114" s="57">
        <f t="shared" si="291"/>
        <v>0</v>
      </c>
      <c r="CF114" s="57">
        <f t="shared" si="291"/>
        <v>0</v>
      </c>
      <c r="CG114" s="57">
        <f t="shared" si="291"/>
        <v>0</v>
      </c>
      <c r="CH114" s="57">
        <f t="shared" si="291"/>
        <v>0</v>
      </c>
      <c r="CI114" s="57">
        <f t="shared" si="291"/>
        <v>0</v>
      </c>
      <c r="CK114" s="57">
        <f t="shared" si="292"/>
        <v>0</v>
      </c>
      <c r="CL114" s="57">
        <f t="shared" si="292"/>
        <v>0</v>
      </c>
      <c r="CM114" s="57">
        <f t="shared" si="292"/>
        <v>0</v>
      </c>
      <c r="CN114" s="57">
        <f t="shared" si="292"/>
        <v>0</v>
      </c>
      <c r="CO114" s="57">
        <f t="shared" si="292"/>
        <v>0</v>
      </c>
      <c r="CQ114" s="63"/>
      <c r="CR114" s="61">
        <f t="shared" si="301"/>
        <v>0</v>
      </c>
      <c r="CS114" s="61">
        <f t="shared" si="293"/>
        <v>0</v>
      </c>
      <c r="CT114" s="61">
        <f t="shared" si="293"/>
        <v>0</v>
      </c>
      <c r="CU114" s="61">
        <f t="shared" si="293"/>
        <v>0</v>
      </c>
      <c r="CW114" s="63"/>
      <c r="CX114" s="61">
        <f t="shared" si="302"/>
        <v>0</v>
      </c>
      <c r="CY114" s="61">
        <f t="shared" si="294"/>
        <v>0</v>
      </c>
      <c r="CZ114" s="61">
        <f t="shared" si="294"/>
        <v>0</v>
      </c>
      <c r="DA114" s="61">
        <f t="shared" si="294"/>
        <v>0</v>
      </c>
      <c r="DB114" s="60"/>
      <c r="DC114" s="63"/>
      <c r="DD114" s="63"/>
      <c r="DE114" s="63"/>
      <c r="DF114" s="63"/>
      <c r="DG114" s="63"/>
      <c r="DH114" s="60"/>
      <c r="DI114" s="63"/>
      <c r="DJ114" s="63"/>
      <c r="DK114" s="63"/>
      <c r="DL114" s="63"/>
      <c r="DM114" s="63"/>
      <c r="DO114" s="57">
        <f t="shared" si="295"/>
        <v>0</v>
      </c>
      <c r="DP114" s="57">
        <f t="shared" si="295"/>
        <v>0</v>
      </c>
      <c r="DQ114" s="57">
        <f t="shared" si="295"/>
        <v>0</v>
      </c>
      <c r="DR114" s="57">
        <f t="shared" si="295"/>
        <v>0</v>
      </c>
      <c r="DS114" s="57">
        <f t="shared" si="295"/>
        <v>0</v>
      </c>
      <c r="DU114" s="57">
        <f t="shared" si="296"/>
        <v>0</v>
      </c>
      <c r="DV114" s="57">
        <f t="shared" si="296"/>
        <v>0</v>
      </c>
      <c r="DW114" s="57">
        <f t="shared" si="296"/>
        <v>0</v>
      </c>
      <c r="DX114" s="57">
        <f t="shared" si="296"/>
        <v>0</v>
      </c>
      <c r="DY114" s="57">
        <f t="shared" si="296"/>
        <v>0</v>
      </c>
      <c r="EA114" s="63"/>
      <c r="EB114" s="61">
        <f t="shared" si="303"/>
        <v>0</v>
      </c>
      <c r="EC114" s="61">
        <f t="shared" si="297"/>
        <v>0</v>
      </c>
      <c r="ED114" s="61">
        <f t="shared" si="297"/>
        <v>0</v>
      </c>
      <c r="EE114" s="61">
        <f t="shared" si="297"/>
        <v>0</v>
      </c>
      <c r="EG114" s="63"/>
      <c r="EH114" s="61">
        <f t="shared" si="304"/>
        <v>0</v>
      </c>
      <c r="EI114" s="61">
        <f t="shared" si="298"/>
        <v>0</v>
      </c>
      <c r="EJ114" s="61">
        <f t="shared" si="298"/>
        <v>0</v>
      </c>
      <c r="EK114" s="61">
        <f t="shared" si="298"/>
        <v>0</v>
      </c>
      <c r="EL114" s="60"/>
      <c r="EM114" s="63"/>
      <c r="EN114" s="63"/>
      <c r="EO114" s="63"/>
      <c r="EP114" s="63"/>
      <c r="EQ114" s="63"/>
      <c r="ER114" s="60"/>
      <c r="ES114" s="63"/>
      <c r="ET114" s="63"/>
      <c r="EU114" s="63"/>
      <c r="EV114" s="63"/>
      <c r="EW114" s="63"/>
    </row>
    <row r="115" spans="2:153" ht="14.65" thickBot="1">
      <c r="B115" s="227"/>
      <c r="C115" s="230"/>
      <c r="D115" s="32" t="s">
        <v>45</v>
      </c>
      <c r="E115" s="31" t="s">
        <v>16</v>
      </c>
      <c r="F115" s="33"/>
      <c r="G115" s="63"/>
      <c r="H115" s="63"/>
      <c r="I115" s="63"/>
      <c r="J115" s="63"/>
      <c r="K115" s="63"/>
      <c r="L115" s="60"/>
      <c r="M115" s="63"/>
      <c r="N115" s="63"/>
      <c r="O115" s="63"/>
      <c r="P115" s="63"/>
      <c r="Q115" s="63"/>
      <c r="R115" s="60"/>
      <c r="S115" s="63"/>
      <c r="T115" s="63"/>
      <c r="U115" s="63"/>
      <c r="V115" s="63"/>
      <c r="W115" s="63"/>
      <c r="X115" s="60"/>
      <c r="Y115" s="59">
        <f t="shared" si="285"/>
        <v>0</v>
      </c>
      <c r="Z115" s="59">
        <f t="shared" si="285"/>
        <v>0</v>
      </c>
      <c r="AA115" s="59">
        <f t="shared" si="285"/>
        <v>0</v>
      </c>
      <c r="AB115" s="59">
        <f t="shared" si="285"/>
        <v>0</v>
      </c>
      <c r="AC115" s="59">
        <f t="shared" si="285"/>
        <v>0</v>
      </c>
      <c r="AD115" s="60"/>
      <c r="AE115" s="63"/>
      <c r="AF115" s="63"/>
      <c r="AG115" s="63"/>
      <c r="AH115" s="63"/>
      <c r="AI115" s="63"/>
      <c r="AJ115" s="60"/>
      <c r="AK115" s="59">
        <f t="shared" si="286"/>
        <v>0</v>
      </c>
      <c r="AL115" s="59">
        <f t="shared" si="286"/>
        <v>0</v>
      </c>
      <c r="AM115" s="59">
        <f t="shared" si="286"/>
        <v>0</v>
      </c>
      <c r="AN115" s="59">
        <f t="shared" si="286"/>
        <v>0</v>
      </c>
      <c r="AO115" s="59">
        <f t="shared" si="286"/>
        <v>0</v>
      </c>
      <c r="AP115" s="60"/>
      <c r="AQ115" s="62" t="s">
        <v>112</v>
      </c>
      <c r="AR115" s="62" t="s">
        <v>112</v>
      </c>
      <c r="AS115" s="62" t="s">
        <v>112</v>
      </c>
      <c r="AU115" s="57">
        <f t="shared" si="287"/>
        <v>0</v>
      </c>
      <c r="AV115" s="57">
        <f t="shared" si="287"/>
        <v>0</v>
      </c>
      <c r="AW115" s="57">
        <f t="shared" si="287"/>
        <v>0</v>
      </c>
      <c r="AX115" s="57">
        <f t="shared" si="287"/>
        <v>0</v>
      </c>
      <c r="AY115" s="57">
        <f t="shared" si="287"/>
        <v>0</v>
      </c>
      <c r="AZ115" s="60"/>
      <c r="BA115" s="57">
        <f t="shared" si="288"/>
        <v>0</v>
      </c>
      <c r="BB115" s="57">
        <f t="shared" si="288"/>
        <v>0</v>
      </c>
      <c r="BC115" s="57">
        <f t="shared" si="288"/>
        <v>0</v>
      </c>
      <c r="BD115" s="57">
        <f t="shared" si="288"/>
        <v>0</v>
      </c>
      <c r="BE115" s="57">
        <f t="shared" si="288"/>
        <v>0</v>
      </c>
      <c r="BG115" s="63"/>
      <c r="BH115" s="61">
        <f t="shared" si="299"/>
        <v>0</v>
      </c>
      <c r="BI115" s="61">
        <f t="shared" si="289"/>
        <v>0</v>
      </c>
      <c r="BJ115" s="61">
        <f t="shared" si="289"/>
        <v>0</v>
      </c>
      <c r="BK115" s="61">
        <f t="shared" si="289"/>
        <v>0</v>
      </c>
      <c r="BM115" s="63"/>
      <c r="BN115" s="61">
        <f t="shared" si="300"/>
        <v>0</v>
      </c>
      <c r="BO115" s="61">
        <f t="shared" si="300"/>
        <v>0</v>
      </c>
      <c r="BP115" s="61">
        <f t="shared" si="300"/>
        <v>0</v>
      </c>
      <c r="BQ115" s="61">
        <f t="shared" si="300"/>
        <v>0</v>
      </c>
      <c r="BR115" s="60"/>
      <c r="BS115" s="63"/>
      <c r="BT115" s="63"/>
      <c r="BU115" s="63"/>
      <c r="BV115" s="63"/>
      <c r="BW115" s="63"/>
      <c r="BX115" s="60"/>
      <c r="BY115" s="63"/>
      <c r="BZ115" s="63"/>
      <c r="CA115" s="63"/>
      <c r="CB115" s="63"/>
      <c r="CC115" s="63"/>
      <c r="CE115" s="57">
        <f t="shared" si="291"/>
        <v>0</v>
      </c>
      <c r="CF115" s="57">
        <f t="shared" si="291"/>
        <v>0</v>
      </c>
      <c r="CG115" s="57">
        <f t="shared" si="291"/>
        <v>0</v>
      </c>
      <c r="CH115" s="57">
        <f t="shared" si="291"/>
        <v>0</v>
      </c>
      <c r="CI115" s="57">
        <f t="shared" si="291"/>
        <v>0</v>
      </c>
      <c r="CK115" s="57">
        <f t="shared" si="292"/>
        <v>0</v>
      </c>
      <c r="CL115" s="57">
        <f t="shared" si="292"/>
        <v>0</v>
      </c>
      <c r="CM115" s="57">
        <f t="shared" si="292"/>
        <v>0</v>
      </c>
      <c r="CN115" s="57">
        <f t="shared" si="292"/>
        <v>0</v>
      </c>
      <c r="CO115" s="57">
        <f t="shared" si="292"/>
        <v>0</v>
      </c>
      <c r="CQ115" s="63"/>
      <c r="CR115" s="61">
        <f t="shared" si="301"/>
        <v>0</v>
      </c>
      <c r="CS115" s="61">
        <f t="shared" si="293"/>
        <v>0</v>
      </c>
      <c r="CT115" s="61">
        <f t="shared" si="293"/>
        <v>0</v>
      </c>
      <c r="CU115" s="61">
        <f t="shared" si="293"/>
        <v>0</v>
      </c>
      <c r="CW115" s="63"/>
      <c r="CX115" s="61">
        <f t="shared" si="302"/>
        <v>0</v>
      </c>
      <c r="CY115" s="61">
        <f t="shared" si="294"/>
        <v>0</v>
      </c>
      <c r="CZ115" s="61">
        <f t="shared" si="294"/>
        <v>0</v>
      </c>
      <c r="DA115" s="61">
        <f t="shared" si="294"/>
        <v>0</v>
      </c>
      <c r="DB115" s="60"/>
      <c r="DC115" s="63"/>
      <c r="DD115" s="63"/>
      <c r="DE115" s="63"/>
      <c r="DF115" s="63"/>
      <c r="DG115" s="63"/>
      <c r="DH115" s="60"/>
      <c r="DI115" s="63"/>
      <c r="DJ115" s="63"/>
      <c r="DK115" s="63"/>
      <c r="DL115" s="63"/>
      <c r="DM115" s="63"/>
      <c r="DO115" s="57">
        <f t="shared" si="295"/>
        <v>0</v>
      </c>
      <c r="DP115" s="57">
        <f t="shared" si="295"/>
        <v>0</v>
      </c>
      <c r="DQ115" s="57">
        <f t="shared" si="295"/>
        <v>0</v>
      </c>
      <c r="DR115" s="57">
        <f t="shared" si="295"/>
        <v>0</v>
      </c>
      <c r="DS115" s="57">
        <f t="shared" si="295"/>
        <v>0</v>
      </c>
      <c r="DU115" s="57">
        <f t="shared" si="296"/>
        <v>0</v>
      </c>
      <c r="DV115" s="57">
        <f t="shared" si="296"/>
        <v>0</v>
      </c>
      <c r="DW115" s="57">
        <f t="shared" si="296"/>
        <v>0</v>
      </c>
      <c r="DX115" s="57">
        <f t="shared" si="296"/>
        <v>0</v>
      </c>
      <c r="DY115" s="57">
        <f t="shared" si="296"/>
        <v>0</v>
      </c>
      <c r="EA115" s="63"/>
      <c r="EB115" s="61">
        <f t="shared" si="303"/>
        <v>0</v>
      </c>
      <c r="EC115" s="61">
        <f t="shared" si="297"/>
        <v>0</v>
      </c>
      <c r="ED115" s="61">
        <f t="shared" si="297"/>
        <v>0</v>
      </c>
      <c r="EE115" s="61">
        <f t="shared" si="297"/>
        <v>0</v>
      </c>
      <c r="EG115" s="63"/>
      <c r="EH115" s="61">
        <f t="shared" si="304"/>
        <v>0</v>
      </c>
      <c r="EI115" s="61">
        <f t="shared" si="298"/>
        <v>0</v>
      </c>
      <c r="EJ115" s="61">
        <f t="shared" si="298"/>
        <v>0</v>
      </c>
      <c r="EK115" s="61">
        <f t="shared" si="298"/>
        <v>0</v>
      </c>
      <c r="EL115" s="60"/>
      <c r="EM115" s="63"/>
      <c r="EN115" s="63"/>
      <c r="EO115" s="63"/>
      <c r="EP115" s="63"/>
      <c r="EQ115" s="63"/>
      <c r="ER115" s="60"/>
      <c r="ES115" s="63"/>
      <c r="ET115" s="63"/>
      <c r="EU115" s="63"/>
      <c r="EV115" s="63"/>
      <c r="EW115" s="63"/>
    </row>
    <row r="116" spans="2:153" ht="14.65" thickBot="1">
      <c r="B116" s="227"/>
      <c r="C116" s="230"/>
      <c r="D116" s="32" t="s">
        <v>46</v>
      </c>
      <c r="E116" s="31" t="s">
        <v>47</v>
      </c>
      <c r="F116" s="33"/>
      <c r="G116" s="63"/>
      <c r="H116" s="63"/>
      <c r="I116" s="63"/>
      <c r="J116" s="63"/>
      <c r="K116" s="63"/>
      <c r="L116" s="60"/>
      <c r="M116" s="63"/>
      <c r="N116" s="63"/>
      <c r="O116" s="63"/>
      <c r="P116" s="63"/>
      <c r="Q116" s="63"/>
      <c r="R116" s="60"/>
      <c r="S116" s="63"/>
      <c r="T116" s="63"/>
      <c r="U116" s="63"/>
      <c r="V116" s="63"/>
      <c r="W116" s="63"/>
      <c r="X116" s="60"/>
      <c r="Y116" s="59">
        <f t="shared" si="285"/>
        <v>0</v>
      </c>
      <c r="Z116" s="59">
        <f t="shared" si="285"/>
        <v>0</v>
      </c>
      <c r="AA116" s="59">
        <f t="shared" si="285"/>
        <v>0</v>
      </c>
      <c r="AB116" s="59">
        <f t="shared" si="285"/>
        <v>0</v>
      </c>
      <c r="AC116" s="59">
        <f t="shared" si="285"/>
        <v>0</v>
      </c>
      <c r="AD116" s="60"/>
      <c r="AE116" s="63"/>
      <c r="AF116" s="63"/>
      <c r="AG116" s="63"/>
      <c r="AH116" s="63"/>
      <c r="AI116" s="63"/>
      <c r="AJ116" s="60"/>
      <c r="AK116" s="59">
        <f t="shared" si="286"/>
        <v>0</v>
      </c>
      <c r="AL116" s="59">
        <f t="shared" si="286"/>
        <v>0</v>
      </c>
      <c r="AM116" s="59">
        <f t="shared" si="286"/>
        <v>0</v>
      </c>
      <c r="AN116" s="59">
        <f t="shared" si="286"/>
        <v>0</v>
      </c>
      <c r="AO116" s="59">
        <f t="shared" si="286"/>
        <v>0</v>
      </c>
      <c r="AP116" s="60"/>
      <c r="AQ116" s="62" t="s">
        <v>112</v>
      </c>
      <c r="AR116" s="62" t="s">
        <v>112</v>
      </c>
      <c r="AS116" s="62" t="s">
        <v>112</v>
      </c>
      <c r="AU116" s="57">
        <f t="shared" si="287"/>
        <v>0</v>
      </c>
      <c r="AV116" s="57">
        <f t="shared" si="287"/>
        <v>0</v>
      </c>
      <c r="AW116" s="57">
        <f t="shared" si="287"/>
        <v>0</v>
      </c>
      <c r="AX116" s="57">
        <f t="shared" si="287"/>
        <v>0</v>
      </c>
      <c r="AY116" s="57">
        <f t="shared" si="287"/>
        <v>0</v>
      </c>
      <c r="AZ116" s="60"/>
      <c r="BA116" s="57">
        <f t="shared" si="288"/>
        <v>0</v>
      </c>
      <c r="BB116" s="57">
        <f t="shared" si="288"/>
        <v>0</v>
      </c>
      <c r="BC116" s="57">
        <f t="shared" si="288"/>
        <v>0</v>
      </c>
      <c r="BD116" s="57">
        <f t="shared" si="288"/>
        <v>0</v>
      </c>
      <c r="BE116" s="57">
        <f t="shared" si="288"/>
        <v>0</v>
      </c>
      <c r="BG116" s="63"/>
      <c r="BH116" s="61">
        <f t="shared" si="299"/>
        <v>0</v>
      </c>
      <c r="BI116" s="61">
        <f t="shared" si="289"/>
        <v>0</v>
      </c>
      <c r="BJ116" s="61">
        <f t="shared" si="289"/>
        <v>0</v>
      </c>
      <c r="BK116" s="61">
        <f t="shared" si="289"/>
        <v>0</v>
      </c>
      <c r="BM116" s="63"/>
      <c r="BN116" s="61">
        <f t="shared" si="300"/>
        <v>0</v>
      </c>
      <c r="BO116" s="61">
        <f t="shared" si="300"/>
        <v>0</v>
      </c>
      <c r="BP116" s="61">
        <f t="shared" si="300"/>
        <v>0</v>
      </c>
      <c r="BQ116" s="61">
        <f t="shared" si="300"/>
        <v>0</v>
      </c>
      <c r="BR116" s="60"/>
      <c r="BS116" s="63"/>
      <c r="BT116" s="63"/>
      <c r="BU116" s="63"/>
      <c r="BV116" s="63"/>
      <c r="BW116" s="63"/>
      <c r="BX116" s="60"/>
      <c r="BY116" s="63"/>
      <c r="BZ116" s="63"/>
      <c r="CA116" s="63"/>
      <c r="CB116" s="63"/>
      <c r="CC116" s="63"/>
      <c r="CE116" s="57">
        <f t="shared" si="291"/>
        <v>0</v>
      </c>
      <c r="CF116" s="57">
        <f t="shared" si="291"/>
        <v>0</v>
      </c>
      <c r="CG116" s="57">
        <f t="shared" si="291"/>
        <v>0</v>
      </c>
      <c r="CH116" s="57">
        <f t="shared" si="291"/>
        <v>0</v>
      </c>
      <c r="CI116" s="57">
        <f t="shared" si="291"/>
        <v>0</v>
      </c>
      <c r="CK116" s="57">
        <f t="shared" si="292"/>
        <v>0</v>
      </c>
      <c r="CL116" s="57">
        <f t="shared" si="292"/>
        <v>0</v>
      </c>
      <c r="CM116" s="57">
        <f t="shared" si="292"/>
        <v>0</v>
      </c>
      <c r="CN116" s="57">
        <f t="shared" si="292"/>
        <v>0</v>
      </c>
      <c r="CO116" s="57">
        <f t="shared" si="292"/>
        <v>0</v>
      </c>
      <c r="CQ116" s="63"/>
      <c r="CR116" s="61">
        <f t="shared" si="301"/>
        <v>0</v>
      </c>
      <c r="CS116" s="61">
        <f t="shared" si="293"/>
        <v>0</v>
      </c>
      <c r="CT116" s="61">
        <f t="shared" si="293"/>
        <v>0</v>
      </c>
      <c r="CU116" s="61">
        <f t="shared" si="293"/>
        <v>0</v>
      </c>
      <c r="CW116" s="63"/>
      <c r="CX116" s="61">
        <f t="shared" si="302"/>
        <v>0</v>
      </c>
      <c r="CY116" s="61">
        <f t="shared" si="294"/>
        <v>0</v>
      </c>
      <c r="CZ116" s="61">
        <f t="shared" si="294"/>
        <v>0</v>
      </c>
      <c r="DA116" s="61">
        <f t="shared" si="294"/>
        <v>0</v>
      </c>
      <c r="DB116" s="60"/>
      <c r="DC116" s="63"/>
      <c r="DD116" s="63"/>
      <c r="DE116" s="63"/>
      <c r="DF116" s="63"/>
      <c r="DG116" s="63"/>
      <c r="DH116" s="60"/>
      <c r="DI116" s="63"/>
      <c r="DJ116" s="63"/>
      <c r="DK116" s="63"/>
      <c r="DL116" s="63"/>
      <c r="DM116" s="63"/>
      <c r="DO116" s="57">
        <f t="shared" si="295"/>
        <v>0</v>
      </c>
      <c r="DP116" s="57">
        <f t="shared" si="295"/>
        <v>0</v>
      </c>
      <c r="DQ116" s="57">
        <f t="shared" si="295"/>
        <v>0</v>
      </c>
      <c r="DR116" s="57">
        <f t="shared" si="295"/>
        <v>0</v>
      </c>
      <c r="DS116" s="57">
        <f t="shared" si="295"/>
        <v>0</v>
      </c>
      <c r="DU116" s="57">
        <f t="shared" si="296"/>
        <v>0</v>
      </c>
      <c r="DV116" s="57">
        <f t="shared" si="296"/>
        <v>0</v>
      </c>
      <c r="DW116" s="57">
        <f t="shared" si="296"/>
        <v>0</v>
      </c>
      <c r="DX116" s="57">
        <f t="shared" si="296"/>
        <v>0</v>
      </c>
      <c r="DY116" s="57">
        <f t="shared" si="296"/>
        <v>0</v>
      </c>
      <c r="EA116" s="63"/>
      <c r="EB116" s="61">
        <f t="shared" si="303"/>
        <v>0</v>
      </c>
      <c r="EC116" s="61">
        <f t="shared" si="297"/>
        <v>0</v>
      </c>
      <c r="ED116" s="61">
        <f t="shared" si="297"/>
        <v>0</v>
      </c>
      <c r="EE116" s="61">
        <f t="shared" si="297"/>
        <v>0</v>
      </c>
      <c r="EG116" s="63"/>
      <c r="EH116" s="61">
        <f t="shared" si="304"/>
        <v>0</v>
      </c>
      <c r="EI116" s="61">
        <f t="shared" si="298"/>
        <v>0</v>
      </c>
      <c r="EJ116" s="61">
        <f t="shared" si="298"/>
        <v>0</v>
      </c>
      <c r="EK116" s="61">
        <f t="shared" si="298"/>
        <v>0</v>
      </c>
      <c r="EL116" s="60"/>
      <c r="EM116" s="63"/>
      <c r="EN116" s="63"/>
      <c r="EO116" s="63"/>
      <c r="EP116" s="63"/>
      <c r="EQ116" s="63"/>
      <c r="ER116" s="60"/>
      <c r="ES116" s="63"/>
      <c r="ET116" s="63"/>
      <c r="EU116" s="63"/>
      <c r="EV116" s="63"/>
      <c r="EW116" s="63"/>
    </row>
    <row r="117" spans="2:153" ht="14.65" thickBot="1">
      <c r="B117" s="227"/>
      <c r="C117" s="230"/>
      <c r="D117" s="32" t="s">
        <v>48</v>
      </c>
      <c r="E117" s="31" t="s">
        <v>47</v>
      </c>
      <c r="F117" s="33"/>
      <c r="G117" s="63"/>
      <c r="H117" s="63"/>
      <c r="I117" s="63"/>
      <c r="J117" s="63"/>
      <c r="K117" s="63"/>
      <c r="L117" s="60"/>
      <c r="M117" s="63"/>
      <c r="N117" s="63"/>
      <c r="O117" s="63"/>
      <c r="P117" s="63"/>
      <c r="Q117" s="63"/>
      <c r="R117" s="60"/>
      <c r="S117" s="63"/>
      <c r="T117" s="63"/>
      <c r="U117" s="63"/>
      <c r="V117" s="63"/>
      <c r="W117" s="63"/>
      <c r="X117" s="60"/>
      <c r="Y117" s="59">
        <f t="shared" si="285"/>
        <v>0</v>
      </c>
      <c r="Z117" s="59">
        <f t="shared" si="285"/>
        <v>0</v>
      </c>
      <c r="AA117" s="59">
        <f t="shared" si="285"/>
        <v>0</v>
      </c>
      <c r="AB117" s="59">
        <f t="shared" si="285"/>
        <v>0</v>
      </c>
      <c r="AC117" s="59">
        <f t="shared" si="285"/>
        <v>0</v>
      </c>
      <c r="AD117" s="60"/>
      <c r="AE117" s="63"/>
      <c r="AF117" s="63"/>
      <c r="AG117" s="63"/>
      <c r="AH117" s="63"/>
      <c r="AI117" s="63"/>
      <c r="AJ117" s="60"/>
      <c r="AK117" s="59">
        <f t="shared" si="286"/>
        <v>0</v>
      </c>
      <c r="AL117" s="59">
        <f t="shared" si="286"/>
        <v>0</v>
      </c>
      <c r="AM117" s="59">
        <f t="shared" si="286"/>
        <v>0</v>
      </c>
      <c r="AN117" s="59">
        <f t="shared" si="286"/>
        <v>0</v>
      </c>
      <c r="AO117" s="59">
        <f t="shared" si="286"/>
        <v>0</v>
      </c>
      <c r="AP117" s="60"/>
      <c r="AQ117" s="62" t="s">
        <v>112</v>
      </c>
      <c r="AR117" s="62" t="s">
        <v>112</v>
      </c>
      <c r="AS117" s="62" t="s">
        <v>112</v>
      </c>
      <c r="AU117" s="57">
        <f t="shared" si="287"/>
        <v>0</v>
      </c>
      <c r="AV117" s="57">
        <f t="shared" si="287"/>
        <v>0</v>
      </c>
      <c r="AW117" s="57">
        <f t="shared" si="287"/>
        <v>0</v>
      </c>
      <c r="AX117" s="57">
        <f t="shared" si="287"/>
        <v>0</v>
      </c>
      <c r="AY117" s="57">
        <f t="shared" si="287"/>
        <v>0</v>
      </c>
      <c r="AZ117" s="60"/>
      <c r="BA117" s="57">
        <f t="shared" si="288"/>
        <v>0</v>
      </c>
      <c r="BB117" s="57">
        <f t="shared" si="288"/>
        <v>0</v>
      </c>
      <c r="BC117" s="57">
        <f t="shared" si="288"/>
        <v>0</v>
      </c>
      <c r="BD117" s="57">
        <f t="shared" si="288"/>
        <v>0</v>
      </c>
      <c r="BE117" s="57">
        <f t="shared" si="288"/>
        <v>0</v>
      </c>
      <c r="BG117" s="63"/>
      <c r="BH117" s="61">
        <f t="shared" si="299"/>
        <v>0</v>
      </c>
      <c r="BI117" s="61">
        <f t="shared" si="289"/>
        <v>0</v>
      </c>
      <c r="BJ117" s="61">
        <f t="shared" si="289"/>
        <v>0</v>
      </c>
      <c r="BK117" s="61">
        <f t="shared" si="289"/>
        <v>0</v>
      </c>
      <c r="BM117" s="63"/>
      <c r="BN117" s="61">
        <f t="shared" si="300"/>
        <v>0</v>
      </c>
      <c r="BO117" s="61">
        <f t="shared" si="300"/>
        <v>0</v>
      </c>
      <c r="BP117" s="61">
        <f t="shared" si="300"/>
        <v>0</v>
      </c>
      <c r="BQ117" s="61">
        <f t="shared" si="300"/>
        <v>0</v>
      </c>
      <c r="BR117" s="60"/>
      <c r="BS117" s="63"/>
      <c r="BT117" s="63"/>
      <c r="BU117" s="63"/>
      <c r="BV117" s="63"/>
      <c r="BW117" s="63"/>
      <c r="BX117" s="60"/>
      <c r="BY117" s="63"/>
      <c r="BZ117" s="63"/>
      <c r="CA117" s="63"/>
      <c r="CB117" s="63"/>
      <c r="CC117" s="63"/>
      <c r="CE117" s="57">
        <f t="shared" si="291"/>
        <v>0</v>
      </c>
      <c r="CF117" s="57">
        <f t="shared" si="291"/>
        <v>0</v>
      </c>
      <c r="CG117" s="57">
        <f t="shared" si="291"/>
        <v>0</v>
      </c>
      <c r="CH117" s="57">
        <f t="shared" si="291"/>
        <v>0</v>
      </c>
      <c r="CI117" s="57">
        <f t="shared" si="291"/>
        <v>0</v>
      </c>
      <c r="CK117" s="57">
        <f t="shared" si="292"/>
        <v>0</v>
      </c>
      <c r="CL117" s="57">
        <f t="shared" si="292"/>
        <v>0</v>
      </c>
      <c r="CM117" s="57">
        <f t="shared" si="292"/>
        <v>0</v>
      </c>
      <c r="CN117" s="57">
        <f t="shared" si="292"/>
        <v>0</v>
      </c>
      <c r="CO117" s="57">
        <f t="shared" si="292"/>
        <v>0</v>
      </c>
      <c r="CQ117" s="63"/>
      <c r="CR117" s="61">
        <f t="shared" si="301"/>
        <v>0</v>
      </c>
      <c r="CS117" s="61">
        <f t="shared" si="293"/>
        <v>0</v>
      </c>
      <c r="CT117" s="61">
        <f t="shared" si="293"/>
        <v>0</v>
      </c>
      <c r="CU117" s="61">
        <f t="shared" si="293"/>
        <v>0</v>
      </c>
      <c r="CW117" s="63"/>
      <c r="CX117" s="61">
        <f t="shared" si="302"/>
        <v>0</v>
      </c>
      <c r="CY117" s="61">
        <f t="shared" si="294"/>
        <v>0</v>
      </c>
      <c r="CZ117" s="61">
        <f t="shared" si="294"/>
        <v>0</v>
      </c>
      <c r="DA117" s="61">
        <f t="shared" si="294"/>
        <v>0</v>
      </c>
      <c r="DB117" s="60"/>
      <c r="DC117" s="63"/>
      <c r="DD117" s="63"/>
      <c r="DE117" s="63"/>
      <c r="DF117" s="63"/>
      <c r="DG117" s="63"/>
      <c r="DH117" s="60"/>
      <c r="DI117" s="63"/>
      <c r="DJ117" s="63"/>
      <c r="DK117" s="63"/>
      <c r="DL117" s="63"/>
      <c r="DM117" s="63"/>
      <c r="DO117" s="57">
        <f t="shared" si="295"/>
        <v>0</v>
      </c>
      <c r="DP117" s="57">
        <f t="shared" si="295"/>
        <v>0</v>
      </c>
      <c r="DQ117" s="57">
        <f t="shared" si="295"/>
        <v>0</v>
      </c>
      <c r="DR117" s="57">
        <f t="shared" si="295"/>
        <v>0</v>
      </c>
      <c r="DS117" s="57">
        <f t="shared" si="295"/>
        <v>0</v>
      </c>
      <c r="DU117" s="57">
        <f t="shared" si="296"/>
        <v>0</v>
      </c>
      <c r="DV117" s="57">
        <f t="shared" si="296"/>
        <v>0</v>
      </c>
      <c r="DW117" s="57">
        <f t="shared" si="296"/>
        <v>0</v>
      </c>
      <c r="DX117" s="57">
        <f t="shared" si="296"/>
        <v>0</v>
      </c>
      <c r="DY117" s="57">
        <f t="shared" si="296"/>
        <v>0</v>
      </c>
      <c r="EA117" s="63"/>
      <c r="EB117" s="61">
        <f t="shared" si="303"/>
        <v>0</v>
      </c>
      <c r="EC117" s="61">
        <f t="shared" si="297"/>
        <v>0</v>
      </c>
      <c r="ED117" s="61">
        <f t="shared" si="297"/>
        <v>0</v>
      </c>
      <c r="EE117" s="61">
        <f t="shared" si="297"/>
        <v>0</v>
      </c>
      <c r="EG117" s="63"/>
      <c r="EH117" s="61">
        <f t="shared" si="304"/>
        <v>0</v>
      </c>
      <c r="EI117" s="61">
        <f t="shared" si="298"/>
        <v>0</v>
      </c>
      <c r="EJ117" s="61">
        <f t="shared" si="298"/>
        <v>0</v>
      </c>
      <c r="EK117" s="61">
        <f t="shared" si="298"/>
        <v>0</v>
      </c>
      <c r="EL117" s="60"/>
      <c r="EM117" s="63"/>
      <c r="EN117" s="63"/>
      <c r="EO117" s="63"/>
      <c r="EP117" s="63"/>
      <c r="EQ117" s="63"/>
      <c r="ER117" s="60"/>
      <c r="ES117" s="63"/>
      <c r="ET117" s="63"/>
      <c r="EU117" s="63"/>
      <c r="EV117" s="63"/>
      <c r="EW117" s="63"/>
    </row>
    <row r="118" spans="2:153" ht="14.65" thickBot="1">
      <c r="B118" s="227"/>
      <c r="C118" s="230"/>
      <c r="D118" s="36" t="s">
        <v>11</v>
      </c>
      <c r="E118" s="35" t="s">
        <v>37</v>
      </c>
      <c r="F118" s="26" t="str">
        <f>F94</f>
        <v>High - C2</v>
      </c>
      <c r="G118" s="262"/>
      <c r="H118" s="263"/>
      <c r="I118" s="263"/>
      <c r="J118" s="263"/>
      <c r="K118" s="264"/>
      <c r="L118" s="60"/>
      <c r="M118" s="262"/>
      <c r="N118" s="263"/>
      <c r="O118" s="263"/>
      <c r="P118" s="263"/>
      <c r="Q118" s="264"/>
      <c r="R118" s="60"/>
      <c r="S118" s="262"/>
      <c r="T118" s="263"/>
      <c r="U118" s="263"/>
      <c r="V118" s="263"/>
      <c r="W118" s="264"/>
      <c r="X118" s="60"/>
      <c r="Y118" s="262"/>
      <c r="Z118" s="263"/>
      <c r="AA118" s="263"/>
      <c r="AB118" s="263"/>
      <c r="AC118" s="264"/>
      <c r="AD118" s="60"/>
      <c r="AE118" s="262"/>
      <c r="AF118" s="263"/>
      <c r="AG118" s="263"/>
      <c r="AH118" s="263"/>
      <c r="AI118" s="264"/>
      <c r="AJ118" s="60"/>
      <c r="AK118" s="262"/>
      <c r="AL118" s="263"/>
      <c r="AM118" s="263"/>
      <c r="AN118" s="263"/>
      <c r="AO118" s="264"/>
      <c r="AP118" s="60"/>
      <c r="AQ118" s="62" t="s">
        <v>112</v>
      </c>
      <c r="AR118" s="62" t="s">
        <v>112</v>
      </c>
      <c r="AS118" s="62" t="s">
        <v>112</v>
      </c>
      <c r="AU118" s="265"/>
      <c r="AV118" s="266"/>
      <c r="AW118" s="266"/>
      <c r="AX118" s="266"/>
      <c r="AY118" s="267"/>
      <c r="AZ118" s="60"/>
      <c r="BA118" s="265"/>
      <c r="BB118" s="266"/>
      <c r="BC118" s="266"/>
      <c r="BD118" s="266"/>
      <c r="BE118" s="267"/>
      <c r="BG118" s="262"/>
      <c r="BH118" s="263"/>
      <c r="BI118" s="263"/>
      <c r="BJ118" s="263"/>
      <c r="BK118" s="264"/>
      <c r="BM118" s="262"/>
      <c r="BN118" s="263"/>
      <c r="BO118" s="263"/>
      <c r="BP118" s="263"/>
      <c r="BQ118" s="264"/>
      <c r="BR118" s="60"/>
      <c r="BS118" s="262"/>
      <c r="BT118" s="263"/>
      <c r="BU118" s="263"/>
      <c r="BV118" s="263"/>
      <c r="BW118" s="264"/>
      <c r="BX118" s="60"/>
      <c r="BY118" s="262"/>
      <c r="BZ118" s="263"/>
      <c r="CA118" s="263"/>
      <c r="CB118" s="263"/>
      <c r="CC118" s="264"/>
      <c r="CE118" s="265"/>
      <c r="CF118" s="266"/>
      <c r="CG118" s="266"/>
      <c r="CH118" s="266"/>
      <c r="CI118" s="267"/>
      <c r="CK118" s="265"/>
      <c r="CL118" s="266"/>
      <c r="CM118" s="266"/>
      <c r="CN118" s="266"/>
      <c r="CO118" s="267"/>
      <c r="CQ118" s="262"/>
      <c r="CR118" s="263"/>
      <c r="CS118" s="263"/>
      <c r="CT118" s="263"/>
      <c r="CU118" s="264"/>
      <c r="CW118" s="262"/>
      <c r="CX118" s="263"/>
      <c r="CY118" s="263"/>
      <c r="CZ118" s="263"/>
      <c r="DA118" s="264"/>
      <c r="DB118" s="60"/>
      <c r="DC118" s="262"/>
      <c r="DD118" s="263"/>
      <c r="DE118" s="263"/>
      <c r="DF118" s="263"/>
      <c r="DG118" s="264"/>
      <c r="DH118" s="60"/>
      <c r="DI118" s="262"/>
      <c r="DJ118" s="263"/>
      <c r="DK118" s="263"/>
      <c r="DL118" s="263"/>
      <c r="DM118" s="264"/>
      <c r="DO118" s="265"/>
      <c r="DP118" s="266"/>
      <c r="DQ118" s="266"/>
      <c r="DR118" s="266"/>
      <c r="DS118" s="267"/>
      <c r="DU118" s="265"/>
      <c r="DV118" s="266"/>
      <c r="DW118" s="266"/>
      <c r="DX118" s="266"/>
      <c r="DY118" s="267"/>
      <c r="EA118" s="262"/>
      <c r="EB118" s="263"/>
      <c r="EC118" s="263"/>
      <c r="ED118" s="263"/>
      <c r="EE118" s="264"/>
      <c r="EG118" s="262"/>
      <c r="EH118" s="263"/>
      <c r="EI118" s="263"/>
      <c r="EJ118" s="263"/>
      <c r="EK118" s="264"/>
      <c r="EL118" s="60"/>
      <c r="EM118" s="262"/>
      <c r="EN118" s="263"/>
      <c r="EO118" s="263"/>
      <c r="EP118" s="263"/>
      <c r="EQ118" s="264"/>
      <c r="ER118" s="60"/>
      <c r="ES118" s="262"/>
      <c r="ET118" s="263"/>
      <c r="EU118" s="263"/>
      <c r="EV118" s="263"/>
      <c r="EW118" s="264"/>
    </row>
    <row r="119" spans="2:153" ht="14.65" thickBot="1">
      <c r="B119" s="227"/>
      <c r="C119" s="230"/>
      <c r="D119" s="32" t="s">
        <v>38</v>
      </c>
      <c r="E119" s="31" t="s">
        <v>12</v>
      </c>
      <c r="F119" s="33"/>
      <c r="G119" s="63"/>
      <c r="H119" s="63"/>
      <c r="I119" s="63"/>
      <c r="J119" s="63"/>
      <c r="K119" s="63"/>
      <c r="L119" s="60"/>
      <c r="M119" s="63"/>
      <c r="N119" s="63"/>
      <c r="O119" s="63"/>
      <c r="P119" s="63"/>
      <c r="Q119" s="63"/>
      <c r="R119" s="60"/>
      <c r="S119" s="63"/>
      <c r="T119" s="63"/>
      <c r="U119" s="63"/>
      <c r="V119" s="63"/>
      <c r="W119" s="63"/>
      <c r="X119" s="60"/>
      <c r="Y119" s="59">
        <f t="shared" ref="Y119:AC128" si="305">IFERROR(M119-S119, "-")</f>
        <v>0</v>
      </c>
      <c r="Z119" s="59">
        <f t="shared" si="305"/>
        <v>0</v>
      </c>
      <c r="AA119" s="59">
        <f t="shared" si="305"/>
        <v>0</v>
      </c>
      <c r="AB119" s="59">
        <f t="shared" si="305"/>
        <v>0</v>
      </c>
      <c r="AC119" s="59">
        <f t="shared" si="305"/>
        <v>0</v>
      </c>
      <c r="AD119" s="60"/>
      <c r="AE119" s="63"/>
      <c r="AF119" s="63"/>
      <c r="AG119" s="63"/>
      <c r="AH119" s="63"/>
      <c r="AI119" s="63"/>
      <c r="AJ119" s="60"/>
      <c r="AK119" s="59">
        <f t="shared" ref="AK119:AO128" si="306">IFERROR(Y119-AE119, "-")</f>
        <v>0</v>
      </c>
      <c r="AL119" s="59">
        <f t="shared" si="306"/>
        <v>0</v>
      </c>
      <c r="AM119" s="59">
        <f t="shared" si="306"/>
        <v>0</v>
      </c>
      <c r="AN119" s="59">
        <f t="shared" si="306"/>
        <v>0</v>
      </c>
      <c r="AO119" s="59">
        <f t="shared" si="306"/>
        <v>0</v>
      </c>
      <c r="AP119" s="60"/>
      <c r="AQ119" s="62" t="s">
        <v>112</v>
      </c>
      <c r="AR119" s="62" t="s">
        <v>112</v>
      </c>
      <c r="AS119" s="62" t="s">
        <v>112</v>
      </c>
      <c r="AU119" s="57">
        <f t="shared" ref="AU119:AY128" si="307">AU108</f>
        <v>0</v>
      </c>
      <c r="AV119" s="57">
        <f t="shared" si="307"/>
        <v>0</v>
      </c>
      <c r="AW119" s="57">
        <f t="shared" si="307"/>
        <v>0</v>
      </c>
      <c r="AX119" s="57">
        <f t="shared" si="307"/>
        <v>0</v>
      </c>
      <c r="AY119" s="57">
        <f t="shared" si="307"/>
        <v>0</v>
      </c>
      <c r="AZ119" s="60"/>
      <c r="BA119" s="57">
        <f t="shared" ref="BA119:BE128" si="308">BA108</f>
        <v>0</v>
      </c>
      <c r="BB119" s="57">
        <f t="shared" si="308"/>
        <v>0</v>
      </c>
      <c r="BC119" s="57">
        <f t="shared" si="308"/>
        <v>0</v>
      </c>
      <c r="BD119" s="57">
        <f t="shared" si="308"/>
        <v>0</v>
      </c>
      <c r="BE119" s="57">
        <f t="shared" si="308"/>
        <v>0</v>
      </c>
      <c r="BG119" s="63"/>
      <c r="BH119" s="61">
        <f>BG119</f>
        <v>0</v>
      </c>
      <c r="BI119" s="61">
        <f t="shared" ref="BI119:BK128" si="309">BH119</f>
        <v>0</v>
      </c>
      <c r="BJ119" s="61">
        <f t="shared" si="309"/>
        <v>0</v>
      </c>
      <c r="BK119" s="61">
        <f t="shared" si="309"/>
        <v>0</v>
      </c>
      <c r="BM119" s="63"/>
      <c r="BN119" s="61">
        <f>BM119</f>
        <v>0</v>
      </c>
      <c r="BO119" s="61">
        <f t="shared" ref="BO119:BQ119" si="310">BN119</f>
        <v>0</v>
      </c>
      <c r="BP119" s="61">
        <f t="shared" si="310"/>
        <v>0</v>
      </c>
      <c r="BQ119" s="61">
        <f t="shared" si="310"/>
        <v>0</v>
      </c>
      <c r="BR119" s="60"/>
      <c r="BS119" s="63"/>
      <c r="BT119" s="63"/>
      <c r="BU119" s="63"/>
      <c r="BV119" s="63"/>
      <c r="BW119" s="63"/>
      <c r="BX119" s="60"/>
      <c r="BY119" s="63"/>
      <c r="BZ119" s="63"/>
      <c r="CA119" s="63"/>
      <c r="CB119" s="63"/>
      <c r="CC119" s="63"/>
      <c r="CE119" s="57">
        <f t="shared" ref="CE119:CI128" si="311">CE108</f>
        <v>0</v>
      </c>
      <c r="CF119" s="57">
        <f t="shared" si="311"/>
        <v>0</v>
      </c>
      <c r="CG119" s="57">
        <f t="shared" si="311"/>
        <v>0</v>
      </c>
      <c r="CH119" s="57">
        <f t="shared" si="311"/>
        <v>0</v>
      </c>
      <c r="CI119" s="57">
        <f t="shared" si="311"/>
        <v>0</v>
      </c>
      <c r="CK119" s="57">
        <f t="shared" ref="CK119:CO128" si="312">CK108</f>
        <v>0</v>
      </c>
      <c r="CL119" s="57">
        <f t="shared" si="312"/>
        <v>0</v>
      </c>
      <c r="CM119" s="57">
        <f t="shared" si="312"/>
        <v>0</v>
      </c>
      <c r="CN119" s="57">
        <f t="shared" si="312"/>
        <v>0</v>
      </c>
      <c r="CO119" s="57">
        <f t="shared" si="312"/>
        <v>0</v>
      </c>
      <c r="CQ119" s="63"/>
      <c r="CR119" s="61">
        <f>CQ119</f>
        <v>0</v>
      </c>
      <c r="CS119" s="61">
        <f t="shared" ref="CS119:CU128" si="313">CR119</f>
        <v>0</v>
      </c>
      <c r="CT119" s="61">
        <f t="shared" si="313"/>
        <v>0</v>
      </c>
      <c r="CU119" s="61">
        <f t="shared" si="313"/>
        <v>0</v>
      </c>
      <c r="CW119" s="63"/>
      <c r="CX119" s="61">
        <f>CW119</f>
        <v>0</v>
      </c>
      <c r="CY119" s="61">
        <f t="shared" ref="CY119:DA128" si="314">CX119</f>
        <v>0</v>
      </c>
      <c r="CZ119" s="61">
        <f t="shared" si="314"/>
        <v>0</v>
      </c>
      <c r="DA119" s="61">
        <f t="shared" si="314"/>
        <v>0</v>
      </c>
      <c r="DB119" s="60"/>
      <c r="DC119" s="63"/>
      <c r="DD119" s="63"/>
      <c r="DE119" s="63"/>
      <c r="DF119" s="63"/>
      <c r="DG119" s="63"/>
      <c r="DH119" s="60"/>
      <c r="DI119" s="63"/>
      <c r="DJ119" s="63"/>
      <c r="DK119" s="63"/>
      <c r="DL119" s="63"/>
      <c r="DM119" s="63"/>
      <c r="DO119" s="57">
        <f t="shared" ref="DO119:DS128" si="315">DO108</f>
        <v>0</v>
      </c>
      <c r="DP119" s="57">
        <f t="shared" si="315"/>
        <v>0</v>
      </c>
      <c r="DQ119" s="57">
        <f t="shared" si="315"/>
        <v>0</v>
      </c>
      <c r="DR119" s="57">
        <f t="shared" si="315"/>
        <v>0</v>
      </c>
      <c r="DS119" s="57">
        <f t="shared" si="315"/>
        <v>0</v>
      </c>
      <c r="DU119" s="57">
        <f t="shared" ref="DU119:DY128" si="316">DU108</f>
        <v>0</v>
      </c>
      <c r="DV119" s="57">
        <f t="shared" si="316"/>
        <v>0</v>
      </c>
      <c r="DW119" s="57">
        <f t="shared" si="316"/>
        <v>0</v>
      </c>
      <c r="DX119" s="57">
        <f t="shared" si="316"/>
        <v>0</v>
      </c>
      <c r="DY119" s="57">
        <f t="shared" si="316"/>
        <v>0</v>
      </c>
      <c r="EA119" s="63"/>
      <c r="EB119" s="61">
        <f>EA119</f>
        <v>0</v>
      </c>
      <c r="EC119" s="61">
        <f t="shared" ref="EC119:EE128" si="317">EB119</f>
        <v>0</v>
      </c>
      <c r="ED119" s="61">
        <f t="shared" si="317"/>
        <v>0</v>
      </c>
      <c r="EE119" s="61">
        <f t="shared" si="317"/>
        <v>0</v>
      </c>
      <c r="EG119" s="63"/>
      <c r="EH119" s="61">
        <f>EG119</f>
        <v>0</v>
      </c>
      <c r="EI119" s="61">
        <f t="shared" ref="EI119:EK128" si="318">EH119</f>
        <v>0</v>
      </c>
      <c r="EJ119" s="61">
        <f t="shared" si="318"/>
        <v>0</v>
      </c>
      <c r="EK119" s="61">
        <f t="shared" si="318"/>
        <v>0</v>
      </c>
      <c r="EL119" s="60"/>
      <c r="EM119" s="63"/>
      <c r="EN119" s="63"/>
      <c r="EO119" s="63"/>
      <c r="EP119" s="63"/>
      <c r="EQ119" s="63"/>
      <c r="ER119" s="60"/>
      <c r="ES119" s="63"/>
      <c r="ET119" s="63"/>
      <c r="EU119" s="63"/>
      <c r="EV119" s="63"/>
      <c r="EW119" s="63"/>
    </row>
    <row r="120" spans="2:153" ht="14.65" thickBot="1">
      <c r="B120" s="227"/>
      <c r="C120" s="230"/>
      <c r="D120" s="32" t="s">
        <v>39</v>
      </c>
      <c r="E120" s="31" t="s">
        <v>12</v>
      </c>
      <c r="F120" s="33"/>
      <c r="G120" s="63"/>
      <c r="H120" s="63"/>
      <c r="I120" s="63"/>
      <c r="J120" s="63"/>
      <c r="K120" s="63"/>
      <c r="L120" s="60"/>
      <c r="M120" s="63"/>
      <c r="N120" s="63"/>
      <c r="O120" s="63"/>
      <c r="P120" s="63"/>
      <c r="Q120" s="63"/>
      <c r="R120" s="60"/>
      <c r="S120" s="63"/>
      <c r="T120" s="63"/>
      <c r="U120" s="63"/>
      <c r="V120" s="63"/>
      <c r="W120" s="63"/>
      <c r="X120" s="60"/>
      <c r="Y120" s="59">
        <f t="shared" si="305"/>
        <v>0</v>
      </c>
      <c r="Z120" s="59">
        <f t="shared" si="305"/>
        <v>0</v>
      </c>
      <c r="AA120" s="59">
        <f t="shared" si="305"/>
        <v>0</v>
      </c>
      <c r="AB120" s="59">
        <f t="shared" si="305"/>
        <v>0</v>
      </c>
      <c r="AC120" s="59">
        <f t="shared" si="305"/>
        <v>0</v>
      </c>
      <c r="AD120" s="60"/>
      <c r="AE120" s="63"/>
      <c r="AF120" s="63"/>
      <c r="AG120" s="63"/>
      <c r="AH120" s="63"/>
      <c r="AI120" s="63"/>
      <c r="AJ120" s="60"/>
      <c r="AK120" s="59">
        <f t="shared" si="306"/>
        <v>0</v>
      </c>
      <c r="AL120" s="59">
        <f t="shared" si="306"/>
        <v>0</v>
      </c>
      <c r="AM120" s="59">
        <f t="shared" si="306"/>
        <v>0</v>
      </c>
      <c r="AN120" s="59">
        <f t="shared" si="306"/>
        <v>0</v>
      </c>
      <c r="AO120" s="59">
        <f t="shared" si="306"/>
        <v>0</v>
      </c>
      <c r="AP120" s="60"/>
      <c r="AQ120" s="62" t="s">
        <v>112</v>
      </c>
      <c r="AR120" s="62" t="s">
        <v>112</v>
      </c>
      <c r="AS120" s="62" t="s">
        <v>112</v>
      </c>
      <c r="AU120" s="57">
        <f t="shared" si="307"/>
        <v>0</v>
      </c>
      <c r="AV120" s="57">
        <f t="shared" si="307"/>
        <v>0</v>
      </c>
      <c r="AW120" s="57">
        <f t="shared" si="307"/>
        <v>0</v>
      </c>
      <c r="AX120" s="57">
        <f t="shared" si="307"/>
        <v>0</v>
      </c>
      <c r="AY120" s="57">
        <f t="shared" si="307"/>
        <v>0</v>
      </c>
      <c r="AZ120" s="60"/>
      <c r="BA120" s="57">
        <f t="shared" si="308"/>
        <v>0</v>
      </c>
      <c r="BB120" s="57">
        <f t="shared" si="308"/>
        <v>0</v>
      </c>
      <c r="BC120" s="57">
        <f t="shared" si="308"/>
        <v>0</v>
      </c>
      <c r="BD120" s="57">
        <f t="shared" si="308"/>
        <v>0</v>
      </c>
      <c r="BE120" s="57">
        <f t="shared" si="308"/>
        <v>0</v>
      </c>
      <c r="BG120" s="63"/>
      <c r="BH120" s="61">
        <f t="shared" ref="BH120:BH128" si="319">BG120</f>
        <v>0</v>
      </c>
      <c r="BI120" s="61">
        <f t="shared" si="309"/>
        <v>0</v>
      </c>
      <c r="BJ120" s="61">
        <f t="shared" si="309"/>
        <v>0</v>
      </c>
      <c r="BK120" s="61">
        <f t="shared" si="309"/>
        <v>0</v>
      </c>
      <c r="BM120" s="63"/>
      <c r="BN120" s="61">
        <f t="shared" ref="BN120:BQ128" si="320">BM120</f>
        <v>0</v>
      </c>
      <c r="BO120" s="61">
        <f t="shared" si="320"/>
        <v>0</v>
      </c>
      <c r="BP120" s="61">
        <f t="shared" si="320"/>
        <v>0</v>
      </c>
      <c r="BQ120" s="61">
        <f t="shared" si="320"/>
        <v>0</v>
      </c>
      <c r="BR120" s="60"/>
      <c r="BS120" s="63"/>
      <c r="BT120" s="63"/>
      <c r="BU120" s="63"/>
      <c r="BV120" s="63"/>
      <c r="BW120" s="63"/>
      <c r="BX120" s="60"/>
      <c r="BY120" s="63"/>
      <c r="BZ120" s="63"/>
      <c r="CA120" s="63"/>
      <c r="CB120" s="63"/>
      <c r="CC120" s="63"/>
      <c r="CE120" s="57">
        <f t="shared" si="311"/>
        <v>0</v>
      </c>
      <c r="CF120" s="57">
        <f t="shared" si="311"/>
        <v>0</v>
      </c>
      <c r="CG120" s="57">
        <f t="shared" si="311"/>
        <v>0</v>
      </c>
      <c r="CH120" s="57">
        <f t="shared" si="311"/>
        <v>0</v>
      </c>
      <c r="CI120" s="57">
        <f t="shared" si="311"/>
        <v>0</v>
      </c>
      <c r="CK120" s="57">
        <f t="shared" si="312"/>
        <v>0</v>
      </c>
      <c r="CL120" s="57">
        <f t="shared" si="312"/>
        <v>0</v>
      </c>
      <c r="CM120" s="57">
        <f t="shared" si="312"/>
        <v>0</v>
      </c>
      <c r="CN120" s="57">
        <f t="shared" si="312"/>
        <v>0</v>
      </c>
      <c r="CO120" s="57">
        <f t="shared" si="312"/>
        <v>0</v>
      </c>
      <c r="CQ120" s="63"/>
      <c r="CR120" s="61">
        <f t="shared" ref="CR120:CR128" si="321">CQ120</f>
        <v>0</v>
      </c>
      <c r="CS120" s="61">
        <f t="shared" si="313"/>
        <v>0</v>
      </c>
      <c r="CT120" s="61">
        <f t="shared" si="313"/>
        <v>0</v>
      </c>
      <c r="CU120" s="61">
        <f t="shared" si="313"/>
        <v>0</v>
      </c>
      <c r="CW120" s="63"/>
      <c r="CX120" s="61">
        <f t="shared" ref="CX120:CX128" si="322">CW120</f>
        <v>0</v>
      </c>
      <c r="CY120" s="61">
        <f t="shared" si="314"/>
        <v>0</v>
      </c>
      <c r="CZ120" s="61">
        <f t="shared" si="314"/>
        <v>0</v>
      </c>
      <c r="DA120" s="61">
        <f t="shared" si="314"/>
        <v>0</v>
      </c>
      <c r="DB120" s="60"/>
      <c r="DC120" s="63"/>
      <c r="DD120" s="63"/>
      <c r="DE120" s="63"/>
      <c r="DF120" s="63"/>
      <c r="DG120" s="63"/>
      <c r="DH120" s="60"/>
      <c r="DI120" s="63"/>
      <c r="DJ120" s="63"/>
      <c r="DK120" s="63"/>
      <c r="DL120" s="63"/>
      <c r="DM120" s="63"/>
      <c r="DO120" s="57">
        <f t="shared" si="315"/>
        <v>0</v>
      </c>
      <c r="DP120" s="57">
        <f t="shared" si="315"/>
        <v>0</v>
      </c>
      <c r="DQ120" s="57">
        <f t="shared" si="315"/>
        <v>0</v>
      </c>
      <c r="DR120" s="57">
        <f t="shared" si="315"/>
        <v>0</v>
      </c>
      <c r="DS120" s="57">
        <f t="shared" si="315"/>
        <v>0</v>
      </c>
      <c r="DU120" s="57">
        <f t="shared" si="316"/>
        <v>0</v>
      </c>
      <c r="DV120" s="57">
        <f t="shared" si="316"/>
        <v>0</v>
      </c>
      <c r="DW120" s="57">
        <f t="shared" si="316"/>
        <v>0</v>
      </c>
      <c r="DX120" s="57">
        <f t="shared" si="316"/>
        <v>0</v>
      </c>
      <c r="DY120" s="57">
        <f t="shared" si="316"/>
        <v>0</v>
      </c>
      <c r="EA120" s="63"/>
      <c r="EB120" s="61">
        <f t="shared" ref="EB120:EB128" si="323">EA120</f>
        <v>0</v>
      </c>
      <c r="EC120" s="61">
        <f t="shared" si="317"/>
        <v>0</v>
      </c>
      <c r="ED120" s="61">
        <f t="shared" si="317"/>
        <v>0</v>
      </c>
      <c r="EE120" s="61">
        <f t="shared" si="317"/>
        <v>0</v>
      </c>
      <c r="EG120" s="63"/>
      <c r="EH120" s="61">
        <f t="shared" ref="EH120:EH128" si="324">EG120</f>
        <v>0</v>
      </c>
      <c r="EI120" s="61">
        <f t="shared" si="318"/>
        <v>0</v>
      </c>
      <c r="EJ120" s="61">
        <f t="shared" si="318"/>
        <v>0</v>
      </c>
      <c r="EK120" s="61">
        <f t="shared" si="318"/>
        <v>0</v>
      </c>
      <c r="EL120" s="60"/>
      <c r="EM120" s="63"/>
      <c r="EN120" s="63"/>
      <c r="EO120" s="63"/>
      <c r="EP120" s="63"/>
      <c r="EQ120" s="63"/>
      <c r="ER120" s="60"/>
      <c r="ES120" s="63"/>
      <c r="ET120" s="63"/>
      <c r="EU120" s="63"/>
      <c r="EV120" s="63"/>
      <c r="EW120" s="63"/>
    </row>
    <row r="121" spans="2:153" ht="14.65" thickBot="1">
      <c r="B121" s="227"/>
      <c r="C121" s="230"/>
      <c r="D121" s="32" t="s">
        <v>40</v>
      </c>
      <c r="E121" s="31" t="s">
        <v>12</v>
      </c>
      <c r="F121" s="33"/>
      <c r="G121" s="63"/>
      <c r="H121" s="63"/>
      <c r="I121" s="63"/>
      <c r="J121" s="63"/>
      <c r="K121" s="63"/>
      <c r="L121" s="60"/>
      <c r="M121" s="63"/>
      <c r="N121" s="63"/>
      <c r="O121" s="63"/>
      <c r="P121" s="63"/>
      <c r="Q121" s="63"/>
      <c r="R121" s="60"/>
      <c r="S121" s="63"/>
      <c r="T121" s="63"/>
      <c r="U121" s="63"/>
      <c r="V121" s="63"/>
      <c r="W121" s="63"/>
      <c r="X121" s="60"/>
      <c r="Y121" s="59">
        <f t="shared" si="305"/>
        <v>0</v>
      </c>
      <c r="Z121" s="59">
        <f t="shared" si="305"/>
        <v>0</v>
      </c>
      <c r="AA121" s="59">
        <f t="shared" si="305"/>
        <v>0</v>
      </c>
      <c r="AB121" s="59">
        <f t="shared" si="305"/>
        <v>0</v>
      </c>
      <c r="AC121" s="59">
        <f t="shared" si="305"/>
        <v>0</v>
      </c>
      <c r="AD121" s="60"/>
      <c r="AE121" s="63"/>
      <c r="AF121" s="63"/>
      <c r="AG121" s="63"/>
      <c r="AH121" s="63"/>
      <c r="AI121" s="63"/>
      <c r="AJ121" s="60"/>
      <c r="AK121" s="59">
        <f t="shared" si="306"/>
        <v>0</v>
      </c>
      <c r="AL121" s="59">
        <f t="shared" si="306"/>
        <v>0</v>
      </c>
      <c r="AM121" s="59">
        <f t="shared" si="306"/>
        <v>0</v>
      </c>
      <c r="AN121" s="59">
        <f t="shared" si="306"/>
        <v>0</v>
      </c>
      <c r="AO121" s="59">
        <f t="shared" si="306"/>
        <v>0</v>
      </c>
      <c r="AP121" s="60"/>
      <c r="AQ121" s="62" t="s">
        <v>112</v>
      </c>
      <c r="AR121" s="62" t="s">
        <v>112</v>
      </c>
      <c r="AS121" s="62" t="s">
        <v>112</v>
      </c>
      <c r="AU121" s="57">
        <f t="shared" si="307"/>
        <v>0</v>
      </c>
      <c r="AV121" s="57">
        <f t="shared" si="307"/>
        <v>0</v>
      </c>
      <c r="AW121" s="57">
        <f t="shared" si="307"/>
        <v>0</v>
      </c>
      <c r="AX121" s="57">
        <f t="shared" si="307"/>
        <v>0</v>
      </c>
      <c r="AY121" s="57">
        <f t="shared" si="307"/>
        <v>0</v>
      </c>
      <c r="AZ121" s="60"/>
      <c r="BA121" s="57">
        <f t="shared" si="308"/>
        <v>0</v>
      </c>
      <c r="BB121" s="57">
        <f t="shared" si="308"/>
        <v>0</v>
      </c>
      <c r="BC121" s="57">
        <f t="shared" si="308"/>
        <v>0</v>
      </c>
      <c r="BD121" s="57">
        <f t="shared" si="308"/>
        <v>0</v>
      </c>
      <c r="BE121" s="57">
        <f t="shared" si="308"/>
        <v>0</v>
      </c>
      <c r="BG121" s="63"/>
      <c r="BH121" s="61">
        <f t="shared" si="319"/>
        <v>0</v>
      </c>
      <c r="BI121" s="61">
        <f t="shared" si="309"/>
        <v>0</v>
      </c>
      <c r="BJ121" s="61">
        <f t="shared" si="309"/>
        <v>0</v>
      </c>
      <c r="BK121" s="61">
        <f t="shared" si="309"/>
        <v>0</v>
      </c>
      <c r="BM121" s="63"/>
      <c r="BN121" s="61">
        <f t="shared" si="320"/>
        <v>0</v>
      </c>
      <c r="BO121" s="61">
        <f t="shared" si="320"/>
        <v>0</v>
      </c>
      <c r="BP121" s="61">
        <f t="shared" si="320"/>
        <v>0</v>
      </c>
      <c r="BQ121" s="61">
        <f t="shared" si="320"/>
        <v>0</v>
      </c>
      <c r="BR121" s="60"/>
      <c r="BS121" s="63"/>
      <c r="BT121" s="63"/>
      <c r="BU121" s="63"/>
      <c r="BV121" s="63"/>
      <c r="BW121" s="63"/>
      <c r="BX121" s="60"/>
      <c r="BY121" s="63"/>
      <c r="BZ121" s="63"/>
      <c r="CA121" s="63"/>
      <c r="CB121" s="63"/>
      <c r="CC121" s="63"/>
      <c r="CE121" s="57">
        <f t="shared" si="311"/>
        <v>0</v>
      </c>
      <c r="CF121" s="57">
        <f t="shared" si="311"/>
        <v>0</v>
      </c>
      <c r="CG121" s="57">
        <f t="shared" si="311"/>
        <v>0</v>
      </c>
      <c r="CH121" s="57">
        <f t="shared" si="311"/>
        <v>0</v>
      </c>
      <c r="CI121" s="57">
        <f t="shared" si="311"/>
        <v>0</v>
      </c>
      <c r="CK121" s="57">
        <f t="shared" si="312"/>
        <v>0</v>
      </c>
      <c r="CL121" s="57">
        <f t="shared" si="312"/>
        <v>0</v>
      </c>
      <c r="CM121" s="57">
        <f t="shared" si="312"/>
        <v>0</v>
      </c>
      <c r="CN121" s="57">
        <f t="shared" si="312"/>
        <v>0</v>
      </c>
      <c r="CO121" s="57">
        <f t="shared" si="312"/>
        <v>0</v>
      </c>
      <c r="CQ121" s="63"/>
      <c r="CR121" s="61">
        <f t="shared" si="321"/>
        <v>0</v>
      </c>
      <c r="CS121" s="61">
        <f t="shared" si="313"/>
        <v>0</v>
      </c>
      <c r="CT121" s="61">
        <f t="shared" si="313"/>
        <v>0</v>
      </c>
      <c r="CU121" s="61">
        <f t="shared" si="313"/>
        <v>0</v>
      </c>
      <c r="CW121" s="63"/>
      <c r="CX121" s="61">
        <f t="shared" si="322"/>
        <v>0</v>
      </c>
      <c r="CY121" s="61">
        <f t="shared" si="314"/>
        <v>0</v>
      </c>
      <c r="CZ121" s="61">
        <f t="shared" si="314"/>
        <v>0</v>
      </c>
      <c r="DA121" s="61">
        <f t="shared" si="314"/>
        <v>0</v>
      </c>
      <c r="DB121" s="60"/>
      <c r="DC121" s="63"/>
      <c r="DD121" s="63"/>
      <c r="DE121" s="63"/>
      <c r="DF121" s="63"/>
      <c r="DG121" s="63"/>
      <c r="DH121" s="60"/>
      <c r="DI121" s="63"/>
      <c r="DJ121" s="63"/>
      <c r="DK121" s="63"/>
      <c r="DL121" s="63"/>
      <c r="DM121" s="63"/>
      <c r="DO121" s="57">
        <f t="shared" si="315"/>
        <v>0</v>
      </c>
      <c r="DP121" s="57">
        <f t="shared" si="315"/>
        <v>0</v>
      </c>
      <c r="DQ121" s="57">
        <f t="shared" si="315"/>
        <v>0</v>
      </c>
      <c r="DR121" s="57">
        <f t="shared" si="315"/>
        <v>0</v>
      </c>
      <c r="DS121" s="57">
        <f t="shared" si="315"/>
        <v>0</v>
      </c>
      <c r="DU121" s="57">
        <f t="shared" si="316"/>
        <v>0</v>
      </c>
      <c r="DV121" s="57">
        <f t="shared" si="316"/>
        <v>0</v>
      </c>
      <c r="DW121" s="57">
        <f t="shared" si="316"/>
        <v>0</v>
      </c>
      <c r="DX121" s="57">
        <f t="shared" si="316"/>
        <v>0</v>
      </c>
      <c r="DY121" s="57">
        <f t="shared" si="316"/>
        <v>0</v>
      </c>
      <c r="EA121" s="63"/>
      <c r="EB121" s="61">
        <f t="shared" si="323"/>
        <v>0</v>
      </c>
      <c r="EC121" s="61">
        <f t="shared" si="317"/>
        <v>0</v>
      </c>
      <c r="ED121" s="61">
        <f t="shared" si="317"/>
        <v>0</v>
      </c>
      <c r="EE121" s="61">
        <f t="shared" si="317"/>
        <v>0</v>
      </c>
      <c r="EG121" s="63"/>
      <c r="EH121" s="61">
        <f t="shared" si="324"/>
        <v>0</v>
      </c>
      <c r="EI121" s="61">
        <f t="shared" si="318"/>
        <v>0</v>
      </c>
      <c r="EJ121" s="61">
        <f t="shared" si="318"/>
        <v>0</v>
      </c>
      <c r="EK121" s="61">
        <f t="shared" si="318"/>
        <v>0</v>
      </c>
      <c r="EL121" s="60"/>
      <c r="EM121" s="63"/>
      <c r="EN121" s="63"/>
      <c r="EO121" s="63"/>
      <c r="EP121" s="63"/>
      <c r="EQ121" s="63"/>
      <c r="ER121" s="60"/>
      <c r="ES121" s="63"/>
      <c r="ET121" s="63"/>
      <c r="EU121" s="63"/>
      <c r="EV121" s="63"/>
      <c r="EW121" s="63"/>
    </row>
    <row r="122" spans="2:153" ht="14.65" thickBot="1">
      <c r="B122" s="227"/>
      <c r="C122" s="230"/>
      <c r="D122" s="32" t="s">
        <v>41</v>
      </c>
      <c r="E122" s="31" t="s">
        <v>12</v>
      </c>
      <c r="F122" s="33"/>
      <c r="G122" s="63"/>
      <c r="H122" s="63"/>
      <c r="I122" s="63"/>
      <c r="J122" s="63"/>
      <c r="K122" s="63"/>
      <c r="L122" s="60"/>
      <c r="M122" s="63"/>
      <c r="N122" s="63"/>
      <c r="O122" s="63"/>
      <c r="P122" s="63"/>
      <c r="Q122" s="63"/>
      <c r="R122" s="60"/>
      <c r="S122" s="63"/>
      <c r="T122" s="63"/>
      <c r="U122" s="63"/>
      <c r="V122" s="63"/>
      <c r="W122" s="63"/>
      <c r="X122" s="60"/>
      <c r="Y122" s="59">
        <f t="shared" si="305"/>
        <v>0</v>
      </c>
      <c r="Z122" s="59">
        <f t="shared" si="305"/>
        <v>0</v>
      </c>
      <c r="AA122" s="59">
        <f t="shared" si="305"/>
        <v>0</v>
      </c>
      <c r="AB122" s="59">
        <f t="shared" si="305"/>
        <v>0</v>
      </c>
      <c r="AC122" s="59">
        <f t="shared" si="305"/>
        <v>0</v>
      </c>
      <c r="AD122" s="60"/>
      <c r="AE122" s="63"/>
      <c r="AF122" s="63"/>
      <c r="AG122" s="63"/>
      <c r="AH122" s="63"/>
      <c r="AI122" s="63"/>
      <c r="AJ122" s="60"/>
      <c r="AK122" s="59">
        <f t="shared" si="306"/>
        <v>0</v>
      </c>
      <c r="AL122" s="59">
        <f t="shared" si="306"/>
        <v>0</v>
      </c>
      <c r="AM122" s="59">
        <f t="shared" si="306"/>
        <v>0</v>
      </c>
      <c r="AN122" s="59">
        <f t="shared" si="306"/>
        <v>0</v>
      </c>
      <c r="AO122" s="59">
        <f t="shared" si="306"/>
        <v>0</v>
      </c>
      <c r="AP122" s="60"/>
      <c r="AQ122" s="62" t="s">
        <v>112</v>
      </c>
      <c r="AR122" s="62" t="s">
        <v>112</v>
      </c>
      <c r="AS122" s="62" t="s">
        <v>112</v>
      </c>
      <c r="AU122" s="57">
        <f t="shared" si="307"/>
        <v>0</v>
      </c>
      <c r="AV122" s="57">
        <f t="shared" si="307"/>
        <v>0</v>
      </c>
      <c r="AW122" s="57">
        <f t="shared" si="307"/>
        <v>0</v>
      </c>
      <c r="AX122" s="57">
        <f t="shared" si="307"/>
        <v>0</v>
      </c>
      <c r="AY122" s="57">
        <f t="shared" si="307"/>
        <v>0</v>
      </c>
      <c r="AZ122" s="60"/>
      <c r="BA122" s="57">
        <f t="shared" si="308"/>
        <v>0</v>
      </c>
      <c r="BB122" s="57">
        <f t="shared" si="308"/>
        <v>0</v>
      </c>
      <c r="BC122" s="57">
        <f t="shared" si="308"/>
        <v>0</v>
      </c>
      <c r="BD122" s="57">
        <f t="shared" si="308"/>
        <v>0</v>
      </c>
      <c r="BE122" s="57">
        <f t="shared" si="308"/>
        <v>0</v>
      </c>
      <c r="BG122" s="63"/>
      <c r="BH122" s="61">
        <f t="shared" si="319"/>
        <v>0</v>
      </c>
      <c r="BI122" s="61">
        <f t="shared" si="309"/>
        <v>0</v>
      </c>
      <c r="BJ122" s="61">
        <f t="shared" si="309"/>
        <v>0</v>
      </c>
      <c r="BK122" s="61">
        <f t="shared" si="309"/>
        <v>0</v>
      </c>
      <c r="BM122" s="63"/>
      <c r="BN122" s="61">
        <f t="shared" si="320"/>
        <v>0</v>
      </c>
      <c r="BO122" s="61">
        <f t="shared" si="320"/>
        <v>0</v>
      </c>
      <c r="BP122" s="61">
        <f t="shared" si="320"/>
        <v>0</v>
      </c>
      <c r="BQ122" s="61">
        <f t="shared" si="320"/>
        <v>0</v>
      </c>
      <c r="BR122" s="60"/>
      <c r="BS122" s="63"/>
      <c r="BT122" s="63"/>
      <c r="BU122" s="63"/>
      <c r="BV122" s="63"/>
      <c r="BW122" s="63"/>
      <c r="BX122" s="60"/>
      <c r="BY122" s="63"/>
      <c r="BZ122" s="63"/>
      <c r="CA122" s="63"/>
      <c r="CB122" s="63"/>
      <c r="CC122" s="63"/>
      <c r="CE122" s="57">
        <f t="shared" si="311"/>
        <v>0</v>
      </c>
      <c r="CF122" s="57">
        <f t="shared" si="311"/>
        <v>0</v>
      </c>
      <c r="CG122" s="57">
        <f t="shared" si="311"/>
        <v>0</v>
      </c>
      <c r="CH122" s="57">
        <f t="shared" si="311"/>
        <v>0</v>
      </c>
      <c r="CI122" s="57">
        <f t="shared" si="311"/>
        <v>0</v>
      </c>
      <c r="CK122" s="57">
        <f t="shared" si="312"/>
        <v>0</v>
      </c>
      <c r="CL122" s="57">
        <f t="shared" si="312"/>
        <v>0</v>
      </c>
      <c r="CM122" s="57">
        <f t="shared" si="312"/>
        <v>0</v>
      </c>
      <c r="CN122" s="57">
        <f t="shared" si="312"/>
        <v>0</v>
      </c>
      <c r="CO122" s="57">
        <f t="shared" si="312"/>
        <v>0</v>
      </c>
      <c r="CQ122" s="63"/>
      <c r="CR122" s="61">
        <f t="shared" si="321"/>
        <v>0</v>
      </c>
      <c r="CS122" s="61">
        <f t="shared" si="313"/>
        <v>0</v>
      </c>
      <c r="CT122" s="61">
        <f t="shared" si="313"/>
        <v>0</v>
      </c>
      <c r="CU122" s="61">
        <f t="shared" si="313"/>
        <v>0</v>
      </c>
      <c r="CW122" s="63"/>
      <c r="CX122" s="61">
        <f t="shared" si="322"/>
        <v>0</v>
      </c>
      <c r="CY122" s="61">
        <f t="shared" si="314"/>
        <v>0</v>
      </c>
      <c r="CZ122" s="61">
        <f t="shared" si="314"/>
        <v>0</v>
      </c>
      <c r="DA122" s="61">
        <f t="shared" si="314"/>
        <v>0</v>
      </c>
      <c r="DB122" s="60"/>
      <c r="DC122" s="63"/>
      <c r="DD122" s="63"/>
      <c r="DE122" s="63"/>
      <c r="DF122" s="63"/>
      <c r="DG122" s="63"/>
      <c r="DH122" s="60"/>
      <c r="DI122" s="63"/>
      <c r="DJ122" s="63"/>
      <c r="DK122" s="63"/>
      <c r="DL122" s="63"/>
      <c r="DM122" s="63"/>
      <c r="DO122" s="57">
        <f t="shared" si="315"/>
        <v>0</v>
      </c>
      <c r="DP122" s="57">
        <f t="shared" si="315"/>
        <v>0</v>
      </c>
      <c r="DQ122" s="57">
        <f t="shared" si="315"/>
        <v>0</v>
      </c>
      <c r="DR122" s="57">
        <f t="shared" si="315"/>
        <v>0</v>
      </c>
      <c r="DS122" s="57">
        <f t="shared" si="315"/>
        <v>0</v>
      </c>
      <c r="DU122" s="57">
        <f t="shared" si="316"/>
        <v>0</v>
      </c>
      <c r="DV122" s="57">
        <f t="shared" si="316"/>
        <v>0</v>
      </c>
      <c r="DW122" s="57">
        <f t="shared" si="316"/>
        <v>0</v>
      </c>
      <c r="DX122" s="57">
        <f t="shared" si="316"/>
        <v>0</v>
      </c>
      <c r="DY122" s="57">
        <f t="shared" si="316"/>
        <v>0</v>
      </c>
      <c r="EA122" s="63"/>
      <c r="EB122" s="61">
        <f t="shared" si="323"/>
        <v>0</v>
      </c>
      <c r="EC122" s="61">
        <f t="shared" si="317"/>
        <v>0</v>
      </c>
      <c r="ED122" s="61">
        <f t="shared" si="317"/>
        <v>0</v>
      </c>
      <c r="EE122" s="61">
        <f t="shared" si="317"/>
        <v>0</v>
      </c>
      <c r="EG122" s="63"/>
      <c r="EH122" s="61">
        <f t="shared" si="324"/>
        <v>0</v>
      </c>
      <c r="EI122" s="61">
        <f t="shared" si="318"/>
        <v>0</v>
      </c>
      <c r="EJ122" s="61">
        <f t="shared" si="318"/>
        <v>0</v>
      </c>
      <c r="EK122" s="61">
        <f t="shared" si="318"/>
        <v>0</v>
      </c>
      <c r="EL122" s="60"/>
      <c r="EM122" s="63"/>
      <c r="EN122" s="63"/>
      <c r="EO122" s="63"/>
      <c r="EP122" s="63"/>
      <c r="EQ122" s="63"/>
      <c r="ER122" s="60"/>
      <c r="ES122" s="63"/>
      <c r="ET122" s="63"/>
      <c r="EU122" s="63"/>
      <c r="EV122" s="63"/>
      <c r="EW122" s="63"/>
    </row>
    <row r="123" spans="2:153" ht="14.65" thickBot="1">
      <c r="B123" s="227"/>
      <c r="C123" s="230"/>
      <c r="D123" s="32" t="s">
        <v>42</v>
      </c>
      <c r="E123" s="31" t="s">
        <v>12</v>
      </c>
      <c r="F123" s="33"/>
      <c r="G123" s="63"/>
      <c r="H123" s="63"/>
      <c r="I123" s="63"/>
      <c r="J123" s="63"/>
      <c r="K123" s="63"/>
      <c r="L123" s="60"/>
      <c r="M123" s="63"/>
      <c r="N123" s="63"/>
      <c r="O123" s="63"/>
      <c r="P123" s="63"/>
      <c r="Q123" s="63"/>
      <c r="R123" s="60"/>
      <c r="S123" s="63"/>
      <c r="T123" s="63"/>
      <c r="U123" s="63"/>
      <c r="V123" s="63"/>
      <c r="W123" s="63"/>
      <c r="X123" s="60"/>
      <c r="Y123" s="59">
        <f t="shared" si="305"/>
        <v>0</v>
      </c>
      <c r="Z123" s="59">
        <f t="shared" si="305"/>
        <v>0</v>
      </c>
      <c r="AA123" s="59">
        <f t="shared" si="305"/>
        <v>0</v>
      </c>
      <c r="AB123" s="59">
        <f t="shared" si="305"/>
        <v>0</v>
      </c>
      <c r="AC123" s="59">
        <f t="shared" si="305"/>
        <v>0</v>
      </c>
      <c r="AD123" s="60"/>
      <c r="AE123" s="63"/>
      <c r="AF123" s="63"/>
      <c r="AG123" s="63"/>
      <c r="AH123" s="63"/>
      <c r="AI123" s="63"/>
      <c r="AJ123" s="60"/>
      <c r="AK123" s="59">
        <f t="shared" si="306"/>
        <v>0</v>
      </c>
      <c r="AL123" s="59">
        <f t="shared" si="306"/>
        <v>0</v>
      </c>
      <c r="AM123" s="59">
        <f t="shared" si="306"/>
        <v>0</v>
      </c>
      <c r="AN123" s="59">
        <f t="shared" si="306"/>
        <v>0</v>
      </c>
      <c r="AO123" s="59">
        <f t="shared" si="306"/>
        <v>0</v>
      </c>
      <c r="AP123" s="60"/>
      <c r="AQ123" s="62" t="s">
        <v>112</v>
      </c>
      <c r="AR123" s="62" t="s">
        <v>112</v>
      </c>
      <c r="AS123" s="62" t="s">
        <v>112</v>
      </c>
      <c r="AU123" s="57">
        <f t="shared" si="307"/>
        <v>0</v>
      </c>
      <c r="AV123" s="57">
        <f t="shared" si="307"/>
        <v>0</v>
      </c>
      <c r="AW123" s="57">
        <f t="shared" si="307"/>
        <v>0</v>
      </c>
      <c r="AX123" s="57">
        <f t="shared" si="307"/>
        <v>0</v>
      </c>
      <c r="AY123" s="57">
        <f t="shared" si="307"/>
        <v>0</v>
      </c>
      <c r="AZ123" s="60"/>
      <c r="BA123" s="57">
        <f t="shared" si="308"/>
        <v>0</v>
      </c>
      <c r="BB123" s="57">
        <f t="shared" si="308"/>
        <v>0</v>
      </c>
      <c r="BC123" s="57">
        <f t="shared" si="308"/>
        <v>0</v>
      </c>
      <c r="BD123" s="57">
        <f t="shared" si="308"/>
        <v>0</v>
      </c>
      <c r="BE123" s="57">
        <f t="shared" si="308"/>
        <v>0</v>
      </c>
      <c r="BG123" s="63"/>
      <c r="BH123" s="61">
        <f t="shared" si="319"/>
        <v>0</v>
      </c>
      <c r="BI123" s="61">
        <f t="shared" si="309"/>
        <v>0</v>
      </c>
      <c r="BJ123" s="61">
        <f t="shared" si="309"/>
        <v>0</v>
      </c>
      <c r="BK123" s="61">
        <f t="shared" si="309"/>
        <v>0</v>
      </c>
      <c r="BM123" s="63"/>
      <c r="BN123" s="61">
        <f t="shared" si="320"/>
        <v>0</v>
      </c>
      <c r="BO123" s="61">
        <f t="shared" si="320"/>
        <v>0</v>
      </c>
      <c r="BP123" s="61">
        <f t="shared" si="320"/>
        <v>0</v>
      </c>
      <c r="BQ123" s="61">
        <f t="shared" si="320"/>
        <v>0</v>
      </c>
      <c r="BR123" s="60"/>
      <c r="BS123" s="63"/>
      <c r="BT123" s="63"/>
      <c r="BU123" s="63"/>
      <c r="BV123" s="63"/>
      <c r="BW123" s="63"/>
      <c r="BX123" s="60"/>
      <c r="BY123" s="63"/>
      <c r="BZ123" s="63"/>
      <c r="CA123" s="63"/>
      <c r="CB123" s="63"/>
      <c r="CC123" s="63"/>
      <c r="CE123" s="57">
        <f t="shared" si="311"/>
        <v>0</v>
      </c>
      <c r="CF123" s="57">
        <f t="shared" si="311"/>
        <v>0</v>
      </c>
      <c r="CG123" s="57">
        <f t="shared" si="311"/>
        <v>0</v>
      </c>
      <c r="CH123" s="57">
        <f t="shared" si="311"/>
        <v>0</v>
      </c>
      <c r="CI123" s="57">
        <f t="shared" si="311"/>
        <v>0</v>
      </c>
      <c r="CK123" s="57">
        <f t="shared" si="312"/>
        <v>0</v>
      </c>
      <c r="CL123" s="57">
        <f t="shared" si="312"/>
        <v>0</v>
      </c>
      <c r="CM123" s="57">
        <f t="shared" si="312"/>
        <v>0</v>
      </c>
      <c r="CN123" s="57">
        <f t="shared" si="312"/>
        <v>0</v>
      </c>
      <c r="CO123" s="57">
        <f t="shared" si="312"/>
        <v>0</v>
      </c>
      <c r="CQ123" s="63"/>
      <c r="CR123" s="61">
        <f t="shared" si="321"/>
        <v>0</v>
      </c>
      <c r="CS123" s="61">
        <f t="shared" si="313"/>
        <v>0</v>
      </c>
      <c r="CT123" s="61">
        <f t="shared" si="313"/>
        <v>0</v>
      </c>
      <c r="CU123" s="61">
        <f t="shared" si="313"/>
        <v>0</v>
      </c>
      <c r="CW123" s="63"/>
      <c r="CX123" s="61">
        <f t="shared" si="322"/>
        <v>0</v>
      </c>
      <c r="CY123" s="61">
        <f t="shared" si="314"/>
        <v>0</v>
      </c>
      <c r="CZ123" s="61">
        <f t="shared" si="314"/>
        <v>0</v>
      </c>
      <c r="DA123" s="61">
        <f t="shared" si="314"/>
        <v>0</v>
      </c>
      <c r="DB123" s="60"/>
      <c r="DC123" s="63"/>
      <c r="DD123" s="63"/>
      <c r="DE123" s="63"/>
      <c r="DF123" s="63"/>
      <c r="DG123" s="63"/>
      <c r="DH123" s="60"/>
      <c r="DI123" s="63"/>
      <c r="DJ123" s="63"/>
      <c r="DK123" s="63"/>
      <c r="DL123" s="63"/>
      <c r="DM123" s="63"/>
      <c r="DO123" s="57">
        <f t="shared" si="315"/>
        <v>0</v>
      </c>
      <c r="DP123" s="57">
        <f t="shared" si="315"/>
        <v>0</v>
      </c>
      <c r="DQ123" s="57">
        <f t="shared" si="315"/>
        <v>0</v>
      </c>
      <c r="DR123" s="57">
        <f t="shared" si="315"/>
        <v>0</v>
      </c>
      <c r="DS123" s="57">
        <f t="shared" si="315"/>
        <v>0</v>
      </c>
      <c r="DU123" s="57">
        <f t="shared" si="316"/>
        <v>0</v>
      </c>
      <c r="DV123" s="57">
        <f t="shared" si="316"/>
        <v>0</v>
      </c>
      <c r="DW123" s="57">
        <f t="shared" si="316"/>
        <v>0</v>
      </c>
      <c r="DX123" s="57">
        <f t="shared" si="316"/>
        <v>0</v>
      </c>
      <c r="DY123" s="57">
        <f t="shared" si="316"/>
        <v>0</v>
      </c>
      <c r="EA123" s="63"/>
      <c r="EB123" s="61">
        <f t="shared" si="323"/>
        <v>0</v>
      </c>
      <c r="EC123" s="61">
        <f t="shared" si="317"/>
        <v>0</v>
      </c>
      <c r="ED123" s="61">
        <f t="shared" si="317"/>
        <v>0</v>
      </c>
      <c r="EE123" s="61">
        <f t="shared" si="317"/>
        <v>0</v>
      </c>
      <c r="EG123" s="63"/>
      <c r="EH123" s="61">
        <f t="shared" si="324"/>
        <v>0</v>
      </c>
      <c r="EI123" s="61">
        <f t="shared" si="318"/>
        <v>0</v>
      </c>
      <c r="EJ123" s="61">
        <f t="shared" si="318"/>
        <v>0</v>
      </c>
      <c r="EK123" s="61">
        <f t="shared" si="318"/>
        <v>0</v>
      </c>
      <c r="EL123" s="60"/>
      <c r="EM123" s="63"/>
      <c r="EN123" s="63"/>
      <c r="EO123" s="63"/>
      <c r="EP123" s="63"/>
      <c r="EQ123" s="63"/>
      <c r="ER123" s="60"/>
      <c r="ES123" s="63"/>
      <c r="ET123" s="63"/>
      <c r="EU123" s="63"/>
      <c r="EV123" s="63"/>
      <c r="EW123" s="63"/>
    </row>
    <row r="124" spans="2:153" ht="14.65" thickBot="1">
      <c r="B124" s="227"/>
      <c r="C124" s="230"/>
      <c r="D124" s="32" t="s">
        <v>43</v>
      </c>
      <c r="E124" s="31" t="s">
        <v>12</v>
      </c>
      <c r="F124" s="33"/>
      <c r="G124" s="63"/>
      <c r="H124" s="63"/>
      <c r="I124" s="63"/>
      <c r="J124" s="63"/>
      <c r="K124" s="63"/>
      <c r="L124" s="60"/>
      <c r="M124" s="63"/>
      <c r="N124" s="63"/>
      <c r="O124" s="63"/>
      <c r="P124" s="63"/>
      <c r="Q124" s="63"/>
      <c r="R124" s="60"/>
      <c r="S124" s="63"/>
      <c r="T124" s="63"/>
      <c r="U124" s="63"/>
      <c r="V124" s="63"/>
      <c r="W124" s="63"/>
      <c r="X124" s="60"/>
      <c r="Y124" s="59">
        <f t="shared" si="305"/>
        <v>0</v>
      </c>
      <c r="Z124" s="59">
        <f t="shared" si="305"/>
        <v>0</v>
      </c>
      <c r="AA124" s="59">
        <f t="shared" si="305"/>
        <v>0</v>
      </c>
      <c r="AB124" s="59">
        <f t="shared" si="305"/>
        <v>0</v>
      </c>
      <c r="AC124" s="59">
        <f t="shared" si="305"/>
        <v>0</v>
      </c>
      <c r="AD124" s="60"/>
      <c r="AE124" s="63"/>
      <c r="AF124" s="63"/>
      <c r="AG124" s="63"/>
      <c r="AH124" s="63"/>
      <c r="AI124" s="63"/>
      <c r="AJ124" s="60"/>
      <c r="AK124" s="59">
        <f t="shared" si="306"/>
        <v>0</v>
      </c>
      <c r="AL124" s="59">
        <f t="shared" si="306"/>
        <v>0</v>
      </c>
      <c r="AM124" s="59">
        <f t="shared" si="306"/>
        <v>0</v>
      </c>
      <c r="AN124" s="59">
        <f t="shared" si="306"/>
        <v>0</v>
      </c>
      <c r="AO124" s="59">
        <f t="shared" si="306"/>
        <v>0</v>
      </c>
      <c r="AP124" s="60"/>
      <c r="AQ124" s="62" t="s">
        <v>112</v>
      </c>
      <c r="AR124" s="62" t="s">
        <v>112</v>
      </c>
      <c r="AS124" s="62" t="s">
        <v>112</v>
      </c>
      <c r="AU124" s="57">
        <f t="shared" si="307"/>
        <v>0</v>
      </c>
      <c r="AV124" s="57">
        <f t="shared" si="307"/>
        <v>0</v>
      </c>
      <c r="AW124" s="57">
        <f t="shared" si="307"/>
        <v>0</v>
      </c>
      <c r="AX124" s="57">
        <f t="shared" si="307"/>
        <v>0</v>
      </c>
      <c r="AY124" s="57">
        <f t="shared" si="307"/>
        <v>0</v>
      </c>
      <c r="AZ124" s="60"/>
      <c r="BA124" s="57">
        <f t="shared" si="308"/>
        <v>0</v>
      </c>
      <c r="BB124" s="57">
        <f t="shared" si="308"/>
        <v>0</v>
      </c>
      <c r="BC124" s="57">
        <f t="shared" si="308"/>
        <v>0</v>
      </c>
      <c r="BD124" s="57">
        <f t="shared" si="308"/>
        <v>0</v>
      </c>
      <c r="BE124" s="57">
        <f t="shared" si="308"/>
        <v>0</v>
      </c>
      <c r="BG124" s="63"/>
      <c r="BH124" s="61">
        <f t="shared" si="319"/>
        <v>0</v>
      </c>
      <c r="BI124" s="61">
        <f t="shared" si="309"/>
        <v>0</v>
      </c>
      <c r="BJ124" s="61">
        <f t="shared" si="309"/>
        <v>0</v>
      </c>
      <c r="BK124" s="61">
        <f t="shared" si="309"/>
        <v>0</v>
      </c>
      <c r="BM124" s="63"/>
      <c r="BN124" s="61">
        <f t="shared" si="320"/>
        <v>0</v>
      </c>
      <c r="BO124" s="61">
        <f t="shared" si="320"/>
        <v>0</v>
      </c>
      <c r="BP124" s="61">
        <f t="shared" si="320"/>
        <v>0</v>
      </c>
      <c r="BQ124" s="61">
        <f t="shared" si="320"/>
        <v>0</v>
      </c>
      <c r="BR124" s="60"/>
      <c r="BS124" s="63"/>
      <c r="BT124" s="63"/>
      <c r="BU124" s="63"/>
      <c r="BV124" s="63"/>
      <c r="BW124" s="63"/>
      <c r="BX124" s="60"/>
      <c r="BY124" s="63"/>
      <c r="BZ124" s="63"/>
      <c r="CA124" s="63"/>
      <c r="CB124" s="63"/>
      <c r="CC124" s="63"/>
      <c r="CE124" s="57">
        <f t="shared" si="311"/>
        <v>0</v>
      </c>
      <c r="CF124" s="57">
        <f t="shared" si="311"/>
        <v>0</v>
      </c>
      <c r="CG124" s="57">
        <f t="shared" si="311"/>
        <v>0</v>
      </c>
      <c r="CH124" s="57">
        <f t="shared" si="311"/>
        <v>0</v>
      </c>
      <c r="CI124" s="57">
        <f t="shared" si="311"/>
        <v>0</v>
      </c>
      <c r="CK124" s="57">
        <f t="shared" si="312"/>
        <v>0</v>
      </c>
      <c r="CL124" s="57">
        <f t="shared" si="312"/>
        <v>0</v>
      </c>
      <c r="CM124" s="57">
        <f t="shared" si="312"/>
        <v>0</v>
      </c>
      <c r="CN124" s="57">
        <f t="shared" si="312"/>
        <v>0</v>
      </c>
      <c r="CO124" s="57">
        <f t="shared" si="312"/>
        <v>0</v>
      </c>
      <c r="CQ124" s="63"/>
      <c r="CR124" s="61">
        <f t="shared" si="321"/>
        <v>0</v>
      </c>
      <c r="CS124" s="61">
        <f t="shared" si="313"/>
        <v>0</v>
      </c>
      <c r="CT124" s="61">
        <f t="shared" si="313"/>
        <v>0</v>
      </c>
      <c r="CU124" s="61">
        <f t="shared" si="313"/>
        <v>0</v>
      </c>
      <c r="CW124" s="63"/>
      <c r="CX124" s="61">
        <f t="shared" si="322"/>
        <v>0</v>
      </c>
      <c r="CY124" s="61">
        <f t="shared" si="314"/>
        <v>0</v>
      </c>
      <c r="CZ124" s="61">
        <f t="shared" si="314"/>
        <v>0</v>
      </c>
      <c r="DA124" s="61">
        <f t="shared" si="314"/>
        <v>0</v>
      </c>
      <c r="DB124" s="60"/>
      <c r="DC124" s="63"/>
      <c r="DD124" s="63"/>
      <c r="DE124" s="63"/>
      <c r="DF124" s="63"/>
      <c r="DG124" s="63"/>
      <c r="DH124" s="60"/>
      <c r="DI124" s="63"/>
      <c r="DJ124" s="63"/>
      <c r="DK124" s="63"/>
      <c r="DL124" s="63"/>
      <c r="DM124" s="63"/>
      <c r="DO124" s="57">
        <f t="shared" si="315"/>
        <v>0</v>
      </c>
      <c r="DP124" s="57">
        <f t="shared" si="315"/>
        <v>0</v>
      </c>
      <c r="DQ124" s="57">
        <f t="shared" si="315"/>
        <v>0</v>
      </c>
      <c r="DR124" s="57">
        <f t="shared" si="315"/>
        <v>0</v>
      </c>
      <c r="DS124" s="57">
        <f t="shared" si="315"/>
        <v>0</v>
      </c>
      <c r="DU124" s="57">
        <f t="shared" si="316"/>
        <v>0</v>
      </c>
      <c r="DV124" s="57">
        <f t="shared" si="316"/>
        <v>0</v>
      </c>
      <c r="DW124" s="57">
        <f t="shared" si="316"/>
        <v>0</v>
      </c>
      <c r="DX124" s="57">
        <f t="shared" si="316"/>
        <v>0</v>
      </c>
      <c r="DY124" s="57">
        <f t="shared" si="316"/>
        <v>0</v>
      </c>
      <c r="EA124" s="63"/>
      <c r="EB124" s="61">
        <f t="shared" si="323"/>
        <v>0</v>
      </c>
      <c r="EC124" s="61">
        <f t="shared" si="317"/>
        <v>0</v>
      </c>
      <c r="ED124" s="61">
        <f t="shared" si="317"/>
        <v>0</v>
      </c>
      <c r="EE124" s="61">
        <f t="shared" si="317"/>
        <v>0</v>
      </c>
      <c r="EG124" s="63"/>
      <c r="EH124" s="61">
        <f t="shared" si="324"/>
        <v>0</v>
      </c>
      <c r="EI124" s="61">
        <f t="shared" si="318"/>
        <v>0</v>
      </c>
      <c r="EJ124" s="61">
        <f t="shared" si="318"/>
        <v>0</v>
      </c>
      <c r="EK124" s="61">
        <f t="shared" si="318"/>
        <v>0</v>
      </c>
      <c r="EL124" s="60"/>
      <c r="EM124" s="63"/>
      <c r="EN124" s="63"/>
      <c r="EO124" s="63"/>
      <c r="EP124" s="63"/>
      <c r="EQ124" s="63"/>
      <c r="ER124" s="60"/>
      <c r="ES124" s="63"/>
      <c r="ET124" s="63"/>
      <c r="EU124" s="63"/>
      <c r="EV124" s="63"/>
      <c r="EW124" s="63"/>
    </row>
    <row r="125" spans="2:153" ht="14.65" thickBot="1">
      <c r="B125" s="227"/>
      <c r="C125" s="230"/>
      <c r="D125" s="32" t="s">
        <v>44</v>
      </c>
      <c r="E125" s="31" t="s">
        <v>16</v>
      </c>
      <c r="F125" s="33"/>
      <c r="G125" s="63"/>
      <c r="H125" s="63"/>
      <c r="I125" s="63"/>
      <c r="J125" s="63"/>
      <c r="K125" s="63"/>
      <c r="L125" s="60"/>
      <c r="M125" s="63"/>
      <c r="N125" s="63"/>
      <c r="O125" s="63"/>
      <c r="P125" s="63"/>
      <c r="Q125" s="63"/>
      <c r="R125" s="60"/>
      <c r="S125" s="63"/>
      <c r="T125" s="63"/>
      <c r="U125" s="63"/>
      <c r="V125" s="63"/>
      <c r="W125" s="63"/>
      <c r="X125" s="60"/>
      <c r="Y125" s="59">
        <f t="shared" si="305"/>
        <v>0</v>
      </c>
      <c r="Z125" s="59">
        <f t="shared" si="305"/>
        <v>0</v>
      </c>
      <c r="AA125" s="59">
        <f t="shared" si="305"/>
        <v>0</v>
      </c>
      <c r="AB125" s="59">
        <f t="shared" si="305"/>
        <v>0</v>
      </c>
      <c r="AC125" s="59">
        <f t="shared" si="305"/>
        <v>0</v>
      </c>
      <c r="AD125" s="60"/>
      <c r="AE125" s="63"/>
      <c r="AF125" s="63"/>
      <c r="AG125" s="63"/>
      <c r="AH125" s="63"/>
      <c r="AI125" s="63"/>
      <c r="AJ125" s="60"/>
      <c r="AK125" s="59">
        <f t="shared" si="306"/>
        <v>0</v>
      </c>
      <c r="AL125" s="59">
        <f t="shared" si="306"/>
        <v>0</v>
      </c>
      <c r="AM125" s="59">
        <f t="shared" si="306"/>
        <v>0</v>
      </c>
      <c r="AN125" s="59">
        <f t="shared" si="306"/>
        <v>0</v>
      </c>
      <c r="AO125" s="59">
        <f t="shared" si="306"/>
        <v>0</v>
      </c>
      <c r="AP125" s="60"/>
      <c r="AQ125" s="62" t="s">
        <v>112</v>
      </c>
      <c r="AR125" s="62" t="s">
        <v>112</v>
      </c>
      <c r="AS125" s="62" t="s">
        <v>112</v>
      </c>
      <c r="AU125" s="57">
        <f t="shared" si="307"/>
        <v>0</v>
      </c>
      <c r="AV125" s="57">
        <f t="shared" si="307"/>
        <v>0</v>
      </c>
      <c r="AW125" s="57">
        <f t="shared" si="307"/>
        <v>0</v>
      </c>
      <c r="AX125" s="57">
        <f t="shared" si="307"/>
        <v>0</v>
      </c>
      <c r="AY125" s="57">
        <f t="shared" si="307"/>
        <v>0</v>
      </c>
      <c r="AZ125" s="60"/>
      <c r="BA125" s="57">
        <f t="shared" si="308"/>
        <v>0</v>
      </c>
      <c r="BB125" s="57">
        <f t="shared" si="308"/>
        <v>0</v>
      </c>
      <c r="BC125" s="57">
        <f t="shared" si="308"/>
        <v>0</v>
      </c>
      <c r="BD125" s="57">
        <f t="shared" si="308"/>
        <v>0</v>
      </c>
      <c r="BE125" s="57">
        <f t="shared" si="308"/>
        <v>0</v>
      </c>
      <c r="BG125" s="63"/>
      <c r="BH125" s="61">
        <f t="shared" si="319"/>
        <v>0</v>
      </c>
      <c r="BI125" s="61">
        <f t="shared" si="309"/>
        <v>0</v>
      </c>
      <c r="BJ125" s="61">
        <f t="shared" si="309"/>
        <v>0</v>
      </c>
      <c r="BK125" s="61">
        <f t="shared" si="309"/>
        <v>0</v>
      </c>
      <c r="BM125" s="63"/>
      <c r="BN125" s="61">
        <f t="shared" si="320"/>
        <v>0</v>
      </c>
      <c r="BO125" s="61">
        <f t="shared" si="320"/>
        <v>0</v>
      </c>
      <c r="BP125" s="61">
        <f t="shared" si="320"/>
        <v>0</v>
      </c>
      <c r="BQ125" s="61">
        <f t="shared" si="320"/>
        <v>0</v>
      </c>
      <c r="BR125" s="60"/>
      <c r="BS125" s="63"/>
      <c r="BT125" s="63"/>
      <c r="BU125" s="63"/>
      <c r="BV125" s="63"/>
      <c r="BW125" s="63"/>
      <c r="BX125" s="60"/>
      <c r="BY125" s="63"/>
      <c r="BZ125" s="63"/>
      <c r="CA125" s="63"/>
      <c r="CB125" s="63"/>
      <c r="CC125" s="63"/>
      <c r="CE125" s="57">
        <f t="shared" si="311"/>
        <v>0</v>
      </c>
      <c r="CF125" s="57">
        <f t="shared" si="311"/>
        <v>0</v>
      </c>
      <c r="CG125" s="57">
        <f t="shared" si="311"/>
        <v>0</v>
      </c>
      <c r="CH125" s="57">
        <f t="shared" si="311"/>
        <v>0</v>
      </c>
      <c r="CI125" s="57">
        <f t="shared" si="311"/>
        <v>0</v>
      </c>
      <c r="CK125" s="57">
        <f t="shared" si="312"/>
        <v>0</v>
      </c>
      <c r="CL125" s="57">
        <f t="shared" si="312"/>
        <v>0</v>
      </c>
      <c r="CM125" s="57">
        <f t="shared" si="312"/>
        <v>0</v>
      </c>
      <c r="CN125" s="57">
        <f t="shared" si="312"/>
        <v>0</v>
      </c>
      <c r="CO125" s="57">
        <f t="shared" si="312"/>
        <v>0</v>
      </c>
      <c r="CQ125" s="63"/>
      <c r="CR125" s="61">
        <f t="shared" si="321"/>
        <v>0</v>
      </c>
      <c r="CS125" s="61">
        <f t="shared" si="313"/>
        <v>0</v>
      </c>
      <c r="CT125" s="61">
        <f t="shared" si="313"/>
        <v>0</v>
      </c>
      <c r="CU125" s="61">
        <f t="shared" si="313"/>
        <v>0</v>
      </c>
      <c r="CW125" s="63"/>
      <c r="CX125" s="61">
        <f t="shared" si="322"/>
        <v>0</v>
      </c>
      <c r="CY125" s="61">
        <f t="shared" si="314"/>
        <v>0</v>
      </c>
      <c r="CZ125" s="61">
        <f t="shared" si="314"/>
        <v>0</v>
      </c>
      <c r="DA125" s="61">
        <f t="shared" si="314"/>
        <v>0</v>
      </c>
      <c r="DB125" s="60"/>
      <c r="DC125" s="63"/>
      <c r="DD125" s="63"/>
      <c r="DE125" s="63"/>
      <c r="DF125" s="63"/>
      <c r="DG125" s="63"/>
      <c r="DH125" s="60"/>
      <c r="DI125" s="63"/>
      <c r="DJ125" s="63"/>
      <c r="DK125" s="63"/>
      <c r="DL125" s="63"/>
      <c r="DM125" s="63"/>
      <c r="DO125" s="57">
        <f t="shared" si="315"/>
        <v>0</v>
      </c>
      <c r="DP125" s="57">
        <f t="shared" si="315"/>
        <v>0</v>
      </c>
      <c r="DQ125" s="57">
        <f t="shared" si="315"/>
        <v>0</v>
      </c>
      <c r="DR125" s="57">
        <f t="shared" si="315"/>
        <v>0</v>
      </c>
      <c r="DS125" s="57">
        <f t="shared" si="315"/>
        <v>0</v>
      </c>
      <c r="DU125" s="57">
        <f t="shared" si="316"/>
        <v>0</v>
      </c>
      <c r="DV125" s="57">
        <f t="shared" si="316"/>
        <v>0</v>
      </c>
      <c r="DW125" s="57">
        <f t="shared" si="316"/>
        <v>0</v>
      </c>
      <c r="DX125" s="57">
        <f t="shared" si="316"/>
        <v>0</v>
      </c>
      <c r="DY125" s="57">
        <f t="shared" si="316"/>
        <v>0</v>
      </c>
      <c r="EA125" s="63"/>
      <c r="EB125" s="61">
        <f t="shared" si="323"/>
        <v>0</v>
      </c>
      <c r="EC125" s="61">
        <f t="shared" si="317"/>
        <v>0</v>
      </c>
      <c r="ED125" s="61">
        <f t="shared" si="317"/>
        <v>0</v>
      </c>
      <c r="EE125" s="61">
        <f t="shared" si="317"/>
        <v>0</v>
      </c>
      <c r="EG125" s="63"/>
      <c r="EH125" s="61">
        <f t="shared" si="324"/>
        <v>0</v>
      </c>
      <c r="EI125" s="61">
        <f t="shared" si="318"/>
        <v>0</v>
      </c>
      <c r="EJ125" s="61">
        <f t="shared" si="318"/>
        <v>0</v>
      </c>
      <c r="EK125" s="61">
        <f t="shared" si="318"/>
        <v>0</v>
      </c>
      <c r="EL125" s="60"/>
      <c r="EM125" s="63"/>
      <c r="EN125" s="63"/>
      <c r="EO125" s="63"/>
      <c r="EP125" s="63"/>
      <c r="EQ125" s="63"/>
      <c r="ER125" s="60"/>
      <c r="ES125" s="63"/>
      <c r="ET125" s="63"/>
      <c r="EU125" s="63"/>
      <c r="EV125" s="63"/>
      <c r="EW125" s="63"/>
    </row>
    <row r="126" spans="2:153" ht="14.65" thickBot="1">
      <c r="B126" s="227"/>
      <c r="C126" s="230"/>
      <c r="D126" s="32" t="s">
        <v>45</v>
      </c>
      <c r="E126" s="31" t="s">
        <v>16</v>
      </c>
      <c r="F126" s="33"/>
      <c r="G126" s="63"/>
      <c r="H126" s="63"/>
      <c r="I126" s="63"/>
      <c r="J126" s="63"/>
      <c r="K126" s="63"/>
      <c r="L126" s="60"/>
      <c r="M126" s="63"/>
      <c r="N126" s="63"/>
      <c r="O126" s="63"/>
      <c r="P126" s="63"/>
      <c r="Q126" s="63"/>
      <c r="R126" s="60"/>
      <c r="S126" s="63"/>
      <c r="T126" s="63"/>
      <c r="U126" s="63"/>
      <c r="V126" s="63"/>
      <c r="W126" s="63"/>
      <c r="X126" s="60"/>
      <c r="Y126" s="59">
        <f t="shared" si="305"/>
        <v>0</v>
      </c>
      <c r="Z126" s="59">
        <f t="shared" si="305"/>
        <v>0</v>
      </c>
      <c r="AA126" s="59">
        <f t="shared" si="305"/>
        <v>0</v>
      </c>
      <c r="AB126" s="59">
        <f t="shared" si="305"/>
        <v>0</v>
      </c>
      <c r="AC126" s="59">
        <f t="shared" si="305"/>
        <v>0</v>
      </c>
      <c r="AD126" s="60"/>
      <c r="AE126" s="63"/>
      <c r="AF126" s="63"/>
      <c r="AG126" s="63"/>
      <c r="AH126" s="63"/>
      <c r="AI126" s="63"/>
      <c r="AJ126" s="60"/>
      <c r="AK126" s="59">
        <f t="shared" si="306"/>
        <v>0</v>
      </c>
      <c r="AL126" s="59">
        <f t="shared" si="306"/>
        <v>0</v>
      </c>
      <c r="AM126" s="59">
        <f t="shared" si="306"/>
        <v>0</v>
      </c>
      <c r="AN126" s="59">
        <f t="shared" si="306"/>
        <v>0</v>
      </c>
      <c r="AO126" s="59">
        <f t="shared" si="306"/>
        <v>0</v>
      </c>
      <c r="AP126" s="60"/>
      <c r="AQ126" s="62" t="s">
        <v>112</v>
      </c>
      <c r="AR126" s="62" t="s">
        <v>112</v>
      </c>
      <c r="AS126" s="62" t="s">
        <v>112</v>
      </c>
      <c r="AU126" s="57">
        <f t="shared" si="307"/>
        <v>0</v>
      </c>
      <c r="AV126" s="57">
        <f t="shared" si="307"/>
        <v>0</v>
      </c>
      <c r="AW126" s="57">
        <f t="shared" si="307"/>
        <v>0</v>
      </c>
      <c r="AX126" s="57">
        <f t="shared" si="307"/>
        <v>0</v>
      </c>
      <c r="AY126" s="57">
        <f t="shared" si="307"/>
        <v>0</v>
      </c>
      <c r="AZ126" s="60"/>
      <c r="BA126" s="57">
        <f t="shared" si="308"/>
        <v>0</v>
      </c>
      <c r="BB126" s="57">
        <f t="shared" si="308"/>
        <v>0</v>
      </c>
      <c r="BC126" s="57">
        <f t="shared" si="308"/>
        <v>0</v>
      </c>
      <c r="BD126" s="57">
        <f t="shared" si="308"/>
        <v>0</v>
      </c>
      <c r="BE126" s="57">
        <f t="shared" si="308"/>
        <v>0</v>
      </c>
      <c r="BG126" s="63"/>
      <c r="BH126" s="61">
        <f t="shared" si="319"/>
        <v>0</v>
      </c>
      <c r="BI126" s="61">
        <f t="shared" si="309"/>
        <v>0</v>
      </c>
      <c r="BJ126" s="61">
        <f t="shared" si="309"/>
        <v>0</v>
      </c>
      <c r="BK126" s="61">
        <f t="shared" si="309"/>
        <v>0</v>
      </c>
      <c r="BM126" s="63"/>
      <c r="BN126" s="61">
        <f t="shared" si="320"/>
        <v>0</v>
      </c>
      <c r="BO126" s="61">
        <f t="shared" si="320"/>
        <v>0</v>
      </c>
      <c r="BP126" s="61">
        <f t="shared" si="320"/>
        <v>0</v>
      </c>
      <c r="BQ126" s="61">
        <f t="shared" si="320"/>
        <v>0</v>
      </c>
      <c r="BR126" s="60"/>
      <c r="BS126" s="63"/>
      <c r="BT126" s="63"/>
      <c r="BU126" s="63"/>
      <c r="BV126" s="63"/>
      <c r="BW126" s="63"/>
      <c r="BX126" s="60"/>
      <c r="BY126" s="63"/>
      <c r="BZ126" s="63"/>
      <c r="CA126" s="63"/>
      <c r="CB126" s="63"/>
      <c r="CC126" s="63"/>
      <c r="CE126" s="57">
        <f t="shared" si="311"/>
        <v>0</v>
      </c>
      <c r="CF126" s="57">
        <f t="shared" si="311"/>
        <v>0</v>
      </c>
      <c r="CG126" s="57">
        <f t="shared" si="311"/>
        <v>0</v>
      </c>
      <c r="CH126" s="57">
        <f t="shared" si="311"/>
        <v>0</v>
      </c>
      <c r="CI126" s="57">
        <f t="shared" si="311"/>
        <v>0</v>
      </c>
      <c r="CK126" s="57">
        <f t="shared" si="312"/>
        <v>0</v>
      </c>
      <c r="CL126" s="57">
        <f t="shared" si="312"/>
        <v>0</v>
      </c>
      <c r="CM126" s="57">
        <f t="shared" si="312"/>
        <v>0</v>
      </c>
      <c r="CN126" s="57">
        <f t="shared" si="312"/>
        <v>0</v>
      </c>
      <c r="CO126" s="57">
        <f t="shared" si="312"/>
        <v>0</v>
      </c>
      <c r="CQ126" s="63"/>
      <c r="CR126" s="61">
        <f t="shared" si="321"/>
        <v>0</v>
      </c>
      <c r="CS126" s="61">
        <f t="shared" si="313"/>
        <v>0</v>
      </c>
      <c r="CT126" s="61">
        <f t="shared" si="313"/>
        <v>0</v>
      </c>
      <c r="CU126" s="61">
        <f t="shared" si="313"/>
        <v>0</v>
      </c>
      <c r="CW126" s="63"/>
      <c r="CX126" s="61">
        <f t="shared" si="322"/>
        <v>0</v>
      </c>
      <c r="CY126" s="61">
        <f t="shared" si="314"/>
        <v>0</v>
      </c>
      <c r="CZ126" s="61">
        <f t="shared" si="314"/>
        <v>0</v>
      </c>
      <c r="DA126" s="61">
        <f t="shared" si="314"/>
        <v>0</v>
      </c>
      <c r="DB126" s="60"/>
      <c r="DC126" s="63"/>
      <c r="DD126" s="63"/>
      <c r="DE126" s="63"/>
      <c r="DF126" s="63"/>
      <c r="DG126" s="63"/>
      <c r="DH126" s="60"/>
      <c r="DI126" s="63"/>
      <c r="DJ126" s="63"/>
      <c r="DK126" s="63"/>
      <c r="DL126" s="63"/>
      <c r="DM126" s="63"/>
      <c r="DO126" s="57">
        <f t="shared" si="315"/>
        <v>0</v>
      </c>
      <c r="DP126" s="57">
        <f t="shared" si="315"/>
        <v>0</v>
      </c>
      <c r="DQ126" s="57">
        <f t="shared" si="315"/>
        <v>0</v>
      </c>
      <c r="DR126" s="57">
        <f t="shared" si="315"/>
        <v>0</v>
      </c>
      <c r="DS126" s="57">
        <f t="shared" si="315"/>
        <v>0</v>
      </c>
      <c r="DU126" s="57">
        <f t="shared" si="316"/>
        <v>0</v>
      </c>
      <c r="DV126" s="57">
        <f t="shared" si="316"/>
        <v>0</v>
      </c>
      <c r="DW126" s="57">
        <f t="shared" si="316"/>
        <v>0</v>
      </c>
      <c r="DX126" s="57">
        <f t="shared" si="316"/>
        <v>0</v>
      </c>
      <c r="DY126" s="57">
        <f t="shared" si="316"/>
        <v>0</v>
      </c>
      <c r="EA126" s="63"/>
      <c r="EB126" s="61">
        <f t="shared" si="323"/>
        <v>0</v>
      </c>
      <c r="EC126" s="61">
        <f t="shared" si="317"/>
        <v>0</v>
      </c>
      <c r="ED126" s="61">
        <f t="shared" si="317"/>
        <v>0</v>
      </c>
      <c r="EE126" s="61">
        <f t="shared" si="317"/>
        <v>0</v>
      </c>
      <c r="EG126" s="63"/>
      <c r="EH126" s="61">
        <f t="shared" si="324"/>
        <v>0</v>
      </c>
      <c r="EI126" s="61">
        <f t="shared" si="318"/>
        <v>0</v>
      </c>
      <c r="EJ126" s="61">
        <f t="shared" si="318"/>
        <v>0</v>
      </c>
      <c r="EK126" s="61">
        <f t="shared" si="318"/>
        <v>0</v>
      </c>
      <c r="EL126" s="60"/>
      <c r="EM126" s="63"/>
      <c r="EN126" s="63"/>
      <c r="EO126" s="63"/>
      <c r="EP126" s="63"/>
      <c r="EQ126" s="63"/>
      <c r="ER126" s="60"/>
      <c r="ES126" s="63"/>
      <c r="ET126" s="63"/>
      <c r="EU126" s="63"/>
      <c r="EV126" s="63"/>
      <c r="EW126" s="63"/>
    </row>
    <row r="127" spans="2:153" ht="14.65" thickBot="1">
      <c r="B127" s="227"/>
      <c r="C127" s="230"/>
      <c r="D127" s="32" t="s">
        <v>46</v>
      </c>
      <c r="E127" s="31" t="s">
        <v>47</v>
      </c>
      <c r="F127" s="33"/>
      <c r="G127" s="63"/>
      <c r="H127" s="63"/>
      <c r="I127" s="63"/>
      <c r="J127" s="63"/>
      <c r="K127" s="63"/>
      <c r="L127" s="60"/>
      <c r="M127" s="63"/>
      <c r="N127" s="63"/>
      <c r="O127" s="63"/>
      <c r="P127" s="63"/>
      <c r="Q127" s="63"/>
      <c r="R127" s="60"/>
      <c r="S127" s="63"/>
      <c r="T127" s="63"/>
      <c r="U127" s="63"/>
      <c r="V127" s="63"/>
      <c r="W127" s="63"/>
      <c r="X127" s="60"/>
      <c r="Y127" s="59">
        <f t="shared" si="305"/>
        <v>0</v>
      </c>
      <c r="Z127" s="59">
        <f t="shared" si="305"/>
        <v>0</v>
      </c>
      <c r="AA127" s="59">
        <f t="shared" si="305"/>
        <v>0</v>
      </c>
      <c r="AB127" s="59">
        <f t="shared" si="305"/>
        <v>0</v>
      </c>
      <c r="AC127" s="59">
        <f t="shared" si="305"/>
        <v>0</v>
      </c>
      <c r="AD127" s="60"/>
      <c r="AE127" s="63"/>
      <c r="AF127" s="63"/>
      <c r="AG127" s="63"/>
      <c r="AH127" s="63"/>
      <c r="AI127" s="63"/>
      <c r="AJ127" s="60"/>
      <c r="AK127" s="59">
        <f t="shared" si="306"/>
        <v>0</v>
      </c>
      <c r="AL127" s="59">
        <f t="shared" si="306"/>
        <v>0</v>
      </c>
      <c r="AM127" s="59">
        <f t="shared" si="306"/>
        <v>0</v>
      </c>
      <c r="AN127" s="59">
        <f t="shared" si="306"/>
        <v>0</v>
      </c>
      <c r="AO127" s="59">
        <f t="shared" si="306"/>
        <v>0</v>
      </c>
      <c r="AP127" s="60"/>
      <c r="AQ127" s="62" t="s">
        <v>112</v>
      </c>
      <c r="AR127" s="62" t="s">
        <v>112</v>
      </c>
      <c r="AS127" s="62" t="s">
        <v>112</v>
      </c>
      <c r="AU127" s="57">
        <f t="shared" si="307"/>
        <v>0</v>
      </c>
      <c r="AV127" s="57">
        <f t="shared" si="307"/>
        <v>0</v>
      </c>
      <c r="AW127" s="57">
        <f t="shared" si="307"/>
        <v>0</v>
      </c>
      <c r="AX127" s="57">
        <f t="shared" si="307"/>
        <v>0</v>
      </c>
      <c r="AY127" s="57">
        <f t="shared" si="307"/>
        <v>0</v>
      </c>
      <c r="AZ127" s="60"/>
      <c r="BA127" s="57">
        <f t="shared" si="308"/>
        <v>0</v>
      </c>
      <c r="BB127" s="57">
        <f t="shared" si="308"/>
        <v>0</v>
      </c>
      <c r="BC127" s="57">
        <f t="shared" si="308"/>
        <v>0</v>
      </c>
      <c r="BD127" s="57">
        <f t="shared" si="308"/>
        <v>0</v>
      </c>
      <c r="BE127" s="57">
        <f t="shared" si="308"/>
        <v>0</v>
      </c>
      <c r="BG127" s="63"/>
      <c r="BH127" s="61">
        <f t="shared" si="319"/>
        <v>0</v>
      </c>
      <c r="BI127" s="61">
        <f t="shared" si="309"/>
        <v>0</v>
      </c>
      <c r="BJ127" s="61">
        <f t="shared" si="309"/>
        <v>0</v>
      </c>
      <c r="BK127" s="61">
        <f t="shared" si="309"/>
        <v>0</v>
      </c>
      <c r="BM127" s="63"/>
      <c r="BN127" s="61">
        <f t="shared" si="320"/>
        <v>0</v>
      </c>
      <c r="BO127" s="61">
        <f t="shared" si="320"/>
        <v>0</v>
      </c>
      <c r="BP127" s="61">
        <f t="shared" si="320"/>
        <v>0</v>
      </c>
      <c r="BQ127" s="61">
        <f t="shared" si="320"/>
        <v>0</v>
      </c>
      <c r="BR127" s="60"/>
      <c r="BS127" s="63"/>
      <c r="BT127" s="63"/>
      <c r="BU127" s="63"/>
      <c r="BV127" s="63"/>
      <c r="BW127" s="63"/>
      <c r="BX127" s="60"/>
      <c r="BY127" s="63"/>
      <c r="BZ127" s="63"/>
      <c r="CA127" s="63"/>
      <c r="CB127" s="63"/>
      <c r="CC127" s="63"/>
      <c r="CE127" s="57">
        <f t="shared" si="311"/>
        <v>0</v>
      </c>
      <c r="CF127" s="57">
        <f t="shared" si="311"/>
        <v>0</v>
      </c>
      <c r="CG127" s="57">
        <f t="shared" si="311"/>
        <v>0</v>
      </c>
      <c r="CH127" s="57">
        <f t="shared" si="311"/>
        <v>0</v>
      </c>
      <c r="CI127" s="57">
        <f t="shared" si="311"/>
        <v>0</v>
      </c>
      <c r="CK127" s="57">
        <f t="shared" si="312"/>
        <v>0</v>
      </c>
      <c r="CL127" s="57">
        <f t="shared" si="312"/>
        <v>0</v>
      </c>
      <c r="CM127" s="57">
        <f t="shared" si="312"/>
        <v>0</v>
      </c>
      <c r="CN127" s="57">
        <f t="shared" si="312"/>
        <v>0</v>
      </c>
      <c r="CO127" s="57">
        <f t="shared" si="312"/>
        <v>0</v>
      </c>
      <c r="CQ127" s="63"/>
      <c r="CR127" s="61">
        <f t="shared" si="321"/>
        <v>0</v>
      </c>
      <c r="CS127" s="61">
        <f t="shared" si="313"/>
        <v>0</v>
      </c>
      <c r="CT127" s="61">
        <f t="shared" si="313"/>
        <v>0</v>
      </c>
      <c r="CU127" s="61">
        <f t="shared" si="313"/>
        <v>0</v>
      </c>
      <c r="CW127" s="63"/>
      <c r="CX127" s="61">
        <f t="shared" si="322"/>
        <v>0</v>
      </c>
      <c r="CY127" s="61">
        <f t="shared" si="314"/>
        <v>0</v>
      </c>
      <c r="CZ127" s="61">
        <f t="shared" si="314"/>
        <v>0</v>
      </c>
      <c r="DA127" s="61">
        <f t="shared" si="314"/>
        <v>0</v>
      </c>
      <c r="DB127" s="60"/>
      <c r="DC127" s="63"/>
      <c r="DD127" s="63"/>
      <c r="DE127" s="63"/>
      <c r="DF127" s="63"/>
      <c r="DG127" s="63"/>
      <c r="DH127" s="60"/>
      <c r="DI127" s="63"/>
      <c r="DJ127" s="63"/>
      <c r="DK127" s="63"/>
      <c r="DL127" s="63"/>
      <c r="DM127" s="63"/>
      <c r="DO127" s="57">
        <f t="shared" si="315"/>
        <v>0</v>
      </c>
      <c r="DP127" s="57">
        <f t="shared" si="315"/>
        <v>0</v>
      </c>
      <c r="DQ127" s="57">
        <f t="shared" si="315"/>
        <v>0</v>
      </c>
      <c r="DR127" s="57">
        <f t="shared" si="315"/>
        <v>0</v>
      </c>
      <c r="DS127" s="57">
        <f t="shared" si="315"/>
        <v>0</v>
      </c>
      <c r="DU127" s="57">
        <f t="shared" si="316"/>
        <v>0</v>
      </c>
      <c r="DV127" s="57">
        <f t="shared" si="316"/>
        <v>0</v>
      </c>
      <c r="DW127" s="57">
        <f t="shared" si="316"/>
        <v>0</v>
      </c>
      <c r="DX127" s="57">
        <f t="shared" si="316"/>
        <v>0</v>
      </c>
      <c r="DY127" s="57">
        <f t="shared" si="316"/>
        <v>0</v>
      </c>
      <c r="EA127" s="63"/>
      <c r="EB127" s="61">
        <f t="shared" si="323"/>
        <v>0</v>
      </c>
      <c r="EC127" s="61">
        <f t="shared" si="317"/>
        <v>0</v>
      </c>
      <c r="ED127" s="61">
        <f t="shared" si="317"/>
        <v>0</v>
      </c>
      <c r="EE127" s="61">
        <f t="shared" si="317"/>
        <v>0</v>
      </c>
      <c r="EG127" s="63"/>
      <c r="EH127" s="61">
        <f t="shared" si="324"/>
        <v>0</v>
      </c>
      <c r="EI127" s="61">
        <f t="shared" si="318"/>
        <v>0</v>
      </c>
      <c r="EJ127" s="61">
        <f t="shared" si="318"/>
        <v>0</v>
      </c>
      <c r="EK127" s="61">
        <f t="shared" si="318"/>
        <v>0</v>
      </c>
      <c r="EL127" s="60"/>
      <c r="EM127" s="63"/>
      <c r="EN127" s="63"/>
      <c r="EO127" s="63"/>
      <c r="EP127" s="63"/>
      <c r="EQ127" s="63"/>
      <c r="ER127" s="60"/>
      <c r="ES127" s="63"/>
      <c r="ET127" s="63"/>
      <c r="EU127" s="63"/>
      <c r="EV127" s="63"/>
      <c r="EW127" s="63"/>
    </row>
    <row r="128" spans="2:153" ht="14.65" thickBot="1">
      <c r="B128" s="227"/>
      <c r="C128" s="230"/>
      <c r="D128" s="32" t="s">
        <v>48</v>
      </c>
      <c r="E128" s="31" t="s">
        <v>47</v>
      </c>
      <c r="F128" s="33"/>
      <c r="G128" s="63"/>
      <c r="H128" s="63"/>
      <c r="I128" s="63"/>
      <c r="J128" s="63"/>
      <c r="K128" s="63"/>
      <c r="L128" s="60"/>
      <c r="M128" s="63"/>
      <c r="N128" s="63"/>
      <c r="O128" s="63"/>
      <c r="P128" s="63"/>
      <c r="Q128" s="63"/>
      <c r="R128" s="60"/>
      <c r="S128" s="63"/>
      <c r="T128" s="63"/>
      <c r="U128" s="63"/>
      <c r="V128" s="63"/>
      <c r="W128" s="63"/>
      <c r="X128" s="60"/>
      <c r="Y128" s="59">
        <f t="shared" si="305"/>
        <v>0</v>
      </c>
      <c r="Z128" s="59">
        <f t="shared" si="305"/>
        <v>0</v>
      </c>
      <c r="AA128" s="59">
        <f t="shared" si="305"/>
        <v>0</v>
      </c>
      <c r="AB128" s="59">
        <f t="shared" si="305"/>
        <v>0</v>
      </c>
      <c r="AC128" s="59">
        <f t="shared" si="305"/>
        <v>0</v>
      </c>
      <c r="AD128" s="60"/>
      <c r="AE128" s="63"/>
      <c r="AF128" s="63"/>
      <c r="AG128" s="63"/>
      <c r="AH128" s="63"/>
      <c r="AI128" s="63"/>
      <c r="AJ128" s="60"/>
      <c r="AK128" s="59">
        <f t="shared" si="306"/>
        <v>0</v>
      </c>
      <c r="AL128" s="59">
        <f t="shared" si="306"/>
        <v>0</v>
      </c>
      <c r="AM128" s="59">
        <f t="shared" si="306"/>
        <v>0</v>
      </c>
      <c r="AN128" s="59">
        <f t="shared" si="306"/>
        <v>0</v>
      </c>
      <c r="AO128" s="59">
        <f t="shared" si="306"/>
        <v>0</v>
      </c>
      <c r="AP128" s="60"/>
      <c r="AQ128" s="62" t="s">
        <v>112</v>
      </c>
      <c r="AR128" s="62" t="s">
        <v>112</v>
      </c>
      <c r="AS128" s="62" t="s">
        <v>112</v>
      </c>
      <c r="AU128" s="57">
        <f t="shared" si="307"/>
        <v>0</v>
      </c>
      <c r="AV128" s="57">
        <f t="shared" si="307"/>
        <v>0</v>
      </c>
      <c r="AW128" s="57">
        <f t="shared" si="307"/>
        <v>0</v>
      </c>
      <c r="AX128" s="57">
        <f t="shared" si="307"/>
        <v>0</v>
      </c>
      <c r="AY128" s="57">
        <f t="shared" si="307"/>
        <v>0</v>
      </c>
      <c r="AZ128" s="60"/>
      <c r="BA128" s="57">
        <f t="shared" si="308"/>
        <v>0</v>
      </c>
      <c r="BB128" s="57">
        <f t="shared" si="308"/>
        <v>0</v>
      </c>
      <c r="BC128" s="57">
        <f t="shared" si="308"/>
        <v>0</v>
      </c>
      <c r="BD128" s="57">
        <f t="shared" si="308"/>
        <v>0</v>
      </c>
      <c r="BE128" s="57">
        <f t="shared" si="308"/>
        <v>0</v>
      </c>
      <c r="BG128" s="63"/>
      <c r="BH128" s="61">
        <f t="shared" si="319"/>
        <v>0</v>
      </c>
      <c r="BI128" s="61">
        <f t="shared" si="309"/>
        <v>0</v>
      </c>
      <c r="BJ128" s="61">
        <f t="shared" si="309"/>
        <v>0</v>
      </c>
      <c r="BK128" s="61">
        <f t="shared" si="309"/>
        <v>0</v>
      </c>
      <c r="BM128" s="63"/>
      <c r="BN128" s="61">
        <f t="shared" si="320"/>
        <v>0</v>
      </c>
      <c r="BO128" s="61">
        <f t="shared" si="320"/>
        <v>0</v>
      </c>
      <c r="BP128" s="61">
        <f t="shared" si="320"/>
        <v>0</v>
      </c>
      <c r="BQ128" s="61">
        <f t="shared" si="320"/>
        <v>0</v>
      </c>
      <c r="BR128" s="60"/>
      <c r="BS128" s="63"/>
      <c r="BT128" s="63"/>
      <c r="BU128" s="63"/>
      <c r="BV128" s="63"/>
      <c r="BW128" s="63"/>
      <c r="BX128" s="60"/>
      <c r="BY128" s="63"/>
      <c r="BZ128" s="63"/>
      <c r="CA128" s="63"/>
      <c r="CB128" s="63"/>
      <c r="CC128" s="63"/>
      <c r="CE128" s="57">
        <f t="shared" si="311"/>
        <v>0</v>
      </c>
      <c r="CF128" s="57">
        <f t="shared" si="311"/>
        <v>0</v>
      </c>
      <c r="CG128" s="57">
        <f t="shared" si="311"/>
        <v>0</v>
      </c>
      <c r="CH128" s="57">
        <f t="shared" si="311"/>
        <v>0</v>
      </c>
      <c r="CI128" s="57">
        <f t="shared" si="311"/>
        <v>0</v>
      </c>
      <c r="CK128" s="57">
        <f t="shared" si="312"/>
        <v>0</v>
      </c>
      <c r="CL128" s="57">
        <f t="shared" si="312"/>
        <v>0</v>
      </c>
      <c r="CM128" s="57">
        <f t="shared" si="312"/>
        <v>0</v>
      </c>
      <c r="CN128" s="57">
        <f t="shared" si="312"/>
        <v>0</v>
      </c>
      <c r="CO128" s="57">
        <f t="shared" si="312"/>
        <v>0</v>
      </c>
      <c r="CQ128" s="63"/>
      <c r="CR128" s="61">
        <f t="shared" si="321"/>
        <v>0</v>
      </c>
      <c r="CS128" s="61">
        <f t="shared" si="313"/>
        <v>0</v>
      </c>
      <c r="CT128" s="61">
        <f t="shared" si="313"/>
        <v>0</v>
      </c>
      <c r="CU128" s="61">
        <f t="shared" si="313"/>
        <v>0</v>
      </c>
      <c r="CW128" s="63"/>
      <c r="CX128" s="61">
        <f t="shared" si="322"/>
        <v>0</v>
      </c>
      <c r="CY128" s="61">
        <f t="shared" si="314"/>
        <v>0</v>
      </c>
      <c r="CZ128" s="61">
        <f t="shared" si="314"/>
        <v>0</v>
      </c>
      <c r="DA128" s="61">
        <f t="shared" si="314"/>
        <v>0</v>
      </c>
      <c r="DB128" s="60"/>
      <c r="DC128" s="63"/>
      <c r="DD128" s="63"/>
      <c r="DE128" s="63"/>
      <c r="DF128" s="63"/>
      <c r="DG128" s="63"/>
      <c r="DH128" s="60"/>
      <c r="DI128" s="63"/>
      <c r="DJ128" s="63"/>
      <c r="DK128" s="63"/>
      <c r="DL128" s="63"/>
      <c r="DM128" s="63"/>
      <c r="DO128" s="57">
        <f t="shared" si="315"/>
        <v>0</v>
      </c>
      <c r="DP128" s="57">
        <f t="shared" si="315"/>
        <v>0</v>
      </c>
      <c r="DQ128" s="57">
        <f t="shared" si="315"/>
        <v>0</v>
      </c>
      <c r="DR128" s="57">
        <f t="shared" si="315"/>
        <v>0</v>
      </c>
      <c r="DS128" s="57">
        <f t="shared" si="315"/>
        <v>0</v>
      </c>
      <c r="DU128" s="57">
        <f t="shared" si="316"/>
        <v>0</v>
      </c>
      <c r="DV128" s="57">
        <f t="shared" si="316"/>
        <v>0</v>
      </c>
      <c r="DW128" s="57">
        <f t="shared" si="316"/>
        <v>0</v>
      </c>
      <c r="DX128" s="57">
        <f t="shared" si="316"/>
        <v>0</v>
      </c>
      <c r="DY128" s="57">
        <f t="shared" si="316"/>
        <v>0</v>
      </c>
      <c r="EA128" s="63"/>
      <c r="EB128" s="61">
        <f t="shared" si="323"/>
        <v>0</v>
      </c>
      <c r="EC128" s="61">
        <f t="shared" si="317"/>
        <v>0</v>
      </c>
      <c r="ED128" s="61">
        <f t="shared" si="317"/>
        <v>0</v>
      </c>
      <c r="EE128" s="61">
        <f t="shared" si="317"/>
        <v>0</v>
      </c>
      <c r="EG128" s="63"/>
      <c r="EH128" s="61">
        <f t="shared" si="324"/>
        <v>0</v>
      </c>
      <c r="EI128" s="61">
        <f t="shared" si="318"/>
        <v>0</v>
      </c>
      <c r="EJ128" s="61">
        <f t="shared" si="318"/>
        <v>0</v>
      </c>
      <c r="EK128" s="61">
        <f t="shared" si="318"/>
        <v>0</v>
      </c>
      <c r="EL128" s="60"/>
      <c r="EM128" s="63"/>
      <c r="EN128" s="63"/>
      <c r="EO128" s="63"/>
      <c r="EP128" s="63"/>
      <c r="EQ128" s="63"/>
      <c r="ER128" s="60"/>
      <c r="ES128" s="63"/>
      <c r="ET128" s="63"/>
      <c r="EU128" s="63"/>
      <c r="EV128" s="63"/>
      <c r="EW128" s="63"/>
    </row>
    <row r="129" spans="2:153" ht="14.65" thickBot="1">
      <c r="B129" s="227"/>
      <c r="C129" s="230"/>
      <c r="D129" s="36" t="s">
        <v>11</v>
      </c>
      <c r="E129" s="35" t="s">
        <v>37</v>
      </c>
      <c r="F129" s="26" t="str">
        <f>F95</f>
        <v>Very High - C1</v>
      </c>
      <c r="G129" s="262"/>
      <c r="H129" s="263"/>
      <c r="I129" s="263"/>
      <c r="J129" s="263"/>
      <c r="K129" s="264"/>
      <c r="L129" s="60"/>
      <c r="M129" s="262"/>
      <c r="N129" s="263"/>
      <c r="O129" s="263"/>
      <c r="P129" s="263"/>
      <c r="Q129" s="264"/>
      <c r="R129" s="60"/>
      <c r="S129" s="262"/>
      <c r="T129" s="263"/>
      <c r="U129" s="263"/>
      <c r="V129" s="263"/>
      <c r="W129" s="264"/>
      <c r="X129" s="60"/>
      <c r="Y129" s="262"/>
      <c r="Z129" s="263"/>
      <c r="AA129" s="263"/>
      <c r="AB129" s="263"/>
      <c r="AC129" s="264"/>
      <c r="AD129" s="60"/>
      <c r="AE129" s="262"/>
      <c r="AF129" s="263"/>
      <c r="AG129" s="263"/>
      <c r="AH129" s="263"/>
      <c r="AI129" s="264"/>
      <c r="AJ129" s="60"/>
      <c r="AK129" s="262"/>
      <c r="AL129" s="263"/>
      <c r="AM129" s="263"/>
      <c r="AN129" s="263"/>
      <c r="AO129" s="264"/>
      <c r="AP129" s="60"/>
      <c r="AQ129" s="62" t="s">
        <v>112</v>
      </c>
      <c r="AR129" s="62" t="s">
        <v>112</v>
      </c>
      <c r="AS129" s="62" t="s">
        <v>112</v>
      </c>
      <c r="AU129" s="265"/>
      <c r="AV129" s="266"/>
      <c r="AW129" s="266"/>
      <c r="AX129" s="266"/>
      <c r="AY129" s="267"/>
      <c r="AZ129" s="60"/>
      <c r="BA129" s="265"/>
      <c r="BB129" s="266"/>
      <c r="BC129" s="266"/>
      <c r="BD129" s="266"/>
      <c r="BE129" s="267"/>
      <c r="BG129" s="262"/>
      <c r="BH129" s="263"/>
      <c r="BI129" s="263"/>
      <c r="BJ129" s="263"/>
      <c r="BK129" s="264"/>
      <c r="BM129" s="262"/>
      <c r="BN129" s="263"/>
      <c r="BO129" s="263"/>
      <c r="BP129" s="263"/>
      <c r="BQ129" s="264"/>
      <c r="BR129" s="60"/>
      <c r="BS129" s="262"/>
      <c r="BT129" s="263"/>
      <c r="BU129" s="263"/>
      <c r="BV129" s="263"/>
      <c r="BW129" s="264"/>
      <c r="BX129" s="60"/>
      <c r="BY129" s="262"/>
      <c r="BZ129" s="263"/>
      <c r="CA129" s="263"/>
      <c r="CB129" s="263"/>
      <c r="CC129" s="264"/>
      <c r="CE129" s="265"/>
      <c r="CF129" s="266"/>
      <c r="CG129" s="266"/>
      <c r="CH129" s="266"/>
      <c r="CI129" s="267"/>
      <c r="CK129" s="265"/>
      <c r="CL129" s="266"/>
      <c r="CM129" s="266"/>
      <c r="CN129" s="266"/>
      <c r="CO129" s="267"/>
      <c r="CQ129" s="262"/>
      <c r="CR129" s="263"/>
      <c r="CS129" s="263"/>
      <c r="CT129" s="263"/>
      <c r="CU129" s="264"/>
      <c r="CW129" s="262"/>
      <c r="CX129" s="263"/>
      <c r="CY129" s="263"/>
      <c r="CZ129" s="263"/>
      <c r="DA129" s="264"/>
      <c r="DB129" s="60"/>
      <c r="DC129" s="262"/>
      <c r="DD129" s="263"/>
      <c r="DE129" s="263"/>
      <c r="DF129" s="263"/>
      <c r="DG129" s="264"/>
      <c r="DH129" s="60"/>
      <c r="DI129" s="262"/>
      <c r="DJ129" s="263"/>
      <c r="DK129" s="263"/>
      <c r="DL129" s="263"/>
      <c r="DM129" s="264"/>
      <c r="DO129" s="265"/>
      <c r="DP129" s="266"/>
      <c r="DQ129" s="266"/>
      <c r="DR129" s="266"/>
      <c r="DS129" s="267"/>
      <c r="DU129" s="265"/>
      <c r="DV129" s="266"/>
      <c r="DW129" s="266"/>
      <c r="DX129" s="266"/>
      <c r="DY129" s="267"/>
      <c r="EA129" s="262"/>
      <c r="EB129" s="263"/>
      <c r="EC129" s="263"/>
      <c r="ED129" s="263"/>
      <c r="EE129" s="264"/>
      <c r="EG129" s="262"/>
      <c r="EH129" s="263"/>
      <c r="EI129" s="263"/>
      <c r="EJ129" s="263"/>
      <c r="EK129" s="264"/>
      <c r="EL129" s="60"/>
      <c r="EM129" s="262"/>
      <c r="EN129" s="263"/>
      <c r="EO129" s="263"/>
      <c r="EP129" s="263"/>
      <c r="EQ129" s="264"/>
      <c r="ER129" s="60"/>
      <c r="ES129" s="262"/>
      <c r="ET129" s="263"/>
      <c r="EU129" s="263"/>
      <c r="EV129" s="263"/>
      <c r="EW129" s="264"/>
    </row>
    <row r="130" spans="2:153" ht="14.65" thickBot="1">
      <c r="B130" s="227"/>
      <c r="C130" s="230"/>
      <c r="D130" s="32" t="s">
        <v>38</v>
      </c>
      <c r="E130" s="31" t="s">
        <v>12</v>
      </c>
      <c r="F130" s="33"/>
      <c r="G130" s="63"/>
      <c r="H130" s="63"/>
      <c r="I130" s="63"/>
      <c r="J130" s="63"/>
      <c r="K130" s="63"/>
      <c r="L130" s="60"/>
      <c r="M130" s="63"/>
      <c r="N130" s="63"/>
      <c r="O130" s="63"/>
      <c r="P130" s="63"/>
      <c r="Q130" s="63"/>
      <c r="R130" s="60"/>
      <c r="S130" s="63"/>
      <c r="T130" s="63"/>
      <c r="U130" s="63"/>
      <c r="V130" s="63"/>
      <c r="W130" s="63"/>
      <c r="X130" s="60"/>
      <c r="Y130" s="59">
        <f t="shared" ref="Y130:AC139" si="325">IFERROR(M130-S130, "-")</f>
        <v>0</v>
      </c>
      <c r="Z130" s="59">
        <f t="shared" si="325"/>
        <v>0</v>
      </c>
      <c r="AA130" s="59">
        <f t="shared" si="325"/>
        <v>0</v>
      </c>
      <c r="AB130" s="59">
        <f t="shared" si="325"/>
        <v>0</v>
      </c>
      <c r="AC130" s="59">
        <f t="shared" si="325"/>
        <v>0</v>
      </c>
      <c r="AD130" s="60"/>
      <c r="AE130" s="63"/>
      <c r="AF130" s="63"/>
      <c r="AG130" s="63"/>
      <c r="AH130" s="63"/>
      <c r="AI130" s="63"/>
      <c r="AJ130" s="60"/>
      <c r="AK130" s="59">
        <f t="shared" ref="AK130:AO139" si="326">IFERROR(Y130-AE130, "-")</f>
        <v>0</v>
      </c>
      <c r="AL130" s="59">
        <f t="shared" si="326"/>
        <v>0</v>
      </c>
      <c r="AM130" s="59">
        <f t="shared" si="326"/>
        <v>0</v>
      </c>
      <c r="AN130" s="59">
        <f t="shared" si="326"/>
        <v>0</v>
      </c>
      <c r="AO130" s="59">
        <f t="shared" si="326"/>
        <v>0</v>
      </c>
      <c r="AP130" s="60"/>
      <c r="AQ130" s="62" t="s">
        <v>112</v>
      </c>
      <c r="AR130" s="62" t="s">
        <v>112</v>
      </c>
      <c r="AS130" s="62" t="s">
        <v>112</v>
      </c>
      <c r="AU130" s="57">
        <f t="shared" ref="AU130:AY139" si="327">AU119</f>
        <v>0</v>
      </c>
      <c r="AV130" s="57">
        <f t="shared" si="327"/>
        <v>0</v>
      </c>
      <c r="AW130" s="57">
        <f t="shared" si="327"/>
        <v>0</v>
      </c>
      <c r="AX130" s="57">
        <f t="shared" si="327"/>
        <v>0</v>
      </c>
      <c r="AY130" s="57">
        <f t="shared" si="327"/>
        <v>0</v>
      </c>
      <c r="AZ130" s="60"/>
      <c r="BA130" s="57">
        <f t="shared" ref="BA130:BE139" si="328">BA119</f>
        <v>0</v>
      </c>
      <c r="BB130" s="57">
        <f t="shared" si="328"/>
        <v>0</v>
      </c>
      <c r="BC130" s="57">
        <f t="shared" si="328"/>
        <v>0</v>
      </c>
      <c r="BD130" s="57">
        <f t="shared" si="328"/>
        <v>0</v>
      </c>
      <c r="BE130" s="57">
        <f t="shared" si="328"/>
        <v>0</v>
      </c>
      <c r="BG130" s="63"/>
      <c r="BH130" s="61">
        <f>BG130</f>
        <v>0</v>
      </c>
      <c r="BI130" s="61">
        <f t="shared" ref="BI130:BK139" si="329">BH130</f>
        <v>0</v>
      </c>
      <c r="BJ130" s="61">
        <f t="shared" si="329"/>
        <v>0</v>
      </c>
      <c r="BK130" s="61">
        <f t="shared" si="329"/>
        <v>0</v>
      </c>
      <c r="BM130" s="63"/>
      <c r="BN130" s="61">
        <f>BM130</f>
        <v>0</v>
      </c>
      <c r="BO130" s="61">
        <f t="shared" ref="BO130:BQ130" si="330">BN130</f>
        <v>0</v>
      </c>
      <c r="BP130" s="61">
        <f t="shared" si="330"/>
        <v>0</v>
      </c>
      <c r="BQ130" s="61">
        <f t="shared" si="330"/>
        <v>0</v>
      </c>
      <c r="BR130" s="60"/>
      <c r="BS130" s="63"/>
      <c r="BT130" s="63"/>
      <c r="BU130" s="63"/>
      <c r="BV130" s="63"/>
      <c r="BW130" s="63"/>
      <c r="BX130" s="60"/>
      <c r="BY130" s="63"/>
      <c r="BZ130" s="63"/>
      <c r="CA130" s="63"/>
      <c r="CB130" s="63"/>
      <c r="CC130" s="63"/>
      <c r="CE130" s="57">
        <f t="shared" ref="CE130:CI139" si="331">CE119</f>
        <v>0</v>
      </c>
      <c r="CF130" s="57">
        <f t="shared" si="331"/>
        <v>0</v>
      </c>
      <c r="CG130" s="57">
        <f t="shared" si="331"/>
        <v>0</v>
      </c>
      <c r="CH130" s="57">
        <f t="shared" si="331"/>
        <v>0</v>
      </c>
      <c r="CI130" s="57">
        <f t="shared" si="331"/>
        <v>0</v>
      </c>
      <c r="CK130" s="57">
        <f t="shared" ref="CK130:CO139" si="332">CK119</f>
        <v>0</v>
      </c>
      <c r="CL130" s="57">
        <f t="shared" si="332"/>
        <v>0</v>
      </c>
      <c r="CM130" s="57">
        <f t="shared" si="332"/>
        <v>0</v>
      </c>
      <c r="CN130" s="57">
        <f t="shared" si="332"/>
        <v>0</v>
      </c>
      <c r="CO130" s="57">
        <f t="shared" si="332"/>
        <v>0</v>
      </c>
      <c r="CQ130" s="63"/>
      <c r="CR130" s="61">
        <f>CQ130</f>
        <v>0</v>
      </c>
      <c r="CS130" s="61">
        <f t="shared" ref="CS130:CU139" si="333">CR130</f>
        <v>0</v>
      </c>
      <c r="CT130" s="61">
        <f t="shared" si="333"/>
        <v>0</v>
      </c>
      <c r="CU130" s="61">
        <f t="shared" si="333"/>
        <v>0</v>
      </c>
      <c r="CW130" s="63"/>
      <c r="CX130" s="61">
        <f>CW130</f>
        <v>0</v>
      </c>
      <c r="CY130" s="61">
        <f t="shared" ref="CY130:DA139" si="334">CX130</f>
        <v>0</v>
      </c>
      <c r="CZ130" s="61">
        <f t="shared" si="334"/>
        <v>0</v>
      </c>
      <c r="DA130" s="61">
        <f t="shared" si="334"/>
        <v>0</v>
      </c>
      <c r="DB130" s="60"/>
      <c r="DC130" s="63"/>
      <c r="DD130" s="63"/>
      <c r="DE130" s="63"/>
      <c r="DF130" s="63"/>
      <c r="DG130" s="63"/>
      <c r="DH130" s="60"/>
      <c r="DI130" s="63"/>
      <c r="DJ130" s="63"/>
      <c r="DK130" s="63"/>
      <c r="DL130" s="63"/>
      <c r="DM130" s="63"/>
      <c r="DO130" s="57">
        <f t="shared" ref="DO130:DS139" si="335">DO119</f>
        <v>0</v>
      </c>
      <c r="DP130" s="57">
        <f t="shared" si="335"/>
        <v>0</v>
      </c>
      <c r="DQ130" s="57">
        <f t="shared" si="335"/>
        <v>0</v>
      </c>
      <c r="DR130" s="57">
        <f t="shared" si="335"/>
        <v>0</v>
      </c>
      <c r="DS130" s="57">
        <f t="shared" si="335"/>
        <v>0</v>
      </c>
      <c r="DU130" s="57">
        <f t="shared" ref="DU130:DY139" si="336">DU119</f>
        <v>0</v>
      </c>
      <c r="DV130" s="57">
        <f t="shared" si="336"/>
        <v>0</v>
      </c>
      <c r="DW130" s="57">
        <f t="shared" si="336"/>
        <v>0</v>
      </c>
      <c r="DX130" s="57">
        <f t="shared" si="336"/>
        <v>0</v>
      </c>
      <c r="DY130" s="57">
        <f t="shared" si="336"/>
        <v>0</v>
      </c>
      <c r="EA130" s="63"/>
      <c r="EB130" s="61">
        <f>EA130</f>
        <v>0</v>
      </c>
      <c r="EC130" s="61">
        <f t="shared" ref="EC130:EE139" si="337">EB130</f>
        <v>0</v>
      </c>
      <c r="ED130" s="61">
        <f t="shared" si="337"/>
        <v>0</v>
      </c>
      <c r="EE130" s="61">
        <f t="shared" si="337"/>
        <v>0</v>
      </c>
      <c r="EG130" s="63"/>
      <c r="EH130" s="61">
        <f>EG130</f>
        <v>0</v>
      </c>
      <c r="EI130" s="61">
        <f t="shared" ref="EI130:EK139" si="338">EH130</f>
        <v>0</v>
      </c>
      <c r="EJ130" s="61">
        <f t="shared" si="338"/>
        <v>0</v>
      </c>
      <c r="EK130" s="61">
        <f t="shared" si="338"/>
        <v>0</v>
      </c>
      <c r="EL130" s="60"/>
      <c r="EM130" s="63"/>
      <c r="EN130" s="63"/>
      <c r="EO130" s="63"/>
      <c r="EP130" s="63"/>
      <c r="EQ130" s="63"/>
      <c r="ER130" s="60"/>
      <c r="ES130" s="63"/>
      <c r="ET130" s="63"/>
      <c r="EU130" s="63"/>
      <c r="EV130" s="63"/>
      <c r="EW130" s="63"/>
    </row>
    <row r="131" spans="2:153" ht="14.65" thickBot="1">
      <c r="B131" s="227"/>
      <c r="C131" s="230"/>
      <c r="D131" s="32" t="s">
        <v>39</v>
      </c>
      <c r="E131" s="31" t="s">
        <v>12</v>
      </c>
      <c r="F131" s="33"/>
      <c r="G131" s="63"/>
      <c r="H131" s="63"/>
      <c r="I131" s="63"/>
      <c r="J131" s="63"/>
      <c r="K131" s="63"/>
      <c r="L131" s="60"/>
      <c r="M131" s="63"/>
      <c r="N131" s="63"/>
      <c r="O131" s="63"/>
      <c r="P131" s="63"/>
      <c r="Q131" s="63"/>
      <c r="R131" s="60"/>
      <c r="S131" s="63"/>
      <c r="T131" s="63"/>
      <c r="U131" s="63"/>
      <c r="V131" s="63"/>
      <c r="W131" s="63"/>
      <c r="X131" s="60"/>
      <c r="Y131" s="59">
        <f t="shared" si="325"/>
        <v>0</v>
      </c>
      <c r="Z131" s="59">
        <f t="shared" si="325"/>
        <v>0</v>
      </c>
      <c r="AA131" s="59">
        <f t="shared" si="325"/>
        <v>0</v>
      </c>
      <c r="AB131" s="59">
        <f t="shared" si="325"/>
        <v>0</v>
      </c>
      <c r="AC131" s="59">
        <f t="shared" si="325"/>
        <v>0</v>
      </c>
      <c r="AD131" s="60"/>
      <c r="AE131" s="63"/>
      <c r="AF131" s="63"/>
      <c r="AG131" s="63"/>
      <c r="AH131" s="63"/>
      <c r="AI131" s="63"/>
      <c r="AJ131" s="60"/>
      <c r="AK131" s="59">
        <f t="shared" si="326"/>
        <v>0</v>
      </c>
      <c r="AL131" s="59">
        <f t="shared" si="326"/>
        <v>0</v>
      </c>
      <c r="AM131" s="59">
        <f t="shared" si="326"/>
        <v>0</v>
      </c>
      <c r="AN131" s="59">
        <f t="shared" si="326"/>
        <v>0</v>
      </c>
      <c r="AO131" s="59">
        <f t="shared" si="326"/>
        <v>0</v>
      </c>
      <c r="AP131" s="60"/>
      <c r="AQ131" s="62" t="s">
        <v>112</v>
      </c>
      <c r="AR131" s="62" t="s">
        <v>112</v>
      </c>
      <c r="AS131" s="62" t="s">
        <v>112</v>
      </c>
      <c r="AU131" s="57">
        <f t="shared" si="327"/>
        <v>0</v>
      </c>
      <c r="AV131" s="57">
        <f t="shared" si="327"/>
        <v>0</v>
      </c>
      <c r="AW131" s="57">
        <f t="shared" si="327"/>
        <v>0</v>
      </c>
      <c r="AX131" s="57">
        <f t="shared" si="327"/>
        <v>0</v>
      </c>
      <c r="AY131" s="57">
        <f t="shared" si="327"/>
        <v>0</v>
      </c>
      <c r="AZ131" s="60"/>
      <c r="BA131" s="57">
        <f t="shared" si="328"/>
        <v>0</v>
      </c>
      <c r="BB131" s="57">
        <f t="shared" si="328"/>
        <v>0</v>
      </c>
      <c r="BC131" s="57">
        <f t="shared" si="328"/>
        <v>0</v>
      </c>
      <c r="BD131" s="57">
        <f t="shared" si="328"/>
        <v>0</v>
      </c>
      <c r="BE131" s="57">
        <f t="shared" si="328"/>
        <v>0</v>
      </c>
      <c r="BG131" s="63"/>
      <c r="BH131" s="61">
        <f t="shared" ref="BH131:BH139" si="339">BG131</f>
        <v>0</v>
      </c>
      <c r="BI131" s="61">
        <f t="shared" si="329"/>
        <v>0</v>
      </c>
      <c r="BJ131" s="61">
        <f t="shared" si="329"/>
        <v>0</v>
      </c>
      <c r="BK131" s="61">
        <f t="shared" si="329"/>
        <v>0</v>
      </c>
      <c r="BM131" s="63"/>
      <c r="BN131" s="61">
        <f t="shared" ref="BN131:BQ139" si="340">BM131</f>
        <v>0</v>
      </c>
      <c r="BO131" s="61">
        <f t="shared" si="340"/>
        <v>0</v>
      </c>
      <c r="BP131" s="61">
        <f t="shared" si="340"/>
        <v>0</v>
      </c>
      <c r="BQ131" s="61">
        <f t="shared" si="340"/>
        <v>0</v>
      </c>
      <c r="BR131" s="60"/>
      <c r="BS131" s="63"/>
      <c r="BT131" s="63"/>
      <c r="BU131" s="63"/>
      <c r="BV131" s="63"/>
      <c r="BW131" s="63"/>
      <c r="BX131" s="60"/>
      <c r="BY131" s="63"/>
      <c r="BZ131" s="63"/>
      <c r="CA131" s="63"/>
      <c r="CB131" s="63"/>
      <c r="CC131" s="63"/>
      <c r="CE131" s="57">
        <f t="shared" si="331"/>
        <v>0</v>
      </c>
      <c r="CF131" s="57">
        <f t="shared" si="331"/>
        <v>0</v>
      </c>
      <c r="CG131" s="57">
        <f t="shared" si="331"/>
        <v>0</v>
      </c>
      <c r="CH131" s="57">
        <f t="shared" si="331"/>
        <v>0</v>
      </c>
      <c r="CI131" s="57">
        <f t="shared" si="331"/>
        <v>0</v>
      </c>
      <c r="CK131" s="57">
        <f t="shared" si="332"/>
        <v>0</v>
      </c>
      <c r="CL131" s="57">
        <f t="shared" si="332"/>
        <v>0</v>
      </c>
      <c r="CM131" s="57">
        <f t="shared" si="332"/>
        <v>0</v>
      </c>
      <c r="CN131" s="57">
        <f t="shared" si="332"/>
        <v>0</v>
      </c>
      <c r="CO131" s="57">
        <f t="shared" si="332"/>
        <v>0</v>
      </c>
      <c r="CQ131" s="63"/>
      <c r="CR131" s="61">
        <f t="shared" ref="CR131:CR139" si="341">CQ131</f>
        <v>0</v>
      </c>
      <c r="CS131" s="61">
        <f t="shared" si="333"/>
        <v>0</v>
      </c>
      <c r="CT131" s="61">
        <f t="shared" si="333"/>
        <v>0</v>
      </c>
      <c r="CU131" s="61">
        <f t="shared" si="333"/>
        <v>0</v>
      </c>
      <c r="CW131" s="63"/>
      <c r="CX131" s="61">
        <f t="shared" ref="CX131:CX139" si="342">CW131</f>
        <v>0</v>
      </c>
      <c r="CY131" s="61">
        <f t="shared" si="334"/>
        <v>0</v>
      </c>
      <c r="CZ131" s="61">
        <f t="shared" si="334"/>
        <v>0</v>
      </c>
      <c r="DA131" s="61">
        <f t="shared" si="334"/>
        <v>0</v>
      </c>
      <c r="DB131" s="60"/>
      <c r="DC131" s="63"/>
      <c r="DD131" s="63"/>
      <c r="DE131" s="63"/>
      <c r="DF131" s="63"/>
      <c r="DG131" s="63"/>
      <c r="DH131" s="60"/>
      <c r="DI131" s="63"/>
      <c r="DJ131" s="63"/>
      <c r="DK131" s="63"/>
      <c r="DL131" s="63"/>
      <c r="DM131" s="63"/>
      <c r="DO131" s="57">
        <f t="shared" si="335"/>
        <v>0</v>
      </c>
      <c r="DP131" s="57">
        <f t="shared" si="335"/>
        <v>0</v>
      </c>
      <c r="DQ131" s="57">
        <f t="shared" si="335"/>
        <v>0</v>
      </c>
      <c r="DR131" s="57">
        <f t="shared" si="335"/>
        <v>0</v>
      </c>
      <c r="DS131" s="57">
        <f t="shared" si="335"/>
        <v>0</v>
      </c>
      <c r="DU131" s="57">
        <f t="shared" si="336"/>
        <v>0</v>
      </c>
      <c r="DV131" s="57">
        <f t="shared" si="336"/>
        <v>0</v>
      </c>
      <c r="DW131" s="57">
        <f t="shared" si="336"/>
        <v>0</v>
      </c>
      <c r="DX131" s="57">
        <f t="shared" si="336"/>
        <v>0</v>
      </c>
      <c r="DY131" s="57">
        <f t="shared" si="336"/>
        <v>0</v>
      </c>
      <c r="EA131" s="63"/>
      <c r="EB131" s="61">
        <f t="shared" ref="EB131:EB139" si="343">EA131</f>
        <v>0</v>
      </c>
      <c r="EC131" s="61">
        <f t="shared" si="337"/>
        <v>0</v>
      </c>
      <c r="ED131" s="61">
        <f t="shared" si="337"/>
        <v>0</v>
      </c>
      <c r="EE131" s="61">
        <f t="shared" si="337"/>
        <v>0</v>
      </c>
      <c r="EG131" s="63"/>
      <c r="EH131" s="61">
        <f t="shared" ref="EH131:EH139" si="344">EG131</f>
        <v>0</v>
      </c>
      <c r="EI131" s="61">
        <f t="shared" si="338"/>
        <v>0</v>
      </c>
      <c r="EJ131" s="61">
        <f t="shared" si="338"/>
        <v>0</v>
      </c>
      <c r="EK131" s="61">
        <f t="shared" si="338"/>
        <v>0</v>
      </c>
      <c r="EL131" s="60"/>
      <c r="EM131" s="63"/>
      <c r="EN131" s="63"/>
      <c r="EO131" s="63"/>
      <c r="EP131" s="63"/>
      <c r="EQ131" s="63"/>
      <c r="ER131" s="60"/>
      <c r="ES131" s="63"/>
      <c r="ET131" s="63"/>
      <c r="EU131" s="63"/>
      <c r="EV131" s="63"/>
      <c r="EW131" s="63"/>
    </row>
    <row r="132" spans="2:153" ht="14.65" thickBot="1">
      <c r="B132" s="227"/>
      <c r="C132" s="230"/>
      <c r="D132" s="32" t="s">
        <v>40</v>
      </c>
      <c r="E132" s="31" t="s">
        <v>12</v>
      </c>
      <c r="F132" s="33"/>
      <c r="G132" s="63"/>
      <c r="H132" s="63"/>
      <c r="I132" s="63"/>
      <c r="J132" s="63"/>
      <c r="K132" s="63"/>
      <c r="L132" s="60"/>
      <c r="M132" s="63"/>
      <c r="N132" s="63"/>
      <c r="O132" s="63"/>
      <c r="P132" s="63"/>
      <c r="Q132" s="63"/>
      <c r="R132" s="60"/>
      <c r="S132" s="63"/>
      <c r="T132" s="63"/>
      <c r="U132" s="63"/>
      <c r="V132" s="63"/>
      <c r="W132" s="63"/>
      <c r="X132" s="60"/>
      <c r="Y132" s="59">
        <f t="shared" si="325"/>
        <v>0</v>
      </c>
      <c r="Z132" s="59">
        <f t="shared" si="325"/>
        <v>0</v>
      </c>
      <c r="AA132" s="59">
        <f t="shared" si="325"/>
        <v>0</v>
      </c>
      <c r="AB132" s="59">
        <f t="shared" si="325"/>
        <v>0</v>
      </c>
      <c r="AC132" s="59">
        <f t="shared" si="325"/>
        <v>0</v>
      </c>
      <c r="AD132" s="60"/>
      <c r="AE132" s="63"/>
      <c r="AF132" s="63"/>
      <c r="AG132" s="63"/>
      <c r="AH132" s="63"/>
      <c r="AI132" s="63"/>
      <c r="AJ132" s="60"/>
      <c r="AK132" s="59">
        <f t="shared" si="326"/>
        <v>0</v>
      </c>
      <c r="AL132" s="59">
        <f t="shared" si="326"/>
        <v>0</v>
      </c>
      <c r="AM132" s="59">
        <f t="shared" si="326"/>
        <v>0</v>
      </c>
      <c r="AN132" s="59">
        <f t="shared" si="326"/>
        <v>0</v>
      </c>
      <c r="AO132" s="59">
        <f t="shared" si="326"/>
        <v>0</v>
      </c>
      <c r="AP132" s="60"/>
      <c r="AQ132" s="62" t="s">
        <v>112</v>
      </c>
      <c r="AR132" s="62" t="s">
        <v>112</v>
      </c>
      <c r="AS132" s="62" t="s">
        <v>112</v>
      </c>
      <c r="AU132" s="57">
        <f t="shared" si="327"/>
        <v>0</v>
      </c>
      <c r="AV132" s="57">
        <f t="shared" si="327"/>
        <v>0</v>
      </c>
      <c r="AW132" s="57">
        <f t="shared" si="327"/>
        <v>0</v>
      </c>
      <c r="AX132" s="57">
        <f t="shared" si="327"/>
        <v>0</v>
      </c>
      <c r="AY132" s="57">
        <f t="shared" si="327"/>
        <v>0</v>
      </c>
      <c r="AZ132" s="60"/>
      <c r="BA132" s="57">
        <f t="shared" si="328"/>
        <v>0</v>
      </c>
      <c r="BB132" s="57">
        <f t="shared" si="328"/>
        <v>0</v>
      </c>
      <c r="BC132" s="57">
        <f t="shared" si="328"/>
        <v>0</v>
      </c>
      <c r="BD132" s="57">
        <f t="shared" si="328"/>
        <v>0</v>
      </c>
      <c r="BE132" s="57">
        <f t="shared" si="328"/>
        <v>0</v>
      </c>
      <c r="BG132" s="63"/>
      <c r="BH132" s="61">
        <f t="shared" si="339"/>
        <v>0</v>
      </c>
      <c r="BI132" s="61">
        <f t="shared" si="329"/>
        <v>0</v>
      </c>
      <c r="BJ132" s="61">
        <f t="shared" si="329"/>
        <v>0</v>
      </c>
      <c r="BK132" s="61">
        <f t="shared" si="329"/>
        <v>0</v>
      </c>
      <c r="BM132" s="63"/>
      <c r="BN132" s="61">
        <f t="shared" si="340"/>
        <v>0</v>
      </c>
      <c r="BO132" s="61">
        <f t="shared" si="340"/>
        <v>0</v>
      </c>
      <c r="BP132" s="61">
        <f t="shared" si="340"/>
        <v>0</v>
      </c>
      <c r="BQ132" s="61">
        <f t="shared" si="340"/>
        <v>0</v>
      </c>
      <c r="BR132" s="60"/>
      <c r="BS132" s="63"/>
      <c r="BT132" s="63"/>
      <c r="BU132" s="63"/>
      <c r="BV132" s="63"/>
      <c r="BW132" s="63"/>
      <c r="BX132" s="60"/>
      <c r="BY132" s="63"/>
      <c r="BZ132" s="63"/>
      <c r="CA132" s="63"/>
      <c r="CB132" s="63"/>
      <c r="CC132" s="63"/>
      <c r="CE132" s="57">
        <f t="shared" si="331"/>
        <v>0</v>
      </c>
      <c r="CF132" s="57">
        <f t="shared" si="331"/>
        <v>0</v>
      </c>
      <c r="CG132" s="57">
        <f t="shared" si="331"/>
        <v>0</v>
      </c>
      <c r="CH132" s="57">
        <f t="shared" si="331"/>
        <v>0</v>
      </c>
      <c r="CI132" s="57">
        <f t="shared" si="331"/>
        <v>0</v>
      </c>
      <c r="CK132" s="57">
        <f t="shared" si="332"/>
        <v>0</v>
      </c>
      <c r="CL132" s="57">
        <f t="shared" si="332"/>
        <v>0</v>
      </c>
      <c r="CM132" s="57">
        <f t="shared" si="332"/>
        <v>0</v>
      </c>
      <c r="CN132" s="57">
        <f t="shared" si="332"/>
        <v>0</v>
      </c>
      <c r="CO132" s="57">
        <f t="shared" si="332"/>
        <v>0</v>
      </c>
      <c r="CQ132" s="63"/>
      <c r="CR132" s="61">
        <f t="shared" si="341"/>
        <v>0</v>
      </c>
      <c r="CS132" s="61">
        <f t="shared" si="333"/>
        <v>0</v>
      </c>
      <c r="CT132" s="61">
        <f t="shared" si="333"/>
        <v>0</v>
      </c>
      <c r="CU132" s="61">
        <f t="shared" si="333"/>
        <v>0</v>
      </c>
      <c r="CW132" s="63"/>
      <c r="CX132" s="61">
        <f t="shared" si="342"/>
        <v>0</v>
      </c>
      <c r="CY132" s="61">
        <f t="shared" si="334"/>
        <v>0</v>
      </c>
      <c r="CZ132" s="61">
        <f t="shared" si="334"/>
        <v>0</v>
      </c>
      <c r="DA132" s="61">
        <f t="shared" si="334"/>
        <v>0</v>
      </c>
      <c r="DB132" s="60"/>
      <c r="DC132" s="63"/>
      <c r="DD132" s="63"/>
      <c r="DE132" s="63"/>
      <c r="DF132" s="63"/>
      <c r="DG132" s="63"/>
      <c r="DH132" s="60"/>
      <c r="DI132" s="63"/>
      <c r="DJ132" s="63"/>
      <c r="DK132" s="63"/>
      <c r="DL132" s="63"/>
      <c r="DM132" s="63"/>
      <c r="DO132" s="57">
        <f t="shared" si="335"/>
        <v>0</v>
      </c>
      <c r="DP132" s="57">
        <f t="shared" si="335"/>
        <v>0</v>
      </c>
      <c r="DQ132" s="57">
        <f t="shared" si="335"/>
        <v>0</v>
      </c>
      <c r="DR132" s="57">
        <f t="shared" si="335"/>
        <v>0</v>
      </c>
      <c r="DS132" s="57">
        <f t="shared" si="335"/>
        <v>0</v>
      </c>
      <c r="DU132" s="57">
        <f t="shared" si="336"/>
        <v>0</v>
      </c>
      <c r="DV132" s="57">
        <f t="shared" si="336"/>
        <v>0</v>
      </c>
      <c r="DW132" s="57">
        <f t="shared" si="336"/>
        <v>0</v>
      </c>
      <c r="DX132" s="57">
        <f t="shared" si="336"/>
        <v>0</v>
      </c>
      <c r="DY132" s="57">
        <f t="shared" si="336"/>
        <v>0</v>
      </c>
      <c r="EA132" s="63"/>
      <c r="EB132" s="61">
        <f t="shared" si="343"/>
        <v>0</v>
      </c>
      <c r="EC132" s="61">
        <f t="shared" si="337"/>
        <v>0</v>
      </c>
      <c r="ED132" s="61">
        <f t="shared" si="337"/>
        <v>0</v>
      </c>
      <c r="EE132" s="61">
        <f t="shared" si="337"/>
        <v>0</v>
      </c>
      <c r="EG132" s="63"/>
      <c r="EH132" s="61">
        <f t="shared" si="344"/>
        <v>0</v>
      </c>
      <c r="EI132" s="61">
        <f t="shared" si="338"/>
        <v>0</v>
      </c>
      <c r="EJ132" s="61">
        <f t="shared" si="338"/>
        <v>0</v>
      </c>
      <c r="EK132" s="61">
        <f t="shared" si="338"/>
        <v>0</v>
      </c>
      <c r="EL132" s="60"/>
      <c r="EM132" s="63"/>
      <c r="EN132" s="63"/>
      <c r="EO132" s="63"/>
      <c r="EP132" s="63"/>
      <c r="EQ132" s="63"/>
      <c r="ER132" s="60"/>
      <c r="ES132" s="63"/>
      <c r="ET132" s="63"/>
      <c r="EU132" s="63"/>
      <c r="EV132" s="63"/>
      <c r="EW132" s="63"/>
    </row>
    <row r="133" spans="2:153" ht="14.65" thickBot="1">
      <c r="B133" s="227"/>
      <c r="C133" s="230"/>
      <c r="D133" s="32" t="s">
        <v>41</v>
      </c>
      <c r="E133" s="31" t="s">
        <v>12</v>
      </c>
      <c r="F133" s="33"/>
      <c r="G133" s="63"/>
      <c r="H133" s="63"/>
      <c r="I133" s="63"/>
      <c r="J133" s="63"/>
      <c r="K133" s="63"/>
      <c r="L133" s="60"/>
      <c r="M133" s="63"/>
      <c r="N133" s="63"/>
      <c r="O133" s="63"/>
      <c r="P133" s="63"/>
      <c r="Q133" s="63"/>
      <c r="R133" s="60"/>
      <c r="S133" s="63"/>
      <c r="T133" s="63"/>
      <c r="U133" s="63"/>
      <c r="V133" s="63"/>
      <c r="W133" s="63"/>
      <c r="X133" s="60"/>
      <c r="Y133" s="59">
        <f t="shared" si="325"/>
        <v>0</v>
      </c>
      <c r="Z133" s="59">
        <f t="shared" si="325"/>
        <v>0</v>
      </c>
      <c r="AA133" s="59">
        <f t="shared" si="325"/>
        <v>0</v>
      </c>
      <c r="AB133" s="59">
        <f t="shared" si="325"/>
        <v>0</v>
      </c>
      <c r="AC133" s="59">
        <f t="shared" si="325"/>
        <v>0</v>
      </c>
      <c r="AD133" s="60"/>
      <c r="AE133" s="63"/>
      <c r="AF133" s="63"/>
      <c r="AG133" s="63"/>
      <c r="AH133" s="63"/>
      <c r="AI133" s="63"/>
      <c r="AJ133" s="60"/>
      <c r="AK133" s="59">
        <f t="shared" si="326"/>
        <v>0</v>
      </c>
      <c r="AL133" s="59">
        <f t="shared" si="326"/>
        <v>0</v>
      </c>
      <c r="AM133" s="59">
        <f t="shared" si="326"/>
        <v>0</v>
      </c>
      <c r="AN133" s="59">
        <f t="shared" si="326"/>
        <v>0</v>
      </c>
      <c r="AO133" s="59">
        <f t="shared" si="326"/>
        <v>0</v>
      </c>
      <c r="AP133" s="60"/>
      <c r="AQ133" s="62" t="s">
        <v>112</v>
      </c>
      <c r="AR133" s="62" t="s">
        <v>112</v>
      </c>
      <c r="AS133" s="62" t="s">
        <v>112</v>
      </c>
      <c r="AU133" s="57">
        <f t="shared" si="327"/>
        <v>0</v>
      </c>
      <c r="AV133" s="57">
        <f t="shared" si="327"/>
        <v>0</v>
      </c>
      <c r="AW133" s="57">
        <f t="shared" si="327"/>
        <v>0</v>
      </c>
      <c r="AX133" s="57">
        <f t="shared" si="327"/>
        <v>0</v>
      </c>
      <c r="AY133" s="57">
        <f t="shared" si="327"/>
        <v>0</v>
      </c>
      <c r="AZ133" s="60"/>
      <c r="BA133" s="57">
        <f t="shared" si="328"/>
        <v>0</v>
      </c>
      <c r="BB133" s="57">
        <f t="shared" si="328"/>
        <v>0</v>
      </c>
      <c r="BC133" s="57">
        <f t="shared" si="328"/>
        <v>0</v>
      </c>
      <c r="BD133" s="57">
        <f t="shared" si="328"/>
        <v>0</v>
      </c>
      <c r="BE133" s="57">
        <f t="shared" si="328"/>
        <v>0</v>
      </c>
      <c r="BG133" s="63"/>
      <c r="BH133" s="61">
        <f t="shared" si="339"/>
        <v>0</v>
      </c>
      <c r="BI133" s="61">
        <f t="shared" si="329"/>
        <v>0</v>
      </c>
      <c r="BJ133" s="61">
        <f t="shared" si="329"/>
        <v>0</v>
      </c>
      <c r="BK133" s="61">
        <f t="shared" si="329"/>
        <v>0</v>
      </c>
      <c r="BM133" s="63"/>
      <c r="BN133" s="61">
        <f t="shared" si="340"/>
        <v>0</v>
      </c>
      <c r="BO133" s="61">
        <f t="shared" si="340"/>
        <v>0</v>
      </c>
      <c r="BP133" s="61">
        <f t="shared" si="340"/>
        <v>0</v>
      </c>
      <c r="BQ133" s="61">
        <f t="shared" si="340"/>
        <v>0</v>
      </c>
      <c r="BR133" s="60"/>
      <c r="BS133" s="63"/>
      <c r="BT133" s="63"/>
      <c r="BU133" s="63"/>
      <c r="BV133" s="63"/>
      <c r="BW133" s="63"/>
      <c r="BX133" s="60"/>
      <c r="BY133" s="63"/>
      <c r="BZ133" s="63"/>
      <c r="CA133" s="63"/>
      <c r="CB133" s="63"/>
      <c r="CC133" s="63"/>
      <c r="CE133" s="57">
        <f t="shared" si="331"/>
        <v>0</v>
      </c>
      <c r="CF133" s="57">
        <f t="shared" si="331"/>
        <v>0</v>
      </c>
      <c r="CG133" s="57">
        <f t="shared" si="331"/>
        <v>0</v>
      </c>
      <c r="CH133" s="57">
        <f t="shared" si="331"/>
        <v>0</v>
      </c>
      <c r="CI133" s="57">
        <f t="shared" si="331"/>
        <v>0</v>
      </c>
      <c r="CK133" s="57">
        <f t="shared" si="332"/>
        <v>0</v>
      </c>
      <c r="CL133" s="57">
        <f t="shared" si="332"/>
        <v>0</v>
      </c>
      <c r="CM133" s="57">
        <f t="shared" si="332"/>
        <v>0</v>
      </c>
      <c r="CN133" s="57">
        <f t="shared" si="332"/>
        <v>0</v>
      </c>
      <c r="CO133" s="57">
        <f t="shared" si="332"/>
        <v>0</v>
      </c>
      <c r="CQ133" s="63"/>
      <c r="CR133" s="61">
        <f t="shared" si="341"/>
        <v>0</v>
      </c>
      <c r="CS133" s="61">
        <f t="shared" si="333"/>
        <v>0</v>
      </c>
      <c r="CT133" s="61">
        <f t="shared" si="333"/>
        <v>0</v>
      </c>
      <c r="CU133" s="61">
        <f t="shared" si="333"/>
        <v>0</v>
      </c>
      <c r="CW133" s="63"/>
      <c r="CX133" s="61">
        <f t="shared" si="342"/>
        <v>0</v>
      </c>
      <c r="CY133" s="61">
        <f t="shared" si="334"/>
        <v>0</v>
      </c>
      <c r="CZ133" s="61">
        <f t="shared" si="334"/>
        <v>0</v>
      </c>
      <c r="DA133" s="61">
        <f t="shared" si="334"/>
        <v>0</v>
      </c>
      <c r="DB133" s="60"/>
      <c r="DC133" s="63"/>
      <c r="DD133" s="63"/>
      <c r="DE133" s="63"/>
      <c r="DF133" s="63"/>
      <c r="DG133" s="63"/>
      <c r="DH133" s="60"/>
      <c r="DI133" s="63"/>
      <c r="DJ133" s="63"/>
      <c r="DK133" s="63"/>
      <c r="DL133" s="63"/>
      <c r="DM133" s="63"/>
      <c r="DO133" s="57">
        <f t="shared" si="335"/>
        <v>0</v>
      </c>
      <c r="DP133" s="57">
        <f t="shared" si="335"/>
        <v>0</v>
      </c>
      <c r="DQ133" s="57">
        <f t="shared" si="335"/>
        <v>0</v>
      </c>
      <c r="DR133" s="57">
        <f t="shared" si="335"/>
        <v>0</v>
      </c>
      <c r="DS133" s="57">
        <f t="shared" si="335"/>
        <v>0</v>
      </c>
      <c r="DU133" s="57">
        <f t="shared" si="336"/>
        <v>0</v>
      </c>
      <c r="DV133" s="57">
        <f t="shared" si="336"/>
        <v>0</v>
      </c>
      <c r="DW133" s="57">
        <f t="shared" si="336"/>
        <v>0</v>
      </c>
      <c r="DX133" s="57">
        <f t="shared" si="336"/>
        <v>0</v>
      </c>
      <c r="DY133" s="57">
        <f t="shared" si="336"/>
        <v>0</v>
      </c>
      <c r="EA133" s="63"/>
      <c r="EB133" s="61">
        <f t="shared" si="343"/>
        <v>0</v>
      </c>
      <c r="EC133" s="61">
        <f t="shared" si="337"/>
        <v>0</v>
      </c>
      <c r="ED133" s="61">
        <f t="shared" si="337"/>
        <v>0</v>
      </c>
      <c r="EE133" s="61">
        <f t="shared" si="337"/>
        <v>0</v>
      </c>
      <c r="EG133" s="63"/>
      <c r="EH133" s="61">
        <f t="shared" si="344"/>
        <v>0</v>
      </c>
      <c r="EI133" s="61">
        <f t="shared" si="338"/>
        <v>0</v>
      </c>
      <c r="EJ133" s="61">
        <f t="shared" si="338"/>
        <v>0</v>
      </c>
      <c r="EK133" s="61">
        <f t="shared" si="338"/>
        <v>0</v>
      </c>
      <c r="EL133" s="60"/>
      <c r="EM133" s="63"/>
      <c r="EN133" s="63"/>
      <c r="EO133" s="63"/>
      <c r="EP133" s="63"/>
      <c r="EQ133" s="63"/>
      <c r="ER133" s="60"/>
      <c r="ES133" s="63"/>
      <c r="ET133" s="63"/>
      <c r="EU133" s="63"/>
      <c r="EV133" s="63"/>
      <c r="EW133" s="63"/>
    </row>
    <row r="134" spans="2:153" ht="14.65" thickBot="1">
      <c r="B134" s="227"/>
      <c r="C134" s="230"/>
      <c r="D134" s="32" t="s">
        <v>42</v>
      </c>
      <c r="E134" s="31" t="s">
        <v>12</v>
      </c>
      <c r="F134" s="33"/>
      <c r="G134" s="63"/>
      <c r="H134" s="63"/>
      <c r="I134" s="63"/>
      <c r="J134" s="63"/>
      <c r="K134" s="63"/>
      <c r="L134" s="60"/>
      <c r="M134" s="63"/>
      <c r="N134" s="63"/>
      <c r="O134" s="63"/>
      <c r="P134" s="63"/>
      <c r="Q134" s="63"/>
      <c r="R134" s="60"/>
      <c r="S134" s="63"/>
      <c r="T134" s="63"/>
      <c r="U134" s="63"/>
      <c r="V134" s="63"/>
      <c r="W134" s="63"/>
      <c r="X134" s="60"/>
      <c r="Y134" s="59">
        <f t="shared" si="325"/>
        <v>0</v>
      </c>
      <c r="Z134" s="59">
        <f t="shared" si="325"/>
        <v>0</v>
      </c>
      <c r="AA134" s="59">
        <f t="shared" si="325"/>
        <v>0</v>
      </c>
      <c r="AB134" s="59">
        <f t="shared" si="325"/>
        <v>0</v>
      </c>
      <c r="AC134" s="59">
        <f t="shared" si="325"/>
        <v>0</v>
      </c>
      <c r="AD134" s="60"/>
      <c r="AE134" s="63"/>
      <c r="AF134" s="63"/>
      <c r="AG134" s="63"/>
      <c r="AH134" s="63"/>
      <c r="AI134" s="63"/>
      <c r="AJ134" s="60"/>
      <c r="AK134" s="59">
        <f t="shared" si="326"/>
        <v>0</v>
      </c>
      <c r="AL134" s="59">
        <f t="shared" si="326"/>
        <v>0</v>
      </c>
      <c r="AM134" s="59">
        <f t="shared" si="326"/>
        <v>0</v>
      </c>
      <c r="AN134" s="59">
        <f t="shared" si="326"/>
        <v>0</v>
      </c>
      <c r="AO134" s="59">
        <f t="shared" si="326"/>
        <v>0</v>
      </c>
      <c r="AP134" s="60"/>
      <c r="AQ134" s="62" t="s">
        <v>112</v>
      </c>
      <c r="AR134" s="62" t="s">
        <v>112</v>
      </c>
      <c r="AS134" s="62" t="s">
        <v>112</v>
      </c>
      <c r="AU134" s="57">
        <f t="shared" si="327"/>
        <v>0</v>
      </c>
      <c r="AV134" s="57">
        <f t="shared" si="327"/>
        <v>0</v>
      </c>
      <c r="AW134" s="57">
        <f t="shared" si="327"/>
        <v>0</v>
      </c>
      <c r="AX134" s="57">
        <f t="shared" si="327"/>
        <v>0</v>
      </c>
      <c r="AY134" s="57">
        <f t="shared" si="327"/>
        <v>0</v>
      </c>
      <c r="AZ134" s="60"/>
      <c r="BA134" s="57">
        <f t="shared" si="328"/>
        <v>0</v>
      </c>
      <c r="BB134" s="57">
        <f t="shared" si="328"/>
        <v>0</v>
      </c>
      <c r="BC134" s="57">
        <f t="shared" si="328"/>
        <v>0</v>
      </c>
      <c r="BD134" s="57">
        <f t="shared" si="328"/>
        <v>0</v>
      </c>
      <c r="BE134" s="57">
        <f t="shared" si="328"/>
        <v>0</v>
      </c>
      <c r="BG134" s="63"/>
      <c r="BH134" s="61">
        <f t="shared" si="339"/>
        <v>0</v>
      </c>
      <c r="BI134" s="61">
        <f t="shared" si="329"/>
        <v>0</v>
      </c>
      <c r="BJ134" s="61">
        <f t="shared" si="329"/>
        <v>0</v>
      </c>
      <c r="BK134" s="61">
        <f t="shared" si="329"/>
        <v>0</v>
      </c>
      <c r="BM134" s="63"/>
      <c r="BN134" s="61">
        <f t="shared" si="340"/>
        <v>0</v>
      </c>
      <c r="BO134" s="61">
        <f t="shared" si="340"/>
        <v>0</v>
      </c>
      <c r="BP134" s="61">
        <f t="shared" si="340"/>
        <v>0</v>
      </c>
      <c r="BQ134" s="61">
        <f t="shared" si="340"/>
        <v>0</v>
      </c>
      <c r="BR134" s="60"/>
      <c r="BS134" s="63"/>
      <c r="BT134" s="63"/>
      <c r="BU134" s="63"/>
      <c r="BV134" s="63"/>
      <c r="BW134" s="63"/>
      <c r="BX134" s="60"/>
      <c r="BY134" s="63"/>
      <c r="BZ134" s="63"/>
      <c r="CA134" s="63"/>
      <c r="CB134" s="63"/>
      <c r="CC134" s="63"/>
      <c r="CE134" s="57">
        <f t="shared" si="331"/>
        <v>0</v>
      </c>
      <c r="CF134" s="57">
        <f t="shared" si="331"/>
        <v>0</v>
      </c>
      <c r="CG134" s="57">
        <f t="shared" si="331"/>
        <v>0</v>
      </c>
      <c r="CH134" s="57">
        <f t="shared" si="331"/>
        <v>0</v>
      </c>
      <c r="CI134" s="57">
        <f t="shared" si="331"/>
        <v>0</v>
      </c>
      <c r="CK134" s="57">
        <f t="shared" si="332"/>
        <v>0</v>
      </c>
      <c r="CL134" s="57">
        <f t="shared" si="332"/>
        <v>0</v>
      </c>
      <c r="CM134" s="57">
        <f t="shared" si="332"/>
        <v>0</v>
      </c>
      <c r="CN134" s="57">
        <f t="shared" si="332"/>
        <v>0</v>
      </c>
      <c r="CO134" s="57">
        <f t="shared" si="332"/>
        <v>0</v>
      </c>
      <c r="CQ134" s="63"/>
      <c r="CR134" s="61">
        <f t="shared" si="341"/>
        <v>0</v>
      </c>
      <c r="CS134" s="61">
        <f t="shared" si="333"/>
        <v>0</v>
      </c>
      <c r="CT134" s="61">
        <f t="shared" si="333"/>
        <v>0</v>
      </c>
      <c r="CU134" s="61">
        <f t="shared" si="333"/>
        <v>0</v>
      </c>
      <c r="CW134" s="63"/>
      <c r="CX134" s="61">
        <f t="shared" si="342"/>
        <v>0</v>
      </c>
      <c r="CY134" s="61">
        <f t="shared" si="334"/>
        <v>0</v>
      </c>
      <c r="CZ134" s="61">
        <f t="shared" si="334"/>
        <v>0</v>
      </c>
      <c r="DA134" s="61">
        <f t="shared" si="334"/>
        <v>0</v>
      </c>
      <c r="DB134" s="60"/>
      <c r="DC134" s="63"/>
      <c r="DD134" s="63"/>
      <c r="DE134" s="63"/>
      <c r="DF134" s="63"/>
      <c r="DG134" s="63"/>
      <c r="DH134" s="60"/>
      <c r="DI134" s="63"/>
      <c r="DJ134" s="63"/>
      <c r="DK134" s="63"/>
      <c r="DL134" s="63"/>
      <c r="DM134" s="63"/>
      <c r="DO134" s="57">
        <f t="shared" si="335"/>
        <v>0</v>
      </c>
      <c r="DP134" s="57">
        <f t="shared" si="335"/>
        <v>0</v>
      </c>
      <c r="DQ134" s="57">
        <f t="shared" si="335"/>
        <v>0</v>
      </c>
      <c r="DR134" s="57">
        <f t="shared" si="335"/>
        <v>0</v>
      </c>
      <c r="DS134" s="57">
        <f t="shared" si="335"/>
        <v>0</v>
      </c>
      <c r="DU134" s="57">
        <f t="shared" si="336"/>
        <v>0</v>
      </c>
      <c r="DV134" s="57">
        <f t="shared" si="336"/>
        <v>0</v>
      </c>
      <c r="DW134" s="57">
        <f t="shared" si="336"/>
        <v>0</v>
      </c>
      <c r="DX134" s="57">
        <f t="shared" si="336"/>
        <v>0</v>
      </c>
      <c r="DY134" s="57">
        <f t="shared" si="336"/>
        <v>0</v>
      </c>
      <c r="EA134" s="63"/>
      <c r="EB134" s="61">
        <f t="shared" si="343"/>
        <v>0</v>
      </c>
      <c r="EC134" s="61">
        <f t="shared" si="337"/>
        <v>0</v>
      </c>
      <c r="ED134" s="61">
        <f t="shared" si="337"/>
        <v>0</v>
      </c>
      <c r="EE134" s="61">
        <f t="shared" si="337"/>
        <v>0</v>
      </c>
      <c r="EG134" s="63"/>
      <c r="EH134" s="61">
        <f t="shared" si="344"/>
        <v>0</v>
      </c>
      <c r="EI134" s="61">
        <f t="shared" si="338"/>
        <v>0</v>
      </c>
      <c r="EJ134" s="61">
        <f t="shared" si="338"/>
        <v>0</v>
      </c>
      <c r="EK134" s="61">
        <f t="shared" si="338"/>
        <v>0</v>
      </c>
      <c r="EL134" s="60"/>
      <c r="EM134" s="63"/>
      <c r="EN134" s="63"/>
      <c r="EO134" s="63"/>
      <c r="EP134" s="63"/>
      <c r="EQ134" s="63"/>
      <c r="ER134" s="60"/>
      <c r="ES134" s="63"/>
      <c r="ET134" s="63"/>
      <c r="EU134" s="63"/>
      <c r="EV134" s="63"/>
      <c r="EW134" s="63"/>
    </row>
    <row r="135" spans="2:153" ht="14.65" thickBot="1">
      <c r="B135" s="227"/>
      <c r="C135" s="230"/>
      <c r="D135" s="32" t="s">
        <v>43</v>
      </c>
      <c r="E135" s="31" t="s">
        <v>12</v>
      </c>
      <c r="F135" s="33"/>
      <c r="G135" s="63"/>
      <c r="H135" s="63"/>
      <c r="I135" s="63"/>
      <c r="J135" s="63"/>
      <c r="K135" s="63"/>
      <c r="L135" s="60"/>
      <c r="M135" s="63"/>
      <c r="N135" s="63"/>
      <c r="O135" s="63"/>
      <c r="P135" s="63"/>
      <c r="Q135" s="63"/>
      <c r="R135" s="60"/>
      <c r="S135" s="63"/>
      <c r="T135" s="63"/>
      <c r="U135" s="63"/>
      <c r="V135" s="63"/>
      <c r="W135" s="63"/>
      <c r="X135" s="60"/>
      <c r="Y135" s="59">
        <f t="shared" si="325"/>
        <v>0</v>
      </c>
      <c r="Z135" s="59">
        <f t="shared" si="325"/>
        <v>0</v>
      </c>
      <c r="AA135" s="59">
        <f t="shared" si="325"/>
        <v>0</v>
      </c>
      <c r="AB135" s="59">
        <f t="shared" si="325"/>
        <v>0</v>
      </c>
      <c r="AC135" s="59">
        <f t="shared" si="325"/>
        <v>0</v>
      </c>
      <c r="AD135" s="60"/>
      <c r="AE135" s="63"/>
      <c r="AF135" s="63"/>
      <c r="AG135" s="63"/>
      <c r="AH135" s="63"/>
      <c r="AI135" s="63"/>
      <c r="AJ135" s="60"/>
      <c r="AK135" s="59">
        <f t="shared" si="326"/>
        <v>0</v>
      </c>
      <c r="AL135" s="59">
        <f t="shared" si="326"/>
        <v>0</v>
      </c>
      <c r="AM135" s="59">
        <f t="shared" si="326"/>
        <v>0</v>
      </c>
      <c r="AN135" s="59">
        <f t="shared" si="326"/>
        <v>0</v>
      </c>
      <c r="AO135" s="59">
        <f t="shared" si="326"/>
        <v>0</v>
      </c>
      <c r="AP135" s="60"/>
      <c r="AQ135" s="62" t="s">
        <v>112</v>
      </c>
      <c r="AR135" s="62" t="s">
        <v>112</v>
      </c>
      <c r="AS135" s="62" t="s">
        <v>112</v>
      </c>
      <c r="AU135" s="57">
        <f t="shared" si="327"/>
        <v>0</v>
      </c>
      <c r="AV135" s="57">
        <f t="shared" si="327"/>
        <v>0</v>
      </c>
      <c r="AW135" s="57">
        <f t="shared" si="327"/>
        <v>0</v>
      </c>
      <c r="AX135" s="57">
        <f t="shared" si="327"/>
        <v>0</v>
      </c>
      <c r="AY135" s="57">
        <f t="shared" si="327"/>
        <v>0</v>
      </c>
      <c r="AZ135" s="60"/>
      <c r="BA135" s="57">
        <f t="shared" si="328"/>
        <v>0</v>
      </c>
      <c r="BB135" s="57">
        <f t="shared" si="328"/>
        <v>0</v>
      </c>
      <c r="BC135" s="57">
        <f t="shared" si="328"/>
        <v>0</v>
      </c>
      <c r="BD135" s="57">
        <f t="shared" si="328"/>
        <v>0</v>
      </c>
      <c r="BE135" s="57">
        <f t="shared" si="328"/>
        <v>0</v>
      </c>
      <c r="BG135" s="63"/>
      <c r="BH135" s="61">
        <f t="shared" si="339"/>
        <v>0</v>
      </c>
      <c r="BI135" s="61">
        <f t="shared" si="329"/>
        <v>0</v>
      </c>
      <c r="BJ135" s="61">
        <f t="shared" si="329"/>
        <v>0</v>
      </c>
      <c r="BK135" s="61">
        <f t="shared" si="329"/>
        <v>0</v>
      </c>
      <c r="BM135" s="63"/>
      <c r="BN135" s="61">
        <f t="shared" si="340"/>
        <v>0</v>
      </c>
      <c r="BO135" s="61">
        <f t="shared" si="340"/>
        <v>0</v>
      </c>
      <c r="BP135" s="61">
        <f t="shared" si="340"/>
        <v>0</v>
      </c>
      <c r="BQ135" s="61">
        <f t="shared" si="340"/>
        <v>0</v>
      </c>
      <c r="BR135" s="60"/>
      <c r="BS135" s="63"/>
      <c r="BT135" s="63"/>
      <c r="BU135" s="63"/>
      <c r="BV135" s="63"/>
      <c r="BW135" s="63"/>
      <c r="BX135" s="60"/>
      <c r="BY135" s="63"/>
      <c r="BZ135" s="63"/>
      <c r="CA135" s="63"/>
      <c r="CB135" s="63"/>
      <c r="CC135" s="63"/>
      <c r="CE135" s="57">
        <f t="shared" si="331"/>
        <v>0</v>
      </c>
      <c r="CF135" s="57">
        <f t="shared" si="331"/>
        <v>0</v>
      </c>
      <c r="CG135" s="57">
        <f t="shared" si="331"/>
        <v>0</v>
      </c>
      <c r="CH135" s="57">
        <f t="shared" si="331"/>
        <v>0</v>
      </c>
      <c r="CI135" s="57">
        <f t="shared" si="331"/>
        <v>0</v>
      </c>
      <c r="CK135" s="57">
        <f t="shared" si="332"/>
        <v>0</v>
      </c>
      <c r="CL135" s="57">
        <f t="shared" si="332"/>
        <v>0</v>
      </c>
      <c r="CM135" s="57">
        <f t="shared" si="332"/>
        <v>0</v>
      </c>
      <c r="CN135" s="57">
        <f t="shared" si="332"/>
        <v>0</v>
      </c>
      <c r="CO135" s="57">
        <f t="shared" si="332"/>
        <v>0</v>
      </c>
      <c r="CQ135" s="63"/>
      <c r="CR135" s="61">
        <f t="shared" si="341"/>
        <v>0</v>
      </c>
      <c r="CS135" s="61">
        <f t="shared" si="333"/>
        <v>0</v>
      </c>
      <c r="CT135" s="61">
        <f t="shared" si="333"/>
        <v>0</v>
      </c>
      <c r="CU135" s="61">
        <f t="shared" si="333"/>
        <v>0</v>
      </c>
      <c r="CW135" s="63"/>
      <c r="CX135" s="61">
        <f t="shared" si="342"/>
        <v>0</v>
      </c>
      <c r="CY135" s="61">
        <f t="shared" si="334"/>
        <v>0</v>
      </c>
      <c r="CZ135" s="61">
        <f t="shared" si="334"/>
        <v>0</v>
      </c>
      <c r="DA135" s="61">
        <f t="shared" si="334"/>
        <v>0</v>
      </c>
      <c r="DB135" s="60"/>
      <c r="DC135" s="63"/>
      <c r="DD135" s="63"/>
      <c r="DE135" s="63"/>
      <c r="DF135" s="63"/>
      <c r="DG135" s="63"/>
      <c r="DH135" s="60"/>
      <c r="DI135" s="63"/>
      <c r="DJ135" s="63"/>
      <c r="DK135" s="63"/>
      <c r="DL135" s="63"/>
      <c r="DM135" s="63"/>
      <c r="DO135" s="57">
        <f t="shared" si="335"/>
        <v>0</v>
      </c>
      <c r="DP135" s="57">
        <f t="shared" si="335"/>
        <v>0</v>
      </c>
      <c r="DQ135" s="57">
        <f t="shared" si="335"/>
        <v>0</v>
      </c>
      <c r="DR135" s="57">
        <f t="shared" si="335"/>
        <v>0</v>
      </c>
      <c r="DS135" s="57">
        <f t="shared" si="335"/>
        <v>0</v>
      </c>
      <c r="DU135" s="57">
        <f t="shared" si="336"/>
        <v>0</v>
      </c>
      <c r="DV135" s="57">
        <f t="shared" si="336"/>
        <v>0</v>
      </c>
      <c r="DW135" s="57">
        <f t="shared" si="336"/>
        <v>0</v>
      </c>
      <c r="DX135" s="57">
        <f t="shared" si="336"/>
        <v>0</v>
      </c>
      <c r="DY135" s="57">
        <f t="shared" si="336"/>
        <v>0</v>
      </c>
      <c r="EA135" s="63"/>
      <c r="EB135" s="61">
        <f t="shared" si="343"/>
        <v>0</v>
      </c>
      <c r="EC135" s="61">
        <f t="shared" si="337"/>
        <v>0</v>
      </c>
      <c r="ED135" s="61">
        <f t="shared" si="337"/>
        <v>0</v>
      </c>
      <c r="EE135" s="61">
        <f t="shared" si="337"/>
        <v>0</v>
      </c>
      <c r="EG135" s="63"/>
      <c r="EH135" s="61">
        <f t="shared" si="344"/>
        <v>0</v>
      </c>
      <c r="EI135" s="61">
        <f t="shared" si="338"/>
        <v>0</v>
      </c>
      <c r="EJ135" s="61">
        <f t="shared" si="338"/>
        <v>0</v>
      </c>
      <c r="EK135" s="61">
        <f t="shared" si="338"/>
        <v>0</v>
      </c>
      <c r="EL135" s="60"/>
      <c r="EM135" s="63"/>
      <c r="EN135" s="63"/>
      <c r="EO135" s="63"/>
      <c r="EP135" s="63"/>
      <c r="EQ135" s="63"/>
      <c r="ER135" s="60"/>
      <c r="ES135" s="63"/>
      <c r="ET135" s="63"/>
      <c r="EU135" s="63"/>
      <c r="EV135" s="63"/>
      <c r="EW135" s="63"/>
    </row>
    <row r="136" spans="2:153" ht="14.65" thickBot="1">
      <c r="B136" s="227"/>
      <c r="C136" s="230"/>
      <c r="D136" s="32" t="s">
        <v>44</v>
      </c>
      <c r="E136" s="31" t="s">
        <v>16</v>
      </c>
      <c r="F136" s="33"/>
      <c r="G136" s="63"/>
      <c r="H136" s="63"/>
      <c r="I136" s="63"/>
      <c r="J136" s="63"/>
      <c r="K136" s="63"/>
      <c r="L136" s="60"/>
      <c r="M136" s="63"/>
      <c r="N136" s="63"/>
      <c r="O136" s="63"/>
      <c r="P136" s="63"/>
      <c r="Q136" s="63"/>
      <c r="R136" s="60"/>
      <c r="S136" s="63"/>
      <c r="T136" s="63"/>
      <c r="U136" s="63"/>
      <c r="V136" s="63"/>
      <c r="W136" s="63"/>
      <c r="X136" s="60"/>
      <c r="Y136" s="59">
        <f t="shared" si="325"/>
        <v>0</v>
      </c>
      <c r="Z136" s="59">
        <f t="shared" si="325"/>
        <v>0</v>
      </c>
      <c r="AA136" s="59">
        <f t="shared" si="325"/>
        <v>0</v>
      </c>
      <c r="AB136" s="59">
        <f t="shared" si="325"/>
        <v>0</v>
      </c>
      <c r="AC136" s="59">
        <f t="shared" si="325"/>
        <v>0</v>
      </c>
      <c r="AD136" s="60"/>
      <c r="AE136" s="63"/>
      <c r="AF136" s="63"/>
      <c r="AG136" s="63"/>
      <c r="AH136" s="63"/>
      <c r="AI136" s="63"/>
      <c r="AJ136" s="60"/>
      <c r="AK136" s="59">
        <f t="shared" si="326"/>
        <v>0</v>
      </c>
      <c r="AL136" s="59">
        <f t="shared" si="326"/>
        <v>0</v>
      </c>
      <c r="AM136" s="59">
        <f t="shared" si="326"/>
        <v>0</v>
      </c>
      <c r="AN136" s="59">
        <f t="shared" si="326"/>
        <v>0</v>
      </c>
      <c r="AO136" s="59">
        <f t="shared" si="326"/>
        <v>0</v>
      </c>
      <c r="AP136" s="60"/>
      <c r="AQ136" s="62" t="s">
        <v>112</v>
      </c>
      <c r="AR136" s="62" t="s">
        <v>112</v>
      </c>
      <c r="AS136" s="62" t="s">
        <v>112</v>
      </c>
      <c r="AU136" s="57">
        <f t="shared" si="327"/>
        <v>0</v>
      </c>
      <c r="AV136" s="57">
        <f t="shared" si="327"/>
        <v>0</v>
      </c>
      <c r="AW136" s="57">
        <f t="shared" si="327"/>
        <v>0</v>
      </c>
      <c r="AX136" s="57">
        <f t="shared" si="327"/>
        <v>0</v>
      </c>
      <c r="AY136" s="57">
        <f t="shared" si="327"/>
        <v>0</v>
      </c>
      <c r="AZ136" s="60"/>
      <c r="BA136" s="57">
        <f t="shared" si="328"/>
        <v>0</v>
      </c>
      <c r="BB136" s="57">
        <f t="shared" si="328"/>
        <v>0</v>
      </c>
      <c r="BC136" s="57">
        <f t="shared" si="328"/>
        <v>0</v>
      </c>
      <c r="BD136" s="57">
        <f t="shared" si="328"/>
        <v>0</v>
      </c>
      <c r="BE136" s="57">
        <f t="shared" si="328"/>
        <v>0</v>
      </c>
      <c r="BG136" s="63"/>
      <c r="BH136" s="61">
        <f t="shared" si="339"/>
        <v>0</v>
      </c>
      <c r="BI136" s="61">
        <f t="shared" si="329"/>
        <v>0</v>
      </c>
      <c r="BJ136" s="61">
        <f t="shared" si="329"/>
        <v>0</v>
      </c>
      <c r="BK136" s="61">
        <f t="shared" si="329"/>
        <v>0</v>
      </c>
      <c r="BM136" s="63"/>
      <c r="BN136" s="61">
        <f t="shared" si="340"/>
        <v>0</v>
      </c>
      <c r="BO136" s="61">
        <f t="shared" si="340"/>
        <v>0</v>
      </c>
      <c r="BP136" s="61">
        <f t="shared" si="340"/>
        <v>0</v>
      </c>
      <c r="BQ136" s="61">
        <f t="shared" si="340"/>
        <v>0</v>
      </c>
      <c r="BR136" s="60"/>
      <c r="BS136" s="63"/>
      <c r="BT136" s="63"/>
      <c r="BU136" s="63"/>
      <c r="BV136" s="63"/>
      <c r="BW136" s="63"/>
      <c r="BX136" s="60"/>
      <c r="BY136" s="63"/>
      <c r="BZ136" s="63"/>
      <c r="CA136" s="63"/>
      <c r="CB136" s="63"/>
      <c r="CC136" s="63"/>
      <c r="CE136" s="57">
        <f t="shared" si="331"/>
        <v>0</v>
      </c>
      <c r="CF136" s="57">
        <f t="shared" si="331"/>
        <v>0</v>
      </c>
      <c r="CG136" s="57">
        <f t="shared" si="331"/>
        <v>0</v>
      </c>
      <c r="CH136" s="57">
        <f t="shared" si="331"/>
        <v>0</v>
      </c>
      <c r="CI136" s="57">
        <f t="shared" si="331"/>
        <v>0</v>
      </c>
      <c r="CK136" s="57">
        <f t="shared" si="332"/>
        <v>0</v>
      </c>
      <c r="CL136" s="57">
        <f t="shared" si="332"/>
        <v>0</v>
      </c>
      <c r="CM136" s="57">
        <f t="shared" si="332"/>
        <v>0</v>
      </c>
      <c r="CN136" s="57">
        <f t="shared" si="332"/>
        <v>0</v>
      </c>
      <c r="CO136" s="57">
        <f t="shared" si="332"/>
        <v>0</v>
      </c>
      <c r="CQ136" s="63"/>
      <c r="CR136" s="61">
        <f t="shared" si="341"/>
        <v>0</v>
      </c>
      <c r="CS136" s="61">
        <f t="shared" si="333"/>
        <v>0</v>
      </c>
      <c r="CT136" s="61">
        <f t="shared" si="333"/>
        <v>0</v>
      </c>
      <c r="CU136" s="61">
        <f t="shared" si="333"/>
        <v>0</v>
      </c>
      <c r="CW136" s="63"/>
      <c r="CX136" s="61">
        <f t="shared" si="342"/>
        <v>0</v>
      </c>
      <c r="CY136" s="61">
        <f t="shared" si="334"/>
        <v>0</v>
      </c>
      <c r="CZ136" s="61">
        <f t="shared" si="334"/>
        <v>0</v>
      </c>
      <c r="DA136" s="61">
        <f t="shared" si="334"/>
        <v>0</v>
      </c>
      <c r="DB136" s="60"/>
      <c r="DC136" s="63"/>
      <c r="DD136" s="63"/>
      <c r="DE136" s="63"/>
      <c r="DF136" s="63"/>
      <c r="DG136" s="63"/>
      <c r="DH136" s="60"/>
      <c r="DI136" s="63"/>
      <c r="DJ136" s="63"/>
      <c r="DK136" s="63"/>
      <c r="DL136" s="63"/>
      <c r="DM136" s="63"/>
      <c r="DO136" s="57">
        <f t="shared" si="335"/>
        <v>0</v>
      </c>
      <c r="DP136" s="57">
        <f t="shared" si="335"/>
        <v>0</v>
      </c>
      <c r="DQ136" s="57">
        <f t="shared" si="335"/>
        <v>0</v>
      </c>
      <c r="DR136" s="57">
        <f t="shared" si="335"/>
        <v>0</v>
      </c>
      <c r="DS136" s="57">
        <f t="shared" si="335"/>
        <v>0</v>
      </c>
      <c r="DU136" s="57">
        <f t="shared" si="336"/>
        <v>0</v>
      </c>
      <c r="DV136" s="57">
        <f t="shared" si="336"/>
        <v>0</v>
      </c>
      <c r="DW136" s="57">
        <f t="shared" si="336"/>
        <v>0</v>
      </c>
      <c r="DX136" s="57">
        <f t="shared" si="336"/>
        <v>0</v>
      </c>
      <c r="DY136" s="57">
        <f t="shared" si="336"/>
        <v>0</v>
      </c>
      <c r="EA136" s="63"/>
      <c r="EB136" s="61">
        <f t="shared" si="343"/>
        <v>0</v>
      </c>
      <c r="EC136" s="61">
        <f t="shared" si="337"/>
        <v>0</v>
      </c>
      <c r="ED136" s="61">
        <f t="shared" si="337"/>
        <v>0</v>
      </c>
      <c r="EE136" s="61">
        <f t="shared" si="337"/>
        <v>0</v>
      </c>
      <c r="EG136" s="63"/>
      <c r="EH136" s="61">
        <f t="shared" si="344"/>
        <v>0</v>
      </c>
      <c r="EI136" s="61">
        <f t="shared" si="338"/>
        <v>0</v>
      </c>
      <c r="EJ136" s="61">
        <f t="shared" si="338"/>
        <v>0</v>
      </c>
      <c r="EK136" s="61">
        <f t="shared" si="338"/>
        <v>0</v>
      </c>
      <c r="EL136" s="60"/>
      <c r="EM136" s="63"/>
      <c r="EN136" s="63"/>
      <c r="EO136" s="63"/>
      <c r="EP136" s="63"/>
      <c r="EQ136" s="63"/>
      <c r="ER136" s="60"/>
      <c r="ES136" s="63"/>
      <c r="ET136" s="63"/>
      <c r="EU136" s="63"/>
      <c r="EV136" s="63"/>
      <c r="EW136" s="63"/>
    </row>
    <row r="137" spans="2:153" ht="14.65" thickBot="1">
      <c r="B137" s="227"/>
      <c r="C137" s="230"/>
      <c r="D137" s="32" t="s">
        <v>45</v>
      </c>
      <c r="E137" s="31" t="s">
        <v>16</v>
      </c>
      <c r="F137" s="33"/>
      <c r="G137" s="63"/>
      <c r="H137" s="63"/>
      <c r="I137" s="63"/>
      <c r="J137" s="63"/>
      <c r="K137" s="63"/>
      <c r="L137" s="60"/>
      <c r="M137" s="63"/>
      <c r="N137" s="63"/>
      <c r="O137" s="63"/>
      <c r="P137" s="63"/>
      <c r="Q137" s="63"/>
      <c r="R137" s="60"/>
      <c r="S137" s="63"/>
      <c r="T137" s="63"/>
      <c r="U137" s="63"/>
      <c r="V137" s="63"/>
      <c r="W137" s="63"/>
      <c r="X137" s="60"/>
      <c r="Y137" s="59">
        <f t="shared" si="325"/>
        <v>0</v>
      </c>
      <c r="Z137" s="59">
        <f t="shared" si="325"/>
        <v>0</v>
      </c>
      <c r="AA137" s="59">
        <f t="shared" si="325"/>
        <v>0</v>
      </c>
      <c r="AB137" s="59">
        <f t="shared" si="325"/>
        <v>0</v>
      </c>
      <c r="AC137" s="59">
        <f t="shared" si="325"/>
        <v>0</v>
      </c>
      <c r="AD137" s="60"/>
      <c r="AE137" s="63"/>
      <c r="AF137" s="63"/>
      <c r="AG137" s="63"/>
      <c r="AH137" s="63"/>
      <c r="AI137" s="63"/>
      <c r="AJ137" s="60"/>
      <c r="AK137" s="59">
        <f t="shared" si="326"/>
        <v>0</v>
      </c>
      <c r="AL137" s="59">
        <f t="shared" si="326"/>
        <v>0</v>
      </c>
      <c r="AM137" s="59">
        <f t="shared" si="326"/>
        <v>0</v>
      </c>
      <c r="AN137" s="59">
        <f t="shared" si="326"/>
        <v>0</v>
      </c>
      <c r="AO137" s="59">
        <f t="shared" si="326"/>
        <v>0</v>
      </c>
      <c r="AP137" s="60"/>
      <c r="AQ137" s="62" t="s">
        <v>112</v>
      </c>
      <c r="AR137" s="62" t="s">
        <v>112</v>
      </c>
      <c r="AS137" s="62" t="s">
        <v>112</v>
      </c>
      <c r="AU137" s="57">
        <f t="shared" si="327"/>
        <v>0</v>
      </c>
      <c r="AV137" s="57">
        <f t="shared" si="327"/>
        <v>0</v>
      </c>
      <c r="AW137" s="57">
        <f t="shared" si="327"/>
        <v>0</v>
      </c>
      <c r="AX137" s="57">
        <f t="shared" si="327"/>
        <v>0</v>
      </c>
      <c r="AY137" s="57">
        <f t="shared" si="327"/>
        <v>0</v>
      </c>
      <c r="AZ137" s="60"/>
      <c r="BA137" s="57">
        <f t="shared" si="328"/>
        <v>0</v>
      </c>
      <c r="BB137" s="57">
        <f t="shared" si="328"/>
        <v>0</v>
      </c>
      <c r="BC137" s="57">
        <f t="shared" si="328"/>
        <v>0</v>
      </c>
      <c r="BD137" s="57">
        <f t="shared" si="328"/>
        <v>0</v>
      </c>
      <c r="BE137" s="57">
        <f t="shared" si="328"/>
        <v>0</v>
      </c>
      <c r="BG137" s="63"/>
      <c r="BH137" s="61">
        <f t="shared" si="339"/>
        <v>0</v>
      </c>
      <c r="BI137" s="61">
        <f t="shared" si="329"/>
        <v>0</v>
      </c>
      <c r="BJ137" s="61">
        <f t="shared" si="329"/>
        <v>0</v>
      </c>
      <c r="BK137" s="61">
        <f t="shared" si="329"/>
        <v>0</v>
      </c>
      <c r="BM137" s="63"/>
      <c r="BN137" s="61">
        <f t="shared" si="340"/>
        <v>0</v>
      </c>
      <c r="BO137" s="61">
        <f t="shared" si="340"/>
        <v>0</v>
      </c>
      <c r="BP137" s="61">
        <f t="shared" si="340"/>
        <v>0</v>
      </c>
      <c r="BQ137" s="61">
        <f t="shared" si="340"/>
        <v>0</v>
      </c>
      <c r="BR137" s="60"/>
      <c r="BS137" s="63"/>
      <c r="BT137" s="63"/>
      <c r="BU137" s="63"/>
      <c r="BV137" s="63"/>
      <c r="BW137" s="63"/>
      <c r="BX137" s="60"/>
      <c r="BY137" s="63"/>
      <c r="BZ137" s="63"/>
      <c r="CA137" s="63"/>
      <c r="CB137" s="63"/>
      <c r="CC137" s="63"/>
      <c r="CE137" s="57">
        <f t="shared" si="331"/>
        <v>0</v>
      </c>
      <c r="CF137" s="57">
        <f t="shared" si="331"/>
        <v>0</v>
      </c>
      <c r="CG137" s="57">
        <f t="shared" si="331"/>
        <v>0</v>
      </c>
      <c r="CH137" s="57">
        <f t="shared" si="331"/>
        <v>0</v>
      </c>
      <c r="CI137" s="57">
        <f t="shared" si="331"/>
        <v>0</v>
      </c>
      <c r="CK137" s="57">
        <f t="shared" si="332"/>
        <v>0</v>
      </c>
      <c r="CL137" s="57">
        <f t="shared" si="332"/>
        <v>0</v>
      </c>
      <c r="CM137" s="57">
        <f t="shared" si="332"/>
        <v>0</v>
      </c>
      <c r="CN137" s="57">
        <f t="shared" si="332"/>
        <v>0</v>
      </c>
      <c r="CO137" s="57">
        <f t="shared" si="332"/>
        <v>0</v>
      </c>
      <c r="CQ137" s="63"/>
      <c r="CR137" s="61">
        <f t="shared" si="341"/>
        <v>0</v>
      </c>
      <c r="CS137" s="61">
        <f t="shared" si="333"/>
        <v>0</v>
      </c>
      <c r="CT137" s="61">
        <f t="shared" si="333"/>
        <v>0</v>
      </c>
      <c r="CU137" s="61">
        <f t="shared" si="333"/>
        <v>0</v>
      </c>
      <c r="CW137" s="63"/>
      <c r="CX137" s="61">
        <f t="shared" si="342"/>
        <v>0</v>
      </c>
      <c r="CY137" s="61">
        <f t="shared" si="334"/>
        <v>0</v>
      </c>
      <c r="CZ137" s="61">
        <f t="shared" si="334"/>
        <v>0</v>
      </c>
      <c r="DA137" s="61">
        <f t="shared" si="334"/>
        <v>0</v>
      </c>
      <c r="DB137" s="60"/>
      <c r="DC137" s="63"/>
      <c r="DD137" s="63"/>
      <c r="DE137" s="63"/>
      <c r="DF137" s="63"/>
      <c r="DG137" s="63"/>
      <c r="DH137" s="60"/>
      <c r="DI137" s="63"/>
      <c r="DJ137" s="63"/>
      <c r="DK137" s="63"/>
      <c r="DL137" s="63"/>
      <c r="DM137" s="63"/>
      <c r="DO137" s="57">
        <f t="shared" si="335"/>
        <v>0</v>
      </c>
      <c r="DP137" s="57">
        <f t="shared" si="335"/>
        <v>0</v>
      </c>
      <c r="DQ137" s="57">
        <f t="shared" si="335"/>
        <v>0</v>
      </c>
      <c r="DR137" s="57">
        <f t="shared" si="335"/>
        <v>0</v>
      </c>
      <c r="DS137" s="57">
        <f t="shared" si="335"/>
        <v>0</v>
      </c>
      <c r="DU137" s="57">
        <f t="shared" si="336"/>
        <v>0</v>
      </c>
      <c r="DV137" s="57">
        <f t="shared" si="336"/>
        <v>0</v>
      </c>
      <c r="DW137" s="57">
        <f t="shared" si="336"/>
        <v>0</v>
      </c>
      <c r="DX137" s="57">
        <f t="shared" si="336"/>
        <v>0</v>
      </c>
      <c r="DY137" s="57">
        <f t="shared" si="336"/>
        <v>0</v>
      </c>
      <c r="EA137" s="63"/>
      <c r="EB137" s="61">
        <f t="shared" si="343"/>
        <v>0</v>
      </c>
      <c r="EC137" s="61">
        <f t="shared" si="337"/>
        <v>0</v>
      </c>
      <c r="ED137" s="61">
        <f t="shared" si="337"/>
        <v>0</v>
      </c>
      <c r="EE137" s="61">
        <f t="shared" si="337"/>
        <v>0</v>
      </c>
      <c r="EG137" s="63"/>
      <c r="EH137" s="61">
        <f t="shared" si="344"/>
        <v>0</v>
      </c>
      <c r="EI137" s="61">
        <f t="shared" si="338"/>
        <v>0</v>
      </c>
      <c r="EJ137" s="61">
        <f t="shared" si="338"/>
        <v>0</v>
      </c>
      <c r="EK137" s="61">
        <f t="shared" si="338"/>
        <v>0</v>
      </c>
      <c r="EL137" s="60"/>
      <c r="EM137" s="63"/>
      <c r="EN137" s="63"/>
      <c r="EO137" s="63"/>
      <c r="EP137" s="63"/>
      <c r="EQ137" s="63"/>
      <c r="ER137" s="60"/>
      <c r="ES137" s="63"/>
      <c r="ET137" s="63"/>
      <c r="EU137" s="63"/>
      <c r="EV137" s="63"/>
      <c r="EW137" s="63"/>
    </row>
    <row r="138" spans="2:153" ht="14.65" thickBot="1">
      <c r="B138" s="227"/>
      <c r="C138" s="230"/>
      <c r="D138" s="32" t="s">
        <v>46</v>
      </c>
      <c r="E138" s="31" t="s">
        <v>47</v>
      </c>
      <c r="F138" s="33"/>
      <c r="G138" s="63"/>
      <c r="H138" s="63"/>
      <c r="I138" s="63"/>
      <c r="J138" s="63"/>
      <c r="K138" s="63"/>
      <c r="L138" s="60"/>
      <c r="M138" s="63"/>
      <c r="N138" s="63"/>
      <c r="O138" s="63"/>
      <c r="P138" s="63"/>
      <c r="Q138" s="63"/>
      <c r="R138" s="60"/>
      <c r="S138" s="63"/>
      <c r="T138" s="63"/>
      <c r="U138" s="63"/>
      <c r="V138" s="63"/>
      <c r="W138" s="63"/>
      <c r="X138" s="60"/>
      <c r="Y138" s="59">
        <f t="shared" si="325"/>
        <v>0</v>
      </c>
      <c r="Z138" s="59">
        <f t="shared" si="325"/>
        <v>0</v>
      </c>
      <c r="AA138" s="59">
        <f t="shared" si="325"/>
        <v>0</v>
      </c>
      <c r="AB138" s="59">
        <f t="shared" si="325"/>
        <v>0</v>
      </c>
      <c r="AC138" s="59">
        <f t="shared" si="325"/>
        <v>0</v>
      </c>
      <c r="AD138" s="60"/>
      <c r="AE138" s="63"/>
      <c r="AF138" s="63"/>
      <c r="AG138" s="63"/>
      <c r="AH138" s="63"/>
      <c r="AI138" s="63"/>
      <c r="AJ138" s="60"/>
      <c r="AK138" s="59">
        <f t="shared" si="326"/>
        <v>0</v>
      </c>
      <c r="AL138" s="59">
        <f t="shared" si="326"/>
        <v>0</v>
      </c>
      <c r="AM138" s="59">
        <f t="shared" si="326"/>
        <v>0</v>
      </c>
      <c r="AN138" s="59">
        <f t="shared" si="326"/>
        <v>0</v>
      </c>
      <c r="AO138" s="59">
        <f t="shared" si="326"/>
        <v>0</v>
      </c>
      <c r="AP138" s="60"/>
      <c r="AQ138" s="62" t="s">
        <v>112</v>
      </c>
      <c r="AR138" s="62" t="s">
        <v>112</v>
      </c>
      <c r="AS138" s="62" t="s">
        <v>112</v>
      </c>
      <c r="AU138" s="57">
        <f t="shared" si="327"/>
        <v>0</v>
      </c>
      <c r="AV138" s="57">
        <f t="shared" si="327"/>
        <v>0</v>
      </c>
      <c r="AW138" s="57">
        <f t="shared" si="327"/>
        <v>0</v>
      </c>
      <c r="AX138" s="57">
        <f t="shared" si="327"/>
        <v>0</v>
      </c>
      <c r="AY138" s="57">
        <f t="shared" si="327"/>
        <v>0</v>
      </c>
      <c r="AZ138" s="60"/>
      <c r="BA138" s="57">
        <f t="shared" si="328"/>
        <v>0</v>
      </c>
      <c r="BB138" s="57">
        <f t="shared" si="328"/>
        <v>0</v>
      </c>
      <c r="BC138" s="57">
        <f t="shared" si="328"/>
        <v>0</v>
      </c>
      <c r="BD138" s="57">
        <f t="shared" si="328"/>
        <v>0</v>
      </c>
      <c r="BE138" s="57">
        <f t="shared" si="328"/>
        <v>0</v>
      </c>
      <c r="BG138" s="63"/>
      <c r="BH138" s="61">
        <f t="shared" si="339"/>
        <v>0</v>
      </c>
      <c r="BI138" s="61">
        <f t="shared" si="329"/>
        <v>0</v>
      </c>
      <c r="BJ138" s="61">
        <f t="shared" si="329"/>
        <v>0</v>
      </c>
      <c r="BK138" s="61">
        <f t="shared" si="329"/>
        <v>0</v>
      </c>
      <c r="BM138" s="63"/>
      <c r="BN138" s="61">
        <f t="shared" si="340"/>
        <v>0</v>
      </c>
      <c r="BO138" s="61">
        <f t="shared" si="340"/>
        <v>0</v>
      </c>
      <c r="BP138" s="61">
        <f t="shared" si="340"/>
        <v>0</v>
      </c>
      <c r="BQ138" s="61">
        <f t="shared" si="340"/>
        <v>0</v>
      </c>
      <c r="BR138" s="60"/>
      <c r="BS138" s="63"/>
      <c r="BT138" s="63"/>
      <c r="BU138" s="63"/>
      <c r="BV138" s="63"/>
      <c r="BW138" s="63"/>
      <c r="BX138" s="60"/>
      <c r="BY138" s="63"/>
      <c r="BZ138" s="63"/>
      <c r="CA138" s="63"/>
      <c r="CB138" s="63"/>
      <c r="CC138" s="63"/>
      <c r="CE138" s="57">
        <f t="shared" si="331"/>
        <v>0</v>
      </c>
      <c r="CF138" s="57">
        <f t="shared" si="331"/>
        <v>0</v>
      </c>
      <c r="CG138" s="57">
        <f t="shared" si="331"/>
        <v>0</v>
      </c>
      <c r="CH138" s="57">
        <f t="shared" si="331"/>
        <v>0</v>
      </c>
      <c r="CI138" s="57">
        <f t="shared" si="331"/>
        <v>0</v>
      </c>
      <c r="CK138" s="57">
        <f t="shared" si="332"/>
        <v>0</v>
      </c>
      <c r="CL138" s="57">
        <f t="shared" si="332"/>
        <v>0</v>
      </c>
      <c r="CM138" s="57">
        <f t="shared" si="332"/>
        <v>0</v>
      </c>
      <c r="CN138" s="57">
        <f t="shared" si="332"/>
        <v>0</v>
      </c>
      <c r="CO138" s="57">
        <f t="shared" si="332"/>
        <v>0</v>
      </c>
      <c r="CQ138" s="63"/>
      <c r="CR138" s="61">
        <f t="shared" si="341"/>
        <v>0</v>
      </c>
      <c r="CS138" s="61">
        <f t="shared" si="333"/>
        <v>0</v>
      </c>
      <c r="CT138" s="61">
        <f t="shared" si="333"/>
        <v>0</v>
      </c>
      <c r="CU138" s="61">
        <f t="shared" si="333"/>
        <v>0</v>
      </c>
      <c r="CW138" s="63"/>
      <c r="CX138" s="61">
        <f t="shared" si="342"/>
        <v>0</v>
      </c>
      <c r="CY138" s="61">
        <f t="shared" si="334"/>
        <v>0</v>
      </c>
      <c r="CZ138" s="61">
        <f t="shared" si="334"/>
        <v>0</v>
      </c>
      <c r="DA138" s="61">
        <f t="shared" si="334"/>
        <v>0</v>
      </c>
      <c r="DB138" s="60"/>
      <c r="DC138" s="63"/>
      <c r="DD138" s="63"/>
      <c r="DE138" s="63"/>
      <c r="DF138" s="63"/>
      <c r="DG138" s="63"/>
      <c r="DH138" s="60"/>
      <c r="DI138" s="63"/>
      <c r="DJ138" s="63"/>
      <c r="DK138" s="63"/>
      <c r="DL138" s="63"/>
      <c r="DM138" s="63"/>
      <c r="DO138" s="57">
        <f t="shared" si="335"/>
        <v>0</v>
      </c>
      <c r="DP138" s="57">
        <f t="shared" si="335"/>
        <v>0</v>
      </c>
      <c r="DQ138" s="57">
        <f t="shared" si="335"/>
        <v>0</v>
      </c>
      <c r="DR138" s="57">
        <f t="shared" si="335"/>
        <v>0</v>
      </c>
      <c r="DS138" s="57">
        <f t="shared" si="335"/>
        <v>0</v>
      </c>
      <c r="DU138" s="57">
        <f t="shared" si="336"/>
        <v>0</v>
      </c>
      <c r="DV138" s="57">
        <f t="shared" si="336"/>
        <v>0</v>
      </c>
      <c r="DW138" s="57">
        <f t="shared" si="336"/>
        <v>0</v>
      </c>
      <c r="DX138" s="57">
        <f t="shared" si="336"/>
        <v>0</v>
      </c>
      <c r="DY138" s="57">
        <f t="shared" si="336"/>
        <v>0</v>
      </c>
      <c r="EA138" s="63"/>
      <c r="EB138" s="61">
        <f t="shared" si="343"/>
        <v>0</v>
      </c>
      <c r="EC138" s="61">
        <f t="shared" si="337"/>
        <v>0</v>
      </c>
      <c r="ED138" s="61">
        <f t="shared" si="337"/>
        <v>0</v>
      </c>
      <c r="EE138" s="61">
        <f t="shared" si="337"/>
        <v>0</v>
      </c>
      <c r="EG138" s="63"/>
      <c r="EH138" s="61">
        <f t="shared" si="344"/>
        <v>0</v>
      </c>
      <c r="EI138" s="61">
        <f t="shared" si="338"/>
        <v>0</v>
      </c>
      <c r="EJ138" s="61">
        <f t="shared" si="338"/>
        <v>0</v>
      </c>
      <c r="EK138" s="61">
        <f t="shared" si="338"/>
        <v>0</v>
      </c>
      <c r="EL138" s="60"/>
      <c r="EM138" s="63"/>
      <c r="EN138" s="63"/>
      <c r="EO138" s="63"/>
      <c r="EP138" s="63"/>
      <c r="EQ138" s="63"/>
      <c r="ER138" s="60"/>
      <c r="ES138" s="63"/>
      <c r="ET138" s="63"/>
      <c r="EU138" s="63"/>
      <c r="EV138" s="63"/>
      <c r="EW138" s="63"/>
    </row>
    <row r="139" spans="2:153" ht="14.65" thickBot="1">
      <c r="B139" s="228"/>
      <c r="C139" s="231"/>
      <c r="D139" s="32" t="s">
        <v>48</v>
      </c>
      <c r="E139" s="31" t="s">
        <v>47</v>
      </c>
      <c r="F139" s="30"/>
      <c r="G139" s="63"/>
      <c r="H139" s="63"/>
      <c r="I139" s="63"/>
      <c r="J139" s="63"/>
      <c r="K139" s="63"/>
      <c r="L139" s="60"/>
      <c r="M139" s="63"/>
      <c r="N139" s="63"/>
      <c r="O139" s="63"/>
      <c r="P139" s="63"/>
      <c r="Q139" s="63"/>
      <c r="R139" s="60"/>
      <c r="S139" s="63"/>
      <c r="T139" s="63"/>
      <c r="U139" s="63"/>
      <c r="V139" s="63"/>
      <c r="W139" s="63"/>
      <c r="X139" s="60"/>
      <c r="Y139" s="59">
        <f t="shared" si="325"/>
        <v>0</v>
      </c>
      <c r="Z139" s="59">
        <f t="shared" si="325"/>
        <v>0</v>
      </c>
      <c r="AA139" s="59">
        <f t="shared" si="325"/>
        <v>0</v>
      </c>
      <c r="AB139" s="59">
        <f t="shared" si="325"/>
        <v>0</v>
      </c>
      <c r="AC139" s="59">
        <f t="shared" si="325"/>
        <v>0</v>
      </c>
      <c r="AD139" s="60"/>
      <c r="AE139" s="63"/>
      <c r="AF139" s="63"/>
      <c r="AG139" s="63"/>
      <c r="AH139" s="63"/>
      <c r="AI139" s="63"/>
      <c r="AJ139" s="60"/>
      <c r="AK139" s="59">
        <f t="shared" si="326"/>
        <v>0</v>
      </c>
      <c r="AL139" s="59">
        <f t="shared" si="326"/>
        <v>0</v>
      </c>
      <c r="AM139" s="59">
        <f t="shared" si="326"/>
        <v>0</v>
      </c>
      <c r="AN139" s="59">
        <f t="shared" si="326"/>
        <v>0</v>
      </c>
      <c r="AO139" s="59">
        <f t="shared" si="326"/>
        <v>0</v>
      </c>
      <c r="AP139" s="60"/>
      <c r="AQ139" s="62" t="s">
        <v>112</v>
      </c>
      <c r="AR139" s="62" t="s">
        <v>112</v>
      </c>
      <c r="AS139" s="62" t="s">
        <v>112</v>
      </c>
      <c r="AU139" s="57">
        <f t="shared" si="327"/>
        <v>0</v>
      </c>
      <c r="AV139" s="57">
        <f t="shared" si="327"/>
        <v>0</v>
      </c>
      <c r="AW139" s="57">
        <f t="shared" si="327"/>
        <v>0</v>
      </c>
      <c r="AX139" s="57">
        <f t="shared" si="327"/>
        <v>0</v>
      </c>
      <c r="AY139" s="57">
        <f t="shared" si="327"/>
        <v>0</v>
      </c>
      <c r="AZ139" s="60"/>
      <c r="BA139" s="57">
        <f t="shared" si="328"/>
        <v>0</v>
      </c>
      <c r="BB139" s="57">
        <f t="shared" si="328"/>
        <v>0</v>
      </c>
      <c r="BC139" s="57">
        <f t="shared" si="328"/>
        <v>0</v>
      </c>
      <c r="BD139" s="57">
        <f t="shared" si="328"/>
        <v>0</v>
      </c>
      <c r="BE139" s="57">
        <f t="shared" si="328"/>
        <v>0</v>
      </c>
      <c r="BG139" s="63"/>
      <c r="BH139" s="61">
        <f t="shared" si="339"/>
        <v>0</v>
      </c>
      <c r="BI139" s="61">
        <f t="shared" si="329"/>
        <v>0</v>
      </c>
      <c r="BJ139" s="61">
        <f t="shared" si="329"/>
        <v>0</v>
      </c>
      <c r="BK139" s="61">
        <f t="shared" si="329"/>
        <v>0</v>
      </c>
      <c r="BM139" s="63"/>
      <c r="BN139" s="61">
        <f t="shared" si="340"/>
        <v>0</v>
      </c>
      <c r="BO139" s="61">
        <f t="shared" si="340"/>
        <v>0</v>
      </c>
      <c r="BP139" s="61">
        <f t="shared" si="340"/>
        <v>0</v>
      </c>
      <c r="BQ139" s="61">
        <f t="shared" si="340"/>
        <v>0</v>
      </c>
      <c r="BR139" s="60"/>
      <c r="BS139" s="63"/>
      <c r="BT139" s="63"/>
      <c r="BU139" s="63"/>
      <c r="BV139" s="63"/>
      <c r="BW139" s="63"/>
      <c r="BX139" s="60"/>
      <c r="BY139" s="63"/>
      <c r="BZ139" s="63"/>
      <c r="CA139" s="63"/>
      <c r="CB139" s="63"/>
      <c r="CC139" s="63"/>
      <c r="CE139" s="57">
        <f t="shared" si="331"/>
        <v>0</v>
      </c>
      <c r="CF139" s="57">
        <f t="shared" si="331"/>
        <v>0</v>
      </c>
      <c r="CG139" s="57">
        <f t="shared" si="331"/>
        <v>0</v>
      </c>
      <c r="CH139" s="57">
        <f t="shared" si="331"/>
        <v>0</v>
      </c>
      <c r="CI139" s="57">
        <f t="shared" si="331"/>
        <v>0</v>
      </c>
      <c r="CK139" s="57">
        <f t="shared" si="332"/>
        <v>0</v>
      </c>
      <c r="CL139" s="57">
        <f t="shared" si="332"/>
        <v>0</v>
      </c>
      <c r="CM139" s="57">
        <f t="shared" si="332"/>
        <v>0</v>
      </c>
      <c r="CN139" s="57">
        <f t="shared" si="332"/>
        <v>0</v>
      </c>
      <c r="CO139" s="57">
        <f t="shared" si="332"/>
        <v>0</v>
      </c>
      <c r="CQ139" s="63"/>
      <c r="CR139" s="61">
        <f t="shared" si="341"/>
        <v>0</v>
      </c>
      <c r="CS139" s="61">
        <f t="shared" si="333"/>
        <v>0</v>
      </c>
      <c r="CT139" s="61">
        <f t="shared" si="333"/>
        <v>0</v>
      </c>
      <c r="CU139" s="61">
        <f t="shared" si="333"/>
        <v>0</v>
      </c>
      <c r="CW139" s="63"/>
      <c r="CX139" s="61">
        <f t="shared" si="342"/>
        <v>0</v>
      </c>
      <c r="CY139" s="61">
        <f t="shared" si="334"/>
        <v>0</v>
      </c>
      <c r="CZ139" s="61">
        <f t="shared" si="334"/>
        <v>0</v>
      </c>
      <c r="DA139" s="61">
        <f t="shared" si="334"/>
        <v>0</v>
      </c>
      <c r="DB139" s="60"/>
      <c r="DC139" s="63"/>
      <c r="DD139" s="63"/>
      <c r="DE139" s="63"/>
      <c r="DF139" s="63"/>
      <c r="DG139" s="63"/>
      <c r="DH139" s="60"/>
      <c r="DI139" s="63"/>
      <c r="DJ139" s="63"/>
      <c r="DK139" s="63"/>
      <c r="DL139" s="63"/>
      <c r="DM139" s="63"/>
      <c r="DO139" s="57">
        <f t="shared" si="335"/>
        <v>0</v>
      </c>
      <c r="DP139" s="57">
        <f t="shared" si="335"/>
        <v>0</v>
      </c>
      <c r="DQ139" s="57">
        <f t="shared" si="335"/>
        <v>0</v>
      </c>
      <c r="DR139" s="57">
        <f t="shared" si="335"/>
        <v>0</v>
      </c>
      <c r="DS139" s="57">
        <f t="shared" si="335"/>
        <v>0</v>
      </c>
      <c r="DU139" s="57">
        <f t="shared" si="336"/>
        <v>0</v>
      </c>
      <c r="DV139" s="57">
        <f t="shared" si="336"/>
        <v>0</v>
      </c>
      <c r="DW139" s="57">
        <f t="shared" si="336"/>
        <v>0</v>
      </c>
      <c r="DX139" s="57">
        <f t="shared" si="336"/>
        <v>0</v>
      </c>
      <c r="DY139" s="57">
        <f t="shared" si="336"/>
        <v>0</v>
      </c>
      <c r="EA139" s="63"/>
      <c r="EB139" s="61">
        <f t="shared" si="343"/>
        <v>0</v>
      </c>
      <c r="EC139" s="61">
        <f t="shared" si="337"/>
        <v>0</v>
      </c>
      <c r="ED139" s="61">
        <f t="shared" si="337"/>
        <v>0</v>
      </c>
      <c r="EE139" s="61">
        <f t="shared" si="337"/>
        <v>0</v>
      </c>
      <c r="EG139" s="63"/>
      <c r="EH139" s="61">
        <f t="shared" si="344"/>
        <v>0</v>
      </c>
      <c r="EI139" s="61">
        <f t="shared" si="338"/>
        <v>0</v>
      </c>
      <c r="EJ139" s="61">
        <f t="shared" si="338"/>
        <v>0</v>
      </c>
      <c r="EK139" s="61">
        <f t="shared" si="338"/>
        <v>0</v>
      </c>
      <c r="EL139" s="60"/>
      <c r="EM139" s="63"/>
      <c r="EN139" s="63"/>
      <c r="EO139" s="63"/>
      <c r="EP139" s="63"/>
      <c r="EQ139" s="63"/>
      <c r="ER139" s="60"/>
      <c r="ES139" s="63"/>
      <c r="ET139" s="63"/>
      <c r="EU139" s="63"/>
      <c r="EV139" s="63"/>
      <c r="EW139" s="63"/>
    </row>
    <row r="140" spans="2:153" ht="14.65" thickBot="1">
      <c r="B140" s="226">
        <v>23</v>
      </c>
      <c r="C140" s="229" t="s">
        <v>49</v>
      </c>
      <c r="D140" s="69" t="s">
        <v>11</v>
      </c>
      <c r="E140" s="35" t="s">
        <v>37</v>
      </c>
      <c r="F140" s="28" t="str">
        <f>+F96</f>
        <v>Low - C4</v>
      </c>
      <c r="G140" s="262"/>
      <c r="H140" s="263"/>
      <c r="I140" s="263"/>
      <c r="J140" s="263"/>
      <c r="K140" s="264"/>
      <c r="L140" s="60"/>
      <c r="M140" s="262"/>
      <c r="N140" s="263"/>
      <c r="O140" s="263"/>
      <c r="P140" s="263"/>
      <c r="Q140" s="264"/>
      <c r="R140" s="60"/>
      <c r="S140" s="262"/>
      <c r="T140" s="263"/>
      <c r="U140" s="263"/>
      <c r="V140" s="263"/>
      <c r="W140" s="264"/>
      <c r="X140" s="60"/>
      <c r="Y140" s="262"/>
      <c r="Z140" s="263"/>
      <c r="AA140" s="263"/>
      <c r="AB140" s="263"/>
      <c r="AC140" s="264"/>
      <c r="AD140" s="60"/>
      <c r="AE140" s="262"/>
      <c r="AF140" s="263"/>
      <c r="AG140" s="263"/>
      <c r="AH140" s="263"/>
      <c r="AI140" s="264"/>
      <c r="AJ140" s="60"/>
      <c r="AK140" s="262"/>
      <c r="AL140" s="263"/>
      <c r="AM140" s="263"/>
      <c r="AN140" s="263"/>
      <c r="AO140" s="264"/>
      <c r="AP140" s="60"/>
      <c r="AQ140" s="61">
        <f>SUM(Y141:AC183)</f>
        <v>0</v>
      </c>
      <c r="AR140" s="61">
        <f>SUM(AE141:AI183)</f>
        <v>0</v>
      </c>
      <c r="AS140" s="61">
        <f>IFERROR(AQ140-AR140, "-")</f>
        <v>0</v>
      </c>
      <c r="AU140" s="265"/>
      <c r="AV140" s="266"/>
      <c r="AW140" s="266"/>
      <c r="AX140" s="266"/>
      <c r="AY140" s="267"/>
      <c r="AZ140" s="60"/>
      <c r="BA140" s="265"/>
      <c r="BB140" s="266"/>
      <c r="BC140" s="266"/>
      <c r="BD140" s="266"/>
      <c r="BE140" s="267"/>
      <c r="BG140" s="262"/>
      <c r="BH140" s="263"/>
      <c r="BI140" s="263"/>
      <c r="BJ140" s="263"/>
      <c r="BK140" s="264"/>
      <c r="BM140" s="262"/>
      <c r="BN140" s="263"/>
      <c r="BO140" s="263"/>
      <c r="BP140" s="263"/>
      <c r="BQ140" s="264"/>
      <c r="BR140" s="60"/>
      <c r="BS140" s="262"/>
      <c r="BT140" s="263"/>
      <c r="BU140" s="263"/>
      <c r="BV140" s="263"/>
      <c r="BW140" s="264"/>
      <c r="BX140" s="60"/>
      <c r="BY140" s="262"/>
      <c r="BZ140" s="263"/>
      <c r="CA140" s="263"/>
      <c r="CB140" s="263"/>
      <c r="CC140" s="264"/>
      <c r="CE140" s="265"/>
      <c r="CF140" s="266"/>
      <c r="CG140" s="266"/>
      <c r="CH140" s="266"/>
      <c r="CI140" s="267"/>
      <c r="CK140" s="265"/>
      <c r="CL140" s="266"/>
      <c r="CM140" s="266"/>
      <c r="CN140" s="266"/>
      <c r="CO140" s="267"/>
      <c r="CQ140" s="262"/>
      <c r="CR140" s="263"/>
      <c r="CS140" s="263"/>
      <c r="CT140" s="263"/>
      <c r="CU140" s="264"/>
      <c r="CW140" s="262"/>
      <c r="CX140" s="263"/>
      <c r="CY140" s="263"/>
      <c r="CZ140" s="263"/>
      <c r="DA140" s="264"/>
      <c r="DB140" s="60"/>
      <c r="DC140" s="262"/>
      <c r="DD140" s="263"/>
      <c r="DE140" s="263"/>
      <c r="DF140" s="263"/>
      <c r="DG140" s="264"/>
      <c r="DH140" s="60"/>
      <c r="DI140" s="262"/>
      <c r="DJ140" s="263"/>
      <c r="DK140" s="263"/>
      <c r="DL140" s="263"/>
      <c r="DM140" s="264"/>
      <c r="DO140" s="265"/>
      <c r="DP140" s="266"/>
      <c r="DQ140" s="266"/>
      <c r="DR140" s="266"/>
      <c r="DS140" s="267"/>
      <c r="DU140" s="265"/>
      <c r="DV140" s="266"/>
      <c r="DW140" s="266"/>
      <c r="DX140" s="266"/>
      <c r="DY140" s="267"/>
      <c r="EA140" s="262"/>
      <c r="EB140" s="263"/>
      <c r="EC140" s="263"/>
      <c r="ED140" s="263"/>
      <c r="EE140" s="264"/>
      <c r="EG140" s="262"/>
      <c r="EH140" s="263"/>
      <c r="EI140" s="263"/>
      <c r="EJ140" s="263"/>
      <c r="EK140" s="264"/>
      <c r="EL140" s="60"/>
      <c r="EM140" s="262"/>
      <c r="EN140" s="263"/>
      <c r="EO140" s="263"/>
      <c r="EP140" s="263"/>
      <c r="EQ140" s="264"/>
      <c r="ER140" s="60"/>
      <c r="ES140" s="262"/>
      <c r="ET140" s="263"/>
      <c r="EU140" s="263"/>
      <c r="EV140" s="263"/>
      <c r="EW140" s="264"/>
    </row>
    <row r="141" spans="2:153" ht="14.65" thickBot="1">
      <c r="B141" s="227"/>
      <c r="C141" s="230"/>
      <c r="D141" s="32" t="s">
        <v>38</v>
      </c>
      <c r="E141" s="31" t="s">
        <v>12</v>
      </c>
      <c r="F141" s="33"/>
      <c r="G141" s="63"/>
      <c r="H141" s="63"/>
      <c r="I141" s="63"/>
      <c r="J141" s="63"/>
      <c r="K141" s="63"/>
      <c r="L141" s="60"/>
      <c r="M141" s="63"/>
      <c r="N141" s="63"/>
      <c r="O141" s="63"/>
      <c r="P141" s="63"/>
      <c r="Q141" s="63"/>
      <c r="R141" s="60"/>
      <c r="S141" s="63"/>
      <c r="T141" s="63"/>
      <c r="U141" s="63"/>
      <c r="V141" s="63"/>
      <c r="W141" s="63"/>
      <c r="X141" s="60"/>
      <c r="Y141" s="59">
        <f t="shared" ref="Y141:AC150" si="345">IFERROR(M141-S141, "-")</f>
        <v>0</v>
      </c>
      <c r="Z141" s="59">
        <f t="shared" si="345"/>
        <v>0</v>
      </c>
      <c r="AA141" s="59">
        <f t="shared" si="345"/>
        <v>0</v>
      </c>
      <c r="AB141" s="59">
        <f t="shared" si="345"/>
        <v>0</v>
      </c>
      <c r="AC141" s="59">
        <f t="shared" si="345"/>
        <v>0</v>
      </c>
      <c r="AD141" s="60"/>
      <c r="AE141" s="63"/>
      <c r="AF141" s="63"/>
      <c r="AG141" s="63"/>
      <c r="AH141" s="63"/>
      <c r="AI141" s="63"/>
      <c r="AJ141" s="60"/>
      <c r="AK141" s="59">
        <f t="shared" ref="AK141:AO150" si="346">IFERROR(Y141-AE141, "-")</f>
        <v>0</v>
      </c>
      <c r="AL141" s="59">
        <f t="shared" si="346"/>
        <v>0</v>
      </c>
      <c r="AM141" s="59">
        <f t="shared" si="346"/>
        <v>0</v>
      </c>
      <c r="AN141" s="59">
        <f t="shared" si="346"/>
        <v>0</v>
      </c>
      <c r="AO141" s="59">
        <f t="shared" si="346"/>
        <v>0</v>
      </c>
      <c r="AP141" s="60"/>
      <c r="AQ141" s="62" t="s">
        <v>112</v>
      </c>
      <c r="AR141" s="62" t="s">
        <v>112</v>
      </c>
      <c r="AS141" s="62" t="s">
        <v>112</v>
      </c>
      <c r="AU141" s="56"/>
      <c r="AV141" s="56"/>
      <c r="AW141" s="56"/>
      <c r="AX141" s="56"/>
      <c r="AY141" s="56"/>
      <c r="AZ141" s="60"/>
      <c r="BA141" s="56"/>
      <c r="BB141" s="56"/>
      <c r="BC141" s="56"/>
      <c r="BD141" s="56"/>
      <c r="BE141" s="56"/>
      <c r="BG141" s="63"/>
      <c r="BH141" s="61">
        <f>BG141</f>
        <v>0</v>
      </c>
      <c r="BI141" s="61">
        <f t="shared" ref="BI141:BK150" si="347">BH141</f>
        <v>0</v>
      </c>
      <c r="BJ141" s="61">
        <f t="shared" si="347"/>
        <v>0</v>
      </c>
      <c r="BK141" s="61">
        <f t="shared" si="347"/>
        <v>0</v>
      </c>
      <c r="BM141" s="63"/>
      <c r="BN141" s="61">
        <f>BM141</f>
        <v>0</v>
      </c>
      <c r="BO141" s="61">
        <f t="shared" ref="BO141:BQ141" si="348">BN141</f>
        <v>0</v>
      </c>
      <c r="BP141" s="61">
        <f t="shared" si="348"/>
        <v>0</v>
      </c>
      <c r="BQ141" s="61">
        <f t="shared" si="348"/>
        <v>0</v>
      </c>
      <c r="BR141" s="60"/>
      <c r="BS141" s="63"/>
      <c r="BT141" s="63"/>
      <c r="BU141" s="63"/>
      <c r="BV141" s="63"/>
      <c r="BW141" s="63"/>
      <c r="BX141" s="60"/>
      <c r="BY141" s="63"/>
      <c r="BZ141" s="63"/>
      <c r="CA141" s="63"/>
      <c r="CB141" s="63"/>
      <c r="CC141" s="63"/>
      <c r="CE141" s="56"/>
      <c r="CF141" s="56"/>
      <c r="CG141" s="56"/>
      <c r="CH141" s="56"/>
      <c r="CI141" s="56"/>
      <c r="CK141" s="56"/>
      <c r="CL141" s="56"/>
      <c r="CM141" s="56"/>
      <c r="CN141" s="56"/>
      <c r="CO141" s="56"/>
      <c r="CQ141" s="63"/>
      <c r="CR141" s="61">
        <f>CQ141</f>
        <v>0</v>
      </c>
      <c r="CS141" s="61">
        <f t="shared" ref="CS141:CU150" si="349">CR141</f>
        <v>0</v>
      </c>
      <c r="CT141" s="61">
        <f t="shared" si="349"/>
        <v>0</v>
      </c>
      <c r="CU141" s="61">
        <f t="shared" si="349"/>
        <v>0</v>
      </c>
      <c r="CW141" s="63"/>
      <c r="CX141" s="61">
        <f>CW141</f>
        <v>0</v>
      </c>
      <c r="CY141" s="61">
        <f t="shared" ref="CY141:DA150" si="350">CX141</f>
        <v>0</v>
      </c>
      <c r="CZ141" s="61">
        <f t="shared" si="350"/>
        <v>0</v>
      </c>
      <c r="DA141" s="61">
        <f t="shared" si="350"/>
        <v>0</v>
      </c>
      <c r="DB141" s="60"/>
      <c r="DC141" s="63"/>
      <c r="DD141" s="63"/>
      <c r="DE141" s="63"/>
      <c r="DF141" s="63"/>
      <c r="DG141" s="63"/>
      <c r="DH141" s="60"/>
      <c r="DI141" s="63"/>
      <c r="DJ141" s="63"/>
      <c r="DK141" s="63"/>
      <c r="DL141" s="63"/>
      <c r="DM141" s="63"/>
      <c r="DO141" s="56"/>
      <c r="DP141" s="56"/>
      <c r="DQ141" s="56"/>
      <c r="DR141" s="56"/>
      <c r="DS141" s="56"/>
      <c r="DU141" s="56"/>
      <c r="DV141" s="56"/>
      <c r="DW141" s="56"/>
      <c r="DX141" s="56"/>
      <c r="DY141" s="56"/>
      <c r="EA141" s="63"/>
      <c r="EB141" s="61">
        <f>EA141</f>
        <v>0</v>
      </c>
      <c r="EC141" s="61">
        <f t="shared" ref="EC141:EE150" si="351">EB141</f>
        <v>0</v>
      </c>
      <c r="ED141" s="61">
        <f t="shared" si="351"/>
        <v>0</v>
      </c>
      <c r="EE141" s="61">
        <f t="shared" si="351"/>
        <v>0</v>
      </c>
      <c r="EG141" s="63"/>
      <c r="EH141" s="61">
        <f>EG141</f>
        <v>0</v>
      </c>
      <c r="EI141" s="61">
        <f t="shared" ref="EI141:EK150" si="352">EH141</f>
        <v>0</v>
      </c>
      <c r="EJ141" s="61">
        <f t="shared" si="352"/>
        <v>0</v>
      </c>
      <c r="EK141" s="61">
        <f t="shared" si="352"/>
        <v>0</v>
      </c>
      <c r="EL141" s="60"/>
      <c r="EM141" s="63"/>
      <c r="EN141" s="63"/>
      <c r="EO141" s="63"/>
      <c r="EP141" s="63"/>
      <c r="EQ141" s="63"/>
      <c r="ER141" s="60"/>
      <c r="ES141" s="63"/>
      <c r="ET141" s="63"/>
      <c r="EU141" s="63"/>
      <c r="EV141" s="63"/>
      <c r="EW141" s="63"/>
    </row>
    <row r="142" spans="2:153" ht="14.65" thickBot="1">
      <c r="B142" s="227"/>
      <c r="C142" s="230"/>
      <c r="D142" s="32" t="s">
        <v>39</v>
      </c>
      <c r="E142" s="31" t="s">
        <v>12</v>
      </c>
      <c r="F142" s="33"/>
      <c r="G142" s="63"/>
      <c r="H142" s="63"/>
      <c r="I142" s="63"/>
      <c r="J142" s="63"/>
      <c r="K142" s="63"/>
      <c r="L142" s="60"/>
      <c r="M142" s="63"/>
      <c r="N142" s="63"/>
      <c r="O142" s="63"/>
      <c r="P142" s="63"/>
      <c r="Q142" s="63"/>
      <c r="R142" s="60"/>
      <c r="S142" s="63"/>
      <c r="T142" s="63"/>
      <c r="U142" s="63"/>
      <c r="V142" s="63"/>
      <c r="W142" s="63"/>
      <c r="X142" s="60"/>
      <c r="Y142" s="59">
        <f t="shared" si="345"/>
        <v>0</v>
      </c>
      <c r="Z142" s="59">
        <f t="shared" si="345"/>
        <v>0</v>
      </c>
      <c r="AA142" s="59">
        <f t="shared" si="345"/>
        <v>0</v>
      </c>
      <c r="AB142" s="59">
        <f t="shared" si="345"/>
        <v>0</v>
      </c>
      <c r="AC142" s="59">
        <f t="shared" si="345"/>
        <v>0</v>
      </c>
      <c r="AD142" s="60"/>
      <c r="AE142" s="63"/>
      <c r="AF142" s="63"/>
      <c r="AG142" s="63"/>
      <c r="AH142" s="63"/>
      <c r="AI142" s="63"/>
      <c r="AJ142" s="60"/>
      <c r="AK142" s="59">
        <f t="shared" si="346"/>
        <v>0</v>
      </c>
      <c r="AL142" s="59">
        <f t="shared" si="346"/>
        <v>0</v>
      </c>
      <c r="AM142" s="59">
        <f t="shared" si="346"/>
        <v>0</v>
      </c>
      <c r="AN142" s="59">
        <f t="shared" si="346"/>
        <v>0</v>
      </c>
      <c r="AO142" s="59">
        <f t="shared" si="346"/>
        <v>0</v>
      </c>
      <c r="AP142" s="60"/>
      <c r="AQ142" s="62" t="s">
        <v>112</v>
      </c>
      <c r="AR142" s="62" t="s">
        <v>112</v>
      </c>
      <c r="AS142" s="62" t="s">
        <v>112</v>
      </c>
      <c r="AU142" s="56"/>
      <c r="AV142" s="56"/>
      <c r="AW142" s="56"/>
      <c r="AX142" s="56"/>
      <c r="AY142" s="56"/>
      <c r="AZ142" s="60"/>
      <c r="BA142" s="56"/>
      <c r="BB142" s="56"/>
      <c r="BC142" s="56"/>
      <c r="BD142" s="56"/>
      <c r="BE142" s="56"/>
      <c r="BG142" s="63"/>
      <c r="BH142" s="61">
        <f t="shared" ref="BH142:BH150" si="353">BG142</f>
        <v>0</v>
      </c>
      <c r="BI142" s="61">
        <f t="shared" si="347"/>
        <v>0</v>
      </c>
      <c r="BJ142" s="61">
        <f t="shared" si="347"/>
        <v>0</v>
      </c>
      <c r="BK142" s="61">
        <f t="shared" si="347"/>
        <v>0</v>
      </c>
      <c r="BM142" s="63"/>
      <c r="BN142" s="61">
        <f t="shared" ref="BN142:BQ150" si="354">BM142</f>
        <v>0</v>
      </c>
      <c r="BO142" s="61">
        <f t="shared" si="354"/>
        <v>0</v>
      </c>
      <c r="BP142" s="61">
        <f t="shared" si="354"/>
        <v>0</v>
      </c>
      <c r="BQ142" s="61">
        <f t="shared" si="354"/>
        <v>0</v>
      </c>
      <c r="BR142" s="60"/>
      <c r="BS142" s="63"/>
      <c r="BT142" s="63"/>
      <c r="BU142" s="63"/>
      <c r="BV142" s="63"/>
      <c r="BW142" s="63"/>
      <c r="BX142" s="60"/>
      <c r="BY142" s="63"/>
      <c r="BZ142" s="63"/>
      <c r="CA142" s="63"/>
      <c r="CB142" s="63"/>
      <c r="CC142" s="63"/>
      <c r="CE142" s="56"/>
      <c r="CF142" s="56"/>
      <c r="CG142" s="56"/>
      <c r="CH142" s="56"/>
      <c r="CI142" s="56"/>
      <c r="CK142" s="56"/>
      <c r="CL142" s="56"/>
      <c r="CM142" s="56"/>
      <c r="CN142" s="56"/>
      <c r="CO142" s="56"/>
      <c r="CQ142" s="63"/>
      <c r="CR142" s="61">
        <f t="shared" ref="CR142:CR150" si="355">CQ142</f>
        <v>0</v>
      </c>
      <c r="CS142" s="61">
        <f t="shared" si="349"/>
        <v>0</v>
      </c>
      <c r="CT142" s="61">
        <f t="shared" si="349"/>
        <v>0</v>
      </c>
      <c r="CU142" s="61">
        <f t="shared" si="349"/>
        <v>0</v>
      </c>
      <c r="CW142" s="63"/>
      <c r="CX142" s="61">
        <f t="shared" ref="CX142:CX150" si="356">CW142</f>
        <v>0</v>
      </c>
      <c r="CY142" s="61">
        <f t="shared" si="350"/>
        <v>0</v>
      </c>
      <c r="CZ142" s="61">
        <f t="shared" si="350"/>
        <v>0</v>
      </c>
      <c r="DA142" s="61">
        <f t="shared" si="350"/>
        <v>0</v>
      </c>
      <c r="DB142" s="60"/>
      <c r="DC142" s="63"/>
      <c r="DD142" s="63"/>
      <c r="DE142" s="63"/>
      <c r="DF142" s="63"/>
      <c r="DG142" s="63"/>
      <c r="DH142" s="60"/>
      <c r="DI142" s="63"/>
      <c r="DJ142" s="63"/>
      <c r="DK142" s="63"/>
      <c r="DL142" s="63"/>
      <c r="DM142" s="63"/>
      <c r="DO142" s="56"/>
      <c r="DP142" s="56"/>
      <c r="DQ142" s="56"/>
      <c r="DR142" s="56"/>
      <c r="DS142" s="56"/>
      <c r="DU142" s="56"/>
      <c r="DV142" s="56"/>
      <c r="DW142" s="56"/>
      <c r="DX142" s="56"/>
      <c r="DY142" s="56"/>
      <c r="EA142" s="63"/>
      <c r="EB142" s="61">
        <f t="shared" ref="EB142:EB150" si="357">EA142</f>
        <v>0</v>
      </c>
      <c r="EC142" s="61">
        <f t="shared" si="351"/>
        <v>0</v>
      </c>
      <c r="ED142" s="61">
        <f t="shared" si="351"/>
        <v>0</v>
      </c>
      <c r="EE142" s="61">
        <f t="shared" si="351"/>
        <v>0</v>
      </c>
      <c r="EG142" s="63"/>
      <c r="EH142" s="61">
        <f t="shared" ref="EH142:EH150" si="358">EG142</f>
        <v>0</v>
      </c>
      <c r="EI142" s="61">
        <f t="shared" si="352"/>
        <v>0</v>
      </c>
      <c r="EJ142" s="61">
        <f t="shared" si="352"/>
        <v>0</v>
      </c>
      <c r="EK142" s="61">
        <f t="shared" si="352"/>
        <v>0</v>
      </c>
      <c r="EL142" s="60"/>
      <c r="EM142" s="63"/>
      <c r="EN142" s="63"/>
      <c r="EO142" s="63"/>
      <c r="EP142" s="63"/>
      <c r="EQ142" s="63"/>
      <c r="ER142" s="60"/>
      <c r="ES142" s="63"/>
      <c r="ET142" s="63"/>
      <c r="EU142" s="63"/>
      <c r="EV142" s="63"/>
      <c r="EW142" s="63"/>
    </row>
    <row r="143" spans="2:153" ht="14.65" thickBot="1">
      <c r="B143" s="227"/>
      <c r="C143" s="230"/>
      <c r="D143" s="32" t="s">
        <v>40</v>
      </c>
      <c r="E143" s="31" t="s">
        <v>12</v>
      </c>
      <c r="F143" s="33"/>
      <c r="G143" s="63"/>
      <c r="H143" s="63"/>
      <c r="I143" s="63"/>
      <c r="J143" s="63"/>
      <c r="K143" s="63"/>
      <c r="L143" s="60"/>
      <c r="M143" s="63"/>
      <c r="N143" s="63"/>
      <c r="O143" s="63"/>
      <c r="P143" s="63"/>
      <c r="Q143" s="63"/>
      <c r="R143" s="60"/>
      <c r="S143" s="63"/>
      <c r="T143" s="63"/>
      <c r="U143" s="63"/>
      <c r="V143" s="63"/>
      <c r="W143" s="63"/>
      <c r="X143" s="60"/>
      <c r="Y143" s="59">
        <f t="shared" si="345"/>
        <v>0</v>
      </c>
      <c r="Z143" s="59">
        <f t="shared" si="345"/>
        <v>0</v>
      </c>
      <c r="AA143" s="59">
        <f t="shared" si="345"/>
        <v>0</v>
      </c>
      <c r="AB143" s="59">
        <f t="shared" si="345"/>
        <v>0</v>
      </c>
      <c r="AC143" s="59">
        <f t="shared" si="345"/>
        <v>0</v>
      </c>
      <c r="AD143" s="60"/>
      <c r="AE143" s="63"/>
      <c r="AF143" s="63"/>
      <c r="AG143" s="63"/>
      <c r="AH143" s="63"/>
      <c r="AI143" s="63"/>
      <c r="AJ143" s="60"/>
      <c r="AK143" s="59">
        <f t="shared" si="346"/>
        <v>0</v>
      </c>
      <c r="AL143" s="59">
        <f t="shared" si="346"/>
        <v>0</v>
      </c>
      <c r="AM143" s="59">
        <f t="shared" si="346"/>
        <v>0</v>
      </c>
      <c r="AN143" s="59">
        <f t="shared" si="346"/>
        <v>0</v>
      </c>
      <c r="AO143" s="59">
        <f t="shared" si="346"/>
        <v>0</v>
      </c>
      <c r="AP143" s="60"/>
      <c r="AQ143" s="62" t="s">
        <v>112</v>
      </c>
      <c r="AR143" s="62" t="s">
        <v>112</v>
      </c>
      <c r="AS143" s="62" t="s">
        <v>112</v>
      </c>
      <c r="AU143" s="56"/>
      <c r="AV143" s="56"/>
      <c r="AW143" s="56"/>
      <c r="AX143" s="56"/>
      <c r="AY143" s="56"/>
      <c r="AZ143" s="60"/>
      <c r="BA143" s="56"/>
      <c r="BB143" s="56"/>
      <c r="BC143" s="56"/>
      <c r="BD143" s="56"/>
      <c r="BE143" s="56"/>
      <c r="BG143" s="63"/>
      <c r="BH143" s="61">
        <f t="shared" si="353"/>
        <v>0</v>
      </c>
      <c r="BI143" s="61">
        <f t="shared" si="347"/>
        <v>0</v>
      </c>
      <c r="BJ143" s="61">
        <f t="shared" si="347"/>
        <v>0</v>
      </c>
      <c r="BK143" s="61">
        <f t="shared" si="347"/>
        <v>0</v>
      </c>
      <c r="BM143" s="63"/>
      <c r="BN143" s="61">
        <f t="shared" si="354"/>
        <v>0</v>
      </c>
      <c r="BO143" s="61">
        <f t="shared" si="354"/>
        <v>0</v>
      </c>
      <c r="BP143" s="61">
        <f t="shared" si="354"/>
        <v>0</v>
      </c>
      <c r="BQ143" s="61">
        <f t="shared" si="354"/>
        <v>0</v>
      </c>
      <c r="BR143" s="60"/>
      <c r="BS143" s="63"/>
      <c r="BT143" s="63"/>
      <c r="BU143" s="63"/>
      <c r="BV143" s="63"/>
      <c r="BW143" s="63"/>
      <c r="BX143" s="60"/>
      <c r="BY143" s="63"/>
      <c r="BZ143" s="63"/>
      <c r="CA143" s="63"/>
      <c r="CB143" s="63"/>
      <c r="CC143" s="63"/>
      <c r="CE143" s="56"/>
      <c r="CF143" s="56"/>
      <c r="CG143" s="56"/>
      <c r="CH143" s="56"/>
      <c r="CI143" s="56"/>
      <c r="CK143" s="56"/>
      <c r="CL143" s="56"/>
      <c r="CM143" s="56"/>
      <c r="CN143" s="56"/>
      <c r="CO143" s="56"/>
      <c r="CQ143" s="63"/>
      <c r="CR143" s="61">
        <f t="shared" si="355"/>
        <v>0</v>
      </c>
      <c r="CS143" s="61">
        <f t="shared" si="349"/>
        <v>0</v>
      </c>
      <c r="CT143" s="61">
        <f t="shared" si="349"/>
        <v>0</v>
      </c>
      <c r="CU143" s="61">
        <f t="shared" si="349"/>
        <v>0</v>
      </c>
      <c r="CW143" s="63"/>
      <c r="CX143" s="61">
        <f t="shared" si="356"/>
        <v>0</v>
      </c>
      <c r="CY143" s="61">
        <f t="shared" si="350"/>
        <v>0</v>
      </c>
      <c r="CZ143" s="61">
        <f t="shared" si="350"/>
        <v>0</v>
      </c>
      <c r="DA143" s="61">
        <f t="shared" si="350"/>
        <v>0</v>
      </c>
      <c r="DB143" s="60"/>
      <c r="DC143" s="63"/>
      <c r="DD143" s="63"/>
      <c r="DE143" s="63"/>
      <c r="DF143" s="63"/>
      <c r="DG143" s="63"/>
      <c r="DH143" s="60"/>
      <c r="DI143" s="63"/>
      <c r="DJ143" s="63"/>
      <c r="DK143" s="63"/>
      <c r="DL143" s="63"/>
      <c r="DM143" s="63"/>
      <c r="DO143" s="56"/>
      <c r="DP143" s="56"/>
      <c r="DQ143" s="56"/>
      <c r="DR143" s="56"/>
      <c r="DS143" s="56"/>
      <c r="DU143" s="56"/>
      <c r="DV143" s="56"/>
      <c r="DW143" s="56"/>
      <c r="DX143" s="56"/>
      <c r="DY143" s="56"/>
      <c r="EA143" s="63"/>
      <c r="EB143" s="61">
        <f t="shared" si="357"/>
        <v>0</v>
      </c>
      <c r="EC143" s="61">
        <f t="shared" si="351"/>
        <v>0</v>
      </c>
      <c r="ED143" s="61">
        <f t="shared" si="351"/>
        <v>0</v>
      </c>
      <c r="EE143" s="61">
        <f t="shared" si="351"/>
        <v>0</v>
      </c>
      <c r="EG143" s="63"/>
      <c r="EH143" s="61">
        <f t="shared" si="358"/>
        <v>0</v>
      </c>
      <c r="EI143" s="61">
        <f t="shared" si="352"/>
        <v>0</v>
      </c>
      <c r="EJ143" s="61">
        <f t="shared" si="352"/>
        <v>0</v>
      </c>
      <c r="EK143" s="61">
        <f t="shared" si="352"/>
        <v>0</v>
      </c>
      <c r="EL143" s="60"/>
      <c r="EM143" s="63"/>
      <c r="EN143" s="63"/>
      <c r="EO143" s="63"/>
      <c r="EP143" s="63"/>
      <c r="EQ143" s="63"/>
      <c r="ER143" s="60"/>
      <c r="ES143" s="63"/>
      <c r="ET143" s="63"/>
      <c r="EU143" s="63"/>
      <c r="EV143" s="63"/>
      <c r="EW143" s="63"/>
    </row>
    <row r="144" spans="2:153" ht="14.65" thickBot="1">
      <c r="B144" s="227"/>
      <c r="C144" s="230"/>
      <c r="D144" s="32" t="s">
        <v>41</v>
      </c>
      <c r="E144" s="31" t="s">
        <v>12</v>
      </c>
      <c r="F144" s="33"/>
      <c r="G144" s="63"/>
      <c r="H144" s="63"/>
      <c r="I144" s="63"/>
      <c r="J144" s="63"/>
      <c r="K144" s="63"/>
      <c r="L144" s="60"/>
      <c r="M144" s="63"/>
      <c r="N144" s="63"/>
      <c r="O144" s="63"/>
      <c r="P144" s="63"/>
      <c r="Q144" s="63"/>
      <c r="R144" s="60"/>
      <c r="S144" s="63"/>
      <c r="T144" s="63"/>
      <c r="U144" s="63"/>
      <c r="V144" s="63"/>
      <c r="W144" s="63"/>
      <c r="X144" s="60"/>
      <c r="Y144" s="59">
        <f t="shared" si="345"/>
        <v>0</v>
      </c>
      <c r="Z144" s="59">
        <f t="shared" si="345"/>
        <v>0</v>
      </c>
      <c r="AA144" s="59">
        <f t="shared" si="345"/>
        <v>0</v>
      </c>
      <c r="AB144" s="59">
        <f t="shared" si="345"/>
        <v>0</v>
      </c>
      <c r="AC144" s="59">
        <f t="shared" si="345"/>
        <v>0</v>
      </c>
      <c r="AD144" s="60"/>
      <c r="AE144" s="63"/>
      <c r="AF144" s="63"/>
      <c r="AG144" s="63"/>
      <c r="AH144" s="63"/>
      <c r="AI144" s="63"/>
      <c r="AJ144" s="60"/>
      <c r="AK144" s="59">
        <f t="shared" si="346"/>
        <v>0</v>
      </c>
      <c r="AL144" s="59">
        <f t="shared" si="346"/>
        <v>0</v>
      </c>
      <c r="AM144" s="59">
        <f t="shared" si="346"/>
        <v>0</v>
      </c>
      <c r="AN144" s="59">
        <f t="shared" si="346"/>
        <v>0</v>
      </c>
      <c r="AO144" s="59">
        <f t="shared" si="346"/>
        <v>0</v>
      </c>
      <c r="AP144" s="60"/>
      <c r="AQ144" s="62" t="s">
        <v>112</v>
      </c>
      <c r="AR144" s="62" t="s">
        <v>112</v>
      </c>
      <c r="AS144" s="62" t="s">
        <v>112</v>
      </c>
      <c r="AU144" s="56"/>
      <c r="AV144" s="56"/>
      <c r="AW144" s="56"/>
      <c r="AX144" s="56"/>
      <c r="AY144" s="56"/>
      <c r="AZ144" s="60"/>
      <c r="BA144" s="56"/>
      <c r="BB144" s="56"/>
      <c r="BC144" s="56"/>
      <c r="BD144" s="56"/>
      <c r="BE144" s="56"/>
      <c r="BG144" s="63"/>
      <c r="BH144" s="61">
        <f t="shared" si="353"/>
        <v>0</v>
      </c>
      <c r="BI144" s="61">
        <f t="shared" si="347"/>
        <v>0</v>
      </c>
      <c r="BJ144" s="61">
        <f t="shared" si="347"/>
        <v>0</v>
      </c>
      <c r="BK144" s="61">
        <f t="shared" si="347"/>
        <v>0</v>
      </c>
      <c r="BM144" s="63"/>
      <c r="BN144" s="61">
        <f t="shared" si="354"/>
        <v>0</v>
      </c>
      <c r="BO144" s="61">
        <f t="shared" si="354"/>
        <v>0</v>
      </c>
      <c r="BP144" s="61">
        <f t="shared" si="354"/>
        <v>0</v>
      </c>
      <c r="BQ144" s="61">
        <f t="shared" si="354"/>
        <v>0</v>
      </c>
      <c r="BR144" s="60"/>
      <c r="BS144" s="63"/>
      <c r="BT144" s="63"/>
      <c r="BU144" s="63"/>
      <c r="BV144" s="63"/>
      <c r="BW144" s="63"/>
      <c r="BX144" s="60"/>
      <c r="BY144" s="63"/>
      <c r="BZ144" s="63"/>
      <c r="CA144" s="63"/>
      <c r="CB144" s="63"/>
      <c r="CC144" s="63"/>
      <c r="CE144" s="56"/>
      <c r="CF144" s="56"/>
      <c r="CG144" s="56"/>
      <c r="CH144" s="56"/>
      <c r="CI144" s="56"/>
      <c r="CK144" s="56"/>
      <c r="CL144" s="56"/>
      <c r="CM144" s="56"/>
      <c r="CN144" s="56"/>
      <c r="CO144" s="56"/>
      <c r="CQ144" s="63"/>
      <c r="CR144" s="61">
        <f t="shared" si="355"/>
        <v>0</v>
      </c>
      <c r="CS144" s="61">
        <f t="shared" si="349"/>
        <v>0</v>
      </c>
      <c r="CT144" s="61">
        <f t="shared" si="349"/>
        <v>0</v>
      </c>
      <c r="CU144" s="61">
        <f t="shared" si="349"/>
        <v>0</v>
      </c>
      <c r="CW144" s="63"/>
      <c r="CX144" s="61">
        <f t="shared" si="356"/>
        <v>0</v>
      </c>
      <c r="CY144" s="61">
        <f t="shared" si="350"/>
        <v>0</v>
      </c>
      <c r="CZ144" s="61">
        <f t="shared" si="350"/>
        <v>0</v>
      </c>
      <c r="DA144" s="61">
        <f t="shared" si="350"/>
        <v>0</v>
      </c>
      <c r="DB144" s="60"/>
      <c r="DC144" s="63"/>
      <c r="DD144" s="63"/>
      <c r="DE144" s="63"/>
      <c r="DF144" s="63"/>
      <c r="DG144" s="63"/>
      <c r="DH144" s="60"/>
      <c r="DI144" s="63"/>
      <c r="DJ144" s="63"/>
      <c r="DK144" s="63"/>
      <c r="DL144" s="63"/>
      <c r="DM144" s="63"/>
      <c r="DO144" s="56"/>
      <c r="DP144" s="56"/>
      <c r="DQ144" s="56"/>
      <c r="DR144" s="56"/>
      <c r="DS144" s="56"/>
      <c r="DU144" s="56"/>
      <c r="DV144" s="56"/>
      <c r="DW144" s="56"/>
      <c r="DX144" s="56"/>
      <c r="DY144" s="56"/>
      <c r="EA144" s="63"/>
      <c r="EB144" s="61">
        <f t="shared" si="357"/>
        <v>0</v>
      </c>
      <c r="EC144" s="61">
        <f t="shared" si="351"/>
        <v>0</v>
      </c>
      <c r="ED144" s="61">
        <f t="shared" si="351"/>
        <v>0</v>
      </c>
      <c r="EE144" s="61">
        <f t="shared" si="351"/>
        <v>0</v>
      </c>
      <c r="EG144" s="63"/>
      <c r="EH144" s="61">
        <f t="shared" si="358"/>
        <v>0</v>
      </c>
      <c r="EI144" s="61">
        <f t="shared" si="352"/>
        <v>0</v>
      </c>
      <c r="EJ144" s="61">
        <f t="shared" si="352"/>
        <v>0</v>
      </c>
      <c r="EK144" s="61">
        <f t="shared" si="352"/>
        <v>0</v>
      </c>
      <c r="EL144" s="60"/>
      <c r="EM144" s="63"/>
      <c r="EN144" s="63"/>
      <c r="EO144" s="63"/>
      <c r="EP144" s="63"/>
      <c r="EQ144" s="63"/>
      <c r="ER144" s="60"/>
      <c r="ES144" s="63"/>
      <c r="ET144" s="63"/>
      <c r="EU144" s="63"/>
      <c r="EV144" s="63"/>
      <c r="EW144" s="63"/>
    </row>
    <row r="145" spans="2:153" ht="14.65" thickBot="1">
      <c r="B145" s="227"/>
      <c r="C145" s="230"/>
      <c r="D145" s="32" t="s">
        <v>42</v>
      </c>
      <c r="E145" s="31" t="s">
        <v>12</v>
      </c>
      <c r="F145" s="33"/>
      <c r="G145" s="63"/>
      <c r="H145" s="63"/>
      <c r="I145" s="63"/>
      <c r="J145" s="63"/>
      <c r="K145" s="63"/>
      <c r="L145" s="60"/>
      <c r="M145" s="63"/>
      <c r="N145" s="63"/>
      <c r="O145" s="63"/>
      <c r="P145" s="63"/>
      <c r="Q145" s="63"/>
      <c r="R145" s="60"/>
      <c r="S145" s="63"/>
      <c r="T145" s="63"/>
      <c r="U145" s="63"/>
      <c r="V145" s="63"/>
      <c r="W145" s="63"/>
      <c r="X145" s="60"/>
      <c r="Y145" s="59">
        <f t="shared" si="345"/>
        <v>0</v>
      </c>
      <c r="Z145" s="59">
        <f t="shared" si="345"/>
        <v>0</v>
      </c>
      <c r="AA145" s="59">
        <f t="shared" si="345"/>
        <v>0</v>
      </c>
      <c r="AB145" s="59">
        <f t="shared" si="345"/>
        <v>0</v>
      </c>
      <c r="AC145" s="59">
        <f t="shared" si="345"/>
        <v>0</v>
      </c>
      <c r="AD145" s="60"/>
      <c r="AE145" s="63"/>
      <c r="AF145" s="63"/>
      <c r="AG145" s="63"/>
      <c r="AH145" s="63"/>
      <c r="AI145" s="63"/>
      <c r="AJ145" s="60"/>
      <c r="AK145" s="59">
        <f t="shared" si="346"/>
        <v>0</v>
      </c>
      <c r="AL145" s="59">
        <f t="shared" si="346"/>
        <v>0</v>
      </c>
      <c r="AM145" s="59">
        <f t="shared" si="346"/>
        <v>0</v>
      </c>
      <c r="AN145" s="59">
        <f t="shared" si="346"/>
        <v>0</v>
      </c>
      <c r="AO145" s="59">
        <f t="shared" si="346"/>
        <v>0</v>
      </c>
      <c r="AP145" s="60"/>
      <c r="AQ145" s="62" t="s">
        <v>112</v>
      </c>
      <c r="AR145" s="62" t="s">
        <v>112</v>
      </c>
      <c r="AS145" s="62" t="s">
        <v>112</v>
      </c>
      <c r="AU145" s="56"/>
      <c r="AV145" s="56"/>
      <c r="AW145" s="56"/>
      <c r="AX145" s="56"/>
      <c r="AY145" s="56"/>
      <c r="AZ145" s="60"/>
      <c r="BA145" s="56"/>
      <c r="BB145" s="56"/>
      <c r="BC145" s="56"/>
      <c r="BD145" s="56"/>
      <c r="BE145" s="56"/>
      <c r="BG145" s="63"/>
      <c r="BH145" s="61">
        <f t="shared" si="353"/>
        <v>0</v>
      </c>
      <c r="BI145" s="61">
        <f t="shared" si="347"/>
        <v>0</v>
      </c>
      <c r="BJ145" s="61">
        <f t="shared" si="347"/>
        <v>0</v>
      </c>
      <c r="BK145" s="61">
        <f t="shared" si="347"/>
        <v>0</v>
      </c>
      <c r="BM145" s="63"/>
      <c r="BN145" s="61">
        <f t="shared" si="354"/>
        <v>0</v>
      </c>
      <c r="BO145" s="61">
        <f t="shared" si="354"/>
        <v>0</v>
      </c>
      <c r="BP145" s="61">
        <f t="shared" si="354"/>
        <v>0</v>
      </c>
      <c r="BQ145" s="61">
        <f t="shared" si="354"/>
        <v>0</v>
      </c>
      <c r="BR145" s="60"/>
      <c r="BS145" s="63"/>
      <c r="BT145" s="63"/>
      <c r="BU145" s="63"/>
      <c r="BV145" s="63"/>
      <c r="BW145" s="63"/>
      <c r="BX145" s="60"/>
      <c r="BY145" s="63"/>
      <c r="BZ145" s="63"/>
      <c r="CA145" s="63"/>
      <c r="CB145" s="63"/>
      <c r="CC145" s="63"/>
      <c r="CE145" s="56"/>
      <c r="CF145" s="56"/>
      <c r="CG145" s="56"/>
      <c r="CH145" s="56"/>
      <c r="CI145" s="56"/>
      <c r="CK145" s="56"/>
      <c r="CL145" s="56"/>
      <c r="CM145" s="56"/>
      <c r="CN145" s="56"/>
      <c r="CO145" s="56"/>
      <c r="CQ145" s="63"/>
      <c r="CR145" s="61">
        <f t="shared" si="355"/>
        <v>0</v>
      </c>
      <c r="CS145" s="61">
        <f t="shared" si="349"/>
        <v>0</v>
      </c>
      <c r="CT145" s="61">
        <f t="shared" si="349"/>
        <v>0</v>
      </c>
      <c r="CU145" s="61">
        <f t="shared" si="349"/>
        <v>0</v>
      </c>
      <c r="CW145" s="63"/>
      <c r="CX145" s="61">
        <f t="shared" si="356"/>
        <v>0</v>
      </c>
      <c r="CY145" s="61">
        <f t="shared" si="350"/>
        <v>0</v>
      </c>
      <c r="CZ145" s="61">
        <f t="shared" si="350"/>
        <v>0</v>
      </c>
      <c r="DA145" s="61">
        <f t="shared" si="350"/>
        <v>0</v>
      </c>
      <c r="DB145" s="60"/>
      <c r="DC145" s="63"/>
      <c r="DD145" s="63"/>
      <c r="DE145" s="63"/>
      <c r="DF145" s="63"/>
      <c r="DG145" s="63"/>
      <c r="DH145" s="60"/>
      <c r="DI145" s="63"/>
      <c r="DJ145" s="63"/>
      <c r="DK145" s="63"/>
      <c r="DL145" s="63"/>
      <c r="DM145" s="63"/>
      <c r="DO145" s="56"/>
      <c r="DP145" s="56"/>
      <c r="DQ145" s="56"/>
      <c r="DR145" s="56"/>
      <c r="DS145" s="56"/>
      <c r="DU145" s="56"/>
      <c r="DV145" s="56"/>
      <c r="DW145" s="56"/>
      <c r="DX145" s="56"/>
      <c r="DY145" s="56"/>
      <c r="EA145" s="63"/>
      <c r="EB145" s="61">
        <f t="shared" si="357"/>
        <v>0</v>
      </c>
      <c r="EC145" s="61">
        <f t="shared" si="351"/>
        <v>0</v>
      </c>
      <c r="ED145" s="61">
        <f t="shared" si="351"/>
        <v>0</v>
      </c>
      <c r="EE145" s="61">
        <f t="shared" si="351"/>
        <v>0</v>
      </c>
      <c r="EG145" s="63"/>
      <c r="EH145" s="61">
        <f t="shared" si="358"/>
        <v>0</v>
      </c>
      <c r="EI145" s="61">
        <f t="shared" si="352"/>
        <v>0</v>
      </c>
      <c r="EJ145" s="61">
        <f t="shared" si="352"/>
        <v>0</v>
      </c>
      <c r="EK145" s="61">
        <f t="shared" si="352"/>
        <v>0</v>
      </c>
      <c r="EL145" s="60"/>
      <c r="EM145" s="63"/>
      <c r="EN145" s="63"/>
      <c r="EO145" s="63"/>
      <c r="EP145" s="63"/>
      <c r="EQ145" s="63"/>
      <c r="ER145" s="60"/>
      <c r="ES145" s="63"/>
      <c r="ET145" s="63"/>
      <c r="EU145" s="63"/>
      <c r="EV145" s="63"/>
      <c r="EW145" s="63"/>
    </row>
    <row r="146" spans="2:153" ht="14.65" thickBot="1">
      <c r="B146" s="227"/>
      <c r="C146" s="230"/>
      <c r="D146" s="32" t="s">
        <v>43</v>
      </c>
      <c r="E146" s="31" t="s">
        <v>12</v>
      </c>
      <c r="F146" s="33"/>
      <c r="G146" s="63"/>
      <c r="H146" s="63"/>
      <c r="I146" s="63"/>
      <c r="J146" s="63"/>
      <c r="K146" s="63"/>
      <c r="L146" s="60"/>
      <c r="M146" s="63"/>
      <c r="N146" s="63"/>
      <c r="O146" s="63"/>
      <c r="P146" s="63"/>
      <c r="Q146" s="63"/>
      <c r="R146" s="60"/>
      <c r="S146" s="63"/>
      <c r="T146" s="63"/>
      <c r="U146" s="63"/>
      <c r="V146" s="63"/>
      <c r="W146" s="63"/>
      <c r="X146" s="60"/>
      <c r="Y146" s="59">
        <f t="shared" si="345"/>
        <v>0</v>
      </c>
      <c r="Z146" s="59">
        <f t="shared" si="345"/>
        <v>0</v>
      </c>
      <c r="AA146" s="59">
        <f t="shared" si="345"/>
        <v>0</v>
      </c>
      <c r="AB146" s="59">
        <f t="shared" si="345"/>
        <v>0</v>
      </c>
      <c r="AC146" s="59">
        <f t="shared" si="345"/>
        <v>0</v>
      </c>
      <c r="AD146" s="60"/>
      <c r="AE146" s="63"/>
      <c r="AF146" s="63"/>
      <c r="AG146" s="63"/>
      <c r="AH146" s="63"/>
      <c r="AI146" s="63"/>
      <c r="AJ146" s="60"/>
      <c r="AK146" s="59">
        <f t="shared" si="346"/>
        <v>0</v>
      </c>
      <c r="AL146" s="59">
        <f t="shared" si="346"/>
        <v>0</v>
      </c>
      <c r="AM146" s="59">
        <f t="shared" si="346"/>
        <v>0</v>
      </c>
      <c r="AN146" s="59">
        <f t="shared" si="346"/>
        <v>0</v>
      </c>
      <c r="AO146" s="59">
        <f t="shared" si="346"/>
        <v>0</v>
      </c>
      <c r="AP146" s="60"/>
      <c r="AQ146" s="62" t="s">
        <v>112</v>
      </c>
      <c r="AR146" s="62" t="s">
        <v>112</v>
      </c>
      <c r="AS146" s="62" t="s">
        <v>112</v>
      </c>
      <c r="AU146" s="56"/>
      <c r="AV146" s="56"/>
      <c r="AW146" s="56"/>
      <c r="AX146" s="56"/>
      <c r="AY146" s="56"/>
      <c r="AZ146" s="60"/>
      <c r="BA146" s="56"/>
      <c r="BB146" s="56"/>
      <c r="BC146" s="56"/>
      <c r="BD146" s="56"/>
      <c r="BE146" s="56"/>
      <c r="BG146" s="63"/>
      <c r="BH146" s="61">
        <f t="shared" si="353"/>
        <v>0</v>
      </c>
      <c r="BI146" s="61">
        <f t="shared" si="347"/>
        <v>0</v>
      </c>
      <c r="BJ146" s="61">
        <f t="shared" si="347"/>
        <v>0</v>
      </c>
      <c r="BK146" s="61">
        <f t="shared" si="347"/>
        <v>0</v>
      </c>
      <c r="BM146" s="63"/>
      <c r="BN146" s="61">
        <f t="shared" si="354"/>
        <v>0</v>
      </c>
      <c r="BO146" s="61">
        <f t="shared" si="354"/>
        <v>0</v>
      </c>
      <c r="BP146" s="61">
        <f t="shared" si="354"/>
        <v>0</v>
      </c>
      <c r="BQ146" s="61">
        <f t="shared" si="354"/>
        <v>0</v>
      </c>
      <c r="BR146" s="60"/>
      <c r="BS146" s="63"/>
      <c r="BT146" s="63"/>
      <c r="BU146" s="63"/>
      <c r="BV146" s="63"/>
      <c r="BW146" s="63"/>
      <c r="BX146" s="60"/>
      <c r="BY146" s="63"/>
      <c r="BZ146" s="63"/>
      <c r="CA146" s="63"/>
      <c r="CB146" s="63"/>
      <c r="CC146" s="63"/>
      <c r="CE146" s="56"/>
      <c r="CF146" s="56"/>
      <c r="CG146" s="56"/>
      <c r="CH146" s="56"/>
      <c r="CI146" s="56"/>
      <c r="CK146" s="56"/>
      <c r="CL146" s="56"/>
      <c r="CM146" s="56"/>
      <c r="CN146" s="56"/>
      <c r="CO146" s="56"/>
      <c r="CQ146" s="63"/>
      <c r="CR146" s="61">
        <f t="shared" si="355"/>
        <v>0</v>
      </c>
      <c r="CS146" s="61">
        <f t="shared" si="349"/>
        <v>0</v>
      </c>
      <c r="CT146" s="61">
        <f t="shared" si="349"/>
        <v>0</v>
      </c>
      <c r="CU146" s="61">
        <f t="shared" si="349"/>
        <v>0</v>
      </c>
      <c r="CW146" s="63"/>
      <c r="CX146" s="61">
        <f t="shared" si="356"/>
        <v>0</v>
      </c>
      <c r="CY146" s="61">
        <f t="shared" si="350"/>
        <v>0</v>
      </c>
      <c r="CZ146" s="61">
        <f t="shared" si="350"/>
        <v>0</v>
      </c>
      <c r="DA146" s="61">
        <f t="shared" si="350"/>
        <v>0</v>
      </c>
      <c r="DB146" s="60"/>
      <c r="DC146" s="63"/>
      <c r="DD146" s="63"/>
      <c r="DE146" s="63"/>
      <c r="DF146" s="63"/>
      <c r="DG146" s="63"/>
      <c r="DH146" s="60"/>
      <c r="DI146" s="63"/>
      <c r="DJ146" s="63"/>
      <c r="DK146" s="63"/>
      <c r="DL146" s="63"/>
      <c r="DM146" s="63"/>
      <c r="DO146" s="56"/>
      <c r="DP146" s="56"/>
      <c r="DQ146" s="56"/>
      <c r="DR146" s="56"/>
      <c r="DS146" s="56"/>
      <c r="DU146" s="56"/>
      <c r="DV146" s="56"/>
      <c r="DW146" s="56"/>
      <c r="DX146" s="56"/>
      <c r="DY146" s="56"/>
      <c r="EA146" s="63"/>
      <c r="EB146" s="61">
        <f t="shared" si="357"/>
        <v>0</v>
      </c>
      <c r="EC146" s="61">
        <f t="shared" si="351"/>
        <v>0</v>
      </c>
      <c r="ED146" s="61">
        <f t="shared" si="351"/>
        <v>0</v>
      </c>
      <c r="EE146" s="61">
        <f t="shared" si="351"/>
        <v>0</v>
      </c>
      <c r="EG146" s="63"/>
      <c r="EH146" s="61">
        <f t="shared" si="358"/>
        <v>0</v>
      </c>
      <c r="EI146" s="61">
        <f t="shared" si="352"/>
        <v>0</v>
      </c>
      <c r="EJ146" s="61">
        <f t="shared" si="352"/>
        <v>0</v>
      </c>
      <c r="EK146" s="61">
        <f t="shared" si="352"/>
        <v>0</v>
      </c>
      <c r="EL146" s="60"/>
      <c r="EM146" s="63"/>
      <c r="EN146" s="63"/>
      <c r="EO146" s="63"/>
      <c r="EP146" s="63"/>
      <c r="EQ146" s="63"/>
      <c r="ER146" s="60"/>
      <c r="ES146" s="63"/>
      <c r="ET146" s="63"/>
      <c r="EU146" s="63"/>
      <c r="EV146" s="63"/>
      <c r="EW146" s="63"/>
    </row>
    <row r="147" spans="2:153" ht="14.65" thickBot="1">
      <c r="B147" s="227"/>
      <c r="C147" s="230"/>
      <c r="D147" s="32" t="s">
        <v>44</v>
      </c>
      <c r="E147" s="31" t="s">
        <v>16</v>
      </c>
      <c r="F147" s="33"/>
      <c r="G147" s="63"/>
      <c r="H147" s="63"/>
      <c r="I147" s="63"/>
      <c r="J147" s="63"/>
      <c r="K147" s="63"/>
      <c r="L147" s="60"/>
      <c r="M147" s="63"/>
      <c r="N147" s="63"/>
      <c r="O147" s="63"/>
      <c r="P147" s="63"/>
      <c r="Q147" s="63"/>
      <c r="R147" s="60"/>
      <c r="S147" s="63"/>
      <c r="T147" s="63"/>
      <c r="U147" s="63"/>
      <c r="V147" s="63"/>
      <c r="W147" s="63"/>
      <c r="X147" s="60"/>
      <c r="Y147" s="59">
        <f t="shared" si="345"/>
        <v>0</v>
      </c>
      <c r="Z147" s="59">
        <f t="shared" si="345"/>
        <v>0</v>
      </c>
      <c r="AA147" s="59">
        <f t="shared" si="345"/>
        <v>0</v>
      </c>
      <c r="AB147" s="59">
        <f t="shared" si="345"/>
        <v>0</v>
      </c>
      <c r="AC147" s="59">
        <f t="shared" si="345"/>
        <v>0</v>
      </c>
      <c r="AD147" s="60"/>
      <c r="AE147" s="63"/>
      <c r="AF147" s="63"/>
      <c r="AG147" s="63"/>
      <c r="AH147" s="63"/>
      <c r="AI147" s="63"/>
      <c r="AJ147" s="60"/>
      <c r="AK147" s="59">
        <f t="shared" si="346"/>
        <v>0</v>
      </c>
      <c r="AL147" s="59">
        <f t="shared" si="346"/>
        <v>0</v>
      </c>
      <c r="AM147" s="59">
        <f t="shared" si="346"/>
        <v>0</v>
      </c>
      <c r="AN147" s="59">
        <f t="shared" si="346"/>
        <v>0</v>
      </c>
      <c r="AO147" s="59">
        <f t="shared" si="346"/>
        <v>0</v>
      </c>
      <c r="AP147" s="60"/>
      <c r="AQ147" s="62" t="s">
        <v>112</v>
      </c>
      <c r="AR147" s="62" t="s">
        <v>112</v>
      </c>
      <c r="AS147" s="62" t="s">
        <v>112</v>
      </c>
      <c r="AU147" s="56"/>
      <c r="AV147" s="56"/>
      <c r="AW147" s="56"/>
      <c r="AX147" s="56"/>
      <c r="AY147" s="56"/>
      <c r="AZ147" s="60"/>
      <c r="BA147" s="56"/>
      <c r="BB147" s="56"/>
      <c r="BC147" s="56"/>
      <c r="BD147" s="56"/>
      <c r="BE147" s="56"/>
      <c r="BG147" s="63"/>
      <c r="BH147" s="61">
        <f t="shared" si="353"/>
        <v>0</v>
      </c>
      <c r="BI147" s="61">
        <f t="shared" si="347"/>
        <v>0</v>
      </c>
      <c r="BJ147" s="61">
        <f t="shared" si="347"/>
        <v>0</v>
      </c>
      <c r="BK147" s="61">
        <f t="shared" si="347"/>
        <v>0</v>
      </c>
      <c r="BM147" s="63"/>
      <c r="BN147" s="61">
        <f t="shared" si="354"/>
        <v>0</v>
      </c>
      <c r="BO147" s="61">
        <f t="shared" si="354"/>
        <v>0</v>
      </c>
      <c r="BP147" s="61">
        <f t="shared" si="354"/>
        <v>0</v>
      </c>
      <c r="BQ147" s="61">
        <f t="shared" si="354"/>
        <v>0</v>
      </c>
      <c r="BR147" s="60"/>
      <c r="BS147" s="63"/>
      <c r="BT147" s="63"/>
      <c r="BU147" s="63"/>
      <c r="BV147" s="63"/>
      <c r="BW147" s="63"/>
      <c r="BX147" s="60"/>
      <c r="BY147" s="63"/>
      <c r="BZ147" s="63"/>
      <c r="CA147" s="63"/>
      <c r="CB147" s="63"/>
      <c r="CC147" s="63"/>
      <c r="CE147" s="56"/>
      <c r="CF147" s="56"/>
      <c r="CG147" s="56"/>
      <c r="CH147" s="56"/>
      <c r="CI147" s="56"/>
      <c r="CK147" s="56"/>
      <c r="CL147" s="56"/>
      <c r="CM147" s="56"/>
      <c r="CN147" s="56"/>
      <c r="CO147" s="56"/>
      <c r="CQ147" s="63"/>
      <c r="CR147" s="61">
        <f t="shared" si="355"/>
        <v>0</v>
      </c>
      <c r="CS147" s="61">
        <f t="shared" si="349"/>
        <v>0</v>
      </c>
      <c r="CT147" s="61">
        <f t="shared" si="349"/>
        <v>0</v>
      </c>
      <c r="CU147" s="61">
        <f t="shared" si="349"/>
        <v>0</v>
      </c>
      <c r="CW147" s="63"/>
      <c r="CX147" s="61">
        <f t="shared" si="356"/>
        <v>0</v>
      </c>
      <c r="CY147" s="61">
        <f t="shared" si="350"/>
        <v>0</v>
      </c>
      <c r="CZ147" s="61">
        <f t="shared" si="350"/>
        <v>0</v>
      </c>
      <c r="DA147" s="61">
        <f t="shared" si="350"/>
        <v>0</v>
      </c>
      <c r="DB147" s="60"/>
      <c r="DC147" s="63"/>
      <c r="DD147" s="63"/>
      <c r="DE147" s="63"/>
      <c r="DF147" s="63"/>
      <c r="DG147" s="63"/>
      <c r="DH147" s="60"/>
      <c r="DI147" s="63"/>
      <c r="DJ147" s="63"/>
      <c r="DK147" s="63"/>
      <c r="DL147" s="63"/>
      <c r="DM147" s="63"/>
      <c r="DO147" s="56"/>
      <c r="DP147" s="56"/>
      <c r="DQ147" s="56"/>
      <c r="DR147" s="56"/>
      <c r="DS147" s="56"/>
      <c r="DU147" s="56"/>
      <c r="DV147" s="56"/>
      <c r="DW147" s="56"/>
      <c r="DX147" s="56"/>
      <c r="DY147" s="56"/>
      <c r="EA147" s="63"/>
      <c r="EB147" s="61">
        <f t="shared" si="357"/>
        <v>0</v>
      </c>
      <c r="EC147" s="61">
        <f t="shared" si="351"/>
        <v>0</v>
      </c>
      <c r="ED147" s="61">
        <f t="shared" si="351"/>
        <v>0</v>
      </c>
      <c r="EE147" s="61">
        <f t="shared" si="351"/>
        <v>0</v>
      </c>
      <c r="EG147" s="63"/>
      <c r="EH147" s="61">
        <f t="shared" si="358"/>
        <v>0</v>
      </c>
      <c r="EI147" s="61">
        <f t="shared" si="352"/>
        <v>0</v>
      </c>
      <c r="EJ147" s="61">
        <f t="shared" si="352"/>
        <v>0</v>
      </c>
      <c r="EK147" s="61">
        <f t="shared" si="352"/>
        <v>0</v>
      </c>
      <c r="EL147" s="60"/>
      <c r="EM147" s="63"/>
      <c r="EN147" s="63"/>
      <c r="EO147" s="63"/>
      <c r="EP147" s="63"/>
      <c r="EQ147" s="63"/>
      <c r="ER147" s="60"/>
      <c r="ES147" s="63"/>
      <c r="ET147" s="63"/>
      <c r="EU147" s="63"/>
      <c r="EV147" s="63"/>
      <c r="EW147" s="63"/>
    </row>
    <row r="148" spans="2:153" ht="14.65" thickBot="1">
      <c r="B148" s="227"/>
      <c r="C148" s="230"/>
      <c r="D148" s="32" t="s">
        <v>45</v>
      </c>
      <c r="E148" s="31" t="s">
        <v>16</v>
      </c>
      <c r="F148" s="33"/>
      <c r="G148" s="63"/>
      <c r="H148" s="63"/>
      <c r="I148" s="63"/>
      <c r="J148" s="63"/>
      <c r="K148" s="63"/>
      <c r="L148" s="60"/>
      <c r="M148" s="63"/>
      <c r="N148" s="63"/>
      <c r="O148" s="63"/>
      <c r="P148" s="63"/>
      <c r="Q148" s="63"/>
      <c r="R148" s="60"/>
      <c r="S148" s="63"/>
      <c r="T148" s="63"/>
      <c r="U148" s="63"/>
      <c r="V148" s="63"/>
      <c r="W148" s="63"/>
      <c r="X148" s="60"/>
      <c r="Y148" s="59">
        <f t="shared" si="345"/>
        <v>0</v>
      </c>
      <c r="Z148" s="59">
        <f t="shared" si="345"/>
        <v>0</v>
      </c>
      <c r="AA148" s="59">
        <f t="shared" si="345"/>
        <v>0</v>
      </c>
      <c r="AB148" s="59">
        <f t="shared" si="345"/>
        <v>0</v>
      </c>
      <c r="AC148" s="59">
        <f t="shared" si="345"/>
        <v>0</v>
      </c>
      <c r="AD148" s="60"/>
      <c r="AE148" s="63"/>
      <c r="AF148" s="63"/>
      <c r="AG148" s="63"/>
      <c r="AH148" s="63"/>
      <c r="AI148" s="63"/>
      <c r="AJ148" s="60"/>
      <c r="AK148" s="59">
        <f t="shared" si="346"/>
        <v>0</v>
      </c>
      <c r="AL148" s="59">
        <f t="shared" si="346"/>
        <v>0</v>
      </c>
      <c r="AM148" s="59">
        <f t="shared" si="346"/>
        <v>0</v>
      </c>
      <c r="AN148" s="59">
        <f t="shared" si="346"/>
        <v>0</v>
      </c>
      <c r="AO148" s="59">
        <f t="shared" si="346"/>
        <v>0</v>
      </c>
      <c r="AP148" s="60"/>
      <c r="AQ148" s="62" t="s">
        <v>112</v>
      </c>
      <c r="AR148" s="62" t="s">
        <v>112</v>
      </c>
      <c r="AS148" s="62" t="s">
        <v>112</v>
      </c>
      <c r="AU148" s="56"/>
      <c r="AV148" s="56"/>
      <c r="AW148" s="56"/>
      <c r="AX148" s="56"/>
      <c r="AY148" s="56"/>
      <c r="AZ148" s="60"/>
      <c r="BA148" s="56"/>
      <c r="BB148" s="56"/>
      <c r="BC148" s="56"/>
      <c r="BD148" s="56"/>
      <c r="BE148" s="56"/>
      <c r="BG148" s="63"/>
      <c r="BH148" s="61">
        <f t="shared" si="353"/>
        <v>0</v>
      </c>
      <c r="BI148" s="61">
        <f t="shared" si="347"/>
        <v>0</v>
      </c>
      <c r="BJ148" s="61">
        <f t="shared" si="347"/>
        <v>0</v>
      </c>
      <c r="BK148" s="61">
        <f t="shared" si="347"/>
        <v>0</v>
      </c>
      <c r="BM148" s="63"/>
      <c r="BN148" s="61">
        <f t="shared" si="354"/>
        <v>0</v>
      </c>
      <c r="BO148" s="61">
        <f t="shared" si="354"/>
        <v>0</v>
      </c>
      <c r="BP148" s="61">
        <f t="shared" si="354"/>
        <v>0</v>
      </c>
      <c r="BQ148" s="61">
        <f t="shared" si="354"/>
        <v>0</v>
      </c>
      <c r="BR148" s="60"/>
      <c r="BS148" s="63"/>
      <c r="BT148" s="63"/>
      <c r="BU148" s="63"/>
      <c r="BV148" s="63"/>
      <c r="BW148" s="63"/>
      <c r="BX148" s="60"/>
      <c r="BY148" s="63"/>
      <c r="BZ148" s="63"/>
      <c r="CA148" s="63"/>
      <c r="CB148" s="63"/>
      <c r="CC148" s="63"/>
      <c r="CE148" s="56"/>
      <c r="CF148" s="56"/>
      <c r="CG148" s="56"/>
      <c r="CH148" s="56"/>
      <c r="CI148" s="56"/>
      <c r="CK148" s="56"/>
      <c r="CL148" s="56"/>
      <c r="CM148" s="56"/>
      <c r="CN148" s="56"/>
      <c r="CO148" s="56"/>
      <c r="CQ148" s="63"/>
      <c r="CR148" s="61">
        <f t="shared" si="355"/>
        <v>0</v>
      </c>
      <c r="CS148" s="61">
        <f t="shared" si="349"/>
        <v>0</v>
      </c>
      <c r="CT148" s="61">
        <f t="shared" si="349"/>
        <v>0</v>
      </c>
      <c r="CU148" s="61">
        <f t="shared" si="349"/>
        <v>0</v>
      </c>
      <c r="CW148" s="63"/>
      <c r="CX148" s="61">
        <f t="shared" si="356"/>
        <v>0</v>
      </c>
      <c r="CY148" s="61">
        <f t="shared" si="350"/>
        <v>0</v>
      </c>
      <c r="CZ148" s="61">
        <f t="shared" si="350"/>
        <v>0</v>
      </c>
      <c r="DA148" s="61">
        <f t="shared" si="350"/>
        <v>0</v>
      </c>
      <c r="DB148" s="60"/>
      <c r="DC148" s="63"/>
      <c r="DD148" s="63"/>
      <c r="DE148" s="63"/>
      <c r="DF148" s="63"/>
      <c r="DG148" s="63"/>
      <c r="DH148" s="60"/>
      <c r="DI148" s="63"/>
      <c r="DJ148" s="63"/>
      <c r="DK148" s="63"/>
      <c r="DL148" s="63"/>
      <c r="DM148" s="63"/>
      <c r="DO148" s="56"/>
      <c r="DP148" s="56"/>
      <c r="DQ148" s="56"/>
      <c r="DR148" s="56"/>
      <c r="DS148" s="56"/>
      <c r="DU148" s="56"/>
      <c r="DV148" s="56"/>
      <c r="DW148" s="56"/>
      <c r="DX148" s="56"/>
      <c r="DY148" s="56"/>
      <c r="EA148" s="63"/>
      <c r="EB148" s="61">
        <f t="shared" si="357"/>
        <v>0</v>
      </c>
      <c r="EC148" s="61">
        <f t="shared" si="351"/>
        <v>0</v>
      </c>
      <c r="ED148" s="61">
        <f t="shared" si="351"/>
        <v>0</v>
      </c>
      <c r="EE148" s="61">
        <f t="shared" si="351"/>
        <v>0</v>
      </c>
      <c r="EG148" s="63"/>
      <c r="EH148" s="61">
        <f t="shared" si="358"/>
        <v>0</v>
      </c>
      <c r="EI148" s="61">
        <f t="shared" si="352"/>
        <v>0</v>
      </c>
      <c r="EJ148" s="61">
        <f t="shared" si="352"/>
        <v>0</v>
      </c>
      <c r="EK148" s="61">
        <f t="shared" si="352"/>
        <v>0</v>
      </c>
      <c r="EL148" s="60"/>
      <c r="EM148" s="63"/>
      <c r="EN148" s="63"/>
      <c r="EO148" s="63"/>
      <c r="EP148" s="63"/>
      <c r="EQ148" s="63"/>
      <c r="ER148" s="60"/>
      <c r="ES148" s="63"/>
      <c r="ET148" s="63"/>
      <c r="EU148" s="63"/>
      <c r="EV148" s="63"/>
      <c r="EW148" s="63"/>
    </row>
    <row r="149" spans="2:153" ht="14.65" thickBot="1">
      <c r="B149" s="227"/>
      <c r="C149" s="230"/>
      <c r="D149" s="32" t="s">
        <v>46</v>
      </c>
      <c r="E149" s="31" t="s">
        <v>47</v>
      </c>
      <c r="F149" s="33"/>
      <c r="G149" s="63"/>
      <c r="H149" s="63"/>
      <c r="I149" s="63"/>
      <c r="J149" s="63"/>
      <c r="K149" s="63"/>
      <c r="L149" s="60"/>
      <c r="M149" s="63"/>
      <c r="N149" s="63"/>
      <c r="O149" s="63"/>
      <c r="P149" s="63"/>
      <c r="Q149" s="63"/>
      <c r="R149" s="60"/>
      <c r="S149" s="63"/>
      <c r="T149" s="63"/>
      <c r="U149" s="63"/>
      <c r="V149" s="63"/>
      <c r="W149" s="63"/>
      <c r="X149" s="60"/>
      <c r="Y149" s="59">
        <f t="shared" si="345"/>
        <v>0</v>
      </c>
      <c r="Z149" s="59">
        <f t="shared" si="345"/>
        <v>0</v>
      </c>
      <c r="AA149" s="59">
        <f t="shared" si="345"/>
        <v>0</v>
      </c>
      <c r="AB149" s="59">
        <f t="shared" si="345"/>
        <v>0</v>
      </c>
      <c r="AC149" s="59">
        <f t="shared" si="345"/>
        <v>0</v>
      </c>
      <c r="AD149" s="60"/>
      <c r="AE149" s="63"/>
      <c r="AF149" s="63"/>
      <c r="AG149" s="63"/>
      <c r="AH149" s="63"/>
      <c r="AI149" s="63"/>
      <c r="AJ149" s="60"/>
      <c r="AK149" s="59">
        <f t="shared" si="346"/>
        <v>0</v>
      </c>
      <c r="AL149" s="59">
        <f t="shared" si="346"/>
        <v>0</v>
      </c>
      <c r="AM149" s="59">
        <f t="shared" si="346"/>
        <v>0</v>
      </c>
      <c r="AN149" s="59">
        <f t="shared" si="346"/>
        <v>0</v>
      </c>
      <c r="AO149" s="59">
        <f t="shared" si="346"/>
        <v>0</v>
      </c>
      <c r="AP149" s="60"/>
      <c r="AQ149" s="62" t="s">
        <v>112</v>
      </c>
      <c r="AR149" s="62" t="s">
        <v>112</v>
      </c>
      <c r="AS149" s="62" t="s">
        <v>112</v>
      </c>
      <c r="AU149" s="56"/>
      <c r="AV149" s="56"/>
      <c r="AW149" s="56"/>
      <c r="AX149" s="56"/>
      <c r="AY149" s="56"/>
      <c r="AZ149" s="60"/>
      <c r="BA149" s="56"/>
      <c r="BB149" s="56"/>
      <c r="BC149" s="56"/>
      <c r="BD149" s="56"/>
      <c r="BE149" s="56"/>
      <c r="BG149" s="63"/>
      <c r="BH149" s="61">
        <f t="shared" si="353"/>
        <v>0</v>
      </c>
      <c r="BI149" s="61">
        <f t="shared" si="347"/>
        <v>0</v>
      </c>
      <c r="BJ149" s="61">
        <f t="shared" si="347"/>
        <v>0</v>
      </c>
      <c r="BK149" s="61">
        <f t="shared" si="347"/>
        <v>0</v>
      </c>
      <c r="BM149" s="63"/>
      <c r="BN149" s="61">
        <f t="shared" si="354"/>
        <v>0</v>
      </c>
      <c r="BO149" s="61">
        <f t="shared" si="354"/>
        <v>0</v>
      </c>
      <c r="BP149" s="61">
        <f t="shared" si="354"/>
        <v>0</v>
      </c>
      <c r="BQ149" s="61">
        <f t="shared" si="354"/>
        <v>0</v>
      </c>
      <c r="BR149" s="60"/>
      <c r="BS149" s="63"/>
      <c r="BT149" s="63"/>
      <c r="BU149" s="63"/>
      <c r="BV149" s="63"/>
      <c r="BW149" s="63"/>
      <c r="BX149" s="60"/>
      <c r="BY149" s="63"/>
      <c r="BZ149" s="63"/>
      <c r="CA149" s="63"/>
      <c r="CB149" s="63"/>
      <c r="CC149" s="63"/>
      <c r="CE149" s="56"/>
      <c r="CF149" s="56"/>
      <c r="CG149" s="56"/>
      <c r="CH149" s="56"/>
      <c r="CI149" s="56"/>
      <c r="CK149" s="56"/>
      <c r="CL149" s="56"/>
      <c r="CM149" s="56"/>
      <c r="CN149" s="56"/>
      <c r="CO149" s="56"/>
      <c r="CQ149" s="63"/>
      <c r="CR149" s="61">
        <f t="shared" si="355"/>
        <v>0</v>
      </c>
      <c r="CS149" s="61">
        <f t="shared" si="349"/>
        <v>0</v>
      </c>
      <c r="CT149" s="61">
        <f t="shared" si="349"/>
        <v>0</v>
      </c>
      <c r="CU149" s="61">
        <f t="shared" si="349"/>
        <v>0</v>
      </c>
      <c r="CW149" s="63"/>
      <c r="CX149" s="61">
        <f t="shared" si="356"/>
        <v>0</v>
      </c>
      <c r="CY149" s="61">
        <f t="shared" si="350"/>
        <v>0</v>
      </c>
      <c r="CZ149" s="61">
        <f t="shared" si="350"/>
        <v>0</v>
      </c>
      <c r="DA149" s="61">
        <f t="shared" si="350"/>
        <v>0</v>
      </c>
      <c r="DB149" s="60"/>
      <c r="DC149" s="63"/>
      <c r="DD149" s="63"/>
      <c r="DE149" s="63"/>
      <c r="DF149" s="63"/>
      <c r="DG149" s="63"/>
      <c r="DH149" s="60"/>
      <c r="DI149" s="63"/>
      <c r="DJ149" s="63"/>
      <c r="DK149" s="63"/>
      <c r="DL149" s="63"/>
      <c r="DM149" s="63"/>
      <c r="DO149" s="56"/>
      <c r="DP149" s="56"/>
      <c r="DQ149" s="56"/>
      <c r="DR149" s="56"/>
      <c r="DS149" s="56"/>
      <c r="DU149" s="56"/>
      <c r="DV149" s="56"/>
      <c r="DW149" s="56"/>
      <c r="DX149" s="56"/>
      <c r="DY149" s="56"/>
      <c r="EA149" s="63"/>
      <c r="EB149" s="61">
        <f t="shared" si="357"/>
        <v>0</v>
      </c>
      <c r="EC149" s="61">
        <f t="shared" si="351"/>
        <v>0</v>
      </c>
      <c r="ED149" s="61">
        <f t="shared" si="351"/>
        <v>0</v>
      </c>
      <c r="EE149" s="61">
        <f t="shared" si="351"/>
        <v>0</v>
      </c>
      <c r="EG149" s="63"/>
      <c r="EH149" s="61">
        <f t="shared" si="358"/>
        <v>0</v>
      </c>
      <c r="EI149" s="61">
        <f t="shared" si="352"/>
        <v>0</v>
      </c>
      <c r="EJ149" s="61">
        <f t="shared" si="352"/>
        <v>0</v>
      </c>
      <c r="EK149" s="61">
        <f t="shared" si="352"/>
        <v>0</v>
      </c>
      <c r="EL149" s="60"/>
      <c r="EM149" s="63"/>
      <c r="EN149" s="63"/>
      <c r="EO149" s="63"/>
      <c r="EP149" s="63"/>
      <c r="EQ149" s="63"/>
      <c r="ER149" s="60"/>
      <c r="ES149" s="63"/>
      <c r="ET149" s="63"/>
      <c r="EU149" s="63"/>
      <c r="EV149" s="63"/>
      <c r="EW149" s="63"/>
    </row>
    <row r="150" spans="2:153" ht="14.65" thickBot="1">
      <c r="B150" s="227"/>
      <c r="C150" s="230"/>
      <c r="D150" s="32" t="s">
        <v>48</v>
      </c>
      <c r="E150" s="31" t="s">
        <v>47</v>
      </c>
      <c r="F150" s="33"/>
      <c r="G150" s="63"/>
      <c r="H150" s="63"/>
      <c r="I150" s="63"/>
      <c r="J150" s="63"/>
      <c r="K150" s="63"/>
      <c r="L150" s="60"/>
      <c r="M150" s="63"/>
      <c r="N150" s="63"/>
      <c r="O150" s="63"/>
      <c r="P150" s="63"/>
      <c r="Q150" s="63"/>
      <c r="R150" s="60"/>
      <c r="S150" s="63"/>
      <c r="T150" s="63"/>
      <c r="U150" s="63"/>
      <c r="V150" s="63"/>
      <c r="W150" s="63"/>
      <c r="X150" s="60"/>
      <c r="Y150" s="59">
        <f t="shared" si="345"/>
        <v>0</v>
      </c>
      <c r="Z150" s="59">
        <f t="shared" si="345"/>
        <v>0</v>
      </c>
      <c r="AA150" s="59">
        <f t="shared" si="345"/>
        <v>0</v>
      </c>
      <c r="AB150" s="59">
        <f t="shared" si="345"/>
        <v>0</v>
      </c>
      <c r="AC150" s="59">
        <f t="shared" si="345"/>
        <v>0</v>
      </c>
      <c r="AD150" s="60"/>
      <c r="AE150" s="63"/>
      <c r="AF150" s="63"/>
      <c r="AG150" s="63"/>
      <c r="AH150" s="63"/>
      <c r="AI150" s="63"/>
      <c r="AJ150" s="60"/>
      <c r="AK150" s="59">
        <f t="shared" si="346"/>
        <v>0</v>
      </c>
      <c r="AL150" s="59">
        <f t="shared" si="346"/>
        <v>0</v>
      </c>
      <c r="AM150" s="59">
        <f t="shared" si="346"/>
        <v>0</v>
      </c>
      <c r="AN150" s="59">
        <f t="shared" si="346"/>
        <v>0</v>
      </c>
      <c r="AO150" s="59">
        <f t="shared" si="346"/>
        <v>0</v>
      </c>
      <c r="AP150" s="60"/>
      <c r="AQ150" s="62" t="s">
        <v>112</v>
      </c>
      <c r="AR150" s="62" t="s">
        <v>112</v>
      </c>
      <c r="AS150" s="62" t="s">
        <v>112</v>
      </c>
      <c r="AU150" s="56"/>
      <c r="AV150" s="56"/>
      <c r="AW150" s="56"/>
      <c r="AX150" s="56"/>
      <c r="AY150" s="56"/>
      <c r="AZ150" s="60"/>
      <c r="BA150" s="56"/>
      <c r="BB150" s="56"/>
      <c r="BC150" s="56"/>
      <c r="BD150" s="56"/>
      <c r="BE150" s="56"/>
      <c r="BG150" s="63"/>
      <c r="BH150" s="61">
        <f t="shared" si="353"/>
        <v>0</v>
      </c>
      <c r="BI150" s="61">
        <f t="shared" si="347"/>
        <v>0</v>
      </c>
      <c r="BJ150" s="61">
        <f t="shared" si="347"/>
        <v>0</v>
      </c>
      <c r="BK150" s="61">
        <f t="shared" si="347"/>
        <v>0</v>
      </c>
      <c r="BM150" s="63"/>
      <c r="BN150" s="61">
        <f t="shared" si="354"/>
        <v>0</v>
      </c>
      <c r="BO150" s="61">
        <f t="shared" si="354"/>
        <v>0</v>
      </c>
      <c r="BP150" s="61">
        <f t="shared" si="354"/>
        <v>0</v>
      </c>
      <c r="BQ150" s="61">
        <f t="shared" si="354"/>
        <v>0</v>
      </c>
      <c r="BR150" s="60"/>
      <c r="BS150" s="63"/>
      <c r="BT150" s="63"/>
      <c r="BU150" s="63"/>
      <c r="BV150" s="63"/>
      <c r="BW150" s="63"/>
      <c r="BX150" s="60"/>
      <c r="BY150" s="63"/>
      <c r="BZ150" s="63"/>
      <c r="CA150" s="63"/>
      <c r="CB150" s="63"/>
      <c r="CC150" s="63"/>
      <c r="CE150" s="56"/>
      <c r="CF150" s="56"/>
      <c r="CG150" s="56"/>
      <c r="CH150" s="56"/>
      <c r="CI150" s="56"/>
      <c r="CK150" s="56"/>
      <c r="CL150" s="56"/>
      <c r="CM150" s="56"/>
      <c r="CN150" s="56"/>
      <c r="CO150" s="56"/>
      <c r="CQ150" s="63"/>
      <c r="CR150" s="61">
        <f t="shared" si="355"/>
        <v>0</v>
      </c>
      <c r="CS150" s="61">
        <f t="shared" si="349"/>
        <v>0</v>
      </c>
      <c r="CT150" s="61">
        <f t="shared" si="349"/>
        <v>0</v>
      </c>
      <c r="CU150" s="61">
        <f t="shared" si="349"/>
        <v>0</v>
      </c>
      <c r="CW150" s="63"/>
      <c r="CX150" s="61">
        <f t="shared" si="356"/>
        <v>0</v>
      </c>
      <c r="CY150" s="61">
        <f t="shared" si="350"/>
        <v>0</v>
      </c>
      <c r="CZ150" s="61">
        <f t="shared" si="350"/>
        <v>0</v>
      </c>
      <c r="DA150" s="61">
        <f t="shared" si="350"/>
        <v>0</v>
      </c>
      <c r="DB150" s="60"/>
      <c r="DC150" s="63"/>
      <c r="DD150" s="63"/>
      <c r="DE150" s="63"/>
      <c r="DF150" s="63"/>
      <c r="DG150" s="63"/>
      <c r="DH150" s="60"/>
      <c r="DI150" s="63"/>
      <c r="DJ150" s="63"/>
      <c r="DK150" s="63"/>
      <c r="DL150" s="63"/>
      <c r="DM150" s="63"/>
      <c r="DO150" s="56"/>
      <c r="DP150" s="56"/>
      <c r="DQ150" s="56"/>
      <c r="DR150" s="56"/>
      <c r="DS150" s="56"/>
      <c r="DU150" s="56"/>
      <c r="DV150" s="56"/>
      <c r="DW150" s="56"/>
      <c r="DX150" s="56"/>
      <c r="DY150" s="56"/>
      <c r="EA150" s="63"/>
      <c r="EB150" s="61">
        <f t="shared" si="357"/>
        <v>0</v>
      </c>
      <c r="EC150" s="61">
        <f t="shared" si="351"/>
        <v>0</v>
      </c>
      <c r="ED150" s="61">
        <f t="shared" si="351"/>
        <v>0</v>
      </c>
      <c r="EE150" s="61">
        <f t="shared" si="351"/>
        <v>0</v>
      </c>
      <c r="EG150" s="63"/>
      <c r="EH150" s="61">
        <f t="shared" si="358"/>
        <v>0</v>
      </c>
      <c r="EI150" s="61">
        <f t="shared" si="352"/>
        <v>0</v>
      </c>
      <c r="EJ150" s="61">
        <f t="shared" si="352"/>
        <v>0</v>
      </c>
      <c r="EK150" s="61">
        <f t="shared" si="352"/>
        <v>0</v>
      </c>
      <c r="EL150" s="60"/>
      <c r="EM150" s="63"/>
      <c r="EN150" s="63"/>
      <c r="EO150" s="63"/>
      <c r="EP150" s="63"/>
      <c r="EQ150" s="63"/>
      <c r="ER150" s="60"/>
      <c r="ES150" s="63"/>
      <c r="ET150" s="63"/>
      <c r="EU150" s="63"/>
      <c r="EV150" s="63"/>
      <c r="EW150" s="63"/>
    </row>
    <row r="151" spans="2:153" ht="14.65" thickBot="1">
      <c r="B151" s="227"/>
      <c r="C151" s="230"/>
      <c r="D151" s="36" t="s">
        <v>11</v>
      </c>
      <c r="E151" s="35" t="s">
        <v>37</v>
      </c>
      <c r="F151" s="26" t="str">
        <f>+F107</f>
        <v>Medium - C3</v>
      </c>
      <c r="G151" s="262"/>
      <c r="H151" s="263"/>
      <c r="I151" s="263"/>
      <c r="J151" s="263"/>
      <c r="K151" s="264"/>
      <c r="L151" s="60"/>
      <c r="M151" s="262"/>
      <c r="N151" s="263"/>
      <c r="O151" s="263"/>
      <c r="P151" s="263"/>
      <c r="Q151" s="264"/>
      <c r="R151" s="60"/>
      <c r="S151" s="262"/>
      <c r="T151" s="263"/>
      <c r="U151" s="263"/>
      <c r="V151" s="263"/>
      <c r="W151" s="264"/>
      <c r="X151" s="60"/>
      <c r="Y151" s="262"/>
      <c r="Z151" s="263"/>
      <c r="AA151" s="263"/>
      <c r="AB151" s="263"/>
      <c r="AC151" s="264"/>
      <c r="AD151" s="60"/>
      <c r="AE151" s="262"/>
      <c r="AF151" s="263"/>
      <c r="AG151" s="263"/>
      <c r="AH151" s="263"/>
      <c r="AI151" s="264"/>
      <c r="AJ151" s="60"/>
      <c r="AK151" s="262"/>
      <c r="AL151" s="263"/>
      <c r="AM151" s="263"/>
      <c r="AN151" s="263"/>
      <c r="AO151" s="264"/>
      <c r="AP151" s="60"/>
      <c r="AQ151" s="62" t="s">
        <v>112</v>
      </c>
      <c r="AR151" s="62" t="s">
        <v>112</v>
      </c>
      <c r="AS151" s="62" t="s">
        <v>112</v>
      </c>
      <c r="AU151" s="265"/>
      <c r="AV151" s="266"/>
      <c r="AW151" s="266"/>
      <c r="AX151" s="266"/>
      <c r="AY151" s="267"/>
      <c r="AZ151" s="60"/>
      <c r="BA151" s="265"/>
      <c r="BB151" s="266"/>
      <c r="BC151" s="266"/>
      <c r="BD151" s="266"/>
      <c r="BE151" s="267"/>
      <c r="BG151" s="262"/>
      <c r="BH151" s="263"/>
      <c r="BI151" s="263"/>
      <c r="BJ151" s="263"/>
      <c r="BK151" s="264"/>
      <c r="BM151" s="262"/>
      <c r="BN151" s="263"/>
      <c r="BO151" s="263"/>
      <c r="BP151" s="263"/>
      <c r="BQ151" s="264"/>
      <c r="BR151" s="60"/>
      <c r="BS151" s="262"/>
      <c r="BT151" s="263"/>
      <c r="BU151" s="263"/>
      <c r="BV151" s="263"/>
      <c r="BW151" s="264"/>
      <c r="BX151" s="60"/>
      <c r="BY151" s="262"/>
      <c r="BZ151" s="263"/>
      <c r="CA151" s="263"/>
      <c r="CB151" s="263"/>
      <c r="CC151" s="264"/>
      <c r="CE151" s="265"/>
      <c r="CF151" s="266"/>
      <c r="CG151" s="266"/>
      <c r="CH151" s="266"/>
      <c r="CI151" s="267"/>
      <c r="CK151" s="265"/>
      <c r="CL151" s="266"/>
      <c r="CM151" s="266"/>
      <c r="CN151" s="266"/>
      <c r="CO151" s="267"/>
      <c r="CQ151" s="262"/>
      <c r="CR151" s="263"/>
      <c r="CS151" s="263"/>
      <c r="CT151" s="263"/>
      <c r="CU151" s="264"/>
      <c r="CW151" s="262"/>
      <c r="CX151" s="263"/>
      <c r="CY151" s="263"/>
      <c r="CZ151" s="263"/>
      <c r="DA151" s="264"/>
      <c r="DB151" s="60"/>
      <c r="DC151" s="262"/>
      <c r="DD151" s="263"/>
      <c r="DE151" s="263"/>
      <c r="DF151" s="263"/>
      <c r="DG151" s="264"/>
      <c r="DH151" s="60"/>
      <c r="DI151" s="262"/>
      <c r="DJ151" s="263"/>
      <c r="DK151" s="263"/>
      <c r="DL151" s="263"/>
      <c r="DM151" s="264"/>
      <c r="DO151" s="265"/>
      <c r="DP151" s="266"/>
      <c r="DQ151" s="266"/>
      <c r="DR151" s="266"/>
      <c r="DS151" s="267"/>
      <c r="DU151" s="265"/>
      <c r="DV151" s="266"/>
      <c r="DW151" s="266"/>
      <c r="DX151" s="266"/>
      <c r="DY151" s="267"/>
      <c r="EA151" s="262"/>
      <c r="EB151" s="263"/>
      <c r="EC151" s="263"/>
      <c r="ED151" s="263"/>
      <c r="EE151" s="264"/>
      <c r="EG151" s="262"/>
      <c r="EH151" s="263"/>
      <c r="EI151" s="263"/>
      <c r="EJ151" s="263"/>
      <c r="EK151" s="264"/>
      <c r="EL151" s="60"/>
      <c r="EM151" s="262"/>
      <c r="EN151" s="263"/>
      <c r="EO151" s="263"/>
      <c r="EP151" s="263"/>
      <c r="EQ151" s="264"/>
      <c r="ER151" s="60"/>
      <c r="ES151" s="262"/>
      <c r="ET151" s="263"/>
      <c r="EU151" s="263"/>
      <c r="EV151" s="263"/>
      <c r="EW151" s="264"/>
    </row>
    <row r="152" spans="2:153" ht="14.65" thickBot="1">
      <c r="B152" s="227"/>
      <c r="C152" s="230"/>
      <c r="D152" s="32" t="s">
        <v>38</v>
      </c>
      <c r="E152" s="31" t="s">
        <v>12</v>
      </c>
      <c r="F152" s="33"/>
      <c r="G152" s="63"/>
      <c r="H152" s="63"/>
      <c r="I152" s="63"/>
      <c r="J152" s="63"/>
      <c r="K152" s="63"/>
      <c r="L152" s="60"/>
      <c r="M152" s="63"/>
      <c r="N152" s="63"/>
      <c r="O152" s="63"/>
      <c r="P152" s="63"/>
      <c r="Q152" s="63"/>
      <c r="R152" s="60"/>
      <c r="S152" s="63"/>
      <c r="T152" s="63"/>
      <c r="U152" s="63"/>
      <c r="V152" s="63"/>
      <c r="W152" s="63"/>
      <c r="X152" s="60"/>
      <c r="Y152" s="59">
        <f t="shared" ref="Y152:AC161" si="359">IFERROR(M152-S152, "-")</f>
        <v>0</v>
      </c>
      <c r="Z152" s="59">
        <f t="shared" si="359"/>
        <v>0</v>
      </c>
      <c r="AA152" s="59">
        <f t="shared" si="359"/>
        <v>0</v>
      </c>
      <c r="AB152" s="59">
        <f t="shared" si="359"/>
        <v>0</v>
      </c>
      <c r="AC152" s="59">
        <f t="shared" si="359"/>
        <v>0</v>
      </c>
      <c r="AD152" s="60"/>
      <c r="AE152" s="63"/>
      <c r="AF152" s="63"/>
      <c r="AG152" s="63"/>
      <c r="AH152" s="63"/>
      <c r="AI152" s="63"/>
      <c r="AJ152" s="60"/>
      <c r="AK152" s="59">
        <f t="shared" ref="AK152:AO161" si="360">IFERROR(Y152-AE152, "-")</f>
        <v>0</v>
      </c>
      <c r="AL152" s="59">
        <f t="shared" si="360"/>
        <v>0</v>
      </c>
      <c r="AM152" s="59">
        <f t="shared" si="360"/>
        <v>0</v>
      </c>
      <c r="AN152" s="59">
        <f t="shared" si="360"/>
        <v>0</v>
      </c>
      <c r="AO152" s="59">
        <f t="shared" si="360"/>
        <v>0</v>
      </c>
      <c r="AP152" s="60"/>
      <c r="AQ152" s="62" t="s">
        <v>112</v>
      </c>
      <c r="AR152" s="62" t="s">
        <v>112</v>
      </c>
      <c r="AS152" s="62" t="s">
        <v>112</v>
      </c>
      <c r="AU152" s="57">
        <f t="shared" ref="AU152:AY161" si="361">AU141</f>
        <v>0</v>
      </c>
      <c r="AV152" s="57">
        <f t="shared" si="361"/>
        <v>0</v>
      </c>
      <c r="AW152" s="57">
        <f t="shared" si="361"/>
        <v>0</v>
      </c>
      <c r="AX152" s="57">
        <f t="shared" si="361"/>
        <v>0</v>
      </c>
      <c r="AY152" s="57">
        <f t="shared" si="361"/>
        <v>0</v>
      </c>
      <c r="AZ152" s="60"/>
      <c r="BA152" s="57">
        <f t="shared" ref="BA152:BE161" si="362">BA141</f>
        <v>0</v>
      </c>
      <c r="BB152" s="57">
        <f t="shared" si="362"/>
        <v>0</v>
      </c>
      <c r="BC152" s="57">
        <f t="shared" si="362"/>
        <v>0</v>
      </c>
      <c r="BD152" s="57">
        <f t="shared" si="362"/>
        <v>0</v>
      </c>
      <c r="BE152" s="57">
        <f t="shared" si="362"/>
        <v>0</v>
      </c>
      <c r="BG152" s="63"/>
      <c r="BH152" s="61">
        <f>BG152</f>
        <v>0</v>
      </c>
      <c r="BI152" s="61">
        <f t="shared" ref="BI152:BK161" si="363">BH152</f>
        <v>0</v>
      </c>
      <c r="BJ152" s="61">
        <f t="shared" si="363"/>
        <v>0</v>
      </c>
      <c r="BK152" s="61">
        <f t="shared" si="363"/>
        <v>0</v>
      </c>
      <c r="BM152" s="63"/>
      <c r="BN152" s="61">
        <f>BM152</f>
        <v>0</v>
      </c>
      <c r="BO152" s="61">
        <f t="shared" ref="BO152:BQ152" si="364">BN152</f>
        <v>0</v>
      </c>
      <c r="BP152" s="61">
        <f t="shared" si="364"/>
        <v>0</v>
      </c>
      <c r="BQ152" s="61">
        <f t="shared" si="364"/>
        <v>0</v>
      </c>
      <c r="BR152" s="60"/>
      <c r="BS152" s="63"/>
      <c r="BT152" s="63"/>
      <c r="BU152" s="63"/>
      <c r="BV152" s="63"/>
      <c r="BW152" s="63"/>
      <c r="BX152" s="60"/>
      <c r="BY152" s="63"/>
      <c r="BZ152" s="63"/>
      <c r="CA152" s="63"/>
      <c r="CB152" s="63"/>
      <c r="CC152" s="63"/>
      <c r="CE152" s="57">
        <f t="shared" ref="CE152:CI161" si="365">CE141</f>
        <v>0</v>
      </c>
      <c r="CF152" s="57">
        <f t="shared" si="365"/>
        <v>0</v>
      </c>
      <c r="CG152" s="57">
        <f t="shared" si="365"/>
        <v>0</v>
      </c>
      <c r="CH152" s="57">
        <f t="shared" si="365"/>
        <v>0</v>
      </c>
      <c r="CI152" s="57">
        <f t="shared" si="365"/>
        <v>0</v>
      </c>
      <c r="CK152" s="57">
        <f t="shared" ref="CK152:CO161" si="366">CK141</f>
        <v>0</v>
      </c>
      <c r="CL152" s="57">
        <f t="shared" si="366"/>
        <v>0</v>
      </c>
      <c r="CM152" s="57">
        <f t="shared" si="366"/>
        <v>0</v>
      </c>
      <c r="CN152" s="57">
        <f t="shared" si="366"/>
        <v>0</v>
      </c>
      <c r="CO152" s="57">
        <f t="shared" si="366"/>
        <v>0</v>
      </c>
      <c r="CQ152" s="63"/>
      <c r="CR152" s="61">
        <f>CQ152</f>
        <v>0</v>
      </c>
      <c r="CS152" s="61">
        <f t="shared" ref="CS152:CU161" si="367">CR152</f>
        <v>0</v>
      </c>
      <c r="CT152" s="61">
        <f t="shared" si="367"/>
        <v>0</v>
      </c>
      <c r="CU152" s="61">
        <f t="shared" si="367"/>
        <v>0</v>
      </c>
      <c r="CW152" s="63"/>
      <c r="CX152" s="61">
        <f>CW152</f>
        <v>0</v>
      </c>
      <c r="CY152" s="61">
        <f t="shared" ref="CY152:DA161" si="368">CX152</f>
        <v>0</v>
      </c>
      <c r="CZ152" s="61">
        <f t="shared" si="368"/>
        <v>0</v>
      </c>
      <c r="DA152" s="61">
        <f t="shared" si="368"/>
        <v>0</v>
      </c>
      <c r="DB152" s="60"/>
      <c r="DC152" s="63"/>
      <c r="DD152" s="63"/>
      <c r="DE152" s="63"/>
      <c r="DF152" s="63"/>
      <c r="DG152" s="63"/>
      <c r="DH152" s="60"/>
      <c r="DI152" s="63"/>
      <c r="DJ152" s="63"/>
      <c r="DK152" s="63"/>
      <c r="DL152" s="63"/>
      <c r="DM152" s="63"/>
      <c r="DO152" s="57">
        <f t="shared" ref="DO152:DS161" si="369">DO141</f>
        <v>0</v>
      </c>
      <c r="DP152" s="57">
        <f t="shared" si="369"/>
        <v>0</v>
      </c>
      <c r="DQ152" s="57">
        <f t="shared" si="369"/>
        <v>0</v>
      </c>
      <c r="DR152" s="57">
        <f t="shared" si="369"/>
        <v>0</v>
      </c>
      <c r="DS152" s="57">
        <f t="shared" si="369"/>
        <v>0</v>
      </c>
      <c r="DU152" s="57">
        <f t="shared" ref="DU152:DY161" si="370">DU141</f>
        <v>0</v>
      </c>
      <c r="DV152" s="57">
        <f t="shared" si="370"/>
        <v>0</v>
      </c>
      <c r="DW152" s="57">
        <f t="shared" si="370"/>
        <v>0</v>
      </c>
      <c r="DX152" s="57">
        <f t="shared" si="370"/>
        <v>0</v>
      </c>
      <c r="DY152" s="57">
        <f t="shared" si="370"/>
        <v>0</v>
      </c>
      <c r="EA152" s="63"/>
      <c r="EB152" s="61">
        <f>EA152</f>
        <v>0</v>
      </c>
      <c r="EC152" s="61">
        <f t="shared" ref="EC152:EE161" si="371">EB152</f>
        <v>0</v>
      </c>
      <c r="ED152" s="61">
        <f t="shared" si="371"/>
        <v>0</v>
      </c>
      <c r="EE152" s="61">
        <f t="shared" si="371"/>
        <v>0</v>
      </c>
      <c r="EG152" s="63"/>
      <c r="EH152" s="61">
        <f>EG152</f>
        <v>0</v>
      </c>
      <c r="EI152" s="61">
        <f t="shared" ref="EI152:EK161" si="372">EH152</f>
        <v>0</v>
      </c>
      <c r="EJ152" s="61">
        <f t="shared" si="372"/>
        <v>0</v>
      </c>
      <c r="EK152" s="61">
        <f t="shared" si="372"/>
        <v>0</v>
      </c>
      <c r="EL152" s="60"/>
      <c r="EM152" s="63"/>
      <c r="EN152" s="63"/>
      <c r="EO152" s="63"/>
      <c r="EP152" s="63"/>
      <c r="EQ152" s="63"/>
      <c r="ER152" s="60"/>
      <c r="ES152" s="63"/>
      <c r="ET152" s="63"/>
      <c r="EU152" s="63"/>
      <c r="EV152" s="63"/>
      <c r="EW152" s="63"/>
    </row>
    <row r="153" spans="2:153" ht="14.65" thickBot="1">
      <c r="B153" s="227"/>
      <c r="C153" s="230"/>
      <c r="D153" s="32" t="s">
        <v>39</v>
      </c>
      <c r="E153" s="31" t="s">
        <v>12</v>
      </c>
      <c r="F153" s="33"/>
      <c r="G153" s="63"/>
      <c r="H153" s="63"/>
      <c r="I153" s="63"/>
      <c r="J153" s="63"/>
      <c r="K153" s="63"/>
      <c r="L153" s="60"/>
      <c r="M153" s="63"/>
      <c r="N153" s="63"/>
      <c r="O153" s="63"/>
      <c r="P153" s="63"/>
      <c r="Q153" s="63"/>
      <c r="R153" s="60"/>
      <c r="S153" s="63"/>
      <c r="T153" s="63"/>
      <c r="U153" s="63"/>
      <c r="V153" s="63"/>
      <c r="W153" s="63"/>
      <c r="X153" s="60"/>
      <c r="Y153" s="59">
        <f t="shared" si="359"/>
        <v>0</v>
      </c>
      <c r="Z153" s="59">
        <f t="shared" si="359"/>
        <v>0</v>
      </c>
      <c r="AA153" s="59">
        <f t="shared" si="359"/>
        <v>0</v>
      </c>
      <c r="AB153" s="59">
        <f t="shared" si="359"/>
        <v>0</v>
      </c>
      <c r="AC153" s="59">
        <f t="shared" si="359"/>
        <v>0</v>
      </c>
      <c r="AD153" s="60"/>
      <c r="AE153" s="63"/>
      <c r="AF153" s="63"/>
      <c r="AG153" s="63"/>
      <c r="AH153" s="63"/>
      <c r="AI153" s="63"/>
      <c r="AJ153" s="60"/>
      <c r="AK153" s="59">
        <f t="shared" si="360"/>
        <v>0</v>
      </c>
      <c r="AL153" s="59">
        <f t="shared" si="360"/>
        <v>0</v>
      </c>
      <c r="AM153" s="59">
        <f t="shared" si="360"/>
        <v>0</v>
      </c>
      <c r="AN153" s="59">
        <f t="shared" si="360"/>
        <v>0</v>
      </c>
      <c r="AO153" s="59">
        <f t="shared" si="360"/>
        <v>0</v>
      </c>
      <c r="AP153" s="60"/>
      <c r="AQ153" s="62" t="s">
        <v>112</v>
      </c>
      <c r="AR153" s="62" t="s">
        <v>112</v>
      </c>
      <c r="AS153" s="62" t="s">
        <v>112</v>
      </c>
      <c r="AU153" s="57">
        <f t="shared" si="361"/>
        <v>0</v>
      </c>
      <c r="AV153" s="57">
        <f t="shared" si="361"/>
        <v>0</v>
      </c>
      <c r="AW153" s="57">
        <f t="shared" si="361"/>
        <v>0</v>
      </c>
      <c r="AX153" s="57">
        <f t="shared" si="361"/>
        <v>0</v>
      </c>
      <c r="AY153" s="57">
        <f t="shared" si="361"/>
        <v>0</v>
      </c>
      <c r="AZ153" s="60"/>
      <c r="BA153" s="57">
        <f t="shared" si="362"/>
        <v>0</v>
      </c>
      <c r="BB153" s="57">
        <f t="shared" si="362"/>
        <v>0</v>
      </c>
      <c r="BC153" s="57">
        <f t="shared" si="362"/>
        <v>0</v>
      </c>
      <c r="BD153" s="57">
        <f t="shared" si="362"/>
        <v>0</v>
      </c>
      <c r="BE153" s="57">
        <f t="shared" si="362"/>
        <v>0</v>
      </c>
      <c r="BG153" s="63"/>
      <c r="BH153" s="61">
        <f t="shared" ref="BH153:BH161" si="373">BG153</f>
        <v>0</v>
      </c>
      <c r="BI153" s="61">
        <f t="shared" si="363"/>
        <v>0</v>
      </c>
      <c r="BJ153" s="61">
        <f t="shared" si="363"/>
        <v>0</v>
      </c>
      <c r="BK153" s="61">
        <f t="shared" si="363"/>
        <v>0</v>
      </c>
      <c r="BM153" s="63"/>
      <c r="BN153" s="61">
        <f t="shared" ref="BN153:BQ161" si="374">BM153</f>
        <v>0</v>
      </c>
      <c r="BO153" s="61">
        <f t="shared" si="374"/>
        <v>0</v>
      </c>
      <c r="BP153" s="61">
        <f t="shared" si="374"/>
        <v>0</v>
      </c>
      <c r="BQ153" s="61">
        <f t="shared" si="374"/>
        <v>0</v>
      </c>
      <c r="BR153" s="60"/>
      <c r="BS153" s="63"/>
      <c r="BT153" s="63"/>
      <c r="BU153" s="63"/>
      <c r="BV153" s="63"/>
      <c r="BW153" s="63"/>
      <c r="BX153" s="60"/>
      <c r="BY153" s="63"/>
      <c r="BZ153" s="63"/>
      <c r="CA153" s="63"/>
      <c r="CB153" s="63"/>
      <c r="CC153" s="63"/>
      <c r="CE153" s="57">
        <f t="shared" si="365"/>
        <v>0</v>
      </c>
      <c r="CF153" s="57">
        <f t="shared" si="365"/>
        <v>0</v>
      </c>
      <c r="CG153" s="57">
        <f t="shared" si="365"/>
        <v>0</v>
      </c>
      <c r="CH153" s="57">
        <f t="shared" si="365"/>
        <v>0</v>
      </c>
      <c r="CI153" s="57">
        <f t="shared" si="365"/>
        <v>0</v>
      </c>
      <c r="CK153" s="57">
        <f t="shared" si="366"/>
        <v>0</v>
      </c>
      <c r="CL153" s="57">
        <f t="shared" si="366"/>
        <v>0</v>
      </c>
      <c r="CM153" s="57">
        <f t="shared" si="366"/>
        <v>0</v>
      </c>
      <c r="CN153" s="57">
        <f t="shared" si="366"/>
        <v>0</v>
      </c>
      <c r="CO153" s="57">
        <f t="shared" si="366"/>
        <v>0</v>
      </c>
      <c r="CQ153" s="63"/>
      <c r="CR153" s="61">
        <f t="shared" ref="CR153:CR161" si="375">CQ153</f>
        <v>0</v>
      </c>
      <c r="CS153" s="61">
        <f t="shared" si="367"/>
        <v>0</v>
      </c>
      <c r="CT153" s="61">
        <f t="shared" si="367"/>
        <v>0</v>
      </c>
      <c r="CU153" s="61">
        <f t="shared" si="367"/>
        <v>0</v>
      </c>
      <c r="CW153" s="63"/>
      <c r="CX153" s="61">
        <f t="shared" ref="CX153:CX161" si="376">CW153</f>
        <v>0</v>
      </c>
      <c r="CY153" s="61">
        <f t="shared" si="368"/>
        <v>0</v>
      </c>
      <c r="CZ153" s="61">
        <f t="shared" si="368"/>
        <v>0</v>
      </c>
      <c r="DA153" s="61">
        <f t="shared" si="368"/>
        <v>0</v>
      </c>
      <c r="DB153" s="60"/>
      <c r="DC153" s="63"/>
      <c r="DD153" s="63"/>
      <c r="DE153" s="63"/>
      <c r="DF153" s="63"/>
      <c r="DG153" s="63"/>
      <c r="DH153" s="60"/>
      <c r="DI153" s="63"/>
      <c r="DJ153" s="63"/>
      <c r="DK153" s="63"/>
      <c r="DL153" s="63"/>
      <c r="DM153" s="63"/>
      <c r="DO153" s="57">
        <f t="shared" si="369"/>
        <v>0</v>
      </c>
      <c r="DP153" s="57">
        <f t="shared" si="369"/>
        <v>0</v>
      </c>
      <c r="DQ153" s="57">
        <f t="shared" si="369"/>
        <v>0</v>
      </c>
      <c r="DR153" s="57">
        <f t="shared" si="369"/>
        <v>0</v>
      </c>
      <c r="DS153" s="57">
        <f t="shared" si="369"/>
        <v>0</v>
      </c>
      <c r="DU153" s="57">
        <f t="shared" si="370"/>
        <v>0</v>
      </c>
      <c r="DV153" s="57">
        <f t="shared" si="370"/>
        <v>0</v>
      </c>
      <c r="DW153" s="57">
        <f t="shared" si="370"/>
        <v>0</v>
      </c>
      <c r="DX153" s="57">
        <f t="shared" si="370"/>
        <v>0</v>
      </c>
      <c r="DY153" s="57">
        <f t="shared" si="370"/>
        <v>0</v>
      </c>
      <c r="EA153" s="63"/>
      <c r="EB153" s="61">
        <f t="shared" ref="EB153:EB161" si="377">EA153</f>
        <v>0</v>
      </c>
      <c r="EC153" s="61">
        <f t="shared" si="371"/>
        <v>0</v>
      </c>
      <c r="ED153" s="61">
        <f t="shared" si="371"/>
        <v>0</v>
      </c>
      <c r="EE153" s="61">
        <f t="shared" si="371"/>
        <v>0</v>
      </c>
      <c r="EG153" s="63"/>
      <c r="EH153" s="61">
        <f t="shared" ref="EH153:EH161" si="378">EG153</f>
        <v>0</v>
      </c>
      <c r="EI153" s="61">
        <f t="shared" si="372"/>
        <v>0</v>
      </c>
      <c r="EJ153" s="61">
        <f t="shared" si="372"/>
        <v>0</v>
      </c>
      <c r="EK153" s="61">
        <f t="shared" si="372"/>
        <v>0</v>
      </c>
      <c r="EL153" s="60"/>
      <c r="EM153" s="63"/>
      <c r="EN153" s="63"/>
      <c r="EO153" s="63"/>
      <c r="EP153" s="63"/>
      <c r="EQ153" s="63"/>
      <c r="ER153" s="60"/>
      <c r="ES153" s="63"/>
      <c r="ET153" s="63"/>
      <c r="EU153" s="63"/>
      <c r="EV153" s="63"/>
      <c r="EW153" s="63"/>
    </row>
    <row r="154" spans="2:153" ht="14.65" thickBot="1">
      <c r="B154" s="227"/>
      <c r="C154" s="230"/>
      <c r="D154" s="32" t="s">
        <v>40</v>
      </c>
      <c r="E154" s="31" t="s">
        <v>12</v>
      </c>
      <c r="F154" s="33"/>
      <c r="G154" s="63"/>
      <c r="H154" s="63"/>
      <c r="I154" s="63"/>
      <c r="J154" s="63"/>
      <c r="K154" s="63"/>
      <c r="L154" s="60"/>
      <c r="M154" s="63"/>
      <c r="N154" s="63"/>
      <c r="O154" s="63"/>
      <c r="P154" s="63"/>
      <c r="Q154" s="63"/>
      <c r="R154" s="60"/>
      <c r="S154" s="63"/>
      <c r="T154" s="63"/>
      <c r="U154" s="63"/>
      <c r="V154" s="63"/>
      <c r="W154" s="63"/>
      <c r="X154" s="60"/>
      <c r="Y154" s="59">
        <f t="shared" si="359"/>
        <v>0</v>
      </c>
      <c r="Z154" s="59">
        <f t="shared" si="359"/>
        <v>0</v>
      </c>
      <c r="AA154" s="59">
        <f t="shared" si="359"/>
        <v>0</v>
      </c>
      <c r="AB154" s="59">
        <f t="shared" si="359"/>
        <v>0</v>
      </c>
      <c r="AC154" s="59">
        <f t="shared" si="359"/>
        <v>0</v>
      </c>
      <c r="AD154" s="60"/>
      <c r="AE154" s="63"/>
      <c r="AF154" s="63"/>
      <c r="AG154" s="63"/>
      <c r="AH154" s="63"/>
      <c r="AI154" s="63"/>
      <c r="AJ154" s="60"/>
      <c r="AK154" s="59">
        <f t="shared" si="360"/>
        <v>0</v>
      </c>
      <c r="AL154" s="59">
        <f t="shared" si="360"/>
        <v>0</v>
      </c>
      <c r="AM154" s="59">
        <f t="shared" si="360"/>
        <v>0</v>
      </c>
      <c r="AN154" s="59">
        <f t="shared" si="360"/>
        <v>0</v>
      </c>
      <c r="AO154" s="59">
        <f t="shared" si="360"/>
        <v>0</v>
      </c>
      <c r="AP154" s="60"/>
      <c r="AQ154" s="62" t="s">
        <v>112</v>
      </c>
      <c r="AR154" s="62" t="s">
        <v>112</v>
      </c>
      <c r="AS154" s="62" t="s">
        <v>112</v>
      </c>
      <c r="AU154" s="57">
        <f t="shared" si="361"/>
        <v>0</v>
      </c>
      <c r="AV154" s="57">
        <f t="shared" si="361"/>
        <v>0</v>
      </c>
      <c r="AW154" s="57">
        <f t="shared" si="361"/>
        <v>0</v>
      </c>
      <c r="AX154" s="57">
        <f t="shared" si="361"/>
        <v>0</v>
      </c>
      <c r="AY154" s="57">
        <f t="shared" si="361"/>
        <v>0</v>
      </c>
      <c r="AZ154" s="60"/>
      <c r="BA154" s="57">
        <f t="shared" si="362"/>
        <v>0</v>
      </c>
      <c r="BB154" s="57">
        <f t="shared" si="362"/>
        <v>0</v>
      </c>
      <c r="BC154" s="57">
        <f t="shared" si="362"/>
        <v>0</v>
      </c>
      <c r="BD154" s="57">
        <f t="shared" si="362"/>
        <v>0</v>
      </c>
      <c r="BE154" s="57">
        <f t="shared" si="362"/>
        <v>0</v>
      </c>
      <c r="BG154" s="63"/>
      <c r="BH154" s="61">
        <f t="shared" si="373"/>
        <v>0</v>
      </c>
      <c r="BI154" s="61">
        <f t="shared" si="363"/>
        <v>0</v>
      </c>
      <c r="BJ154" s="61">
        <f t="shared" si="363"/>
        <v>0</v>
      </c>
      <c r="BK154" s="61">
        <f t="shared" si="363"/>
        <v>0</v>
      </c>
      <c r="BM154" s="63"/>
      <c r="BN154" s="61">
        <f t="shared" si="374"/>
        <v>0</v>
      </c>
      <c r="BO154" s="61">
        <f t="shared" si="374"/>
        <v>0</v>
      </c>
      <c r="BP154" s="61">
        <f t="shared" si="374"/>
        <v>0</v>
      </c>
      <c r="BQ154" s="61">
        <f t="shared" si="374"/>
        <v>0</v>
      </c>
      <c r="BR154" s="60"/>
      <c r="BS154" s="63"/>
      <c r="BT154" s="63"/>
      <c r="BU154" s="63"/>
      <c r="BV154" s="63"/>
      <c r="BW154" s="63"/>
      <c r="BX154" s="60"/>
      <c r="BY154" s="63"/>
      <c r="BZ154" s="63"/>
      <c r="CA154" s="63"/>
      <c r="CB154" s="63"/>
      <c r="CC154" s="63"/>
      <c r="CE154" s="57">
        <f t="shared" si="365"/>
        <v>0</v>
      </c>
      <c r="CF154" s="57">
        <f t="shared" si="365"/>
        <v>0</v>
      </c>
      <c r="CG154" s="57">
        <f t="shared" si="365"/>
        <v>0</v>
      </c>
      <c r="CH154" s="57">
        <f t="shared" si="365"/>
        <v>0</v>
      </c>
      <c r="CI154" s="57">
        <f t="shared" si="365"/>
        <v>0</v>
      </c>
      <c r="CK154" s="57">
        <f t="shared" si="366"/>
        <v>0</v>
      </c>
      <c r="CL154" s="57">
        <f t="shared" si="366"/>
        <v>0</v>
      </c>
      <c r="CM154" s="57">
        <f t="shared" si="366"/>
        <v>0</v>
      </c>
      <c r="CN154" s="57">
        <f t="shared" si="366"/>
        <v>0</v>
      </c>
      <c r="CO154" s="57">
        <f t="shared" si="366"/>
        <v>0</v>
      </c>
      <c r="CQ154" s="63"/>
      <c r="CR154" s="61">
        <f t="shared" si="375"/>
        <v>0</v>
      </c>
      <c r="CS154" s="61">
        <f t="shared" si="367"/>
        <v>0</v>
      </c>
      <c r="CT154" s="61">
        <f t="shared" si="367"/>
        <v>0</v>
      </c>
      <c r="CU154" s="61">
        <f t="shared" si="367"/>
        <v>0</v>
      </c>
      <c r="CW154" s="63"/>
      <c r="CX154" s="61">
        <f t="shared" si="376"/>
        <v>0</v>
      </c>
      <c r="CY154" s="61">
        <f t="shared" si="368"/>
        <v>0</v>
      </c>
      <c r="CZ154" s="61">
        <f t="shared" si="368"/>
        <v>0</v>
      </c>
      <c r="DA154" s="61">
        <f t="shared" si="368"/>
        <v>0</v>
      </c>
      <c r="DB154" s="60"/>
      <c r="DC154" s="63"/>
      <c r="DD154" s="63"/>
      <c r="DE154" s="63"/>
      <c r="DF154" s="63"/>
      <c r="DG154" s="63"/>
      <c r="DH154" s="60"/>
      <c r="DI154" s="63"/>
      <c r="DJ154" s="63"/>
      <c r="DK154" s="63"/>
      <c r="DL154" s="63"/>
      <c r="DM154" s="63"/>
      <c r="DO154" s="57">
        <f t="shared" si="369"/>
        <v>0</v>
      </c>
      <c r="DP154" s="57">
        <f t="shared" si="369"/>
        <v>0</v>
      </c>
      <c r="DQ154" s="57">
        <f t="shared" si="369"/>
        <v>0</v>
      </c>
      <c r="DR154" s="57">
        <f t="shared" si="369"/>
        <v>0</v>
      </c>
      <c r="DS154" s="57">
        <f t="shared" si="369"/>
        <v>0</v>
      </c>
      <c r="DU154" s="57">
        <f t="shared" si="370"/>
        <v>0</v>
      </c>
      <c r="DV154" s="57">
        <f t="shared" si="370"/>
        <v>0</v>
      </c>
      <c r="DW154" s="57">
        <f t="shared" si="370"/>
        <v>0</v>
      </c>
      <c r="DX154" s="57">
        <f t="shared" si="370"/>
        <v>0</v>
      </c>
      <c r="DY154" s="57">
        <f t="shared" si="370"/>
        <v>0</v>
      </c>
      <c r="EA154" s="63"/>
      <c r="EB154" s="61">
        <f t="shared" si="377"/>
        <v>0</v>
      </c>
      <c r="EC154" s="61">
        <f t="shared" si="371"/>
        <v>0</v>
      </c>
      <c r="ED154" s="61">
        <f t="shared" si="371"/>
        <v>0</v>
      </c>
      <c r="EE154" s="61">
        <f t="shared" si="371"/>
        <v>0</v>
      </c>
      <c r="EG154" s="63"/>
      <c r="EH154" s="61">
        <f t="shared" si="378"/>
        <v>0</v>
      </c>
      <c r="EI154" s="61">
        <f t="shared" si="372"/>
        <v>0</v>
      </c>
      <c r="EJ154" s="61">
        <f t="shared" si="372"/>
        <v>0</v>
      </c>
      <c r="EK154" s="61">
        <f t="shared" si="372"/>
        <v>0</v>
      </c>
      <c r="EL154" s="60"/>
      <c r="EM154" s="63"/>
      <c r="EN154" s="63"/>
      <c r="EO154" s="63"/>
      <c r="EP154" s="63"/>
      <c r="EQ154" s="63"/>
      <c r="ER154" s="60"/>
      <c r="ES154" s="63"/>
      <c r="ET154" s="63"/>
      <c r="EU154" s="63"/>
      <c r="EV154" s="63"/>
      <c r="EW154" s="63"/>
    </row>
    <row r="155" spans="2:153" ht="14.65" thickBot="1">
      <c r="B155" s="227"/>
      <c r="C155" s="230"/>
      <c r="D155" s="32" t="s">
        <v>41</v>
      </c>
      <c r="E155" s="31" t="s">
        <v>12</v>
      </c>
      <c r="F155" s="33"/>
      <c r="G155" s="63"/>
      <c r="H155" s="63"/>
      <c r="I155" s="63"/>
      <c r="J155" s="63"/>
      <c r="K155" s="63"/>
      <c r="L155" s="60"/>
      <c r="M155" s="63"/>
      <c r="N155" s="63"/>
      <c r="O155" s="63"/>
      <c r="P155" s="63"/>
      <c r="Q155" s="63"/>
      <c r="R155" s="60"/>
      <c r="S155" s="63"/>
      <c r="T155" s="63"/>
      <c r="U155" s="63"/>
      <c r="V155" s="63"/>
      <c r="W155" s="63"/>
      <c r="X155" s="60"/>
      <c r="Y155" s="59">
        <f t="shared" si="359"/>
        <v>0</v>
      </c>
      <c r="Z155" s="59">
        <f t="shared" si="359"/>
        <v>0</v>
      </c>
      <c r="AA155" s="59">
        <f t="shared" si="359"/>
        <v>0</v>
      </c>
      <c r="AB155" s="59">
        <f t="shared" si="359"/>
        <v>0</v>
      </c>
      <c r="AC155" s="59">
        <f t="shared" si="359"/>
        <v>0</v>
      </c>
      <c r="AD155" s="60"/>
      <c r="AE155" s="63"/>
      <c r="AF155" s="63"/>
      <c r="AG155" s="63"/>
      <c r="AH155" s="63"/>
      <c r="AI155" s="63"/>
      <c r="AJ155" s="60"/>
      <c r="AK155" s="59">
        <f t="shared" si="360"/>
        <v>0</v>
      </c>
      <c r="AL155" s="59">
        <f t="shared" si="360"/>
        <v>0</v>
      </c>
      <c r="AM155" s="59">
        <f t="shared" si="360"/>
        <v>0</v>
      </c>
      <c r="AN155" s="59">
        <f t="shared" si="360"/>
        <v>0</v>
      </c>
      <c r="AO155" s="59">
        <f t="shared" si="360"/>
        <v>0</v>
      </c>
      <c r="AP155" s="60"/>
      <c r="AQ155" s="62" t="s">
        <v>112</v>
      </c>
      <c r="AR155" s="62" t="s">
        <v>112</v>
      </c>
      <c r="AS155" s="62" t="s">
        <v>112</v>
      </c>
      <c r="AU155" s="57">
        <f t="shared" si="361"/>
        <v>0</v>
      </c>
      <c r="AV155" s="57">
        <f t="shared" si="361"/>
        <v>0</v>
      </c>
      <c r="AW155" s="57">
        <f t="shared" si="361"/>
        <v>0</v>
      </c>
      <c r="AX155" s="57">
        <f t="shared" si="361"/>
        <v>0</v>
      </c>
      <c r="AY155" s="57">
        <f t="shared" si="361"/>
        <v>0</v>
      </c>
      <c r="AZ155" s="60"/>
      <c r="BA155" s="57">
        <f t="shared" si="362"/>
        <v>0</v>
      </c>
      <c r="BB155" s="57">
        <f t="shared" si="362"/>
        <v>0</v>
      </c>
      <c r="BC155" s="57">
        <f t="shared" si="362"/>
        <v>0</v>
      </c>
      <c r="BD155" s="57">
        <f t="shared" si="362"/>
        <v>0</v>
      </c>
      <c r="BE155" s="57">
        <f t="shared" si="362"/>
        <v>0</v>
      </c>
      <c r="BG155" s="63"/>
      <c r="BH155" s="61">
        <f t="shared" si="373"/>
        <v>0</v>
      </c>
      <c r="BI155" s="61">
        <f t="shared" si="363"/>
        <v>0</v>
      </c>
      <c r="BJ155" s="61">
        <f t="shared" si="363"/>
        <v>0</v>
      </c>
      <c r="BK155" s="61">
        <f t="shared" si="363"/>
        <v>0</v>
      </c>
      <c r="BM155" s="63"/>
      <c r="BN155" s="61">
        <f t="shared" si="374"/>
        <v>0</v>
      </c>
      <c r="BO155" s="61">
        <f t="shared" si="374"/>
        <v>0</v>
      </c>
      <c r="BP155" s="61">
        <f t="shared" si="374"/>
        <v>0</v>
      </c>
      <c r="BQ155" s="61">
        <f t="shared" si="374"/>
        <v>0</v>
      </c>
      <c r="BR155" s="60"/>
      <c r="BS155" s="63"/>
      <c r="BT155" s="63"/>
      <c r="BU155" s="63"/>
      <c r="BV155" s="63"/>
      <c r="BW155" s="63"/>
      <c r="BX155" s="60"/>
      <c r="BY155" s="63"/>
      <c r="BZ155" s="63"/>
      <c r="CA155" s="63"/>
      <c r="CB155" s="63"/>
      <c r="CC155" s="63"/>
      <c r="CE155" s="57">
        <f t="shared" si="365"/>
        <v>0</v>
      </c>
      <c r="CF155" s="57">
        <f t="shared" si="365"/>
        <v>0</v>
      </c>
      <c r="CG155" s="57">
        <f t="shared" si="365"/>
        <v>0</v>
      </c>
      <c r="CH155" s="57">
        <f t="shared" si="365"/>
        <v>0</v>
      </c>
      <c r="CI155" s="57">
        <f t="shared" si="365"/>
        <v>0</v>
      </c>
      <c r="CK155" s="57">
        <f t="shared" si="366"/>
        <v>0</v>
      </c>
      <c r="CL155" s="57">
        <f t="shared" si="366"/>
        <v>0</v>
      </c>
      <c r="CM155" s="57">
        <f t="shared" si="366"/>
        <v>0</v>
      </c>
      <c r="CN155" s="57">
        <f t="shared" si="366"/>
        <v>0</v>
      </c>
      <c r="CO155" s="57">
        <f t="shared" si="366"/>
        <v>0</v>
      </c>
      <c r="CQ155" s="63"/>
      <c r="CR155" s="61">
        <f t="shared" si="375"/>
        <v>0</v>
      </c>
      <c r="CS155" s="61">
        <f t="shared" si="367"/>
        <v>0</v>
      </c>
      <c r="CT155" s="61">
        <f t="shared" si="367"/>
        <v>0</v>
      </c>
      <c r="CU155" s="61">
        <f t="shared" si="367"/>
        <v>0</v>
      </c>
      <c r="CW155" s="63"/>
      <c r="CX155" s="61">
        <f t="shared" si="376"/>
        <v>0</v>
      </c>
      <c r="CY155" s="61">
        <f t="shared" si="368"/>
        <v>0</v>
      </c>
      <c r="CZ155" s="61">
        <f t="shared" si="368"/>
        <v>0</v>
      </c>
      <c r="DA155" s="61">
        <f t="shared" si="368"/>
        <v>0</v>
      </c>
      <c r="DB155" s="60"/>
      <c r="DC155" s="63"/>
      <c r="DD155" s="63"/>
      <c r="DE155" s="63"/>
      <c r="DF155" s="63"/>
      <c r="DG155" s="63"/>
      <c r="DH155" s="60"/>
      <c r="DI155" s="63"/>
      <c r="DJ155" s="63"/>
      <c r="DK155" s="63"/>
      <c r="DL155" s="63"/>
      <c r="DM155" s="63"/>
      <c r="DO155" s="57">
        <f t="shared" si="369"/>
        <v>0</v>
      </c>
      <c r="DP155" s="57">
        <f t="shared" si="369"/>
        <v>0</v>
      </c>
      <c r="DQ155" s="57">
        <f t="shared" si="369"/>
        <v>0</v>
      </c>
      <c r="DR155" s="57">
        <f t="shared" si="369"/>
        <v>0</v>
      </c>
      <c r="DS155" s="57">
        <f t="shared" si="369"/>
        <v>0</v>
      </c>
      <c r="DU155" s="57">
        <f t="shared" si="370"/>
        <v>0</v>
      </c>
      <c r="DV155" s="57">
        <f t="shared" si="370"/>
        <v>0</v>
      </c>
      <c r="DW155" s="57">
        <f t="shared" si="370"/>
        <v>0</v>
      </c>
      <c r="DX155" s="57">
        <f t="shared" si="370"/>
        <v>0</v>
      </c>
      <c r="DY155" s="57">
        <f t="shared" si="370"/>
        <v>0</v>
      </c>
      <c r="EA155" s="63"/>
      <c r="EB155" s="61">
        <f t="shared" si="377"/>
        <v>0</v>
      </c>
      <c r="EC155" s="61">
        <f t="shared" si="371"/>
        <v>0</v>
      </c>
      <c r="ED155" s="61">
        <f t="shared" si="371"/>
        <v>0</v>
      </c>
      <c r="EE155" s="61">
        <f t="shared" si="371"/>
        <v>0</v>
      </c>
      <c r="EG155" s="63"/>
      <c r="EH155" s="61">
        <f t="shared" si="378"/>
        <v>0</v>
      </c>
      <c r="EI155" s="61">
        <f t="shared" si="372"/>
        <v>0</v>
      </c>
      <c r="EJ155" s="61">
        <f t="shared" si="372"/>
        <v>0</v>
      </c>
      <c r="EK155" s="61">
        <f t="shared" si="372"/>
        <v>0</v>
      </c>
      <c r="EL155" s="60"/>
      <c r="EM155" s="63"/>
      <c r="EN155" s="63"/>
      <c r="EO155" s="63"/>
      <c r="EP155" s="63"/>
      <c r="EQ155" s="63"/>
      <c r="ER155" s="60"/>
      <c r="ES155" s="63"/>
      <c r="ET155" s="63"/>
      <c r="EU155" s="63"/>
      <c r="EV155" s="63"/>
      <c r="EW155" s="63"/>
    </row>
    <row r="156" spans="2:153" ht="14.65" thickBot="1">
      <c r="B156" s="227"/>
      <c r="C156" s="230"/>
      <c r="D156" s="32" t="s">
        <v>42</v>
      </c>
      <c r="E156" s="31" t="s">
        <v>12</v>
      </c>
      <c r="F156" s="33"/>
      <c r="G156" s="63"/>
      <c r="H156" s="63"/>
      <c r="I156" s="63"/>
      <c r="J156" s="63"/>
      <c r="K156" s="63"/>
      <c r="L156" s="60"/>
      <c r="M156" s="63"/>
      <c r="N156" s="63"/>
      <c r="O156" s="63"/>
      <c r="P156" s="63"/>
      <c r="Q156" s="63"/>
      <c r="R156" s="60"/>
      <c r="S156" s="63"/>
      <c r="T156" s="63"/>
      <c r="U156" s="63"/>
      <c r="V156" s="63"/>
      <c r="W156" s="63"/>
      <c r="X156" s="60"/>
      <c r="Y156" s="59">
        <f t="shared" si="359"/>
        <v>0</v>
      </c>
      <c r="Z156" s="59">
        <f t="shared" si="359"/>
        <v>0</v>
      </c>
      <c r="AA156" s="59">
        <f t="shared" si="359"/>
        <v>0</v>
      </c>
      <c r="AB156" s="59">
        <f t="shared" si="359"/>
        <v>0</v>
      </c>
      <c r="AC156" s="59">
        <f t="shared" si="359"/>
        <v>0</v>
      </c>
      <c r="AD156" s="60"/>
      <c r="AE156" s="63"/>
      <c r="AF156" s="63"/>
      <c r="AG156" s="63"/>
      <c r="AH156" s="63"/>
      <c r="AI156" s="63"/>
      <c r="AJ156" s="60"/>
      <c r="AK156" s="59">
        <f t="shared" si="360"/>
        <v>0</v>
      </c>
      <c r="AL156" s="59">
        <f t="shared" si="360"/>
        <v>0</v>
      </c>
      <c r="AM156" s="59">
        <f t="shared" si="360"/>
        <v>0</v>
      </c>
      <c r="AN156" s="59">
        <f t="shared" si="360"/>
        <v>0</v>
      </c>
      <c r="AO156" s="59">
        <f t="shared" si="360"/>
        <v>0</v>
      </c>
      <c r="AP156" s="60"/>
      <c r="AQ156" s="62" t="s">
        <v>112</v>
      </c>
      <c r="AR156" s="62" t="s">
        <v>112</v>
      </c>
      <c r="AS156" s="62" t="s">
        <v>112</v>
      </c>
      <c r="AU156" s="57">
        <f t="shared" si="361"/>
        <v>0</v>
      </c>
      <c r="AV156" s="57">
        <f t="shared" si="361"/>
        <v>0</v>
      </c>
      <c r="AW156" s="57">
        <f t="shared" si="361"/>
        <v>0</v>
      </c>
      <c r="AX156" s="57">
        <f t="shared" si="361"/>
        <v>0</v>
      </c>
      <c r="AY156" s="57">
        <f t="shared" si="361"/>
        <v>0</v>
      </c>
      <c r="AZ156" s="60"/>
      <c r="BA156" s="57">
        <f t="shared" si="362"/>
        <v>0</v>
      </c>
      <c r="BB156" s="57">
        <f t="shared" si="362"/>
        <v>0</v>
      </c>
      <c r="BC156" s="57">
        <f t="shared" si="362"/>
        <v>0</v>
      </c>
      <c r="BD156" s="57">
        <f t="shared" si="362"/>
        <v>0</v>
      </c>
      <c r="BE156" s="57">
        <f t="shared" si="362"/>
        <v>0</v>
      </c>
      <c r="BG156" s="63"/>
      <c r="BH156" s="61">
        <f t="shared" si="373"/>
        <v>0</v>
      </c>
      <c r="BI156" s="61">
        <f t="shared" si="363"/>
        <v>0</v>
      </c>
      <c r="BJ156" s="61">
        <f t="shared" si="363"/>
        <v>0</v>
      </c>
      <c r="BK156" s="61">
        <f t="shared" si="363"/>
        <v>0</v>
      </c>
      <c r="BM156" s="63"/>
      <c r="BN156" s="61">
        <f t="shared" si="374"/>
        <v>0</v>
      </c>
      <c r="BO156" s="61">
        <f t="shared" si="374"/>
        <v>0</v>
      </c>
      <c r="BP156" s="61">
        <f t="shared" si="374"/>
        <v>0</v>
      </c>
      <c r="BQ156" s="61">
        <f t="shared" si="374"/>
        <v>0</v>
      </c>
      <c r="BR156" s="60"/>
      <c r="BS156" s="63"/>
      <c r="BT156" s="63"/>
      <c r="BU156" s="63"/>
      <c r="BV156" s="63"/>
      <c r="BW156" s="63"/>
      <c r="BX156" s="60"/>
      <c r="BY156" s="63"/>
      <c r="BZ156" s="63"/>
      <c r="CA156" s="63"/>
      <c r="CB156" s="63"/>
      <c r="CC156" s="63"/>
      <c r="CE156" s="57">
        <f t="shared" si="365"/>
        <v>0</v>
      </c>
      <c r="CF156" s="57">
        <f t="shared" si="365"/>
        <v>0</v>
      </c>
      <c r="CG156" s="57">
        <f t="shared" si="365"/>
        <v>0</v>
      </c>
      <c r="CH156" s="57">
        <f t="shared" si="365"/>
        <v>0</v>
      </c>
      <c r="CI156" s="57">
        <f t="shared" si="365"/>
        <v>0</v>
      </c>
      <c r="CK156" s="57">
        <f t="shared" si="366"/>
        <v>0</v>
      </c>
      <c r="CL156" s="57">
        <f t="shared" si="366"/>
        <v>0</v>
      </c>
      <c r="CM156" s="57">
        <f t="shared" si="366"/>
        <v>0</v>
      </c>
      <c r="CN156" s="57">
        <f t="shared" si="366"/>
        <v>0</v>
      </c>
      <c r="CO156" s="57">
        <f t="shared" si="366"/>
        <v>0</v>
      </c>
      <c r="CQ156" s="63"/>
      <c r="CR156" s="61">
        <f t="shared" si="375"/>
        <v>0</v>
      </c>
      <c r="CS156" s="61">
        <f t="shared" si="367"/>
        <v>0</v>
      </c>
      <c r="CT156" s="61">
        <f t="shared" si="367"/>
        <v>0</v>
      </c>
      <c r="CU156" s="61">
        <f t="shared" si="367"/>
        <v>0</v>
      </c>
      <c r="CW156" s="63"/>
      <c r="CX156" s="61">
        <f t="shared" si="376"/>
        <v>0</v>
      </c>
      <c r="CY156" s="61">
        <f t="shared" si="368"/>
        <v>0</v>
      </c>
      <c r="CZ156" s="61">
        <f t="shared" si="368"/>
        <v>0</v>
      </c>
      <c r="DA156" s="61">
        <f t="shared" si="368"/>
        <v>0</v>
      </c>
      <c r="DB156" s="60"/>
      <c r="DC156" s="63"/>
      <c r="DD156" s="63"/>
      <c r="DE156" s="63"/>
      <c r="DF156" s="63"/>
      <c r="DG156" s="63"/>
      <c r="DH156" s="60"/>
      <c r="DI156" s="63"/>
      <c r="DJ156" s="63"/>
      <c r="DK156" s="63"/>
      <c r="DL156" s="63"/>
      <c r="DM156" s="63"/>
      <c r="DO156" s="57">
        <f t="shared" si="369"/>
        <v>0</v>
      </c>
      <c r="DP156" s="57">
        <f t="shared" si="369"/>
        <v>0</v>
      </c>
      <c r="DQ156" s="57">
        <f t="shared" si="369"/>
        <v>0</v>
      </c>
      <c r="DR156" s="57">
        <f t="shared" si="369"/>
        <v>0</v>
      </c>
      <c r="DS156" s="57">
        <f t="shared" si="369"/>
        <v>0</v>
      </c>
      <c r="DU156" s="57">
        <f t="shared" si="370"/>
        <v>0</v>
      </c>
      <c r="DV156" s="57">
        <f t="shared" si="370"/>
        <v>0</v>
      </c>
      <c r="DW156" s="57">
        <f t="shared" si="370"/>
        <v>0</v>
      </c>
      <c r="DX156" s="57">
        <f t="shared" si="370"/>
        <v>0</v>
      </c>
      <c r="DY156" s="57">
        <f t="shared" si="370"/>
        <v>0</v>
      </c>
      <c r="EA156" s="63"/>
      <c r="EB156" s="61">
        <f t="shared" si="377"/>
        <v>0</v>
      </c>
      <c r="EC156" s="61">
        <f t="shared" si="371"/>
        <v>0</v>
      </c>
      <c r="ED156" s="61">
        <f t="shared" si="371"/>
        <v>0</v>
      </c>
      <c r="EE156" s="61">
        <f t="shared" si="371"/>
        <v>0</v>
      </c>
      <c r="EG156" s="63"/>
      <c r="EH156" s="61">
        <f t="shared" si="378"/>
        <v>0</v>
      </c>
      <c r="EI156" s="61">
        <f t="shared" si="372"/>
        <v>0</v>
      </c>
      <c r="EJ156" s="61">
        <f t="shared" si="372"/>
        <v>0</v>
      </c>
      <c r="EK156" s="61">
        <f t="shared" si="372"/>
        <v>0</v>
      </c>
      <c r="EL156" s="60"/>
      <c r="EM156" s="63"/>
      <c r="EN156" s="63"/>
      <c r="EO156" s="63"/>
      <c r="EP156" s="63"/>
      <c r="EQ156" s="63"/>
      <c r="ER156" s="60"/>
      <c r="ES156" s="63"/>
      <c r="ET156" s="63"/>
      <c r="EU156" s="63"/>
      <c r="EV156" s="63"/>
      <c r="EW156" s="63"/>
    </row>
    <row r="157" spans="2:153" ht="14.65" thickBot="1">
      <c r="B157" s="227"/>
      <c r="C157" s="230"/>
      <c r="D157" s="32" t="s">
        <v>43</v>
      </c>
      <c r="E157" s="31" t="s">
        <v>12</v>
      </c>
      <c r="F157" s="33"/>
      <c r="G157" s="63"/>
      <c r="H157" s="63"/>
      <c r="I157" s="63"/>
      <c r="J157" s="63"/>
      <c r="K157" s="63"/>
      <c r="L157" s="60"/>
      <c r="M157" s="63"/>
      <c r="N157" s="63"/>
      <c r="O157" s="63"/>
      <c r="P157" s="63"/>
      <c r="Q157" s="63"/>
      <c r="R157" s="60"/>
      <c r="S157" s="63"/>
      <c r="T157" s="63"/>
      <c r="U157" s="63"/>
      <c r="V157" s="63"/>
      <c r="W157" s="63"/>
      <c r="X157" s="60"/>
      <c r="Y157" s="59">
        <f t="shared" si="359"/>
        <v>0</v>
      </c>
      <c r="Z157" s="59">
        <f t="shared" si="359"/>
        <v>0</v>
      </c>
      <c r="AA157" s="59">
        <f t="shared" si="359"/>
        <v>0</v>
      </c>
      <c r="AB157" s="59">
        <f t="shared" si="359"/>
        <v>0</v>
      </c>
      <c r="AC157" s="59">
        <f t="shared" si="359"/>
        <v>0</v>
      </c>
      <c r="AD157" s="60"/>
      <c r="AE157" s="63"/>
      <c r="AF157" s="63"/>
      <c r="AG157" s="63"/>
      <c r="AH157" s="63"/>
      <c r="AI157" s="63"/>
      <c r="AJ157" s="60"/>
      <c r="AK157" s="59">
        <f t="shared" si="360"/>
        <v>0</v>
      </c>
      <c r="AL157" s="59">
        <f t="shared" si="360"/>
        <v>0</v>
      </c>
      <c r="AM157" s="59">
        <f t="shared" si="360"/>
        <v>0</v>
      </c>
      <c r="AN157" s="59">
        <f t="shared" si="360"/>
        <v>0</v>
      </c>
      <c r="AO157" s="59">
        <f t="shared" si="360"/>
        <v>0</v>
      </c>
      <c r="AP157" s="60"/>
      <c r="AQ157" s="62" t="s">
        <v>112</v>
      </c>
      <c r="AR157" s="62" t="s">
        <v>112</v>
      </c>
      <c r="AS157" s="62" t="s">
        <v>112</v>
      </c>
      <c r="AU157" s="57">
        <f t="shared" si="361"/>
        <v>0</v>
      </c>
      <c r="AV157" s="57">
        <f t="shared" si="361"/>
        <v>0</v>
      </c>
      <c r="AW157" s="57">
        <f t="shared" si="361"/>
        <v>0</v>
      </c>
      <c r="AX157" s="57">
        <f t="shared" si="361"/>
        <v>0</v>
      </c>
      <c r="AY157" s="57">
        <f t="shared" si="361"/>
        <v>0</v>
      </c>
      <c r="AZ157" s="60"/>
      <c r="BA157" s="57">
        <f t="shared" si="362"/>
        <v>0</v>
      </c>
      <c r="BB157" s="57">
        <f t="shared" si="362"/>
        <v>0</v>
      </c>
      <c r="BC157" s="57">
        <f t="shared" si="362"/>
        <v>0</v>
      </c>
      <c r="BD157" s="57">
        <f t="shared" si="362"/>
        <v>0</v>
      </c>
      <c r="BE157" s="57">
        <f t="shared" si="362"/>
        <v>0</v>
      </c>
      <c r="BG157" s="63"/>
      <c r="BH157" s="61">
        <f t="shared" si="373"/>
        <v>0</v>
      </c>
      <c r="BI157" s="61">
        <f t="shared" si="363"/>
        <v>0</v>
      </c>
      <c r="BJ157" s="61">
        <f t="shared" si="363"/>
        <v>0</v>
      </c>
      <c r="BK157" s="61">
        <f t="shared" si="363"/>
        <v>0</v>
      </c>
      <c r="BM157" s="63"/>
      <c r="BN157" s="61">
        <f t="shared" si="374"/>
        <v>0</v>
      </c>
      <c r="BO157" s="61">
        <f t="shared" si="374"/>
        <v>0</v>
      </c>
      <c r="BP157" s="61">
        <f t="shared" si="374"/>
        <v>0</v>
      </c>
      <c r="BQ157" s="61">
        <f t="shared" si="374"/>
        <v>0</v>
      </c>
      <c r="BR157" s="60"/>
      <c r="BS157" s="63"/>
      <c r="BT157" s="63"/>
      <c r="BU157" s="63"/>
      <c r="BV157" s="63"/>
      <c r="BW157" s="63"/>
      <c r="BX157" s="60"/>
      <c r="BY157" s="63"/>
      <c r="BZ157" s="63"/>
      <c r="CA157" s="63"/>
      <c r="CB157" s="63"/>
      <c r="CC157" s="63"/>
      <c r="CE157" s="57">
        <f t="shared" si="365"/>
        <v>0</v>
      </c>
      <c r="CF157" s="57">
        <f t="shared" si="365"/>
        <v>0</v>
      </c>
      <c r="CG157" s="57">
        <f t="shared" si="365"/>
        <v>0</v>
      </c>
      <c r="CH157" s="57">
        <f t="shared" si="365"/>
        <v>0</v>
      </c>
      <c r="CI157" s="57">
        <f t="shared" si="365"/>
        <v>0</v>
      </c>
      <c r="CK157" s="57">
        <f t="shared" si="366"/>
        <v>0</v>
      </c>
      <c r="CL157" s="57">
        <f t="shared" si="366"/>
        <v>0</v>
      </c>
      <c r="CM157" s="57">
        <f t="shared" si="366"/>
        <v>0</v>
      </c>
      <c r="CN157" s="57">
        <f t="shared" si="366"/>
        <v>0</v>
      </c>
      <c r="CO157" s="57">
        <f t="shared" si="366"/>
        <v>0</v>
      </c>
      <c r="CQ157" s="63"/>
      <c r="CR157" s="61">
        <f t="shared" si="375"/>
        <v>0</v>
      </c>
      <c r="CS157" s="61">
        <f t="shared" si="367"/>
        <v>0</v>
      </c>
      <c r="CT157" s="61">
        <f t="shared" si="367"/>
        <v>0</v>
      </c>
      <c r="CU157" s="61">
        <f t="shared" si="367"/>
        <v>0</v>
      </c>
      <c r="CW157" s="63"/>
      <c r="CX157" s="61">
        <f t="shared" si="376"/>
        <v>0</v>
      </c>
      <c r="CY157" s="61">
        <f t="shared" si="368"/>
        <v>0</v>
      </c>
      <c r="CZ157" s="61">
        <f t="shared" si="368"/>
        <v>0</v>
      </c>
      <c r="DA157" s="61">
        <f t="shared" si="368"/>
        <v>0</v>
      </c>
      <c r="DB157" s="60"/>
      <c r="DC157" s="63"/>
      <c r="DD157" s="63"/>
      <c r="DE157" s="63"/>
      <c r="DF157" s="63"/>
      <c r="DG157" s="63"/>
      <c r="DH157" s="60"/>
      <c r="DI157" s="63"/>
      <c r="DJ157" s="63"/>
      <c r="DK157" s="63"/>
      <c r="DL157" s="63"/>
      <c r="DM157" s="63"/>
      <c r="DO157" s="57">
        <f t="shared" si="369"/>
        <v>0</v>
      </c>
      <c r="DP157" s="57">
        <f t="shared" si="369"/>
        <v>0</v>
      </c>
      <c r="DQ157" s="57">
        <f t="shared" si="369"/>
        <v>0</v>
      </c>
      <c r="DR157" s="57">
        <f t="shared" si="369"/>
        <v>0</v>
      </c>
      <c r="DS157" s="57">
        <f t="shared" si="369"/>
        <v>0</v>
      </c>
      <c r="DU157" s="57">
        <f t="shared" si="370"/>
        <v>0</v>
      </c>
      <c r="DV157" s="57">
        <f t="shared" si="370"/>
        <v>0</v>
      </c>
      <c r="DW157" s="57">
        <f t="shared" si="370"/>
        <v>0</v>
      </c>
      <c r="DX157" s="57">
        <f t="shared" si="370"/>
        <v>0</v>
      </c>
      <c r="DY157" s="57">
        <f t="shared" si="370"/>
        <v>0</v>
      </c>
      <c r="EA157" s="63"/>
      <c r="EB157" s="61">
        <f t="shared" si="377"/>
        <v>0</v>
      </c>
      <c r="EC157" s="61">
        <f t="shared" si="371"/>
        <v>0</v>
      </c>
      <c r="ED157" s="61">
        <f t="shared" si="371"/>
        <v>0</v>
      </c>
      <c r="EE157" s="61">
        <f t="shared" si="371"/>
        <v>0</v>
      </c>
      <c r="EG157" s="63"/>
      <c r="EH157" s="61">
        <f t="shared" si="378"/>
        <v>0</v>
      </c>
      <c r="EI157" s="61">
        <f t="shared" si="372"/>
        <v>0</v>
      </c>
      <c r="EJ157" s="61">
        <f t="shared" si="372"/>
        <v>0</v>
      </c>
      <c r="EK157" s="61">
        <f t="shared" si="372"/>
        <v>0</v>
      </c>
      <c r="EL157" s="60"/>
      <c r="EM157" s="63"/>
      <c r="EN157" s="63"/>
      <c r="EO157" s="63"/>
      <c r="EP157" s="63"/>
      <c r="EQ157" s="63"/>
      <c r="ER157" s="60"/>
      <c r="ES157" s="63"/>
      <c r="ET157" s="63"/>
      <c r="EU157" s="63"/>
      <c r="EV157" s="63"/>
      <c r="EW157" s="63"/>
    </row>
    <row r="158" spans="2:153" ht="14.65" thickBot="1">
      <c r="B158" s="227"/>
      <c r="C158" s="230"/>
      <c r="D158" s="32" t="s">
        <v>44</v>
      </c>
      <c r="E158" s="31" t="s">
        <v>16</v>
      </c>
      <c r="F158" s="33"/>
      <c r="G158" s="63"/>
      <c r="H158" s="63"/>
      <c r="I158" s="63"/>
      <c r="J158" s="63"/>
      <c r="K158" s="63"/>
      <c r="L158" s="60"/>
      <c r="M158" s="63"/>
      <c r="N158" s="63"/>
      <c r="O158" s="63"/>
      <c r="P158" s="63"/>
      <c r="Q158" s="63"/>
      <c r="R158" s="60"/>
      <c r="S158" s="63"/>
      <c r="T158" s="63"/>
      <c r="U158" s="63"/>
      <c r="V158" s="63"/>
      <c r="W158" s="63"/>
      <c r="X158" s="60"/>
      <c r="Y158" s="59">
        <f t="shared" si="359"/>
        <v>0</v>
      </c>
      <c r="Z158" s="59">
        <f t="shared" si="359"/>
        <v>0</v>
      </c>
      <c r="AA158" s="59">
        <f t="shared" si="359"/>
        <v>0</v>
      </c>
      <c r="AB158" s="59">
        <f t="shared" si="359"/>
        <v>0</v>
      </c>
      <c r="AC158" s="59">
        <f t="shared" si="359"/>
        <v>0</v>
      </c>
      <c r="AD158" s="60"/>
      <c r="AE158" s="63"/>
      <c r="AF158" s="63"/>
      <c r="AG158" s="63"/>
      <c r="AH158" s="63"/>
      <c r="AI158" s="63"/>
      <c r="AJ158" s="60"/>
      <c r="AK158" s="59">
        <f t="shared" si="360"/>
        <v>0</v>
      </c>
      <c r="AL158" s="59">
        <f t="shared" si="360"/>
        <v>0</v>
      </c>
      <c r="AM158" s="59">
        <f t="shared" si="360"/>
        <v>0</v>
      </c>
      <c r="AN158" s="59">
        <f t="shared" si="360"/>
        <v>0</v>
      </c>
      <c r="AO158" s="59">
        <f t="shared" si="360"/>
        <v>0</v>
      </c>
      <c r="AP158" s="60"/>
      <c r="AQ158" s="62" t="s">
        <v>112</v>
      </c>
      <c r="AR158" s="62" t="s">
        <v>112</v>
      </c>
      <c r="AS158" s="62" t="s">
        <v>112</v>
      </c>
      <c r="AU158" s="57">
        <f t="shared" si="361"/>
        <v>0</v>
      </c>
      <c r="AV158" s="57">
        <f t="shared" si="361"/>
        <v>0</v>
      </c>
      <c r="AW158" s="57">
        <f t="shared" si="361"/>
        <v>0</v>
      </c>
      <c r="AX158" s="57">
        <f t="shared" si="361"/>
        <v>0</v>
      </c>
      <c r="AY158" s="57">
        <f t="shared" si="361"/>
        <v>0</v>
      </c>
      <c r="AZ158" s="60"/>
      <c r="BA158" s="57">
        <f t="shared" si="362"/>
        <v>0</v>
      </c>
      <c r="BB158" s="57">
        <f t="shared" si="362"/>
        <v>0</v>
      </c>
      <c r="BC158" s="57">
        <f t="shared" si="362"/>
        <v>0</v>
      </c>
      <c r="BD158" s="57">
        <f t="shared" si="362"/>
        <v>0</v>
      </c>
      <c r="BE158" s="57">
        <f t="shared" si="362"/>
        <v>0</v>
      </c>
      <c r="BG158" s="63"/>
      <c r="BH158" s="61">
        <f t="shared" si="373"/>
        <v>0</v>
      </c>
      <c r="BI158" s="61">
        <f t="shared" si="363"/>
        <v>0</v>
      </c>
      <c r="BJ158" s="61">
        <f t="shared" si="363"/>
        <v>0</v>
      </c>
      <c r="BK158" s="61">
        <f t="shared" si="363"/>
        <v>0</v>
      </c>
      <c r="BM158" s="63"/>
      <c r="BN158" s="61">
        <f t="shared" si="374"/>
        <v>0</v>
      </c>
      <c r="BO158" s="61">
        <f t="shared" si="374"/>
        <v>0</v>
      </c>
      <c r="BP158" s="61">
        <f t="shared" si="374"/>
        <v>0</v>
      </c>
      <c r="BQ158" s="61">
        <f t="shared" si="374"/>
        <v>0</v>
      </c>
      <c r="BR158" s="60"/>
      <c r="BS158" s="63"/>
      <c r="BT158" s="63"/>
      <c r="BU158" s="63"/>
      <c r="BV158" s="63"/>
      <c r="BW158" s="63"/>
      <c r="BX158" s="60"/>
      <c r="BY158" s="63"/>
      <c r="BZ158" s="63"/>
      <c r="CA158" s="63"/>
      <c r="CB158" s="63"/>
      <c r="CC158" s="63"/>
      <c r="CE158" s="57">
        <f t="shared" si="365"/>
        <v>0</v>
      </c>
      <c r="CF158" s="57">
        <f t="shared" si="365"/>
        <v>0</v>
      </c>
      <c r="CG158" s="57">
        <f t="shared" si="365"/>
        <v>0</v>
      </c>
      <c r="CH158" s="57">
        <f t="shared" si="365"/>
        <v>0</v>
      </c>
      <c r="CI158" s="57">
        <f t="shared" si="365"/>
        <v>0</v>
      </c>
      <c r="CK158" s="57">
        <f t="shared" si="366"/>
        <v>0</v>
      </c>
      <c r="CL158" s="57">
        <f t="shared" si="366"/>
        <v>0</v>
      </c>
      <c r="CM158" s="57">
        <f t="shared" si="366"/>
        <v>0</v>
      </c>
      <c r="CN158" s="57">
        <f t="shared" si="366"/>
        <v>0</v>
      </c>
      <c r="CO158" s="57">
        <f t="shared" si="366"/>
        <v>0</v>
      </c>
      <c r="CQ158" s="63"/>
      <c r="CR158" s="61">
        <f t="shared" si="375"/>
        <v>0</v>
      </c>
      <c r="CS158" s="61">
        <f t="shared" si="367"/>
        <v>0</v>
      </c>
      <c r="CT158" s="61">
        <f t="shared" si="367"/>
        <v>0</v>
      </c>
      <c r="CU158" s="61">
        <f t="shared" si="367"/>
        <v>0</v>
      </c>
      <c r="CW158" s="63"/>
      <c r="CX158" s="61">
        <f t="shared" si="376"/>
        <v>0</v>
      </c>
      <c r="CY158" s="61">
        <f t="shared" si="368"/>
        <v>0</v>
      </c>
      <c r="CZ158" s="61">
        <f t="shared" si="368"/>
        <v>0</v>
      </c>
      <c r="DA158" s="61">
        <f t="shared" si="368"/>
        <v>0</v>
      </c>
      <c r="DB158" s="60"/>
      <c r="DC158" s="63"/>
      <c r="DD158" s="63"/>
      <c r="DE158" s="63"/>
      <c r="DF158" s="63"/>
      <c r="DG158" s="63"/>
      <c r="DH158" s="60"/>
      <c r="DI158" s="63"/>
      <c r="DJ158" s="63"/>
      <c r="DK158" s="63"/>
      <c r="DL158" s="63"/>
      <c r="DM158" s="63"/>
      <c r="DO158" s="57">
        <f t="shared" si="369"/>
        <v>0</v>
      </c>
      <c r="DP158" s="57">
        <f t="shared" si="369"/>
        <v>0</v>
      </c>
      <c r="DQ158" s="57">
        <f t="shared" si="369"/>
        <v>0</v>
      </c>
      <c r="DR158" s="57">
        <f t="shared" si="369"/>
        <v>0</v>
      </c>
      <c r="DS158" s="57">
        <f t="shared" si="369"/>
        <v>0</v>
      </c>
      <c r="DU158" s="57">
        <f t="shared" si="370"/>
        <v>0</v>
      </c>
      <c r="DV158" s="57">
        <f t="shared" si="370"/>
        <v>0</v>
      </c>
      <c r="DW158" s="57">
        <f t="shared" si="370"/>
        <v>0</v>
      </c>
      <c r="DX158" s="57">
        <f t="shared" si="370"/>
        <v>0</v>
      </c>
      <c r="DY158" s="57">
        <f t="shared" si="370"/>
        <v>0</v>
      </c>
      <c r="EA158" s="63"/>
      <c r="EB158" s="61">
        <f t="shared" si="377"/>
        <v>0</v>
      </c>
      <c r="EC158" s="61">
        <f t="shared" si="371"/>
        <v>0</v>
      </c>
      <c r="ED158" s="61">
        <f t="shared" si="371"/>
        <v>0</v>
      </c>
      <c r="EE158" s="61">
        <f t="shared" si="371"/>
        <v>0</v>
      </c>
      <c r="EG158" s="63"/>
      <c r="EH158" s="61">
        <f t="shared" si="378"/>
        <v>0</v>
      </c>
      <c r="EI158" s="61">
        <f t="shared" si="372"/>
        <v>0</v>
      </c>
      <c r="EJ158" s="61">
        <f t="shared" si="372"/>
        <v>0</v>
      </c>
      <c r="EK158" s="61">
        <f t="shared" si="372"/>
        <v>0</v>
      </c>
      <c r="EL158" s="60"/>
      <c r="EM158" s="63"/>
      <c r="EN158" s="63"/>
      <c r="EO158" s="63"/>
      <c r="EP158" s="63"/>
      <c r="EQ158" s="63"/>
      <c r="ER158" s="60"/>
      <c r="ES158" s="63"/>
      <c r="ET158" s="63"/>
      <c r="EU158" s="63"/>
      <c r="EV158" s="63"/>
      <c r="EW158" s="63"/>
    </row>
    <row r="159" spans="2:153" ht="14.65" thickBot="1">
      <c r="B159" s="227"/>
      <c r="C159" s="230"/>
      <c r="D159" s="32" t="s">
        <v>45</v>
      </c>
      <c r="E159" s="31" t="s">
        <v>16</v>
      </c>
      <c r="F159" s="33"/>
      <c r="G159" s="63"/>
      <c r="H159" s="63"/>
      <c r="I159" s="63"/>
      <c r="J159" s="63"/>
      <c r="K159" s="63"/>
      <c r="L159" s="60"/>
      <c r="M159" s="63"/>
      <c r="N159" s="63"/>
      <c r="O159" s="63"/>
      <c r="P159" s="63"/>
      <c r="Q159" s="63"/>
      <c r="R159" s="60"/>
      <c r="S159" s="63"/>
      <c r="T159" s="63"/>
      <c r="U159" s="63"/>
      <c r="V159" s="63"/>
      <c r="W159" s="63"/>
      <c r="X159" s="60"/>
      <c r="Y159" s="59">
        <f t="shared" si="359"/>
        <v>0</v>
      </c>
      <c r="Z159" s="59">
        <f t="shared" si="359"/>
        <v>0</v>
      </c>
      <c r="AA159" s="59">
        <f t="shared" si="359"/>
        <v>0</v>
      </c>
      <c r="AB159" s="59">
        <f t="shared" si="359"/>
        <v>0</v>
      </c>
      <c r="AC159" s="59">
        <f t="shared" si="359"/>
        <v>0</v>
      </c>
      <c r="AD159" s="60"/>
      <c r="AE159" s="63"/>
      <c r="AF159" s="63"/>
      <c r="AG159" s="63"/>
      <c r="AH159" s="63"/>
      <c r="AI159" s="63"/>
      <c r="AJ159" s="60"/>
      <c r="AK159" s="59">
        <f t="shared" si="360"/>
        <v>0</v>
      </c>
      <c r="AL159" s="59">
        <f t="shared" si="360"/>
        <v>0</v>
      </c>
      <c r="AM159" s="59">
        <f t="shared" si="360"/>
        <v>0</v>
      </c>
      <c r="AN159" s="59">
        <f t="shared" si="360"/>
        <v>0</v>
      </c>
      <c r="AO159" s="59">
        <f t="shared" si="360"/>
        <v>0</v>
      </c>
      <c r="AP159" s="60"/>
      <c r="AQ159" s="62" t="s">
        <v>112</v>
      </c>
      <c r="AR159" s="62" t="s">
        <v>112</v>
      </c>
      <c r="AS159" s="62" t="s">
        <v>112</v>
      </c>
      <c r="AU159" s="57">
        <f t="shared" si="361"/>
        <v>0</v>
      </c>
      <c r="AV159" s="57">
        <f t="shared" si="361"/>
        <v>0</v>
      </c>
      <c r="AW159" s="57">
        <f t="shared" si="361"/>
        <v>0</v>
      </c>
      <c r="AX159" s="57">
        <f t="shared" si="361"/>
        <v>0</v>
      </c>
      <c r="AY159" s="57">
        <f t="shared" si="361"/>
        <v>0</v>
      </c>
      <c r="AZ159" s="60"/>
      <c r="BA159" s="57">
        <f t="shared" si="362"/>
        <v>0</v>
      </c>
      <c r="BB159" s="57">
        <f t="shared" si="362"/>
        <v>0</v>
      </c>
      <c r="BC159" s="57">
        <f t="shared" si="362"/>
        <v>0</v>
      </c>
      <c r="BD159" s="57">
        <f t="shared" si="362"/>
        <v>0</v>
      </c>
      <c r="BE159" s="57">
        <f t="shared" si="362"/>
        <v>0</v>
      </c>
      <c r="BG159" s="63"/>
      <c r="BH159" s="61">
        <f t="shared" si="373"/>
        <v>0</v>
      </c>
      <c r="BI159" s="61">
        <f t="shared" si="363"/>
        <v>0</v>
      </c>
      <c r="BJ159" s="61">
        <f t="shared" si="363"/>
        <v>0</v>
      </c>
      <c r="BK159" s="61">
        <f t="shared" si="363"/>
        <v>0</v>
      </c>
      <c r="BM159" s="63"/>
      <c r="BN159" s="61">
        <f t="shared" si="374"/>
        <v>0</v>
      </c>
      <c r="BO159" s="61">
        <f t="shared" si="374"/>
        <v>0</v>
      </c>
      <c r="BP159" s="61">
        <f t="shared" si="374"/>
        <v>0</v>
      </c>
      <c r="BQ159" s="61">
        <f t="shared" si="374"/>
        <v>0</v>
      </c>
      <c r="BR159" s="60"/>
      <c r="BS159" s="63"/>
      <c r="BT159" s="63"/>
      <c r="BU159" s="63"/>
      <c r="BV159" s="63"/>
      <c r="BW159" s="63"/>
      <c r="BX159" s="60"/>
      <c r="BY159" s="63"/>
      <c r="BZ159" s="63"/>
      <c r="CA159" s="63"/>
      <c r="CB159" s="63"/>
      <c r="CC159" s="63"/>
      <c r="CE159" s="57">
        <f t="shared" si="365"/>
        <v>0</v>
      </c>
      <c r="CF159" s="57">
        <f t="shared" si="365"/>
        <v>0</v>
      </c>
      <c r="CG159" s="57">
        <f t="shared" si="365"/>
        <v>0</v>
      </c>
      <c r="CH159" s="57">
        <f t="shared" si="365"/>
        <v>0</v>
      </c>
      <c r="CI159" s="57">
        <f t="shared" si="365"/>
        <v>0</v>
      </c>
      <c r="CK159" s="57">
        <f t="shared" si="366"/>
        <v>0</v>
      </c>
      <c r="CL159" s="57">
        <f t="shared" si="366"/>
        <v>0</v>
      </c>
      <c r="CM159" s="57">
        <f t="shared" si="366"/>
        <v>0</v>
      </c>
      <c r="CN159" s="57">
        <f t="shared" si="366"/>
        <v>0</v>
      </c>
      <c r="CO159" s="57">
        <f t="shared" si="366"/>
        <v>0</v>
      </c>
      <c r="CQ159" s="63"/>
      <c r="CR159" s="61">
        <f t="shared" si="375"/>
        <v>0</v>
      </c>
      <c r="CS159" s="61">
        <f t="shared" si="367"/>
        <v>0</v>
      </c>
      <c r="CT159" s="61">
        <f t="shared" si="367"/>
        <v>0</v>
      </c>
      <c r="CU159" s="61">
        <f t="shared" si="367"/>
        <v>0</v>
      </c>
      <c r="CW159" s="63"/>
      <c r="CX159" s="61">
        <f t="shared" si="376"/>
        <v>0</v>
      </c>
      <c r="CY159" s="61">
        <f t="shared" si="368"/>
        <v>0</v>
      </c>
      <c r="CZ159" s="61">
        <f t="shared" si="368"/>
        <v>0</v>
      </c>
      <c r="DA159" s="61">
        <f t="shared" si="368"/>
        <v>0</v>
      </c>
      <c r="DB159" s="60"/>
      <c r="DC159" s="63"/>
      <c r="DD159" s="63"/>
      <c r="DE159" s="63"/>
      <c r="DF159" s="63"/>
      <c r="DG159" s="63"/>
      <c r="DH159" s="60"/>
      <c r="DI159" s="63"/>
      <c r="DJ159" s="63"/>
      <c r="DK159" s="63"/>
      <c r="DL159" s="63"/>
      <c r="DM159" s="63"/>
      <c r="DO159" s="57">
        <f t="shared" si="369"/>
        <v>0</v>
      </c>
      <c r="DP159" s="57">
        <f t="shared" si="369"/>
        <v>0</v>
      </c>
      <c r="DQ159" s="57">
        <f t="shared" si="369"/>
        <v>0</v>
      </c>
      <c r="DR159" s="57">
        <f t="shared" si="369"/>
        <v>0</v>
      </c>
      <c r="DS159" s="57">
        <f t="shared" si="369"/>
        <v>0</v>
      </c>
      <c r="DU159" s="57">
        <f t="shared" si="370"/>
        <v>0</v>
      </c>
      <c r="DV159" s="57">
        <f t="shared" si="370"/>
        <v>0</v>
      </c>
      <c r="DW159" s="57">
        <f t="shared" si="370"/>
        <v>0</v>
      </c>
      <c r="DX159" s="57">
        <f t="shared" si="370"/>
        <v>0</v>
      </c>
      <c r="DY159" s="57">
        <f t="shared" si="370"/>
        <v>0</v>
      </c>
      <c r="EA159" s="63"/>
      <c r="EB159" s="61">
        <f t="shared" si="377"/>
        <v>0</v>
      </c>
      <c r="EC159" s="61">
        <f t="shared" si="371"/>
        <v>0</v>
      </c>
      <c r="ED159" s="61">
        <f t="shared" si="371"/>
        <v>0</v>
      </c>
      <c r="EE159" s="61">
        <f t="shared" si="371"/>
        <v>0</v>
      </c>
      <c r="EG159" s="63"/>
      <c r="EH159" s="61">
        <f t="shared" si="378"/>
        <v>0</v>
      </c>
      <c r="EI159" s="61">
        <f t="shared" si="372"/>
        <v>0</v>
      </c>
      <c r="EJ159" s="61">
        <f t="shared" si="372"/>
        <v>0</v>
      </c>
      <c r="EK159" s="61">
        <f t="shared" si="372"/>
        <v>0</v>
      </c>
      <c r="EL159" s="60"/>
      <c r="EM159" s="63"/>
      <c r="EN159" s="63"/>
      <c r="EO159" s="63"/>
      <c r="EP159" s="63"/>
      <c r="EQ159" s="63"/>
      <c r="ER159" s="60"/>
      <c r="ES159" s="63"/>
      <c r="ET159" s="63"/>
      <c r="EU159" s="63"/>
      <c r="EV159" s="63"/>
      <c r="EW159" s="63"/>
    </row>
    <row r="160" spans="2:153" ht="14.65" thickBot="1">
      <c r="B160" s="227"/>
      <c r="C160" s="230"/>
      <c r="D160" s="32" t="s">
        <v>46</v>
      </c>
      <c r="E160" s="31" t="s">
        <v>47</v>
      </c>
      <c r="F160" s="33"/>
      <c r="G160" s="63"/>
      <c r="H160" s="63"/>
      <c r="I160" s="63"/>
      <c r="J160" s="63"/>
      <c r="K160" s="63"/>
      <c r="L160" s="60"/>
      <c r="M160" s="63"/>
      <c r="N160" s="63"/>
      <c r="O160" s="63"/>
      <c r="P160" s="63"/>
      <c r="Q160" s="63"/>
      <c r="R160" s="60"/>
      <c r="S160" s="63"/>
      <c r="T160" s="63"/>
      <c r="U160" s="63"/>
      <c r="V160" s="63"/>
      <c r="W160" s="63"/>
      <c r="X160" s="60"/>
      <c r="Y160" s="59">
        <f t="shared" si="359"/>
        <v>0</v>
      </c>
      <c r="Z160" s="59">
        <f t="shared" si="359"/>
        <v>0</v>
      </c>
      <c r="AA160" s="59">
        <f t="shared" si="359"/>
        <v>0</v>
      </c>
      <c r="AB160" s="59">
        <f t="shared" si="359"/>
        <v>0</v>
      </c>
      <c r="AC160" s="59">
        <f t="shared" si="359"/>
        <v>0</v>
      </c>
      <c r="AD160" s="60"/>
      <c r="AE160" s="63"/>
      <c r="AF160" s="63"/>
      <c r="AG160" s="63"/>
      <c r="AH160" s="63"/>
      <c r="AI160" s="63"/>
      <c r="AJ160" s="60"/>
      <c r="AK160" s="59">
        <f t="shared" si="360"/>
        <v>0</v>
      </c>
      <c r="AL160" s="59">
        <f t="shared" si="360"/>
        <v>0</v>
      </c>
      <c r="AM160" s="59">
        <f t="shared" si="360"/>
        <v>0</v>
      </c>
      <c r="AN160" s="59">
        <f t="shared" si="360"/>
        <v>0</v>
      </c>
      <c r="AO160" s="59">
        <f t="shared" si="360"/>
        <v>0</v>
      </c>
      <c r="AP160" s="60"/>
      <c r="AQ160" s="62" t="s">
        <v>112</v>
      </c>
      <c r="AR160" s="62" t="s">
        <v>112</v>
      </c>
      <c r="AS160" s="62" t="s">
        <v>112</v>
      </c>
      <c r="AU160" s="57">
        <f t="shared" si="361"/>
        <v>0</v>
      </c>
      <c r="AV160" s="57">
        <f t="shared" si="361"/>
        <v>0</v>
      </c>
      <c r="AW160" s="57">
        <f t="shared" si="361"/>
        <v>0</v>
      </c>
      <c r="AX160" s="57">
        <f t="shared" si="361"/>
        <v>0</v>
      </c>
      <c r="AY160" s="57">
        <f t="shared" si="361"/>
        <v>0</v>
      </c>
      <c r="AZ160" s="60"/>
      <c r="BA160" s="57">
        <f t="shared" si="362"/>
        <v>0</v>
      </c>
      <c r="BB160" s="57">
        <f t="shared" si="362"/>
        <v>0</v>
      </c>
      <c r="BC160" s="57">
        <f t="shared" si="362"/>
        <v>0</v>
      </c>
      <c r="BD160" s="57">
        <f t="shared" si="362"/>
        <v>0</v>
      </c>
      <c r="BE160" s="57">
        <f t="shared" si="362"/>
        <v>0</v>
      </c>
      <c r="BG160" s="63"/>
      <c r="BH160" s="61">
        <f t="shared" si="373"/>
        <v>0</v>
      </c>
      <c r="BI160" s="61">
        <f t="shared" si="363"/>
        <v>0</v>
      </c>
      <c r="BJ160" s="61">
        <f t="shared" si="363"/>
        <v>0</v>
      </c>
      <c r="BK160" s="61">
        <f t="shared" si="363"/>
        <v>0</v>
      </c>
      <c r="BM160" s="63"/>
      <c r="BN160" s="61">
        <f t="shared" si="374"/>
        <v>0</v>
      </c>
      <c r="BO160" s="61">
        <f t="shared" si="374"/>
        <v>0</v>
      </c>
      <c r="BP160" s="61">
        <f t="shared" si="374"/>
        <v>0</v>
      </c>
      <c r="BQ160" s="61">
        <f t="shared" si="374"/>
        <v>0</v>
      </c>
      <c r="BR160" s="60"/>
      <c r="BS160" s="63"/>
      <c r="BT160" s="63"/>
      <c r="BU160" s="63"/>
      <c r="BV160" s="63"/>
      <c r="BW160" s="63"/>
      <c r="BX160" s="60"/>
      <c r="BY160" s="63"/>
      <c r="BZ160" s="63"/>
      <c r="CA160" s="63"/>
      <c r="CB160" s="63"/>
      <c r="CC160" s="63"/>
      <c r="CE160" s="57">
        <f t="shared" si="365"/>
        <v>0</v>
      </c>
      <c r="CF160" s="57">
        <f t="shared" si="365"/>
        <v>0</v>
      </c>
      <c r="CG160" s="57">
        <f t="shared" si="365"/>
        <v>0</v>
      </c>
      <c r="CH160" s="57">
        <f t="shared" si="365"/>
        <v>0</v>
      </c>
      <c r="CI160" s="57">
        <f t="shared" si="365"/>
        <v>0</v>
      </c>
      <c r="CK160" s="57">
        <f t="shared" si="366"/>
        <v>0</v>
      </c>
      <c r="CL160" s="57">
        <f t="shared" si="366"/>
        <v>0</v>
      </c>
      <c r="CM160" s="57">
        <f t="shared" si="366"/>
        <v>0</v>
      </c>
      <c r="CN160" s="57">
        <f t="shared" si="366"/>
        <v>0</v>
      </c>
      <c r="CO160" s="57">
        <f t="shared" si="366"/>
        <v>0</v>
      </c>
      <c r="CQ160" s="63"/>
      <c r="CR160" s="61">
        <f t="shared" si="375"/>
        <v>0</v>
      </c>
      <c r="CS160" s="61">
        <f t="shared" si="367"/>
        <v>0</v>
      </c>
      <c r="CT160" s="61">
        <f t="shared" si="367"/>
        <v>0</v>
      </c>
      <c r="CU160" s="61">
        <f t="shared" si="367"/>
        <v>0</v>
      </c>
      <c r="CW160" s="63"/>
      <c r="CX160" s="61">
        <f t="shared" si="376"/>
        <v>0</v>
      </c>
      <c r="CY160" s="61">
        <f t="shared" si="368"/>
        <v>0</v>
      </c>
      <c r="CZ160" s="61">
        <f t="shared" si="368"/>
        <v>0</v>
      </c>
      <c r="DA160" s="61">
        <f t="shared" si="368"/>
        <v>0</v>
      </c>
      <c r="DB160" s="60"/>
      <c r="DC160" s="63"/>
      <c r="DD160" s="63"/>
      <c r="DE160" s="63"/>
      <c r="DF160" s="63"/>
      <c r="DG160" s="63"/>
      <c r="DH160" s="60"/>
      <c r="DI160" s="63"/>
      <c r="DJ160" s="63"/>
      <c r="DK160" s="63"/>
      <c r="DL160" s="63"/>
      <c r="DM160" s="63"/>
      <c r="DO160" s="57">
        <f t="shared" si="369"/>
        <v>0</v>
      </c>
      <c r="DP160" s="57">
        <f t="shared" si="369"/>
        <v>0</v>
      </c>
      <c r="DQ160" s="57">
        <f t="shared" si="369"/>
        <v>0</v>
      </c>
      <c r="DR160" s="57">
        <f t="shared" si="369"/>
        <v>0</v>
      </c>
      <c r="DS160" s="57">
        <f t="shared" si="369"/>
        <v>0</v>
      </c>
      <c r="DU160" s="57">
        <f t="shared" si="370"/>
        <v>0</v>
      </c>
      <c r="DV160" s="57">
        <f t="shared" si="370"/>
        <v>0</v>
      </c>
      <c r="DW160" s="57">
        <f t="shared" si="370"/>
        <v>0</v>
      </c>
      <c r="DX160" s="57">
        <f t="shared" si="370"/>
        <v>0</v>
      </c>
      <c r="DY160" s="57">
        <f t="shared" si="370"/>
        <v>0</v>
      </c>
      <c r="EA160" s="63"/>
      <c r="EB160" s="61">
        <f t="shared" si="377"/>
        <v>0</v>
      </c>
      <c r="EC160" s="61">
        <f t="shared" si="371"/>
        <v>0</v>
      </c>
      <c r="ED160" s="61">
        <f t="shared" si="371"/>
        <v>0</v>
      </c>
      <c r="EE160" s="61">
        <f t="shared" si="371"/>
        <v>0</v>
      </c>
      <c r="EG160" s="63"/>
      <c r="EH160" s="61">
        <f t="shared" si="378"/>
        <v>0</v>
      </c>
      <c r="EI160" s="61">
        <f t="shared" si="372"/>
        <v>0</v>
      </c>
      <c r="EJ160" s="61">
        <f t="shared" si="372"/>
        <v>0</v>
      </c>
      <c r="EK160" s="61">
        <f t="shared" si="372"/>
        <v>0</v>
      </c>
      <c r="EL160" s="60"/>
      <c r="EM160" s="63"/>
      <c r="EN160" s="63"/>
      <c r="EO160" s="63"/>
      <c r="EP160" s="63"/>
      <c r="EQ160" s="63"/>
      <c r="ER160" s="60"/>
      <c r="ES160" s="63"/>
      <c r="ET160" s="63"/>
      <c r="EU160" s="63"/>
      <c r="EV160" s="63"/>
      <c r="EW160" s="63"/>
    </row>
    <row r="161" spans="2:153" ht="14.65" thickBot="1">
      <c r="B161" s="227"/>
      <c r="C161" s="230"/>
      <c r="D161" s="32" t="s">
        <v>48</v>
      </c>
      <c r="E161" s="31" t="s">
        <v>47</v>
      </c>
      <c r="F161" s="33"/>
      <c r="G161" s="63"/>
      <c r="H161" s="63"/>
      <c r="I161" s="63"/>
      <c r="J161" s="63"/>
      <c r="K161" s="63"/>
      <c r="L161" s="60"/>
      <c r="M161" s="63"/>
      <c r="N161" s="63"/>
      <c r="O161" s="63"/>
      <c r="P161" s="63"/>
      <c r="Q161" s="63"/>
      <c r="R161" s="60"/>
      <c r="S161" s="63"/>
      <c r="T161" s="63"/>
      <c r="U161" s="63"/>
      <c r="V161" s="63"/>
      <c r="W161" s="63"/>
      <c r="X161" s="60"/>
      <c r="Y161" s="59">
        <f t="shared" si="359"/>
        <v>0</v>
      </c>
      <c r="Z161" s="59">
        <f t="shared" si="359"/>
        <v>0</v>
      </c>
      <c r="AA161" s="59">
        <f t="shared" si="359"/>
        <v>0</v>
      </c>
      <c r="AB161" s="59">
        <f t="shared" si="359"/>
        <v>0</v>
      </c>
      <c r="AC161" s="59">
        <f t="shared" si="359"/>
        <v>0</v>
      </c>
      <c r="AD161" s="60"/>
      <c r="AE161" s="63"/>
      <c r="AF161" s="63"/>
      <c r="AG161" s="63"/>
      <c r="AH161" s="63"/>
      <c r="AI161" s="63"/>
      <c r="AJ161" s="60"/>
      <c r="AK161" s="59">
        <f t="shared" si="360"/>
        <v>0</v>
      </c>
      <c r="AL161" s="59">
        <f t="shared" si="360"/>
        <v>0</v>
      </c>
      <c r="AM161" s="59">
        <f t="shared" si="360"/>
        <v>0</v>
      </c>
      <c r="AN161" s="59">
        <f t="shared" si="360"/>
        <v>0</v>
      </c>
      <c r="AO161" s="59">
        <f t="shared" si="360"/>
        <v>0</v>
      </c>
      <c r="AP161" s="60"/>
      <c r="AQ161" s="62" t="s">
        <v>112</v>
      </c>
      <c r="AR161" s="62" t="s">
        <v>112</v>
      </c>
      <c r="AS161" s="62" t="s">
        <v>112</v>
      </c>
      <c r="AU161" s="57">
        <f t="shared" si="361"/>
        <v>0</v>
      </c>
      <c r="AV161" s="57">
        <f t="shared" si="361"/>
        <v>0</v>
      </c>
      <c r="AW161" s="57">
        <f t="shared" si="361"/>
        <v>0</v>
      </c>
      <c r="AX161" s="57">
        <f t="shared" si="361"/>
        <v>0</v>
      </c>
      <c r="AY161" s="57">
        <f t="shared" si="361"/>
        <v>0</v>
      </c>
      <c r="AZ161" s="60"/>
      <c r="BA161" s="57">
        <f t="shared" si="362"/>
        <v>0</v>
      </c>
      <c r="BB161" s="57">
        <f t="shared" si="362"/>
        <v>0</v>
      </c>
      <c r="BC161" s="57">
        <f t="shared" si="362"/>
        <v>0</v>
      </c>
      <c r="BD161" s="57">
        <f t="shared" si="362"/>
        <v>0</v>
      </c>
      <c r="BE161" s="57">
        <f t="shared" si="362"/>
        <v>0</v>
      </c>
      <c r="BG161" s="63"/>
      <c r="BH161" s="61">
        <f t="shared" si="373"/>
        <v>0</v>
      </c>
      <c r="BI161" s="61">
        <f t="shared" si="363"/>
        <v>0</v>
      </c>
      <c r="BJ161" s="61">
        <f t="shared" si="363"/>
        <v>0</v>
      </c>
      <c r="BK161" s="61">
        <f t="shared" si="363"/>
        <v>0</v>
      </c>
      <c r="BM161" s="63"/>
      <c r="BN161" s="61">
        <f t="shared" si="374"/>
        <v>0</v>
      </c>
      <c r="BO161" s="61">
        <f t="shared" si="374"/>
        <v>0</v>
      </c>
      <c r="BP161" s="61">
        <f t="shared" si="374"/>
        <v>0</v>
      </c>
      <c r="BQ161" s="61">
        <f t="shared" si="374"/>
        <v>0</v>
      </c>
      <c r="BR161" s="60"/>
      <c r="BS161" s="63"/>
      <c r="BT161" s="63"/>
      <c r="BU161" s="63"/>
      <c r="BV161" s="63"/>
      <c r="BW161" s="63"/>
      <c r="BX161" s="60"/>
      <c r="BY161" s="63"/>
      <c r="BZ161" s="63"/>
      <c r="CA161" s="63"/>
      <c r="CB161" s="63"/>
      <c r="CC161" s="63"/>
      <c r="CE161" s="57">
        <f t="shared" si="365"/>
        <v>0</v>
      </c>
      <c r="CF161" s="57">
        <f t="shared" si="365"/>
        <v>0</v>
      </c>
      <c r="CG161" s="57">
        <f t="shared" si="365"/>
        <v>0</v>
      </c>
      <c r="CH161" s="57">
        <f t="shared" si="365"/>
        <v>0</v>
      </c>
      <c r="CI161" s="57">
        <f t="shared" si="365"/>
        <v>0</v>
      </c>
      <c r="CK161" s="57">
        <f t="shared" si="366"/>
        <v>0</v>
      </c>
      <c r="CL161" s="57">
        <f t="shared" si="366"/>
        <v>0</v>
      </c>
      <c r="CM161" s="57">
        <f t="shared" si="366"/>
        <v>0</v>
      </c>
      <c r="CN161" s="57">
        <f t="shared" si="366"/>
        <v>0</v>
      </c>
      <c r="CO161" s="57">
        <f t="shared" si="366"/>
        <v>0</v>
      </c>
      <c r="CQ161" s="63"/>
      <c r="CR161" s="61">
        <f t="shared" si="375"/>
        <v>0</v>
      </c>
      <c r="CS161" s="61">
        <f t="shared" si="367"/>
        <v>0</v>
      </c>
      <c r="CT161" s="61">
        <f t="shared" si="367"/>
        <v>0</v>
      </c>
      <c r="CU161" s="61">
        <f t="shared" si="367"/>
        <v>0</v>
      </c>
      <c r="CW161" s="63"/>
      <c r="CX161" s="61">
        <f t="shared" si="376"/>
        <v>0</v>
      </c>
      <c r="CY161" s="61">
        <f t="shared" si="368"/>
        <v>0</v>
      </c>
      <c r="CZ161" s="61">
        <f t="shared" si="368"/>
        <v>0</v>
      </c>
      <c r="DA161" s="61">
        <f t="shared" si="368"/>
        <v>0</v>
      </c>
      <c r="DB161" s="60"/>
      <c r="DC161" s="63"/>
      <c r="DD161" s="63"/>
      <c r="DE161" s="63"/>
      <c r="DF161" s="63"/>
      <c r="DG161" s="63"/>
      <c r="DH161" s="60"/>
      <c r="DI161" s="63"/>
      <c r="DJ161" s="63"/>
      <c r="DK161" s="63"/>
      <c r="DL161" s="63"/>
      <c r="DM161" s="63"/>
      <c r="DO161" s="57">
        <f t="shared" si="369"/>
        <v>0</v>
      </c>
      <c r="DP161" s="57">
        <f t="shared" si="369"/>
        <v>0</v>
      </c>
      <c r="DQ161" s="57">
        <f t="shared" si="369"/>
        <v>0</v>
      </c>
      <c r="DR161" s="57">
        <f t="shared" si="369"/>
        <v>0</v>
      </c>
      <c r="DS161" s="57">
        <f t="shared" si="369"/>
        <v>0</v>
      </c>
      <c r="DU161" s="57">
        <f t="shared" si="370"/>
        <v>0</v>
      </c>
      <c r="DV161" s="57">
        <f t="shared" si="370"/>
        <v>0</v>
      </c>
      <c r="DW161" s="57">
        <f t="shared" si="370"/>
        <v>0</v>
      </c>
      <c r="DX161" s="57">
        <f t="shared" si="370"/>
        <v>0</v>
      </c>
      <c r="DY161" s="57">
        <f t="shared" si="370"/>
        <v>0</v>
      </c>
      <c r="EA161" s="63"/>
      <c r="EB161" s="61">
        <f t="shared" si="377"/>
        <v>0</v>
      </c>
      <c r="EC161" s="61">
        <f t="shared" si="371"/>
        <v>0</v>
      </c>
      <c r="ED161" s="61">
        <f t="shared" si="371"/>
        <v>0</v>
      </c>
      <c r="EE161" s="61">
        <f t="shared" si="371"/>
        <v>0</v>
      </c>
      <c r="EG161" s="63"/>
      <c r="EH161" s="61">
        <f t="shared" si="378"/>
        <v>0</v>
      </c>
      <c r="EI161" s="61">
        <f t="shared" si="372"/>
        <v>0</v>
      </c>
      <c r="EJ161" s="61">
        <f t="shared" si="372"/>
        <v>0</v>
      </c>
      <c r="EK161" s="61">
        <f t="shared" si="372"/>
        <v>0</v>
      </c>
      <c r="EL161" s="60"/>
      <c r="EM161" s="63"/>
      <c r="EN161" s="63"/>
      <c r="EO161" s="63"/>
      <c r="EP161" s="63"/>
      <c r="EQ161" s="63"/>
      <c r="ER161" s="60"/>
      <c r="ES161" s="63"/>
      <c r="ET161" s="63"/>
      <c r="EU161" s="63"/>
      <c r="EV161" s="63"/>
      <c r="EW161" s="63"/>
    </row>
    <row r="162" spans="2:153" ht="14.65" thickBot="1">
      <c r="B162" s="227"/>
      <c r="C162" s="230"/>
      <c r="D162" s="36" t="s">
        <v>11</v>
      </c>
      <c r="E162" s="35" t="s">
        <v>37</v>
      </c>
      <c r="F162" s="26" t="str">
        <f>+F118</f>
        <v>High - C2</v>
      </c>
      <c r="G162" s="262"/>
      <c r="H162" s="263"/>
      <c r="I162" s="263"/>
      <c r="J162" s="263"/>
      <c r="K162" s="264"/>
      <c r="L162" s="60"/>
      <c r="M162" s="262"/>
      <c r="N162" s="263"/>
      <c r="O162" s="263"/>
      <c r="P162" s="263"/>
      <c r="Q162" s="264"/>
      <c r="R162" s="60"/>
      <c r="S162" s="262"/>
      <c r="T162" s="263"/>
      <c r="U162" s="263"/>
      <c r="V162" s="263"/>
      <c r="W162" s="264"/>
      <c r="X162" s="60"/>
      <c r="Y162" s="262"/>
      <c r="Z162" s="263"/>
      <c r="AA162" s="263"/>
      <c r="AB162" s="263"/>
      <c r="AC162" s="264"/>
      <c r="AD162" s="60"/>
      <c r="AE162" s="262"/>
      <c r="AF162" s="263"/>
      <c r="AG162" s="263"/>
      <c r="AH162" s="263"/>
      <c r="AI162" s="264"/>
      <c r="AJ162" s="60"/>
      <c r="AK162" s="262"/>
      <c r="AL162" s="263"/>
      <c r="AM162" s="263"/>
      <c r="AN162" s="263"/>
      <c r="AO162" s="264"/>
      <c r="AP162" s="60"/>
      <c r="AQ162" s="62" t="s">
        <v>112</v>
      </c>
      <c r="AR162" s="62" t="s">
        <v>112</v>
      </c>
      <c r="AS162" s="62" t="s">
        <v>112</v>
      </c>
      <c r="AU162" s="265"/>
      <c r="AV162" s="266"/>
      <c r="AW162" s="266"/>
      <c r="AX162" s="266"/>
      <c r="AY162" s="267"/>
      <c r="AZ162" s="60"/>
      <c r="BA162" s="265"/>
      <c r="BB162" s="266"/>
      <c r="BC162" s="266"/>
      <c r="BD162" s="266"/>
      <c r="BE162" s="267"/>
      <c r="BG162" s="262"/>
      <c r="BH162" s="263"/>
      <c r="BI162" s="263"/>
      <c r="BJ162" s="263"/>
      <c r="BK162" s="264"/>
      <c r="BM162" s="262"/>
      <c r="BN162" s="263"/>
      <c r="BO162" s="263"/>
      <c r="BP162" s="263"/>
      <c r="BQ162" s="264"/>
      <c r="BR162" s="60"/>
      <c r="BS162" s="262"/>
      <c r="BT162" s="263"/>
      <c r="BU162" s="263"/>
      <c r="BV162" s="263"/>
      <c r="BW162" s="264"/>
      <c r="BX162" s="60"/>
      <c r="BY162" s="262"/>
      <c r="BZ162" s="263"/>
      <c r="CA162" s="263"/>
      <c r="CB162" s="263"/>
      <c r="CC162" s="264"/>
      <c r="CE162" s="265"/>
      <c r="CF162" s="266"/>
      <c r="CG162" s="266"/>
      <c r="CH162" s="266"/>
      <c r="CI162" s="267"/>
      <c r="CK162" s="265"/>
      <c r="CL162" s="266"/>
      <c r="CM162" s="266"/>
      <c r="CN162" s="266"/>
      <c r="CO162" s="267"/>
      <c r="CQ162" s="262"/>
      <c r="CR162" s="263"/>
      <c r="CS162" s="263"/>
      <c r="CT162" s="263"/>
      <c r="CU162" s="264"/>
      <c r="CW162" s="262"/>
      <c r="CX162" s="263"/>
      <c r="CY162" s="263"/>
      <c r="CZ162" s="263"/>
      <c r="DA162" s="264"/>
      <c r="DB162" s="60"/>
      <c r="DC162" s="262"/>
      <c r="DD162" s="263"/>
      <c r="DE162" s="263"/>
      <c r="DF162" s="263"/>
      <c r="DG162" s="264"/>
      <c r="DH162" s="60"/>
      <c r="DI162" s="262"/>
      <c r="DJ162" s="263"/>
      <c r="DK162" s="263"/>
      <c r="DL162" s="263"/>
      <c r="DM162" s="264"/>
      <c r="DO162" s="265"/>
      <c r="DP162" s="266"/>
      <c r="DQ162" s="266"/>
      <c r="DR162" s="266"/>
      <c r="DS162" s="267"/>
      <c r="DU162" s="265"/>
      <c r="DV162" s="266"/>
      <c r="DW162" s="266"/>
      <c r="DX162" s="266"/>
      <c r="DY162" s="267"/>
      <c r="EA162" s="262"/>
      <c r="EB162" s="263"/>
      <c r="EC162" s="263"/>
      <c r="ED162" s="263"/>
      <c r="EE162" s="264"/>
      <c r="EG162" s="262"/>
      <c r="EH162" s="263"/>
      <c r="EI162" s="263"/>
      <c r="EJ162" s="263"/>
      <c r="EK162" s="264"/>
      <c r="EL162" s="60"/>
      <c r="EM162" s="262"/>
      <c r="EN162" s="263"/>
      <c r="EO162" s="263"/>
      <c r="EP162" s="263"/>
      <c r="EQ162" s="264"/>
      <c r="ER162" s="60"/>
      <c r="ES162" s="262"/>
      <c r="ET162" s="263"/>
      <c r="EU162" s="263"/>
      <c r="EV162" s="263"/>
      <c r="EW162" s="264"/>
    </row>
    <row r="163" spans="2:153" ht="14.65" thickBot="1">
      <c r="B163" s="227"/>
      <c r="C163" s="230"/>
      <c r="D163" s="32" t="s">
        <v>38</v>
      </c>
      <c r="E163" s="31" t="s">
        <v>12</v>
      </c>
      <c r="F163" s="33"/>
      <c r="G163" s="63"/>
      <c r="H163" s="63"/>
      <c r="I163" s="63"/>
      <c r="J163" s="63"/>
      <c r="K163" s="63"/>
      <c r="L163" s="60"/>
      <c r="M163" s="63"/>
      <c r="N163" s="63"/>
      <c r="O163" s="63"/>
      <c r="P163" s="63"/>
      <c r="Q163" s="63"/>
      <c r="R163" s="60"/>
      <c r="S163" s="63"/>
      <c r="T163" s="63"/>
      <c r="U163" s="63"/>
      <c r="V163" s="63"/>
      <c r="W163" s="63"/>
      <c r="X163" s="60"/>
      <c r="Y163" s="59">
        <f t="shared" ref="Y163:AC172" si="379">IFERROR(M163-S163, "-")</f>
        <v>0</v>
      </c>
      <c r="Z163" s="59">
        <f t="shared" si="379"/>
        <v>0</v>
      </c>
      <c r="AA163" s="59">
        <f t="shared" si="379"/>
        <v>0</v>
      </c>
      <c r="AB163" s="59">
        <f t="shared" si="379"/>
        <v>0</v>
      </c>
      <c r="AC163" s="59">
        <f t="shared" si="379"/>
        <v>0</v>
      </c>
      <c r="AD163" s="60"/>
      <c r="AE163" s="63"/>
      <c r="AF163" s="63"/>
      <c r="AG163" s="63"/>
      <c r="AH163" s="63"/>
      <c r="AI163" s="63"/>
      <c r="AJ163" s="60"/>
      <c r="AK163" s="59">
        <f t="shared" ref="AK163:AO172" si="380">IFERROR(Y163-AE163, "-")</f>
        <v>0</v>
      </c>
      <c r="AL163" s="59">
        <f t="shared" si="380"/>
        <v>0</v>
      </c>
      <c r="AM163" s="59">
        <f t="shared" si="380"/>
        <v>0</v>
      </c>
      <c r="AN163" s="59">
        <f t="shared" si="380"/>
        <v>0</v>
      </c>
      <c r="AO163" s="59">
        <f t="shared" si="380"/>
        <v>0</v>
      </c>
      <c r="AP163" s="60"/>
      <c r="AQ163" s="62" t="s">
        <v>112</v>
      </c>
      <c r="AR163" s="62" t="s">
        <v>112</v>
      </c>
      <c r="AS163" s="62" t="s">
        <v>112</v>
      </c>
      <c r="AU163" s="57">
        <f t="shared" ref="AU163:AY172" si="381">AU152</f>
        <v>0</v>
      </c>
      <c r="AV163" s="57">
        <f t="shared" si="381"/>
        <v>0</v>
      </c>
      <c r="AW163" s="57">
        <f t="shared" si="381"/>
        <v>0</v>
      </c>
      <c r="AX163" s="57">
        <f t="shared" si="381"/>
        <v>0</v>
      </c>
      <c r="AY163" s="57">
        <f t="shared" si="381"/>
        <v>0</v>
      </c>
      <c r="AZ163" s="60"/>
      <c r="BA163" s="57">
        <f t="shared" ref="BA163:BE172" si="382">BA152</f>
        <v>0</v>
      </c>
      <c r="BB163" s="57">
        <f t="shared" si="382"/>
        <v>0</v>
      </c>
      <c r="BC163" s="57">
        <f t="shared" si="382"/>
        <v>0</v>
      </c>
      <c r="BD163" s="57">
        <f t="shared" si="382"/>
        <v>0</v>
      </c>
      <c r="BE163" s="57">
        <f t="shared" si="382"/>
        <v>0</v>
      </c>
      <c r="BG163" s="63"/>
      <c r="BH163" s="61">
        <f>BG163</f>
        <v>0</v>
      </c>
      <c r="BI163" s="61">
        <f t="shared" ref="BI163:BK172" si="383">BH163</f>
        <v>0</v>
      </c>
      <c r="BJ163" s="61">
        <f t="shared" si="383"/>
        <v>0</v>
      </c>
      <c r="BK163" s="61">
        <f t="shared" si="383"/>
        <v>0</v>
      </c>
      <c r="BM163" s="63"/>
      <c r="BN163" s="61">
        <f>BM163</f>
        <v>0</v>
      </c>
      <c r="BO163" s="61">
        <f t="shared" ref="BO163:BQ163" si="384">BN163</f>
        <v>0</v>
      </c>
      <c r="BP163" s="61">
        <f t="shared" si="384"/>
        <v>0</v>
      </c>
      <c r="BQ163" s="61">
        <f t="shared" si="384"/>
        <v>0</v>
      </c>
      <c r="BR163" s="60"/>
      <c r="BS163" s="63"/>
      <c r="BT163" s="63"/>
      <c r="BU163" s="63"/>
      <c r="BV163" s="63"/>
      <c r="BW163" s="63"/>
      <c r="BX163" s="60"/>
      <c r="BY163" s="63"/>
      <c r="BZ163" s="63"/>
      <c r="CA163" s="63"/>
      <c r="CB163" s="63"/>
      <c r="CC163" s="63"/>
      <c r="CE163" s="57">
        <f t="shared" ref="CE163:CI172" si="385">CE152</f>
        <v>0</v>
      </c>
      <c r="CF163" s="57">
        <f t="shared" si="385"/>
        <v>0</v>
      </c>
      <c r="CG163" s="57">
        <f t="shared" si="385"/>
        <v>0</v>
      </c>
      <c r="CH163" s="57">
        <f t="shared" si="385"/>
        <v>0</v>
      </c>
      <c r="CI163" s="57">
        <f t="shared" si="385"/>
        <v>0</v>
      </c>
      <c r="CK163" s="57">
        <f t="shared" ref="CK163:CO172" si="386">CK152</f>
        <v>0</v>
      </c>
      <c r="CL163" s="57">
        <f t="shared" si="386"/>
        <v>0</v>
      </c>
      <c r="CM163" s="57">
        <f t="shared" si="386"/>
        <v>0</v>
      </c>
      <c r="CN163" s="57">
        <f t="shared" si="386"/>
        <v>0</v>
      </c>
      <c r="CO163" s="57">
        <f t="shared" si="386"/>
        <v>0</v>
      </c>
      <c r="CQ163" s="63"/>
      <c r="CR163" s="61">
        <f>CQ163</f>
        <v>0</v>
      </c>
      <c r="CS163" s="61">
        <f t="shared" ref="CS163:CU172" si="387">CR163</f>
        <v>0</v>
      </c>
      <c r="CT163" s="61">
        <f t="shared" si="387"/>
        <v>0</v>
      </c>
      <c r="CU163" s="61">
        <f t="shared" si="387"/>
        <v>0</v>
      </c>
      <c r="CW163" s="63"/>
      <c r="CX163" s="61">
        <f>CW163</f>
        <v>0</v>
      </c>
      <c r="CY163" s="61">
        <f t="shared" ref="CY163:DA172" si="388">CX163</f>
        <v>0</v>
      </c>
      <c r="CZ163" s="61">
        <f t="shared" si="388"/>
        <v>0</v>
      </c>
      <c r="DA163" s="61">
        <f t="shared" si="388"/>
        <v>0</v>
      </c>
      <c r="DB163" s="60"/>
      <c r="DC163" s="63"/>
      <c r="DD163" s="63"/>
      <c r="DE163" s="63"/>
      <c r="DF163" s="63"/>
      <c r="DG163" s="63"/>
      <c r="DH163" s="60"/>
      <c r="DI163" s="63"/>
      <c r="DJ163" s="63"/>
      <c r="DK163" s="63"/>
      <c r="DL163" s="63"/>
      <c r="DM163" s="63"/>
      <c r="DO163" s="57">
        <f t="shared" ref="DO163:DS172" si="389">DO152</f>
        <v>0</v>
      </c>
      <c r="DP163" s="57">
        <f t="shared" si="389"/>
        <v>0</v>
      </c>
      <c r="DQ163" s="57">
        <f t="shared" si="389"/>
        <v>0</v>
      </c>
      <c r="DR163" s="57">
        <f t="shared" si="389"/>
        <v>0</v>
      </c>
      <c r="DS163" s="57">
        <f t="shared" si="389"/>
        <v>0</v>
      </c>
      <c r="DU163" s="57">
        <f t="shared" ref="DU163:DY172" si="390">DU152</f>
        <v>0</v>
      </c>
      <c r="DV163" s="57">
        <f t="shared" si="390"/>
        <v>0</v>
      </c>
      <c r="DW163" s="57">
        <f t="shared" si="390"/>
        <v>0</v>
      </c>
      <c r="DX163" s="57">
        <f t="shared" si="390"/>
        <v>0</v>
      </c>
      <c r="DY163" s="57">
        <f t="shared" si="390"/>
        <v>0</v>
      </c>
      <c r="EA163" s="63"/>
      <c r="EB163" s="61">
        <f>EA163</f>
        <v>0</v>
      </c>
      <c r="EC163" s="61">
        <f t="shared" ref="EC163:EE172" si="391">EB163</f>
        <v>0</v>
      </c>
      <c r="ED163" s="61">
        <f t="shared" si="391"/>
        <v>0</v>
      </c>
      <c r="EE163" s="61">
        <f t="shared" si="391"/>
        <v>0</v>
      </c>
      <c r="EG163" s="63"/>
      <c r="EH163" s="61">
        <f>EG163</f>
        <v>0</v>
      </c>
      <c r="EI163" s="61">
        <f t="shared" ref="EI163:EK172" si="392">EH163</f>
        <v>0</v>
      </c>
      <c r="EJ163" s="61">
        <f t="shared" si="392"/>
        <v>0</v>
      </c>
      <c r="EK163" s="61">
        <f t="shared" si="392"/>
        <v>0</v>
      </c>
      <c r="EL163" s="60"/>
      <c r="EM163" s="63"/>
      <c r="EN163" s="63"/>
      <c r="EO163" s="63"/>
      <c r="EP163" s="63"/>
      <c r="EQ163" s="63"/>
      <c r="ER163" s="60"/>
      <c r="ES163" s="63"/>
      <c r="ET163" s="63"/>
      <c r="EU163" s="63"/>
      <c r="EV163" s="63"/>
      <c r="EW163" s="63"/>
    </row>
    <row r="164" spans="2:153" ht="14.65" thickBot="1">
      <c r="B164" s="227"/>
      <c r="C164" s="230"/>
      <c r="D164" s="32" t="s">
        <v>39</v>
      </c>
      <c r="E164" s="31" t="s">
        <v>12</v>
      </c>
      <c r="F164" s="33"/>
      <c r="G164" s="63"/>
      <c r="H164" s="63"/>
      <c r="I164" s="63"/>
      <c r="J164" s="63"/>
      <c r="K164" s="63"/>
      <c r="L164" s="60"/>
      <c r="M164" s="63"/>
      <c r="N164" s="63"/>
      <c r="O164" s="63"/>
      <c r="P164" s="63"/>
      <c r="Q164" s="63"/>
      <c r="R164" s="60"/>
      <c r="S164" s="63"/>
      <c r="T164" s="63"/>
      <c r="U164" s="63"/>
      <c r="V164" s="63"/>
      <c r="W164" s="63"/>
      <c r="X164" s="60"/>
      <c r="Y164" s="59">
        <f t="shared" si="379"/>
        <v>0</v>
      </c>
      <c r="Z164" s="59">
        <f t="shared" si="379"/>
        <v>0</v>
      </c>
      <c r="AA164" s="59">
        <f t="shared" si="379"/>
        <v>0</v>
      </c>
      <c r="AB164" s="59">
        <f t="shared" si="379"/>
        <v>0</v>
      </c>
      <c r="AC164" s="59">
        <f t="shared" si="379"/>
        <v>0</v>
      </c>
      <c r="AD164" s="60"/>
      <c r="AE164" s="63"/>
      <c r="AF164" s="63"/>
      <c r="AG164" s="63"/>
      <c r="AH164" s="63"/>
      <c r="AI164" s="63"/>
      <c r="AJ164" s="60"/>
      <c r="AK164" s="59">
        <f t="shared" si="380"/>
        <v>0</v>
      </c>
      <c r="AL164" s="59">
        <f t="shared" si="380"/>
        <v>0</v>
      </c>
      <c r="AM164" s="59">
        <f t="shared" si="380"/>
        <v>0</v>
      </c>
      <c r="AN164" s="59">
        <f t="shared" si="380"/>
        <v>0</v>
      </c>
      <c r="AO164" s="59">
        <f t="shared" si="380"/>
        <v>0</v>
      </c>
      <c r="AP164" s="60"/>
      <c r="AQ164" s="62" t="s">
        <v>112</v>
      </c>
      <c r="AR164" s="62" t="s">
        <v>112</v>
      </c>
      <c r="AS164" s="62" t="s">
        <v>112</v>
      </c>
      <c r="AU164" s="57">
        <f t="shared" si="381"/>
        <v>0</v>
      </c>
      <c r="AV164" s="57">
        <f t="shared" si="381"/>
        <v>0</v>
      </c>
      <c r="AW164" s="57">
        <f t="shared" si="381"/>
        <v>0</v>
      </c>
      <c r="AX164" s="57">
        <f t="shared" si="381"/>
        <v>0</v>
      </c>
      <c r="AY164" s="57">
        <f t="shared" si="381"/>
        <v>0</v>
      </c>
      <c r="AZ164" s="60"/>
      <c r="BA164" s="57">
        <f t="shared" si="382"/>
        <v>0</v>
      </c>
      <c r="BB164" s="57">
        <f t="shared" si="382"/>
        <v>0</v>
      </c>
      <c r="BC164" s="57">
        <f t="shared" si="382"/>
        <v>0</v>
      </c>
      <c r="BD164" s="57">
        <f t="shared" si="382"/>
        <v>0</v>
      </c>
      <c r="BE164" s="57">
        <f t="shared" si="382"/>
        <v>0</v>
      </c>
      <c r="BG164" s="63"/>
      <c r="BH164" s="61">
        <f t="shared" ref="BH164:BH172" si="393">BG164</f>
        <v>0</v>
      </c>
      <c r="BI164" s="61">
        <f t="shared" si="383"/>
        <v>0</v>
      </c>
      <c r="BJ164" s="61">
        <f t="shared" si="383"/>
        <v>0</v>
      </c>
      <c r="BK164" s="61">
        <f t="shared" si="383"/>
        <v>0</v>
      </c>
      <c r="BM164" s="63"/>
      <c r="BN164" s="61">
        <f t="shared" ref="BN164:BQ172" si="394">BM164</f>
        <v>0</v>
      </c>
      <c r="BO164" s="61">
        <f t="shared" si="394"/>
        <v>0</v>
      </c>
      <c r="BP164" s="61">
        <f t="shared" si="394"/>
        <v>0</v>
      </c>
      <c r="BQ164" s="61">
        <f t="shared" si="394"/>
        <v>0</v>
      </c>
      <c r="BR164" s="60"/>
      <c r="BS164" s="63"/>
      <c r="BT164" s="63"/>
      <c r="BU164" s="63"/>
      <c r="BV164" s="63"/>
      <c r="BW164" s="63"/>
      <c r="BX164" s="60"/>
      <c r="BY164" s="63"/>
      <c r="BZ164" s="63"/>
      <c r="CA164" s="63"/>
      <c r="CB164" s="63"/>
      <c r="CC164" s="63"/>
      <c r="CE164" s="57">
        <f t="shared" si="385"/>
        <v>0</v>
      </c>
      <c r="CF164" s="57">
        <f t="shared" si="385"/>
        <v>0</v>
      </c>
      <c r="CG164" s="57">
        <f t="shared" si="385"/>
        <v>0</v>
      </c>
      <c r="CH164" s="57">
        <f t="shared" si="385"/>
        <v>0</v>
      </c>
      <c r="CI164" s="57">
        <f t="shared" si="385"/>
        <v>0</v>
      </c>
      <c r="CK164" s="57">
        <f t="shared" si="386"/>
        <v>0</v>
      </c>
      <c r="CL164" s="57">
        <f t="shared" si="386"/>
        <v>0</v>
      </c>
      <c r="CM164" s="57">
        <f t="shared" si="386"/>
        <v>0</v>
      </c>
      <c r="CN164" s="57">
        <f t="shared" si="386"/>
        <v>0</v>
      </c>
      <c r="CO164" s="57">
        <f t="shared" si="386"/>
        <v>0</v>
      </c>
      <c r="CQ164" s="63"/>
      <c r="CR164" s="61">
        <f t="shared" ref="CR164:CR172" si="395">CQ164</f>
        <v>0</v>
      </c>
      <c r="CS164" s="61">
        <f t="shared" si="387"/>
        <v>0</v>
      </c>
      <c r="CT164" s="61">
        <f t="shared" si="387"/>
        <v>0</v>
      </c>
      <c r="CU164" s="61">
        <f t="shared" si="387"/>
        <v>0</v>
      </c>
      <c r="CW164" s="63"/>
      <c r="CX164" s="61">
        <f t="shared" ref="CX164:CX172" si="396">CW164</f>
        <v>0</v>
      </c>
      <c r="CY164" s="61">
        <f t="shared" si="388"/>
        <v>0</v>
      </c>
      <c r="CZ164" s="61">
        <f t="shared" si="388"/>
        <v>0</v>
      </c>
      <c r="DA164" s="61">
        <f t="shared" si="388"/>
        <v>0</v>
      </c>
      <c r="DB164" s="60"/>
      <c r="DC164" s="63"/>
      <c r="DD164" s="63"/>
      <c r="DE164" s="63"/>
      <c r="DF164" s="63"/>
      <c r="DG164" s="63"/>
      <c r="DH164" s="60"/>
      <c r="DI164" s="63"/>
      <c r="DJ164" s="63"/>
      <c r="DK164" s="63"/>
      <c r="DL164" s="63"/>
      <c r="DM164" s="63"/>
      <c r="DO164" s="57">
        <f t="shared" si="389"/>
        <v>0</v>
      </c>
      <c r="DP164" s="57">
        <f t="shared" si="389"/>
        <v>0</v>
      </c>
      <c r="DQ164" s="57">
        <f t="shared" si="389"/>
        <v>0</v>
      </c>
      <c r="DR164" s="57">
        <f t="shared" si="389"/>
        <v>0</v>
      </c>
      <c r="DS164" s="57">
        <f t="shared" si="389"/>
        <v>0</v>
      </c>
      <c r="DU164" s="57">
        <f t="shared" si="390"/>
        <v>0</v>
      </c>
      <c r="DV164" s="57">
        <f t="shared" si="390"/>
        <v>0</v>
      </c>
      <c r="DW164" s="57">
        <f t="shared" si="390"/>
        <v>0</v>
      </c>
      <c r="DX164" s="57">
        <f t="shared" si="390"/>
        <v>0</v>
      </c>
      <c r="DY164" s="57">
        <f t="shared" si="390"/>
        <v>0</v>
      </c>
      <c r="EA164" s="63"/>
      <c r="EB164" s="61">
        <f t="shared" ref="EB164:EB172" si="397">EA164</f>
        <v>0</v>
      </c>
      <c r="EC164" s="61">
        <f t="shared" si="391"/>
        <v>0</v>
      </c>
      <c r="ED164" s="61">
        <f t="shared" si="391"/>
        <v>0</v>
      </c>
      <c r="EE164" s="61">
        <f t="shared" si="391"/>
        <v>0</v>
      </c>
      <c r="EG164" s="63"/>
      <c r="EH164" s="61">
        <f t="shared" ref="EH164:EH172" si="398">EG164</f>
        <v>0</v>
      </c>
      <c r="EI164" s="61">
        <f t="shared" si="392"/>
        <v>0</v>
      </c>
      <c r="EJ164" s="61">
        <f t="shared" si="392"/>
        <v>0</v>
      </c>
      <c r="EK164" s="61">
        <f t="shared" si="392"/>
        <v>0</v>
      </c>
      <c r="EL164" s="60"/>
      <c r="EM164" s="63"/>
      <c r="EN164" s="63"/>
      <c r="EO164" s="63"/>
      <c r="EP164" s="63"/>
      <c r="EQ164" s="63"/>
      <c r="ER164" s="60"/>
      <c r="ES164" s="63"/>
      <c r="ET164" s="63"/>
      <c r="EU164" s="63"/>
      <c r="EV164" s="63"/>
      <c r="EW164" s="63"/>
    </row>
    <row r="165" spans="2:153" ht="14.65" thickBot="1">
      <c r="B165" s="227"/>
      <c r="C165" s="230"/>
      <c r="D165" s="32" t="s">
        <v>40</v>
      </c>
      <c r="E165" s="31" t="s">
        <v>12</v>
      </c>
      <c r="F165" s="33"/>
      <c r="G165" s="63"/>
      <c r="H165" s="63"/>
      <c r="I165" s="63"/>
      <c r="J165" s="63"/>
      <c r="K165" s="63"/>
      <c r="L165" s="60"/>
      <c r="M165" s="63"/>
      <c r="N165" s="63"/>
      <c r="O165" s="63"/>
      <c r="P165" s="63"/>
      <c r="Q165" s="63"/>
      <c r="R165" s="60"/>
      <c r="S165" s="63"/>
      <c r="T165" s="63"/>
      <c r="U165" s="63"/>
      <c r="V165" s="63"/>
      <c r="W165" s="63"/>
      <c r="X165" s="60"/>
      <c r="Y165" s="59">
        <f t="shared" si="379"/>
        <v>0</v>
      </c>
      <c r="Z165" s="59">
        <f t="shared" si="379"/>
        <v>0</v>
      </c>
      <c r="AA165" s="59">
        <f t="shared" si="379"/>
        <v>0</v>
      </c>
      <c r="AB165" s="59">
        <f t="shared" si="379"/>
        <v>0</v>
      </c>
      <c r="AC165" s="59">
        <f t="shared" si="379"/>
        <v>0</v>
      </c>
      <c r="AD165" s="60"/>
      <c r="AE165" s="63"/>
      <c r="AF165" s="63"/>
      <c r="AG165" s="63"/>
      <c r="AH165" s="63"/>
      <c r="AI165" s="63"/>
      <c r="AJ165" s="60"/>
      <c r="AK165" s="59">
        <f t="shared" si="380"/>
        <v>0</v>
      </c>
      <c r="AL165" s="59">
        <f t="shared" si="380"/>
        <v>0</v>
      </c>
      <c r="AM165" s="59">
        <f t="shared" si="380"/>
        <v>0</v>
      </c>
      <c r="AN165" s="59">
        <f t="shared" si="380"/>
        <v>0</v>
      </c>
      <c r="AO165" s="59">
        <f t="shared" si="380"/>
        <v>0</v>
      </c>
      <c r="AP165" s="60"/>
      <c r="AQ165" s="62" t="s">
        <v>112</v>
      </c>
      <c r="AR165" s="62" t="s">
        <v>112</v>
      </c>
      <c r="AS165" s="62" t="s">
        <v>112</v>
      </c>
      <c r="AU165" s="57">
        <f t="shared" si="381"/>
        <v>0</v>
      </c>
      <c r="AV165" s="57">
        <f t="shared" si="381"/>
        <v>0</v>
      </c>
      <c r="AW165" s="57">
        <f t="shared" si="381"/>
        <v>0</v>
      </c>
      <c r="AX165" s="57">
        <f t="shared" si="381"/>
        <v>0</v>
      </c>
      <c r="AY165" s="57">
        <f t="shared" si="381"/>
        <v>0</v>
      </c>
      <c r="AZ165" s="60"/>
      <c r="BA165" s="57">
        <f t="shared" si="382"/>
        <v>0</v>
      </c>
      <c r="BB165" s="57">
        <f t="shared" si="382"/>
        <v>0</v>
      </c>
      <c r="BC165" s="57">
        <f t="shared" si="382"/>
        <v>0</v>
      </c>
      <c r="BD165" s="57">
        <f t="shared" si="382"/>
        <v>0</v>
      </c>
      <c r="BE165" s="57">
        <f t="shared" si="382"/>
        <v>0</v>
      </c>
      <c r="BG165" s="63"/>
      <c r="BH165" s="61">
        <f t="shared" si="393"/>
        <v>0</v>
      </c>
      <c r="BI165" s="61">
        <f t="shared" si="383"/>
        <v>0</v>
      </c>
      <c r="BJ165" s="61">
        <f t="shared" si="383"/>
        <v>0</v>
      </c>
      <c r="BK165" s="61">
        <f t="shared" si="383"/>
        <v>0</v>
      </c>
      <c r="BM165" s="63"/>
      <c r="BN165" s="61">
        <f t="shared" si="394"/>
        <v>0</v>
      </c>
      <c r="BO165" s="61">
        <f t="shared" si="394"/>
        <v>0</v>
      </c>
      <c r="BP165" s="61">
        <f t="shared" si="394"/>
        <v>0</v>
      </c>
      <c r="BQ165" s="61">
        <f t="shared" si="394"/>
        <v>0</v>
      </c>
      <c r="BR165" s="60"/>
      <c r="BS165" s="63"/>
      <c r="BT165" s="63"/>
      <c r="BU165" s="63"/>
      <c r="BV165" s="63"/>
      <c r="BW165" s="63"/>
      <c r="BX165" s="60"/>
      <c r="BY165" s="63"/>
      <c r="BZ165" s="63"/>
      <c r="CA165" s="63"/>
      <c r="CB165" s="63"/>
      <c r="CC165" s="63"/>
      <c r="CE165" s="57">
        <f t="shared" si="385"/>
        <v>0</v>
      </c>
      <c r="CF165" s="57">
        <f t="shared" si="385"/>
        <v>0</v>
      </c>
      <c r="CG165" s="57">
        <f t="shared" si="385"/>
        <v>0</v>
      </c>
      <c r="CH165" s="57">
        <f t="shared" si="385"/>
        <v>0</v>
      </c>
      <c r="CI165" s="57">
        <f t="shared" si="385"/>
        <v>0</v>
      </c>
      <c r="CK165" s="57">
        <f t="shared" si="386"/>
        <v>0</v>
      </c>
      <c r="CL165" s="57">
        <f t="shared" si="386"/>
        <v>0</v>
      </c>
      <c r="CM165" s="57">
        <f t="shared" si="386"/>
        <v>0</v>
      </c>
      <c r="CN165" s="57">
        <f t="shared" si="386"/>
        <v>0</v>
      </c>
      <c r="CO165" s="57">
        <f t="shared" si="386"/>
        <v>0</v>
      </c>
      <c r="CQ165" s="63"/>
      <c r="CR165" s="61">
        <f t="shared" si="395"/>
        <v>0</v>
      </c>
      <c r="CS165" s="61">
        <f t="shared" si="387"/>
        <v>0</v>
      </c>
      <c r="CT165" s="61">
        <f t="shared" si="387"/>
        <v>0</v>
      </c>
      <c r="CU165" s="61">
        <f t="shared" si="387"/>
        <v>0</v>
      </c>
      <c r="CW165" s="63"/>
      <c r="CX165" s="61">
        <f t="shared" si="396"/>
        <v>0</v>
      </c>
      <c r="CY165" s="61">
        <f t="shared" si="388"/>
        <v>0</v>
      </c>
      <c r="CZ165" s="61">
        <f t="shared" si="388"/>
        <v>0</v>
      </c>
      <c r="DA165" s="61">
        <f t="shared" si="388"/>
        <v>0</v>
      </c>
      <c r="DB165" s="60"/>
      <c r="DC165" s="63"/>
      <c r="DD165" s="63"/>
      <c r="DE165" s="63"/>
      <c r="DF165" s="63"/>
      <c r="DG165" s="63"/>
      <c r="DH165" s="60"/>
      <c r="DI165" s="63"/>
      <c r="DJ165" s="63"/>
      <c r="DK165" s="63"/>
      <c r="DL165" s="63"/>
      <c r="DM165" s="63"/>
      <c r="DO165" s="57">
        <f t="shared" si="389"/>
        <v>0</v>
      </c>
      <c r="DP165" s="57">
        <f t="shared" si="389"/>
        <v>0</v>
      </c>
      <c r="DQ165" s="57">
        <f t="shared" si="389"/>
        <v>0</v>
      </c>
      <c r="DR165" s="57">
        <f t="shared" si="389"/>
        <v>0</v>
      </c>
      <c r="DS165" s="57">
        <f t="shared" si="389"/>
        <v>0</v>
      </c>
      <c r="DU165" s="57">
        <f t="shared" si="390"/>
        <v>0</v>
      </c>
      <c r="DV165" s="57">
        <f t="shared" si="390"/>
        <v>0</v>
      </c>
      <c r="DW165" s="57">
        <f t="shared" si="390"/>
        <v>0</v>
      </c>
      <c r="DX165" s="57">
        <f t="shared" si="390"/>
        <v>0</v>
      </c>
      <c r="DY165" s="57">
        <f t="shared" si="390"/>
        <v>0</v>
      </c>
      <c r="EA165" s="63"/>
      <c r="EB165" s="61">
        <f t="shared" si="397"/>
        <v>0</v>
      </c>
      <c r="EC165" s="61">
        <f t="shared" si="391"/>
        <v>0</v>
      </c>
      <c r="ED165" s="61">
        <f t="shared" si="391"/>
        <v>0</v>
      </c>
      <c r="EE165" s="61">
        <f t="shared" si="391"/>
        <v>0</v>
      </c>
      <c r="EG165" s="63"/>
      <c r="EH165" s="61">
        <f t="shared" si="398"/>
        <v>0</v>
      </c>
      <c r="EI165" s="61">
        <f t="shared" si="392"/>
        <v>0</v>
      </c>
      <c r="EJ165" s="61">
        <f t="shared" si="392"/>
        <v>0</v>
      </c>
      <c r="EK165" s="61">
        <f t="shared" si="392"/>
        <v>0</v>
      </c>
      <c r="EL165" s="60"/>
      <c r="EM165" s="63"/>
      <c r="EN165" s="63"/>
      <c r="EO165" s="63"/>
      <c r="EP165" s="63"/>
      <c r="EQ165" s="63"/>
      <c r="ER165" s="60"/>
      <c r="ES165" s="63"/>
      <c r="ET165" s="63"/>
      <c r="EU165" s="63"/>
      <c r="EV165" s="63"/>
      <c r="EW165" s="63"/>
    </row>
    <row r="166" spans="2:153" ht="14.65" thickBot="1">
      <c r="B166" s="227"/>
      <c r="C166" s="230"/>
      <c r="D166" s="32" t="s">
        <v>41</v>
      </c>
      <c r="E166" s="31" t="s">
        <v>12</v>
      </c>
      <c r="F166" s="33"/>
      <c r="G166" s="63"/>
      <c r="H166" s="63"/>
      <c r="I166" s="63"/>
      <c r="J166" s="63"/>
      <c r="K166" s="63"/>
      <c r="L166" s="60"/>
      <c r="M166" s="63"/>
      <c r="N166" s="63"/>
      <c r="O166" s="63"/>
      <c r="P166" s="63"/>
      <c r="Q166" s="63"/>
      <c r="R166" s="60"/>
      <c r="S166" s="63"/>
      <c r="T166" s="63"/>
      <c r="U166" s="63"/>
      <c r="V166" s="63"/>
      <c r="W166" s="63"/>
      <c r="X166" s="60"/>
      <c r="Y166" s="59">
        <f t="shared" si="379"/>
        <v>0</v>
      </c>
      <c r="Z166" s="59">
        <f t="shared" si="379"/>
        <v>0</v>
      </c>
      <c r="AA166" s="59">
        <f t="shared" si="379"/>
        <v>0</v>
      </c>
      <c r="AB166" s="59">
        <f t="shared" si="379"/>
        <v>0</v>
      </c>
      <c r="AC166" s="59">
        <f t="shared" si="379"/>
        <v>0</v>
      </c>
      <c r="AD166" s="60"/>
      <c r="AE166" s="63"/>
      <c r="AF166" s="63"/>
      <c r="AG166" s="63"/>
      <c r="AH166" s="63"/>
      <c r="AI166" s="63"/>
      <c r="AJ166" s="60"/>
      <c r="AK166" s="59">
        <f t="shared" si="380"/>
        <v>0</v>
      </c>
      <c r="AL166" s="59">
        <f t="shared" si="380"/>
        <v>0</v>
      </c>
      <c r="AM166" s="59">
        <f t="shared" si="380"/>
        <v>0</v>
      </c>
      <c r="AN166" s="59">
        <f t="shared" si="380"/>
        <v>0</v>
      </c>
      <c r="AO166" s="59">
        <f t="shared" si="380"/>
        <v>0</v>
      </c>
      <c r="AP166" s="60"/>
      <c r="AQ166" s="62" t="s">
        <v>112</v>
      </c>
      <c r="AR166" s="62" t="s">
        <v>112</v>
      </c>
      <c r="AS166" s="62" t="s">
        <v>112</v>
      </c>
      <c r="AU166" s="57">
        <f t="shared" si="381"/>
        <v>0</v>
      </c>
      <c r="AV166" s="57">
        <f t="shared" si="381"/>
        <v>0</v>
      </c>
      <c r="AW166" s="57">
        <f t="shared" si="381"/>
        <v>0</v>
      </c>
      <c r="AX166" s="57">
        <f t="shared" si="381"/>
        <v>0</v>
      </c>
      <c r="AY166" s="57">
        <f t="shared" si="381"/>
        <v>0</v>
      </c>
      <c r="AZ166" s="60"/>
      <c r="BA166" s="57">
        <f t="shared" si="382"/>
        <v>0</v>
      </c>
      <c r="BB166" s="57">
        <f t="shared" si="382"/>
        <v>0</v>
      </c>
      <c r="BC166" s="57">
        <f t="shared" si="382"/>
        <v>0</v>
      </c>
      <c r="BD166" s="57">
        <f t="shared" si="382"/>
        <v>0</v>
      </c>
      <c r="BE166" s="57">
        <f t="shared" si="382"/>
        <v>0</v>
      </c>
      <c r="BG166" s="63"/>
      <c r="BH166" s="61">
        <f t="shared" si="393"/>
        <v>0</v>
      </c>
      <c r="BI166" s="61">
        <f t="shared" si="383"/>
        <v>0</v>
      </c>
      <c r="BJ166" s="61">
        <f t="shared" si="383"/>
        <v>0</v>
      </c>
      <c r="BK166" s="61">
        <f t="shared" si="383"/>
        <v>0</v>
      </c>
      <c r="BM166" s="63"/>
      <c r="BN166" s="61">
        <f t="shared" si="394"/>
        <v>0</v>
      </c>
      <c r="BO166" s="61">
        <f t="shared" si="394"/>
        <v>0</v>
      </c>
      <c r="BP166" s="61">
        <f t="shared" si="394"/>
        <v>0</v>
      </c>
      <c r="BQ166" s="61">
        <f t="shared" si="394"/>
        <v>0</v>
      </c>
      <c r="BR166" s="60"/>
      <c r="BS166" s="63"/>
      <c r="BT166" s="63"/>
      <c r="BU166" s="63"/>
      <c r="BV166" s="63"/>
      <c r="BW166" s="63"/>
      <c r="BX166" s="60"/>
      <c r="BY166" s="63"/>
      <c r="BZ166" s="63"/>
      <c r="CA166" s="63"/>
      <c r="CB166" s="63"/>
      <c r="CC166" s="63"/>
      <c r="CE166" s="57">
        <f t="shared" si="385"/>
        <v>0</v>
      </c>
      <c r="CF166" s="57">
        <f t="shared" si="385"/>
        <v>0</v>
      </c>
      <c r="CG166" s="57">
        <f t="shared" si="385"/>
        <v>0</v>
      </c>
      <c r="CH166" s="57">
        <f t="shared" si="385"/>
        <v>0</v>
      </c>
      <c r="CI166" s="57">
        <f t="shared" si="385"/>
        <v>0</v>
      </c>
      <c r="CK166" s="57">
        <f t="shared" si="386"/>
        <v>0</v>
      </c>
      <c r="CL166" s="57">
        <f t="shared" si="386"/>
        <v>0</v>
      </c>
      <c r="CM166" s="57">
        <f t="shared" si="386"/>
        <v>0</v>
      </c>
      <c r="CN166" s="57">
        <f t="shared" si="386"/>
        <v>0</v>
      </c>
      <c r="CO166" s="57">
        <f t="shared" si="386"/>
        <v>0</v>
      </c>
      <c r="CQ166" s="63"/>
      <c r="CR166" s="61">
        <f t="shared" si="395"/>
        <v>0</v>
      </c>
      <c r="CS166" s="61">
        <f t="shared" si="387"/>
        <v>0</v>
      </c>
      <c r="CT166" s="61">
        <f t="shared" si="387"/>
        <v>0</v>
      </c>
      <c r="CU166" s="61">
        <f t="shared" si="387"/>
        <v>0</v>
      </c>
      <c r="CW166" s="63"/>
      <c r="CX166" s="61">
        <f t="shared" si="396"/>
        <v>0</v>
      </c>
      <c r="CY166" s="61">
        <f t="shared" si="388"/>
        <v>0</v>
      </c>
      <c r="CZ166" s="61">
        <f t="shared" si="388"/>
        <v>0</v>
      </c>
      <c r="DA166" s="61">
        <f t="shared" si="388"/>
        <v>0</v>
      </c>
      <c r="DB166" s="60"/>
      <c r="DC166" s="63"/>
      <c r="DD166" s="63"/>
      <c r="DE166" s="63"/>
      <c r="DF166" s="63"/>
      <c r="DG166" s="63"/>
      <c r="DH166" s="60"/>
      <c r="DI166" s="63"/>
      <c r="DJ166" s="63"/>
      <c r="DK166" s="63"/>
      <c r="DL166" s="63"/>
      <c r="DM166" s="63"/>
      <c r="DO166" s="57">
        <f t="shared" si="389"/>
        <v>0</v>
      </c>
      <c r="DP166" s="57">
        <f t="shared" si="389"/>
        <v>0</v>
      </c>
      <c r="DQ166" s="57">
        <f t="shared" si="389"/>
        <v>0</v>
      </c>
      <c r="DR166" s="57">
        <f t="shared" si="389"/>
        <v>0</v>
      </c>
      <c r="DS166" s="57">
        <f t="shared" si="389"/>
        <v>0</v>
      </c>
      <c r="DU166" s="57">
        <f t="shared" si="390"/>
        <v>0</v>
      </c>
      <c r="DV166" s="57">
        <f t="shared" si="390"/>
        <v>0</v>
      </c>
      <c r="DW166" s="57">
        <f t="shared" si="390"/>
        <v>0</v>
      </c>
      <c r="DX166" s="57">
        <f t="shared" si="390"/>
        <v>0</v>
      </c>
      <c r="DY166" s="57">
        <f t="shared" si="390"/>
        <v>0</v>
      </c>
      <c r="EA166" s="63"/>
      <c r="EB166" s="61">
        <f t="shared" si="397"/>
        <v>0</v>
      </c>
      <c r="EC166" s="61">
        <f t="shared" si="391"/>
        <v>0</v>
      </c>
      <c r="ED166" s="61">
        <f t="shared" si="391"/>
        <v>0</v>
      </c>
      <c r="EE166" s="61">
        <f t="shared" si="391"/>
        <v>0</v>
      </c>
      <c r="EG166" s="63"/>
      <c r="EH166" s="61">
        <f t="shared" si="398"/>
        <v>0</v>
      </c>
      <c r="EI166" s="61">
        <f t="shared" si="392"/>
        <v>0</v>
      </c>
      <c r="EJ166" s="61">
        <f t="shared" si="392"/>
        <v>0</v>
      </c>
      <c r="EK166" s="61">
        <f t="shared" si="392"/>
        <v>0</v>
      </c>
      <c r="EL166" s="60"/>
      <c r="EM166" s="63"/>
      <c r="EN166" s="63"/>
      <c r="EO166" s="63"/>
      <c r="EP166" s="63"/>
      <c r="EQ166" s="63"/>
      <c r="ER166" s="60"/>
      <c r="ES166" s="63"/>
      <c r="ET166" s="63"/>
      <c r="EU166" s="63"/>
      <c r="EV166" s="63"/>
      <c r="EW166" s="63"/>
    </row>
    <row r="167" spans="2:153" ht="14.65" thickBot="1">
      <c r="B167" s="227"/>
      <c r="C167" s="230"/>
      <c r="D167" s="32" t="s">
        <v>42</v>
      </c>
      <c r="E167" s="31" t="s">
        <v>12</v>
      </c>
      <c r="F167" s="33"/>
      <c r="G167" s="63"/>
      <c r="H167" s="63"/>
      <c r="I167" s="63"/>
      <c r="J167" s="63"/>
      <c r="K167" s="63"/>
      <c r="L167" s="60"/>
      <c r="M167" s="63"/>
      <c r="N167" s="63"/>
      <c r="O167" s="63"/>
      <c r="P167" s="63"/>
      <c r="Q167" s="63"/>
      <c r="R167" s="60"/>
      <c r="S167" s="63"/>
      <c r="T167" s="63"/>
      <c r="U167" s="63"/>
      <c r="V167" s="63"/>
      <c r="W167" s="63"/>
      <c r="X167" s="60"/>
      <c r="Y167" s="59">
        <f t="shared" si="379"/>
        <v>0</v>
      </c>
      <c r="Z167" s="59">
        <f t="shared" si="379"/>
        <v>0</v>
      </c>
      <c r="AA167" s="59">
        <f t="shared" si="379"/>
        <v>0</v>
      </c>
      <c r="AB167" s="59">
        <f t="shared" si="379"/>
        <v>0</v>
      </c>
      <c r="AC167" s="59">
        <f t="shared" si="379"/>
        <v>0</v>
      </c>
      <c r="AD167" s="60"/>
      <c r="AE167" s="63"/>
      <c r="AF167" s="63"/>
      <c r="AG167" s="63"/>
      <c r="AH167" s="63"/>
      <c r="AI167" s="63"/>
      <c r="AJ167" s="60"/>
      <c r="AK167" s="59">
        <f t="shared" si="380"/>
        <v>0</v>
      </c>
      <c r="AL167" s="59">
        <f t="shared" si="380"/>
        <v>0</v>
      </c>
      <c r="AM167" s="59">
        <f t="shared" si="380"/>
        <v>0</v>
      </c>
      <c r="AN167" s="59">
        <f t="shared" si="380"/>
        <v>0</v>
      </c>
      <c r="AO167" s="59">
        <f t="shared" si="380"/>
        <v>0</v>
      </c>
      <c r="AP167" s="60"/>
      <c r="AQ167" s="62" t="s">
        <v>112</v>
      </c>
      <c r="AR167" s="62" t="s">
        <v>112</v>
      </c>
      <c r="AS167" s="62" t="s">
        <v>112</v>
      </c>
      <c r="AU167" s="57">
        <f t="shared" si="381"/>
        <v>0</v>
      </c>
      <c r="AV167" s="57">
        <f t="shared" si="381"/>
        <v>0</v>
      </c>
      <c r="AW167" s="57">
        <f t="shared" si="381"/>
        <v>0</v>
      </c>
      <c r="AX167" s="57">
        <f t="shared" si="381"/>
        <v>0</v>
      </c>
      <c r="AY167" s="57">
        <f t="shared" si="381"/>
        <v>0</v>
      </c>
      <c r="AZ167" s="60"/>
      <c r="BA167" s="57">
        <f t="shared" si="382"/>
        <v>0</v>
      </c>
      <c r="BB167" s="57">
        <f t="shared" si="382"/>
        <v>0</v>
      </c>
      <c r="BC167" s="57">
        <f t="shared" si="382"/>
        <v>0</v>
      </c>
      <c r="BD167" s="57">
        <f t="shared" si="382"/>
        <v>0</v>
      </c>
      <c r="BE167" s="57">
        <f t="shared" si="382"/>
        <v>0</v>
      </c>
      <c r="BG167" s="63"/>
      <c r="BH167" s="61">
        <f t="shared" si="393"/>
        <v>0</v>
      </c>
      <c r="BI167" s="61">
        <f t="shared" si="383"/>
        <v>0</v>
      </c>
      <c r="BJ167" s="61">
        <f t="shared" si="383"/>
        <v>0</v>
      </c>
      <c r="BK167" s="61">
        <f t="shared" si="383"/>
        <v>0</v>
      </c>
      <c r="BM167" s="63"/>
      <c r="BN167" s="61">
        <f t="shared" si="394"/>
        <v>0</v>
      </c>
      <c r="BO167" s="61">
        <f t="shared" si="394"/>
        <v>0</v>
      </c>
      <c r="BP167" s="61">
        <f t="shared" si="394"/>
        <v>0</v>
      </c>
      <c r="BQ167" s="61">
        <f t="shared" si="394"/>
        <v>0</v>
      </c>
      <c r="BR167" s="60"/>
      <c r="BS167" s="63"/>
      <c r="BT167" s="63"/>
      <c r="BU167" s="63"/>
      <c r="BV167" s="63"/>
      <c r="BW167" s="63"/>
      <c r="BX167" s="60"/>
      <c r="BY167" s="63"/>
      <c r="BZ167" s="63"/>
      <c r="CA167" s="63"/>
      <c r="CB167" s="63"/>
      <c r="CC167" s="63"/>
      <c r="CE167" s="57">
        <f t="shared" si="385"/>
        <v>0</v>
      </c>
      <c r="CF167" s="57">
        <f t="shared" si="385"/>
        <v>0</v>
      </c>
      <c r="CG167" s="57">
        <f t="shared" si="385"/>
        <v>0</v>
      </c>
      <c r="CH167" s="57">
        <f t="shared" si="385"/>
        <v>0</v>
      </c>
      <c r="CI167" s="57">
        <f t="shared" si="385"/>
        <v>0</v>
      </c>
      <c r="CK167" s="57">
        <f t="shared" si="386"/>
        <v>0</v>
      </c>
      <c r="CL167" s="57">
        <f t="shared" si="386"/>
        <v>0</v>
      </c>
      <c r="CM167" s="57">
        <f t="shared" si="386"/>
        <v>0</v>
      </c>
      <c r="CN167" s="57">
        <f t="shared" si="386"/>
        <v>0</v>
      </c>
      <c r="CO167" s="57">
        <f t="shared" si="386"/>
        <v>0</v>
      </c>
      <c r="CQ167" s="63"/>
      <c r="CR167" s="61">
        <f t="shared" si="395"/>
        <v>0</v>
      </c>
      <c r="CS167" s="61">
        <f t="shared" si="387"/>
        <v>0</v>
      </c>
      <c r="CT167" s="61">
        <f t="shared" si="387"/>
        <v>0</v>
      </c>
      <c r="CU167" s="61">
        <f t="shared" si="387"/>
        <v>0</v>
      </c>
      <c r="CW167" s="63"/>
      <c r="CX167" s="61">
        <f t="shared" si="396"/>
        <v>0</v>
      </c>
      <c r="CY167" s="61">
        <f t="shared" si="388"/>
        <v>0</v>
      </c>
      <c r="CZ167" s="61">
        <f t="shared" si="388"/>
        <v>0</v>
      </c>
      <c r="DA167" s="61">
        <f t="shared" si="388"/>
        <v>0</v>
      </c>
      <c r="DB167" s="60"/>
      <c r="DC167" s="63"/>
      <c r="DD167" s="63"/>
      <c r="DE167" s="63"/>
      <c r="DF167" s="63"/>
      <c r="DG167" s="63"/>
      <c r="DH167" s="60"/>
      <c r="DI167" s="63"/>
      <c r="DJ167" s="63"/>
      <c r="DK167" s="63"/>
      <c r="DL167" s="63"/>
      <c r="DM167" s="63"/>
      <c r="DO167" s="57">
        <f t="shared" si="389"/>
        <v>0</v>
      </c>
      <c r="DP167" s="57">
        <f t="shared" si="389"/>
        <v>0</v>
      </c>
      <c r="DQ167" s="57">
        <f t="shared" si="389"/>
        <v>0</v>
      </c>
      <c r="DR167" s="57">
        <f t="shared" si="389"/>
        <v>0</v>
      </c>
      <c r="DS167" s="57">
        <f t="shared" si="389"/>
        <v>0</v>
      </c>
      <c r="DU167" s="57">
        <f t="shared" si="390"/>
        <v>0</v>
      </c>
      <c r="DV167" s="57">
        <f t="shared" si="390"/>
        <v>0</v>
      </c>
      <c r="DW167" s="57">
        <f t="shared" si="390"/>
        <v>0</v>
      </c>
      <c r="DX167" s="57">
        <f t="shared" si="390"/>
        <v>0</v>
      </c>
      <c r="DY167" s="57">
        <f t="shared" si="390"/>
        <v>0</v>
      </c>
      <c r="EA167" s="63"/>
      <c r="EB167" s="61">
        <f t="shared" si="397"/>
        <v>0</v>
      </c>
      <c r="EC167" s="61">
        <f t="shared" si="391"/>
        <v>0</v>
      </c>
      <c r="ED167" s="61">
        <f t="shared" si="391"/>
        <v>0</v>
      </c>
      <c r="EE167" s="61">
        <f t="shared" si="391"/>
        <v>0</v>
      </c>
      <c r="EG167" s="63"/>
      <c r="EH167" s="61">
        <f t="shared" si="398"/>
        <v>0</v>
      </c>
      <c r="EI167" s="61">
        <f t="shared" si="392"/>
        <v>0</v>
      </c>
      <c r="EJ167" s="61">
        <f t="shared" si="392"/>
        <v>0</v>
      </c>
      <c r="EK167" s="61">
        <f t="shared" si="392"/>
        <v>0</v>
      </c>
      <c r="EL167" s="60"/>
      <c r="EM167" s="63"/>
      <c r="EN167" s="63"/>
      <c r="EO167" s="63"/>
      <c r="EP167" s="63"/>
      <c r="EQ167" s="63"/>
      <c r="ER167" s="60"/>
      <c r="ES167" s="63"/>
      <c r="ET167" s="63"/>
      <c r="EU167" s="63"/>
      <c r="EV167" s="63"/>
      <c r="EW167" s="63"/>
    </row>
    <row r="168" spans="2:153" ht="14.65" thickBot="1">
      <c r="B168" s="227"/>
      <c r="C168" s="230"/>
      <c r="D168" s="32" t="s">
        <v>43</v>
      </c>
      <c r="E168" s="31" t="s">
        <v>12</v>
      </c>
      <c r="F168" s="33"/>
      <c r="G168" s="63"/>
      <c r="H168" s="63"/>
      <c r="I168" s="63"/>
      <c r="J168" s="63"/>
      <c r="K168" s="63"/>
      <c r="L168" s="60"/>
      <c r="M168" s="63"/>
      <c r="N168" s="63"/>
      <c r="O168" s="63"/>
      <c r="P168" s="63"/>
      <c r="Q168" s="63"/>
      <c r="R168" s="60"/>
      <c r="S168" s="63"/>
      <c r="T168" s="63"/>
      <c r="U168" s="63"/>
      <c r="V168" s="63"/>
      <c r="W168" s="63"/>
      <c r="X168" s="60"/>
      <c r="Y168" s="59">
        <f t="shared" si="379"/>
        <v>0</v>
      </c>
      <c r="Z168" s="59">
        <f t="shared" si="379"/>
        <v>0</v>
      </c>
      <c r="AA168" s="59">
        <f t="shared" si="379"/>
        <v>0</v>
      </c>
      <c r="AB168" s="59">
        <f t="shared" si="379"/>
        <v>0</v>
      </c>
      <c r="AC168" s="59">
        <f t="shared" si="379"/>
        <v>0</v>
      </c>
      <c r="AD168" s="60"/>
      <c r="AE168" s="63"/>
      <c r="AF168" s="63"/>
      <c r="AG168" s="63"/>
      <c r="AH168" s="63"/>
      <c r="AI168" s="63"/>
      <c r="AJ168" s="60"/>
      <c r="AK168" s="59">
        <f t="shared" si="380"/>
        <v>0</v>
      </c>
      <c r="AL168" s="59">
        <f t="shared" si="380"/>
        <v>0</v>
      </c>
      <c r="AM168" s="59">
        <f t="shared" si="380"/>
        <v>0</v>
      </c>
      <c r="AN168" s="59">
        <f t="shared" si="380"/>
        <v>0</v>
      </c>
      <c r="AO168" s="59">
        <f t="shared" si="380"/>
        <v>0</v>
      </c>
      <c r="AP168" s="60"/>
      <c r="AQ168" s="62" t="s">
        <v>112</v>
      </c>
      <c r="AR168" s="62" t="s">
        <v>112</v>
      </c>
      <c r="AS168" s="62" t="s">
        <v>112</v>
      </c>
      <c r="AU168" s="57">
        <f t="shared" si="381"/>
        <v>0</v>
      </c>
      <c r="AV168" s="57">
        <f t="shared" si="381"/>
        <v>0</v>
      </c>
      <c r="AW168" s="57">
        <f t="shared" si="381"/>
        <v>0</v>
      </c>
      <c r="AX168" s="57">
        <f t="shared" si="381"/>
        <v>0</v>
      </c>
      <c r="AY168" s="57">
        <f t="shared" si="381"/>
        <v>0</v>
      </c>
      <c r="AZ168" s="60"/>
      <c r="BA168" s="57">
        <f t="shared" si="382"/>
        <v>0</v>
      </c>
      <c r="BB168" s="57">
        <f t="shared" si="382"/>
        <v>0</v>
      </c>
      <c r="BC168" s="57">
        <f t="shared" si="382"/>
        <v>0</v>
      </c>
      <c r="BD168" s="57">
        <f t="shared" si="382"/>
        <v>0</v>
      </c>
      <c r="BE168" s="57">
        <f t="shared" si="382"/>
        <v>0</v>
      </c>
      <c r="BG168" s="63"/>
      <c r="BH168" s="61">
        <f t="shared" si="393"/>
        <v>0</v>
      </c>
      <c r="BI168" s="61">
        <f t="shared" si="383"/>
        <v>0</v>
      </c>
      <c r="BJ168" s="61">
        <f t="shared" si="383"/>
        <v>0</v>
      </c>
      <c r="BK168" s="61">
        <f t="shared" si="383"/>
        <v>0</v>
      </c>
      <c r="BM168" s="63"/>
      <c r="BN168" s="61">
        <f t="shared" si="394"/>
        <v>0</v>
      </c>
      <c r="BO168" s="61">
        <f t="shared" si="394"/>
        <v>0</v>
      </c>
      <c r="BP168" s="61">
        <f t="shared" si="394"/>
        <v>0</v>
      </c>
      <c r="BQ168" s="61">
        <f t="shared" si="394"/>
        <v>0</v>
      </c>
      <c r="BR168" s="60"/>
      <c r="BS168" s="63"/>
      <c r="BT168" s="63"/>
      <c r="BU168" s="63"/>
      <c r="BV168" s="63"/>
      <c r="BW168" s="63"/>
      <c r="BX168" s="60"/>
      <c r="BY168" s="63"/>
      <c r="BZ168" s="63"/>
      <c r="CA168" s="63"/>
      <c r="CB168" s="63"/>
      <c r="CC168" s="63"/>
      <c r="CE168" s="57">
        <f t="shared" si="385"/>
        <v>0</v>
      </c>
      <c r="CF168" s="57">
        <f t="shared" si="385"/>
        <v>0</v>
      </c>
      <c r="CG168" s="57">
        <f t="shared" si="385"/>
        <v>0</v>
      </c>
      <c r="CH168" s="57">
        <f t="shared" si="385"/>
        <v>0</v>
      </c>
      <c r="CI168" s="57">
        <f t="shared" si="385"/>
        <v>0</v>
      </c>
      <c r="CK168" s="57">
        <f t="shared" si="386"/>
        <v>0</v>
      </c>
      <c r="CL168" s="57">
        <f t="shared" si="386"/>
        <v>0</v>
      </c>
      <c r="CM168" s="57">
        <f t="shared" si="386"/>
        <v>0</v>
      </c>
      <c r="CN168" s="57">
        <f t="shared" si="386"/>
        <v>0</v>
      </c>
      <c r="CO168" s="57">
        <f t="shared" si="386"/>
        <v>0</v>
      </c>
      <c r="CQ168" s="63"/>
      <c r="CR168" s="61">
        <f t="shared" si="395"/>
        <v>0</v>
      </c>
      <c r="CS168" s="61">
        <f t="shared" si="387"/>
        <v>0</v>
      </c>
      <c r="CT168" s="61">
        <f t="shared" si="387"/>
        <v>0</v>
      </c>
      <c r="CU168" s="61">
        <f t="shared" si="387"/>
        <v>0</v>
      </c>
      <c r="CW168" s="63"/>
      <c r="CX168" s="61">
        <f t="shared" si="396"/>
        <v>0</v>
      </c>
      <c r="CY168" s="61">
        <f t="shared" si="388"/>
        <v>0</v>
      </c>
      <c r="CZ168" s="61">
        <f t="shared" si="388"/>
        <v>0</v>
      </c>
      <c r="DA168" s="61">
        <f t="shared" si="388"/>
        <v>0</v>
      </c>
      <c r="DB168" s="60"/>
      <c r="DC168" s="63"/>
      <c r="DD168" s="63"/>
      <c r="DE168" s="63"/>
      <c r="DF168" s="63"/>
      <c r="DG168" s="63"/>
      <c r="DH168" s="60"/>
      <c r="DI168" s="63"/>
      <c r="DJ168" s="63"/>
      <c r="DK168" s="63"/>
      <c r="DL168" s="63"/>
      <c r="DM168" s="63"/>
      <c r="DO168" s="57">
        <f t="shared" si="389"/>
        <v>0</v>
      </c>
      <c r="DP168" s="57">
        <f t="shared" si="389"/>
        <v>0</v>
      </c>
      <c r="DQ168" s="57">
        <f t="shared" si="389"/>
        <v>0</v>
      </c>
      <c r="DR168" s="57">
        <f t="shared" si="389"/>
        <v>0</v>
      </c>
      <c r="DS168" s="57">
        <f t="shared" si="389"/>
        <v>0</v>
      </c>
      <c r="DU168" s="57">
        <f t="shared" si="390"/>
        <v>0</v>
      </c>
      <c r="DV168" s="57">
        <f t="shared" si="390"/>
        <v>0</v>
      </c>
      <c r="DW168" s="57">
        <f t="shared" si="390"/>
        <v>0</v>
      </c>
      <c r="DX168" s="57">
        <f t="shared" si="390"/>
        <v>0</v>
      </c>
      <c r="DY168" s="57">
        <f t="shared" si="390"/>
        <v>0</v>
      </c>
      <c r="EA168" s="63"/>
      <c r="EB168" s="61">
        <f t="shared" si="397"/>
        <v>0</v>
      </c>
      <c r="EC168" s="61">
        <f t="shared" si="391"/>
        <v>0</v>
      </c>
      <c r="ED168" s="61">
        <f t="shared" si="391"/>
        <v>0</v>
      </c>
      <c r="EE168" s="61">
        <f t="shared" si="391"/>
        <v>0</v>
      </c>
      <c r="EG168" s="63"/>
      <c r="EH168" s="61">
        <f t="shared" si="398"/>
        <v>0</v>
      </c>
      <c r="EI168" s="61">
        <f t="shared" si="392"/>
        <v>0</v>
      </c>
      <c r="EJ168" s="61">
        <f t="shared" si="392"/>
        <v>0</v>
      </c>
      <c r="EK168" s="61">
        <f t="shared" si="392"/>
        <v>0</v>
      </c>
      <c r="EL168" s="60"/>
      <c r="EM168" s="63"/>
      <c r="EN168" s="63"/>
      <c r="EO168" s="63"/>
      <c r="EP168" s="63"/>
      <c r="EQ168" s="63"/>
      <c r="ER168" s="60"/>
      <c r="ES168" s="63"/>
      <c r="ET168" s="63"/>
      <c r="EU168" s="63"/>
      <c r="EV168" s="63"/>
      <c r="EW168" s="63"/>
    </row>
    <row r="169" spans="2:153" ht="14.65" thickBot="1">
      <c r="B169" s="227"/>
      <c r="C169" s="230"/>
      <c r="D169" s="32" t="s">
        <v>44</v>
      </c>
      <c r="E169" s="31" t="s">
        <v>16</v>
      </c>
      <c r="F169" s="33"/>
      <c r="G169" s="63"/>
      <c r="H169" s="63"/>
      <c r="I169" s="63"/>
      <c r="J169" s="63"/>
      <c r="K169" s="63"/>
      <c r="L169" s="60"/>
      <c r="M169" s="63"/>
      <c r="N169" s="63"/>
      <c r="O169" s="63"/>
      <c r="P169" s="63"/>
      <c r="Q169" s="63"/>
      <c r="R169" s="60"/>
      <c r="S169" s="63"/>
      <c r="T169" s="63"/>
      <c r="U169" s="63"/>
      <c r="V169" s="63"/>
      <c r="W169" s="63"/>
      <c r="X169" s="60"/>
      <c r="Y169" s="59">
        <f t="shared" si="379"/>
        <v>0</v>
      </c>
      <c r="Z169" s="59">
        <f t="shared" si="379"/>
        <v>0</v>
      </c>
      <c r="AA169" s="59">
        <f t="shared" si="379"/>
        <v>0</v>
      </c>
      <c r="AB169" s="59">
        <f t="shared" si="379"/>
        <v>0</v>
      </c>
      <c r="AC169" s="59">
        <f t="shared" si="379"/>
        <v>0</v>
      </c>
      <c r="AD169" s="60"/>
      <c r="AE169" s="63"/>
      <c r="AF169" s="63"/>
      <c r="AG169" s="63"/>
      <c r="AH169" s="63"/>
      <c r="AI169" s="63"/>
      <c r="AJ169" s="60"/>
      <c r="AK169" s="59">
        <f t="shared" si="380"/>
        <v>0</v>
      </c>
      <c r="AL169" s="59">
        <f t="shared" si="380"/>
        <v>0</v>
      </c>
      <c r="AM169" s="59">
        <f t="shared" si="380"/>
        <v>0</v>
      </c>
      <c r="AN169" s="59">
        <f t="shared" si="380"/>
        <v>0</v>
      </c>
      <c r="AO169" s="59">
        <f t="shared" si="380"/>
        <v>0</v>
      </c>
      <c r="AP169" s="60"/>
      <c r="AQ169" s="62" t="s">
        <v>112</v>
      </c>
      <c r="AR169" s="62" t="s">
        <v>112</v>
      </c>
      <c r="AS169" s="62" t="s">
        <v>112</v>
      </c>
      <c r="AU169" s="57">
        <f t="shared" si="381"/>
        <v>0</v>
      </c>
      <c r="AV169" s="57">
        <f t="shared" si="381"/>
        <v>0</v>
      </c>
      <c r="AW169" s="57">
        <f t="shared" si="381"/>
        <v>0</v>
      </c>
      <c r="AX169" s="57">
        <f t="shared" si="381"/>
        <v>0</v>
      </c>
      <c r="AY169" s="57">
        <f t="shared" si="381"/>
        <v>0</v>
      </c>
      <c r="AZ169" s="60"/>
      <c r="BA169" s="57">
        <f t="shared" si="382"/>
        <v>0</v>
      </c>
      <c r="BB169" s="57">
        <f t="shared" si="382"/>
        <v>0</v>
      </c>
      <c r="BC169" s="57">
        <f t="shared" si="382"/>
        <v>0</v>
      </c>
      <c r="BD169" s="57">
        <f t="shared" si="382"/>
        <v>0</v>
      </c>
      <c r="BE169" s="57">
        <f t="shared" si="382"/>
        <v>0</v>
      </c>
      <c r="BG169" s="63"/>
      <c r="BH169" s="61">
        <f t="shared" si="393"/>
        <v>0</v>
      </c>
      <c r="BI169" s="61">
        <f t="shared" si="383"/>
        <v>0</v>
      </c>
      <c r="BJ169" s="61">
        <f t="shared" si="383"/>
        <v>0</v>
      </c>
      <c r="BK169" s="61">
        <f t="shared" si="383"/>
        <v>0</v>
      </c>
      <c r="BM169" s="63"/>
      <c r="BN169" s="61">
        <f t="shared" si="394"/>
        <v>0</v>
      </c>
      <c r="BO169" s="61">
        <f t="shared" si="394"/>
        <v>0</v>
      </c>
      <c r="BP169" s="61">
        <f t="shared" si="394"/>
        <v>0</v>
      </c>
      <c r="BQ169" s="61">
        <f t="shared" si="394"/>
        <v>0</v>
      </c>
      <c r="BR169" s="60"/>
      <c r="BS169" s="63"/>
      <c r="BT169" s="63"/>
      <c r="BU169" s="63"/>
      <c r="BV169" s="63"/>
      <c r="BW169" s="63"/>
      <c r="BX169" s="60"/>
      <c r="BY169" s="63"/>
      <c r="BZ169" s="63"/>
      <c r="CA169" s="63"/>
      <c r="CB169" s="63"/>
      <c r="CC169" s="63"/>
      <c r="CE169" s="57">
        <f t="shared" si="385"/>
        <v>0</v>
      </c>
      <c r="CF169" s="57">
        <f t="shared" si="385"/>
        <v>0</v>
      </c>
      <c r="CG169" s="57">
        <f t="shared" si="385"/>
        <v>0</v>
      </c>
      <c r="CH169" s="57">
        <f t="shared" si="385"/>
        <v>0</v>
      </c>
      <c r="CI169" s="57">
        <f t="shared" si="385"/>
        <v>0</v>
      </c>
      <c r="CK169" s="57">
        <f t="shared" si="386"/>
        <v>0</v>
      </c>
      <c r="CL169" s="57">
        <f t="shared" si="386"/>
        <v>0</v>
      </c>
      <c r="CM169" s="57">
        <f t="shared" si="386"/>
        <v>0</v>
      </c>
      <c r="CN169" s="57">
        <f t="shared" si="386"/>
        <v>0</v>
      </c>
      <c r="CO169" s="57">
        <f t="shared" si="386"/>
        <v>0</v>
      </c>
      <c r="CQ169" s="63"/>
      <c r="CR169" s="61">
        <f t="shared" si="395"/>
        <v>0</v>
      </c>
      <c r="CS169" s="61">
        <f t="shared" si="387"/>
        <v>0</v>
      </c>
      <c r="CT169" s="61">
        <f t="shared" si="387"/>
        <v>0</v>
      </c>
      <c r="CU169" s="61">
        <f t="shared" si="387"/>
        <v>0</v>
      </c>
      <c r="CW169" s="63"/>
      <c r="CX169" s="61">
        <f t="shared" si="396"/>
        <v>0</v>
      </c>
      <c r="CY169" s="61">
        <f t="shared" si="388"/>
        <v>0</v>
      </c>
      <c r="CZ169" s="61">
        <f t="shared" si="388"/>
        <v>0</v>
      </c>
      <c r="DA169" s="61">
        <f t="shared" si="388"/>
        <v>0</v>
      </c>
      <c r="DB169" s="60"/>
      <c r="DC169" s="63"/>
      <c r="DD169" s="63"/>
      <c r="DE169" s="63"/>
      <c r="DF169" s="63"/>
      <c r="DG169" s="63"/>
      <c r="DH169" s="60"/>
      <c r="DI169" s="63"/>
      <c r="DJ169" s="63"/>
      <c r="DK169" s="63"/>
      <c r="DL169" s="63"/>
      <c r="DM169" s="63"/>
      <c r="DO169" s="57">
        <f t="shared" si="389"/>
        <v>0</v>
      </c>
      <c r="DP169" s="57">
        <f t="shared" si="389"/>
        <v>0</v>
      </c>
      <c r="DQ169" s="57">
        <f t="shared" si="389"/>
        <v>0</v>
      </c>
      <c r="DR169" s="57">
        <f t="shared" si="389"/>
        <v>0</v>
      </c>
      <c r="DS169" s="57">
        <f t="shared" si="389"/>
        <v>0</v>
      </c>
      <c r="DU169" s="57">
        <f t="shared" si="390"/>
        <v>0</v>
      </c>
      <c r="DV169" s="57">
        <f t="shared" si="390"/>
        <v>0</v>
      </c>
      <c r="DW169" s="57">
        <f t="shared" si="390"/>
        <v>0</v>
      </c>
      <c r="DX169" s="57">
        <f t="shared" si="390"/>
        <v>0</v>
      </c>
      <c r="DY169" s="57">
        <f t="shared" si="390"/>
        <v>0</v>
      </c>
      <c r="EA169" s="63"/>
      <c r="EB169" s="61">
        <f t="shared" si="397"/>
        <v>0</v>
      </c>
      <c r="EC169" s="61">
        <f t="shared" si="391"/>
        <v>0</v>
      </c>
      <c r="ED169" s="61">
        <f t="shared" si="391"/>
        <v>0</v>
      </c>
      <c r="EE169" s="61">
        <f t="shared" si="391"/>
        <v>0</v>
      </c>
      <c r="EG169" s="63"/>
      <c r="EH169" s="61">
        <f t="shared" si="398"/>
        <v>0</v>
      </c>
      <c r="EI169" s="61">
        <f t="shared" si="392"/>
        <v>0</v>
      </c>
      <c r="EJ169" s="61">
        <f t="shared" si="392"/>
        <v>0</v>
      </c>
      <c r="EK169" s="61">
        <f t="shared" si="392"/>
        <v>0</v>
      </c>
      <c r="EL169" s="60"/>
      <c r="EM169" s="63"/>
      <c r="EN169" s="63"/>
      <c r="EO169" s="63"/>
      <c r="EP169" s="63"/>
      <c r="EQ169" s="63"/>
      <c r="ER169" s="60"/>
      <c r="ES169" s="63"/>
      <c r="ET169" s="63"/>
      <c r="EU169" s="63"/>
      <c r="EV169" s="63"/>
      <c r="EW169" s="63"/>
    </row>
    <row r="170" spans="2:153" ht="14.65" thickBot="1">
      <c r="B170" s="227"/>
      <c r="C170" s="230"/>
      <c r="D170" s="32" t="s">
        <v>45</v>
      </c>
      <c r="E170" s="31" t="s">
        <v>16</v>
      </c>
      <c r="F170" s="33"/>
      <c r="G170" s="63"/>
      <c r="H170" s="63"/>
      <c r="I170" s="63"/>
      <c r="J170" s="63"/>
      <c r="K170" s="63"/>
      <c r="L170" s="60"/>
      <c r="M170" s="63"/>
      <c r="N170" s="63"/>
      <c r="O170" s="63"/>
      <c r="P170" s="63"/>
      <c r="Q170" s="63"/>
      <c r="R170" s="60"/>
      <c r="S170" s="63"/>
      <c r="T170" s="63"/>
      <c r="U170" s="63"/>
      <c r="V170" s="63"/>
      <c r="W170" s="63"/>
      <c r="X170" s="60"/>
      <c r="Y170" s="59">
        <f t="shared" si="379"/>
        <v>0</v>
      </c>
      <c r="Z170" s="59">
        <f t="shared" si="379"/>
        <v>0</v>
      </c>
      <c r="AA170" s="59">
        <f t="shared" si="379"/>
        <v>0</v>
      </c>
      <c r="AB170" s="59">
        <f t="shared" si="379"/>
        <v>0</v>
      </c>
      <c r="AC170" s="59">
        <f t="shared" si="379"/>
        <v>0</v>
      </c>
      <c r="AD170" s="60"/>
      <c r="AE170" s="63"/>
      <c r="AF170" s="63"/>
      <c r="AG170" s="63"/>
      <c r="AH170" s="63"/>
      <c r="AI170" s="63"/>
      <c r="AJ170" s="60"/>
      <c r="AK170" s="59">
        <f t="shared" si="380"/>
        <v>0</v>
      </c>
      <c r="AL170" s="59">
        <f t="shared" si="380"/>
        <v>0</v>
      </c>
      <c r="AM170" s="59">
        <f t="shared" si="380"/>
        <v>0</v>
      </c>
      <c r="AN170" s="59">
        <f t="shared" si="380"/>
        <v>0</v>
      </c>
      <c r="AO170" s="59">
        <f t="shared" si="380"/>
        <v>0</v>
      </c>
      <c r="AP170" s="60"/>
      <c r="AQ170" s="62" t="s">
        <v>112</v>
      </c>
      <c r="AR170" s="62" t="s">
        <v>112</v>
      </c>
      <c r="AS170" s="62" t="s">
        <v>112</v>
      </c>
      <c r="AU170" s="57">
        <f t="shared" si="381"/>
        <v>0</v>
      </c>
      <c r="AV170" s="57">
        <f t="shared" si="381"/>
        <v>0</v>
      </c>
      <c r="AW170" s="57">
        <f t="shared" si="381"/>
        <v>0</v>
      </c>
      <c r="AX170" s="57">
        <f t="shared" si="381"/>
        <v>0</v>
      </c>
      <c r="AY170" s="57">
        <f t="shared" si="381"/>
        <v>0</v>
      </c>
      <c r="AZ170" s="60"/>
      <c r="BA170" s="57">
        <f t="shared" si="382"/>
        <v>0</v>
      </c>
      <c r="BB170" s="57">
        <f t="shared" si="382"/>
        <v>0</v>
      </c>
      <c r="BC170" s="57">
        <f t="shared" si="382"/>
        <v>0</v>
      </c>
      <c r="BD170" s="57">
        <f t="shared" si="382"/>
        <v>0</v>
      </c>
      <c r="BE170" s="57">
        <f t="shared" si="382"/>
        <v>0</v>
      </c>
      <c r="BG170" s="63"/>
      <c r="BH170" s="61">
        <f t="shared" si="393"/>
        <v>0</v>
      </c>
      <c r="BI170" s="61">
        <f t="shared" si="383"/>
        <v>0</v>
      </c>
      <c r="BJ170" s="61">
        <f t="shared" si="383"/>
        <v>0</v>
      </c>
      <c r="BK170" s="61">
        <f t="shared" si="383"/>
        <v>0</v>
      </c>
      <c r="BM170" s="63"/>
      <c r="BN170" s="61">
        <f t="shared" si="394"/>
        <v>0</v>
      </c>
      <c r="BO170" s="61">
        <f t="shared" si="394"/>
        <v>0</v>
      </c>
      <c r="BP170" s="61">
        <f t="shared" si="394"/>
        <v>0</v>
      </c>
      <c r="BQ170" s="61">
        <f t="shared" si="394"/>
        <v>0</v>
      </c>
      <c r="BR170" s="60"/>
      <c r="BS170" s="63"/>
      <c r="BT170" s="63"/>
      <c r="BU170" s="63"/>
      <c r="BV170" s="63"/>
      <c r="BW170" s="63"/>
      <c r="BX170" s="60"/>
      <c r="BY170" s="63"/>
      <c r="BZ170" s="63"/>
      <c r="CA170" s="63"/>
      <c r="CB170" s="63"/>
      <c r="CC170" s="63"/>
      <c r="CE170" s="57">
        <f t="shared" si="385"/>
        <v>0</v>
      </c>
      <c r="CF170" s="57">
        <f t="shared" si="385"/>
        <v>0</v>
      </c>
      <c r="CG170" s="57">
        <f t="shared" si="385"/>
        <v>0</v>
      </c>
      <c r="CH170" s="57">
        <f t="shared" si="385"/>
        <v>0</v>
      </c>
      <c r="CI170" s="57">
        <f t="shared" si="385"/>
        <v>0</v>
      </c>
      <c r="CK170" s="57">
        <f t="shared" si="386"/>
        <v>0</v>
      </c>
      <c r="CL170" s="57">
        <f t="shared" si="386"/>
        <v>0</v>
      </c>
      <c r="CM170" s="57">
        <f t="shared" si="386"/>
        <v>0</v>
      </c>
      <c r="CN170" s="57">
        <f t="shared" si="386"/>
        <v>0</v>
      </c>
      <c r="CO170" s="57">
        <f t="shared" si="386"/>
        <v>0</v>
      </c>
      <c r="CQ170" s="63"/>
      <c r="CR170" s="61">
        <f t="shared" si="395"/>
        <v>0</v>
      </c>
      <c r="CS170" s="61">
        <f t="shared" si="387"/>
        <v>0</v>
      </c>
      <c r="CT170" s="61">
        <f t="shared" si="387"/>
        <v>0</v>
      </c>
      <c r="CU170" s="61">
        <f t="shared" si="387"/>
        <v>0</v>
      </c>
      <c r="CW170" s="63"/>
      <c r="CX170" s="61">
        <f t="shared" si="396"/>
        <v>0</v>
      </c>
      <c r="CY170" s="61">
        <f t="shared" si="388"/>
        <v>0</v>
      </c>
      <c r="CZ170" s="61">
        <f t="shared" si="388"/>
        <v>0</v>
      </c>
      <c r="DA170" s="61">
        <f t="shared" si="388"/>
        <v>0</v>
      </c>
      <c r="DB170" s="60"/>
      <c r="DC170" s="63"/>
      <c r="DD170" s="63"/>
      <c r="DE170" s="63"/>
      <c r="DF170" s="63"/>
      <c r="DG170" s="63"/>
      <c r="DH170" s="60"/>
      <c r="DI170" s="63"/>
      <c r="DJ170" s="63"/>
      <c r="DK170" s="63"/>
      <c r="DL170" s="63"/>
      <c r="DM170" s="63"/>
      <c r="DO170" s="57">
        <f t="shared" si="389"/>
        <v>0</v>
      </c>
      <c r="DP170" s="57">
        <f t="shared" si="389"/>
        <v>0</v>
      </c>
      <c r="DQ170" s="57">
        <f t="shared" si="389"/>
        <v>0</v>
      </c>
      <c r="DR170" s="57">
        <f t="shared" si="389"/>
        <v>0</v>
      </c>
      <c r="DS170" s="57">
        <f t="shared" si="389"/>
        <v>0</v>
      </c>
      <c r="DU170" s="57">
        <f t="shared" si="390"/>
        <v>0</v>
      </c>
      <c r="DV170" s="57">
        <f t="shared" si="390"/>
        <v>0</v>
      </c>
      <c r="DW170" s="57">
        <f t="shared" si="390"/>
        <v>0</v>
      </c>
      <c r="DX170" s="57">
        <f t="shared" si="390"/>
        <v>0</v>
      </c>
      <c r="DY170" s="57">
        <f t="shared" si="390"/>
        <v>0</v>
      </c>
      <c r="EA170" s="63"/>
      <c r="EB170" s="61">
        <f t="shared" si="397"/>
        <v>0</v>
      </c>
      <c r="EC170" s="61">
        <f t="shared" si="391"/>
        <v>0</v>
      </c>
      <c r="ED170" s="61">
        <f t="shared" si="391"/>
        <v>0</v>
      </c>
      <c r="EE170" s="61">
        <f t="shared" si="391"/>
        <v>0</v>
      </c>
      <c r="EG170" s="63"/>
      <c r="EH170" s="61">
        <f t="shared" si="398"/>
        <v>0</v>
      </c>
      <c r="EI170" s="61">
        <f t="shared" si="392"/>
        <v>0</v>
      </c>
      <c r="EJ170" s="61">
        <f t="shared" si="392"/>
        <v>0</v>
      </c>
      <c r="EK170" s="61">
        <f t="shared" si="392"/>
        <v>0</v>
      </c>
      <c r="EL170" s="60"/>
      <c r="EM170" s="63"/>
      <c r="EN170" s="63"/>
      <c r="EO170" s="63"/>
      <c r="EP170" s="63"/>
      <c r="EQ170" s="63"/>
      <c r="ER170" s="60"/>
      <c r="ES170" s="63"/>
      <c r="ET170" s="63"/>
      <c r="EU170" s="63"/>
      <c r="EV170" s="63"/>
      <c r="EW170" s="63"/>
    </row>
    <row r="171" spans="2:153" ht="14.65" thickBot="1">
      <c r="B171" s="227"/>
      <c r="C171" s="230"/>
      <c r="D171" s="32" t="s">
        <v>46</v>
      </c>
      <c r="E171" s="31" t="s">
        <v>47</v>
      </c>
      <c r="F171" s="33"/>
      <c r="G171" s="63"/>
      <c r="H171" s="63"/>
      <c r="I171" s="63"/>
      <c r="J171" s="63"/>
      <c r="K171" s="63"/>
      <c r="L171" s="60"/>
      <c r="M171" s="63"/>
      <c r="N171" s="63"/>
      <c r="O171" s="63"/>
      <c r="P171" s="63"/>
      <c r="Q171" s="63"/>
      <c r="R171" s="60"/>
      <c r="S171" s="63"/>
      <c r="T171" s="63"/>
      <c r="U171" s="63"/>
      <c r="V171" s="63"/>
      <c r="W171" s="63"/>
      <c r="X171" s="60"/>
      <c r="Y171" s="59">
        <f t="shared" si="379"/>
        <v>0</v>
      </c>
      <c r="Z171" s="59">
        <f t="shared" si="379"/>
        <v>0</v>
      </c>
      <c r="AA171" s="59">
        <f t="shared" si="379"/>
        <v>0</v>
      </c>
      <c r="AB171" s="59">
        <f t="shared" si="379"/>
        <v>0</v>
      </c>
      <c r="AC171" s="59">
        <f t="shared" si="379"/>
        <v>0</v>
      </c>
      <c r="AD171" s="60"/>
      <c r="AE171" s="63"/>
      <c r="AF171" s="63"/>
      <c r="AG171" s="63"/>
      <c r="AH171" s="63"/>
      <c r="AI171" s="63"/>
      <c r="AJ171" s="60"/>
      <c r="AK171" s="59">
        <f t="shared" si="380"/>
        <v>0</v>
      </c>
      <c r="AL171" s="59">
        <f t="shared" si="380"/>
        <v>0</v>
      </c>
      <c r="AM171" s="59">
        <f t="shared" si="380"/>
        <v>0</v>
      </c>
      <c r="AN171" s="59">
        <f t="shared" si="380"/>
        <v>0</v>
      </c>
      <c r="AO171" s="59">
        <f t="shared" si="380"/>
        <v>0</v>
      </c>
      <c r="AP171" s="60"/>
      <c r="AQ171" s="62" t="s">
        <v>112</v>
      </c>
      <c r="AR171" s="62" t="s">
        <v>112</v>
      </c>
      <c r="AS171" s="62" t="s">
        <v>112</v>
      </c>
      <c r="AU171" s="57">
        <f t="shared" si="381"/>
        <v>0</v>
      </c>
      <c r="AV171" s="57">
        <f t="shared" si="381"/>
        <v>0</v>
      </c>
      <c r="AW171" s="57">
        <f t="shared" si="381"/>
        <v>0</v>
      </c>
      <c r="AX171" s="57">
        <f t="shared" si="381"/>
        <v>0</v>
      </c>
      <c r="AY171" s="57">
        <f t="shared" si="381"/>
        <v>0</v>
      </c>
      <c r="AZ171" s="60"/>
      <c r="BA171" s="57">
        <f t="shared" si="382"/>
        <v>0</v>
      </c>
      <c r="BB171" s="57">
        <f t="shared" si="382"/>
        <v>0</v>
      </c>
      <c r="BC171" s="57">
        <f t="shared" si="382"/>
        <v>0</v>
      </c>
      <c r="BD171" s="57">
        <f t="shared" si="382"/>
        <v>0</v>
      </c>
      <c r="BE171" s="57">
        <f t="shared" si="382"/>
        <v>0</v>
      </c>
      <c r="BG171" s="63"/>
      <c r="BH171" s="61">
        <f t="shared" si="393"/>
        <v>0</v>
      </c>
      <c r="BI171" s="61">
        <f t="shared" si="383"/>
        <v>0</v>
      </c>
      <c r="BJ171" s="61">
        <f t="shared" si="383"/>
        <v>0</v>
      </c>
      <c r="BK171" s="61">
        <f t="shared" si="383"/>
        <v>0</v>
      </c>
      <c r="BM171" s="63"/>
      <c r="BN171" s="61">
        <f t="shared" si="394"/>
        <v>0</v>
      </c>
      <c r="BO171" s="61">
        <f t="shared" si="394"/>
        <v>0</v>
      </c>
      <c r="BP171" s="61">
        <f t="shared" si="394"/>
        <v>0</v>
      </c>
      <c r="BQ171" s="61">
        <f t="shared" si="394"/>
        <v>0</v>
      </c>
      <c r="BR171" s="60"/>
      <c r="BS171" s="63"/>
      <c r="BT171" s="63"/>
      <c r="BU171" s="63"/>
      <c r="BV171" s="63"/>
      <c r="BW171" s="63"/>
      <c r="BX171" s="60"/>
      <c r="BY171" s="63"/>
      <c r="BZ171" s="63"/>
      <c r="CA171" s="63"/>
      <c r="CB171" s="63"/>
      <c r="CC171" s="63"/>
      <c r="CE171" s="57">
        <f t="shared" si="385"/>
        <v>0</v>
      </c>
      <c r="CF171" s="57">
        <f t="shared" si="385"/>
        <v>0</v>
      </c>
      <c r="CG171" s="57">
        <f t="shared" si="385"/>
        <v>0</v>
      </c>
      <c r="CH171" s="57">
        <f t="shared" si="385"/>
        <v>0</v>
      </c>
      <c r="CI171" s="57">
        <f t="shared" si="385"/>
        <v>0</v>
      </c>
      <c r="CK171" s="57">
        <f t="shared" si="386"/>
        <v>0</v>
      </c>
      <c r="CL171" s="57">
        <f t="shared" si="386"/>
        <v>0</v>
      </c>
      <c r="CM171" s="57">
        <f t="shared" si="386"/>
        <v>0</v>
      </c>
      <c r="CN171" s="57">
        <f t="shared" si="386"/>
        <v>0</v>
      </c>
      <c r="CO171" s="57">
        <f t="shared" si="386"/>
        <v>0</v>
      </c>
      <c r="CQ171" s="63"/>
      <c r="CR171" s="61">
        <f t="shared" si="395"/>
        <v>0</v>
      </c>
      <c r="CS171" s="61">
        <f t="shared" si="387"/>
        <v>0</v>
      </c>
      <c r="CT171" s="61">
        <f t="shared" si="387"/>
        <v>0</v>
      </c>
      <c r="CU171" s="61">
        <f t="shared" si="387"/>
        <v>0</v>
      </c>
      <c r="CW171" s="63"/>
      <c r="CX171" s="61">
        <f t="shared" si="396"/>
        <v>0</v>
      </c>
      <c r="CY171" s="61">
        <f t="shared" si="388"/>
        <v>0</v>
      </c>
      <c r="CZ171" s="61">
        <f t="shared" si="388"/>
        <v>0</v>
      </c>
      <c r="DA171" s="61">
        <f t="shared" si="388"/>
        <v>0</v>
      </c>
      <c r="DB171" s="60"/>
      <c r="DC171" s="63"/>
      <c r="DD171" s="63"/>
      <c r="DE171" s="63"/>
      <c r="DF171" s="63"/>
      <c r="DG171" s="63"/>
      <c r="DH171" s="60"/>
      <c r="DI171" s="63"/>
      <c r="DJ171" s="63"/>
      <c r="DK171" s="63"/>
      <c r="DL171" s="63"/>
      <c r="DM171" s="63"/>
      <c r="DO171" s="57">
        <f t="shared" si="389"/>
        <v>0</v>
      </c>
      <c r="DP171" s="57">
        <f t="shared" si="389"/>
        <v>0</v>
      </c>
      <c r="DQ171" s="57">
        <f t="shared" si="389"/>
        <v>0</v>
      </c>
      <c r="DR171" s="57">
        <f t="shared" si="389"/>
        <v>0</v>
      </c>
      <c r="DS171" s="57">
        <f t="shared" si="389"/>
        <v>0</v>
      </c>
      <c r="DU171" s="57">
        <f t="shared" si="390"/>
        <v>0</v>
      </c>
      <c r="DV171" s="57">
        <f t="shared" si="390"/>
        <v>0</v>
      </c>
      <c r="DW171" s="57">
        <f t="shared" si="390"/>
        <v>0</v>
      </c>
      <c r="DX171" s="57">
        <f t="shared" si="390"/>
        <v>0</v>
      </c>
      <c r="DY171" s="57">
        <f t="shared" si="390"/>
        <v>0</v>
      </c>
      <c r="EA171" s="63"/>
      <c r="EB171" s="61">
        <f t="shared" si="397"/>
        <v>0</v>
      </c>
      <c r="EC171" s="61">
        <f t="shared" si="391"/>
        <v>0</v>
      </c>
      <c r="ED171" s="61">
        <f t="shared" si="391"/>
        <v>0</v>
      </c>
      <c r="EE171" s="61">
        <f t="shared" si="391"/>
        <v>0</v>
      </c>
      <c r="EG171" s="63"/>
      <c r="EH171" s="61">
        <f t="shared" si="398"/>
        <v>0</v>
      </c>
      <c r="EI171" s="61">
        <f t="shared" si="392"/>
        <v>0</v>
      </c>
      <c r="EJ171" s="61">
        <f t="shared" si="392"/>
        <v>0</v>
      </c>
      <c r="EK171" s="61">
        <f t="shared" si="392"/>
        <v>0</v>
      </c>
      <c r="EL171" s="60"/>
      <c r="EM171" s="63"/>
      <c r="EN171" s="63"/>
      <c r="EO171" s="63"/>
      <c r="EP171" s="63"/>
      <c r="EQ171" s="63"/>
      <c r="ER171" s="60"/>
      <c r="ES171" s="63"/>
      <c r="ET171" s="63"/>
      <c r="EU171" s="63"/>
      <c r="EV171" s="63"/>
      <c r="EW171" s="63"/>
    </row>
    <row r="172" spans="2:153" ht="14.65" thickBot="1">
      <c r="B172" s="227"/>
      <c r="C172" s="230"/>
      <c r="D172" s="32" t="s">
        <v>48</v>
      </c>
      <c r="E172" s="31" t="s">
        <v>47</v>
      </c>
      <c r="F172" s="33"/>
      <c r="G172" s="63"/>
      <c r="H172" s="63"/>
      <c r="I172" s="63"/>
      <c r="J172" s="63"/>
      <c r="K172" s="63"/>
      <c r="L172" s="60"/>
      <c r="M172" s="63"/>
      <c r="N172" s="63"/>
      <c r="O172" s="63"/>
      <c r="P172" s="63"/>
      <c r="Q172" s="63"/>
      <c r="R172" s="60"/>
      <c r="S172" s="63"/>
      <c r="T172" s="63"/>
      <c r="U172" s="63"/>
      <c r="V172" s="63"/>
      <c r="W172" s="63"/>
      <c r="X172" s="60"/>
      <c r="Y172" s="59">
        <f t="shared" si="379"/>
        <v>0</v>
      </c>
      <c r="Z172" s="59">
        <f t="shared" si="379"/>
        <v>0</v>
      </c>
      <c r="AA172" s="59">
        <f t="shared" si="379"/>
        <v>0</v>
      </c>
      <c r="AB172" s="59">
        <f t="shared" si="379"/>
        <v>0</v>
      </c>
      <c r="AC172" s="59">
        <f t="shared" si="379"/>
        <v>0</v>
      </c>
      <c r="AD172" s="60"/>
      <c r="AE172" s="63"/>
      <c r="AF172" s="63"/>
      <c r="AG172" s="63"/>
      <c r="AH172" s="63"/>
      <c r="AI172" s="63"/>
      <c r="AJ172" s="60"/>
      <c r="AK172" s="59">
        <f t="shared" si="380"/>
        <v>0</v>
      </c>
      <c r="AL172" s="59">
        <f t="shared" si="380"/>
        <v>0</v>
      </c>
      <c r="AM172" s="59">
        <f t="shared" si="380"/>
        <v>0</v>
      </c>
      <c r="AN172" s="59">
        <f t="shared" si="380"/>
        <v>0</v>
      </c>
      <c r="AO172" s="59">
        <f t="shared" si="380"/>
        <v>0</v>
      </c>
      <c r="AP172" s="60"/>
      <c r="AQ172" s="62" t="s">
        <v>112</v>
      </c>
      <c r="AR172" s="62" t="s">
        <v>112</v>
      </c>
      <c r="AS172" s="62" t="s">
        <v>112</v>
      </c>
      <c r="AU172" s="57">
        <f t="shared" si="381"/>
        <v>0</v>
      </c>
      <c r="AV172" s="57">
        <f t="shared" si="381"/>
        <v>0</v>
      </c>
      <c r="AW172" s="57">
        <f t="shared" si="381"/>
        <v>0</v>
      </c>
      <c r="AX172" s="57">
        <f t="shared" si="381"/>
        <v>0</v>
      </c>
      <c r="AY172" s="57">
        <f t="shared" si="381"/>
        <v>0</v>
      </c>
      <c r="AZ172" s="60"/>
      <c r="BA172" s="57">
        <f t="shared" si="382"/>
        <v>0</v>
      </c>
      <c r="BB172" s="57">
        <f t="shared" si="382"/>
        <v>0</v>
      </c>
      <c r="BC172" s="57">
        <f t="shared" si="382"/>
        <v>0</v>
      </c>
      <c r="BD172" s="57">
        <f t="shared" si="382"/>
        <v>0</v>
      </c>
      <c r="BE172" s="57">
        <f t="shared" si="382"/>
        <v>0</v>
      </c>
      <c r="BG172" s="63"/>
      <c r="BH172" s="61">
        <f t="shared" si="393"/>
        <v>0</v>
      </c>
      <c r="BI172" s="61">
        <f t="shared" si="383"/>
        <v>0</v>
      </c>
      <c r="BJ172" s="61">
        <f t="shared" si="383"/>
        <v>0</v>
      </c>
      <c r="BK172" s="61">
        <f t="shared" si="383"/>
        <v>0</v>
      </c>
      <c r="BM172" s="63"/>
      <c r="BN172" s="61">
        <f t="shared" si="394"/>
        <v>0</v>
      </c>
      <c r="BO172" s="61">
        <f t="shared" si="394"/>
        <v>0</v>
      </c>
      <c r="BP172" s="61">
        <f t="shared" si="394"/>
        <v>0</v>
      </c>
      <c r="BQ172" s="61">
        <f t="shared" si="394"/>
        <v>0</v>
      </c>
      <c r="BR172" s="60"/>
      <c r="BS172" s="63"/>
      <c r="BT172" s="63"/>
      <c r="BU172" s="63"/>
      <c r="BV172" s="63"/>
      <c r="BW172" s="63"/>
      <c r="BX172" s="60"/>
      <c r="BY172" s="63"/>
      <c r="BZ172" s="63"/>
      <c r="CA172" s="63"/>
      <c r="CB172" s="63"/>
      <c r="CC172" s="63"/>
      <c r="CE172" s="57">
        <f t="shared" si="385"/>
        <v>0</v>
      </c>
      <c r="CF172" s="57">
        <f t="shared" si="385"/>
        <v>0</v>
      </c>
      <c r="CG172" s="57">
        <f t="shared" si="385"/>
        <v>0</v>
      </c>
      <c r="CH172" s="57">
        <f t="shared" si="385"/>
        <v>0</v>
      </c>
      <c r="CI172" s="57">
        <f t="shared" si="385"/>
        <v>0</v>
      </c>
      <c r="CK172" s="57">
        <f t="shared" si="386"/>
        <v>0</v>
      </c>
      <c r="CL172" s="57">
        <f t="shared" si="386"/>
        <v>0</v>
      </c>
      <c r="CM172" s="57">
        <f t="shared" si="386"/>
        <v>0</v>
      </c>
      <c r="CN172" s="57">
        <f t="shared" si="386"/>
        <v>0</v>
      </c>
      <c r="CO172" s="57">
        <f t="shared" si="386"/>
        <v>0</v>
      </c>
      <c r="CQ172" s="63"/>
      <c r="CR172" s="61">
        <f t="shared" si="395"/>
        <v>0</v>
      </c>
      <c r="CS172" s="61">
        <f t="shared" si="387"/>
        <v>0</v>
      </c>
      <c r="CT172" s="61">
        <f t="shared" si="387"/>
        <v>0</v>
      </c>
      <c r="CU172" s="61">
        <f t="shared" si="387"/>
        <v>0</v>
      </c>
      <c r="CW172" s="63"/>
      <c r="CX172" s="61">
        <f t="shared" si="396"/>
        <v>0</v>
      </c>
      <c r="CY172" s="61">
        <f t="shared" si="388"/>
        <v>0</v>
      </c>
      <c r="CZ172" s="61">
        <f t="shared" si="388"/>
        <v>0</v>
      </c>
      <c r="DA172" s="61">
        <f t="shared" si="388"/>
        <v>0</v>
      </c>
      <c r="DB172" s="60"/>
      <c r="DC172" s="63"/>
      <c r="DD172" s="63"/>
      <c r="DE172" s="63"/>
      <c r="DF172" s="63"/>
      <c r="DG172" s="63"/>
      <c r="DH172" s="60"/>
      <c r="DI172" s="63"/>
      <c r="DJ172" s="63"/>
      <c r="DK172" s="63"/>
      <c r="DL172" s="63"/>
      <c r="DM172" s="63"/>
      <c r="DO172" s="57">
        <f t="shared" si="389"/>
        <v>0</v>
      </c>
      <c r="DP172" s="57">
        <f t="shared" si="389"/>
        <v>0</v>
      </c>
      <c r="DQ172" s="57">
        <f t="shared" si="389"/>
        <v>0</v>
      </c>
      <c r="DR172" s="57">
        <f t="shared" si="389"/>
        <v>0</v>
      </c>
      <c r="DS172" s="57">
        <f t="shared" si="389"/>
        <v>0</v>
      </c>
      <c r="DU172" s="57">
        <f t="shared" si="390"/>
        <v>0</v>
      </c>
      <c r="DV172" s="57">
        <f t="shared" si="390"/>
        <v>0</v>
      </c>
      <c r="DW172" s="57">
        <f t="shared" si="390"/>
        <v>0</v>
      </c>
      <c r="DX172" s="57">
        <f t="shared" si="390"/>
        <v>0</v>
      </c>
      <c r="DY172" s="57">
        <f t="shared" si="390"/>
        <v>0</v>
      </c>
      <c r="EA172" s="63"/>
      <c r="EB172" s="61">
        <f t="shared" si="397"/>
        <v>0</v>
      </c>
      <c r="EC172" s="61">
        <f t="shared" si="391"/>
        <v>0</v>
      </c>
      <c r="ED172" s="61">
        <f t="shared" si="391"/>
        <v>0</v>
      </c>
      <c r="EE172" s="61">
        <f t="shared" si="391"/>
        <v>0</v>
      </c>
      <c r="EG172" s="63"/>
      <c r="EH172" s="61">
        <f t="shared" si="398"/>
        <v>0</v>
      </c>
      <c r="EI172" s="61">
        <f t="shared" si="392"/>
        <v>0</v>
      </c>
      <c r="EJ172" s="61">
        <f t="shared" si="392"/>
        <v>0</v>
      </c>
      <c r="EK172" s="61">
        <f t="shared" si="392"/>
        <v>0</v>
      </c>
      <c r="EL172" s="60"/>
      <c r="EM172" s="63"/>
      <c r="EN172" s="63"/>
      <c r="EO172" s="63"/>
      <c r="EP172" s="63"/>
      <c r="EQ172" s="63"/>
      <c r="ER172" s="60"/>
      <c r="ES172" s="63"/>
      <c r="ET172" s="63"/>
      <c r="EU172" s="63"/>
      <c r="EV172" s="63"/>
      <c r="EW172" s="63"/>
    </row>
    <row r="173" spans="2:153" ht="14.65" thickBot="1">
      <c r="B173" s="227"/>
      <c r="C173" s="230"/>
      <c r="D173" s="36" t="s">
        <v>11</v>
      </c>
      <c r="E173" s="35" t="s">
        <v>37</v>
      </c>
      <c r="F173" s="26" t="str">
        <f>+F129</f>
        <v>Very High - C1</v>
      </c>
      <c r="G173" s="262"/>
      <c r="H173" s="263"/>
      <c r="I173" s="263"/>
      <c r="J173" s="263"/>
      <c r="K173" s="264"/>
      <c r="L173" s="60"/>
      <c r="M173" s="262"/>
      <c r="N173" s="263"/>
      <c r="O173" s="263"/>
      <c r="P173" s="263"/>
      <c r="Q173" s="264"/>
      <c r="R173" s="60"/>
      <c r="S173" s="262"/>
      <c r="T173" s="263"/>
      <c r="U173" s="263"/>
      <c r="V173" s="263"/>
      <c r="W173" s="264"/>
      <c r="X173" s="60"/>
      <c r="Y173" s="262"/>
      <c r="Z173" s="263"/>
      <c r="AA173" s="263"/>
      <c r="AB173" s="263"/>
      <c r="AC173" s="264"/>
      <c r="AD173" s="60"/>
      <c r="AE173" s="262"/>
      <c r="AF173" s="263"/>
      <c r="AG173" s="263"/>
      <c r="AH173" s="263"/>
      <c r="AI173" s="264"/>
      <c r="AJ173" s="60"/>
      <c r="AK173" s="262"/>
      <c r="AL173" s="263"/>
      <c r="AM173" s="263"/>
      <c r="AN173" s="263"/>
      <c r="AO173" s="264"/>
      <c r="AP173" s="60"/>
      <c r="AQ173" s="62" t="s">
        <v>112</v>
      </c>
      <c r="AR173" s="62" t="s">
        <v>112</v>
      </c>
      <c r="AS173" s="62" t="s">
        <v>112</v>
      </c>
      <c r="AU173" s="265"/>
      <c r="AV173" s="266"/>
      <c r="AW173" s="266"/>
      <c r="AX173" s="266"/>
      <c r="AY173" s="267"/>
      <c r="AZ173" s="60"/>
      <c r="BA173" s="265"/>
      <c r="BB173" s="266"/>
      <c r="BC173" s="266"/>
      <c r="BD173" s="266"/>
      <c r="BE173" s="267"/>
      <c r="BG173" s="262"/>
      <c r="BH173" s="263"/>
      <c r="BI173" s="263"/>
      <c r="BJ173" s="263"/>
      <c r="BK173" s="264"/>
      <c r="BM173" s="262"/>
      <c r="BN173" s="263"/>
      <c r="BO173" s="263"/>
      <c r="BP173" s="263"/>
      <c r="BQ173" s="264"/>
      <c r="BR173" s="60"/>
      <c r="BS173" s="262"/>
      <c r="BT173" s="263"/>
      <c r="BU173" s="263"/>
      <c r="BV173" s="263"/>
      <c r="BW173" s="264"/>
      <c r="BX173" s="60"/>
      <c r="BY173" s="262"/>
      <c r="BZ173" s="263"/>
      <c r="CA173" s="263"/>
      <c r="CB173" s="263"/>
      <c r="CC173" s="264"/>
      <c r="CE173" s="265"/>
      <c r="CF173" s="266"/>
      <c r="CG173" s="266"/>
      <c r="CH173" s="266"/>
      <c r="CI173" s="267"/>
      <c r="CK173" s="265"/>
      <c r="CL173" s="266"/>
      <c r="CM173" s="266"/>
      <c r="CN173" s="266"/>
      <c r="CO173" s="267"/>
      <c r="CQ173" s="262"/>
      <c r="CR173" s="263"/>
      <c r="CS173" s="263"/>
      <c r="CT173" s="263"/>
      <c r="CU173" s="264"/>
      <c r="CW173" s="262"/>
      <c r="CX173" s="263"/>
      <c r="CY173" s="263"/>
      <c r="CZ173" s="263"/>
      <c r="DA173" s="264"/>
      <c r="DB173" s="60"/>
      <c r="DC173" s="262"/>
      <c r="DD173" s="263"/>
      <c r="DE173" s="263"/>
      <c r="DF173" s="263"/>
      <c r="DG173" s="264"/>
      <c r="DH173" s="60"/>
      <c r="DI173" s="262"/>
      <c r="DJ173" s="263"/>
      <c r="DK173" s="263"/>
      <c r="DL173" s="263"/>
      <c r="DM173" s="264"/>
      <c r="DO173" s="265"/>
      <c r="DP173" s="266"/>
      <c r="DQ173" s="266"/>
      <c r="DR173" s="266"/>
      <c r="DS173" s="267"/>
      <c r="DU173" s="265"/>
      <c r="DV173" s="266"/>
      <c r="DW173" s="266"/>
      <c r="DX173" s="266"/>
      <c r="DY173" s="267"/>
      <c r="EA173" s="262"/>
      <c r="EB173" s="263"/>
      <c r="EC173" s="263"/>
      <c r="ED173" s="263"/>
      <c r="EE173" s="264"/>
      <c r="EG173" s="262"/>
      <c r="EH173" s="263"/>
      <c r="EI173" s="263"/>
      <c r="EJ173" s="263"/>
      <c r="EK173" s="264"/>
      <c r="EL173" s="60"/>
      <c r="EM173" s="262"/>
      <c r="EN173" s="263"/>
      <c r="EO173" s="263"/>
      <c r="EP173" s="263"/>
      <c r="EQ173" s="264"/>
      <c r="ER173" s="60"/>
      <c r="ES173" s="262"/>
      <c r="ET173" s="263"/>
      <c r="EU173" s="263"/>
      <c r="EV173" s="263"/>
      <c r="EW173" s="264"/>
    </row>
    <row r="174" spans="2:153" ht="14.65" thickBot="1">
      <c r="B174" s="227"/>
      <c r="C174" s="230"/>
      <c r="D174" s="32" t="s">
        <v>38</v>
      </c>
      <c r="E174" s="31" t="s">
        <v>12</v>
      </c>
      <c r="F174" s="33"/>
      <c r="G174" s="63"/>
      <c r="H174" s="63"/>
      <c r="I174" s="63"/>
      <c r="J174" s="63"/>
      <c r="K174" s="63"/>
      <c r="L174" s="60"/>
      <c r="M174" s="63"/>
      <c r="N174" s="63"/>
      <c r="O174" s="63"/>
      <c r="P174" s="63"/>
      <c r="Q174" s="63"/>
      <c r="R174" s="60"/>
      <c r="S174" s="63"/>
      <c r="T174" s="63"/>
      <c r="U174" s="63"/>
      <c r="V174" s="63"/>
      <c r="W174" s="63"/>
      <c r="X174" s="60"/>
      <c r="Y174" s="59">
        <f t="shared" ref="Y174:AC189" si="399">IFERROR(M174-S174, "-")</f>
        <v>0</v>
      </c>
      <c r="Z174" s="59">
        <f t="shared" si="399"/>
        <v>0</v>
      </c>
      <c r="AA174" s="59">
        <f t="shared" si="399"/>
        <v>0</v>
      </c>
      <c r="AB174" s="59">
        <f t="shared" si="399"/>
        <v>0</v>
      </c>
      <c r="AC174" s="59">
        <f t="shared" si="399"/>
        <v>0</v>
      </c>
      <c r="AD174" s="60"/>
      <c r="AE174" s="63"/>
      <c r="AF174" s="63"/>
      <c r="AG174" s="63"/>
      <c r="AH174" s="63"/>
      <c r="AI174" s="63"/>
      <c r="AJ174" s="60"/>
      <c r="AK174" s="59">
        <f t="shared" ref="AK174:AO189" si="400">IFERROR(Y174-AE174, "-")</f>
        <v>0</v>
      </c>
      <c r="AL174" s="59">
        <f t="shared" si="400"/>
        <v>0</v>
      </c>
      <c r="AM174" s="59">
        <f t="shared" si="400"/>
        <v>0</v>
      </c>
      <c r="AN174" s="59">
        <f t="shared" si="400"/>
        <v>0</v>
      </c>
      <c r="AO174" s="59">
        <f t="shared" si="400"/>
        <v>0</v>
      </c>
      <c r="AP174" s="60"/>
      <c r="AQ174" s="62" t="s">
        <v>112</v>
      </c>
      <c r="AR174" s="62" t="s">
        <v>112</v>
      </c>
      <c r="AS174" s="62" t="s">
        <v>112</v>
      </c>
      <c r="AU174" s="57">
        <f t="shared" ref="AU174:AY183" si="401">AU163</f>
        <v>0</v>
      </c>
      <c r="AV174" s="57">
        <f t="shared" si="401"/>
        <v>0</v>
      </c>
      <c r="AW174" s="57">
        <f t="shared" si="401"/>
        <v>0</v>
      </c>
      <c r="AX174" s="57">
        <f t="shared" si="401"/>
        <v>0</v>
      </c>
      <c r="AY174" s="57">
        <f t="shared" si="401"/>
        <v>0</v>
      </c>
      <c r="AZ174" s="60"/>
      <c r="BA174" s="57">
        <f t="shared" ref="BA174:BE183" si="402">BA163</f>
        <v>0</v>
      </c>
      <c r="BB174" s="57">
        <f t="shared" si="402"/>
        <v>0</v>
      </c>
      <c r="BC174" s="57">
        <f t="shared" si="402"/>
        <v>0</v>
      </c>
      <c r="BD174" s="57">
        <f t="shared" si="402"/>
        <v>0</v>
      </c>
      <c r="BE174" s="57">
        <f t="shared" si="402"/>
        <v>0</v>
      </c>
      <c r="BG174" s="63"/>
      <c r="BH174" s="61">
        <f>BG174</f>
        <v>0</v>
      </c>
      <c r="BI174" s="61">
        <f t="shared" ref="BI174:BK211" si="403">BH174</f>
        <v>0</v>
      </c>
      <c r="BJ174" s="61">
        <f t="shared" si="403"/>
        <v>0</v>
      </c>
      <c r="BK174" s="61">
        <f t="shared" si="403"/>
        <v>0</v>
      </c>
      <c r="BM174" s="63"/>
      <c r="BN174" s="61">
        <f>BM174</f>
        <v>0</v>
      </c>
      <c r="BO174" s="61">
        <f t="shared" ref="BO174:BQ174" si="404">BN174</f>
        <v>0</v>
      </c>
      <c r="BP174" s="61">
        <f t="shared" si="404"/>
        <v>0</v>
      </c>
      <c r="BQ174" s="61">
        <f t="shared" si="404"/>
        <v>0</v>
      </c>
      <c r="BR174" s="60"/>
      <c r="BS174" s="63"/>
      <c r="BT174" s="63"/>
      <c r="BU174" s="63"/>
      <c r="BV174" s="63"/>
      <c r="BW174" s="63"/>
      <c r="BX174" s="60"/>
      <c r="BY174" s="63"/>
      <c r="BZ174" s="63"/>
      <c r="CA174" s="63"/>
      <c r="CB174" s="63"/>
      <c r="CC174" s="63"/>
      <c r="CE174" s="57">
        <f t="shared" ref="CE174:CI183" si="405">CE163</f>
        <v>0</v>
      </c>
      <c r="CF174" s="57">
        <f t="shared" si="405"/>
        <v>0</v>
      </c>
      <c r="CG174" s="57">
        <f t="shared" si="405"/>
        <v>0</v>
      </c>
      <c r="CH174" s="57">
        <f t="shared" si="405"/>
        <v>0</v>
      </c>
      <c r="CI174" s="57">
        <f t="shared" si="405"/>
        <v>0</v>
      </c>
      <c r="CK174" s="57">
        <f t="shared" ref="CK174:CO183" si="406">CK163</f>
        <v>0</v>
      </c>
      <c r="CL174" s="57">
        <f t="shared" si="406"/>
        <v>0</v>
      </c>
      <c r="CM174" s="57">
        <f t="shared" si="406"/>
        <v>0</v>
      </c>
      <c r="CN174" s="57">
        <f t="shared" si="406"/>
        <v>0</v>
      </c>
      <c r="CO174" s="57">
        <f t="shared" si="406"/>
        <v>0</v>
      </c>
      <c r="CQ174" s="63"/>
      <c r="CR174" s="61">
        <f>CQ174</f>
        <v>0</v>
      </c>
      <c r="CS174" s="61">
        <f t="shared" ref="CS174:CU211" si="407">CR174</f>
        <v>0</v>
      </c>
      <c r="CT174" s="61">
        <f t="shared" si="407"/>
        <v>0</v>
      </c>
      <c r="CU174" s="61">
        <f t="shared" si="407"/>
        <v>0</v>
      </c>
      <c r="CW174" s="63"/>
      <c r="CX174" s="61">
        <f>CW174</f>
        <v>0</v>
      </c>
      <c r="CY174" s="61">
        <f t="shared" ref="CY174:DA211" si="408">CX174</f>
        <v>0</v>
      </c>
      <c r="CZ174" s="61">
        <f t="shared" si="408"/>
        <v>0</v>
      </c>
      <c r="DA174" s="61">
        <f t="shared" si="408"/>
        <v>0</v>
      </c>
      <c r="DB174" s="60"/>
      <c r="DC174" s="63"/>
      <c r="DD174" s="63"/>
      <c r="DE174" s="63"/>
      <c r="DF174" s="63"/>
      <c r="DG174" s="63"/>
      <c r="DH174" s="60"/>
      <c r="DI174" s="63"/>
      <c r="DJ174" s="63"/>
      <c r="DK174" s="63"/>
      <c r="DL174" s="63"/>
      <c r="DM174" s="63"/>
      <c r="DO174" s="57">
        <f t="shared" ref="DO174:DS183" si="409">DO163</f>
        <v>0</v>
      </c>
      <c r="DP174" s="57">
        <f t="shared" si="409"/>
        <v>0</v>
      </c>
      <c r="DQ174" s="57">
        <f t="shared" si="409"/>
        <v>0</v>
      </c>
      <c r="DR174" s="57">
        <f t="shared" si="409"/>
        <v>0</v>
      </c>
      <c r="DS174" s="57">
        <f t="shared" si="409"/>
        <v>0</v>
      </c>
      <c r="DU174" s="57">
        <f t="shared" ref="DU174:DY183" si="410">DU163</f>
        <v>0</v>
      </c>
      <c r="DV174" s="57">
        <f t="shared" si="410"/>
        <v>0</v>
      </c>
      <c r="DW174" s="57">
        <f t="shared" si="410"/>
        <v>0</v>
      </c>
      <c r="DX174" s="57">
        <f t="shared" si="410"/>
        <v>0</v>
      </c>
      <c r="DY174" s="57">
        <f t="shared" si="410"/>
        <v>0</v>
      </c>
      <c r="EA174" s="63"/>
      <c r="EB174" s="61">
        <f>EA174</f>
        <v>0</v>
      </c>
      <c r="EC174" s="61">
        <f t="shared" ref="EC174:EE211" si="411">EB174</f>
        <v>0</v>
      </c>
      <c r="ED174" s="61">
        <f t="shared" si="411"/>
        <v>0</v>
      </c>
      <c r="EE174" s="61">
        <f t="shared" si="411"/>
        <v>0</v>
      </c>
      <c r="EG174" s="63"/>
      <c r="EH174" s="61">
        <f>EG174</f>
        <v>0</v>
      </c>
      <c r="EI174" s="61">
        <f t="shared" ref="EI174:EK211" si="412">EH174</f>
        <v>0</v>
      </c>
      <c r="EJ174" s="61">
        <f t="shared" si="412"/>
        <v>0</v>
      </c>
      <c r="EK174" s="61">
        <f t="shared" si="412"/>
        <v>0</v>
      </c>
      <c r="EL174" s="60"/>
      <c r="EM174" s="63"/>
      <c r="EN174" s="63"/>
      <c r="EO174" s="63"/>
      <c r="EP174" s="63"/>
      <c r="EQ174" s="63"/>
      <c r="ER174" s="60"/>
      <c r="ES174" s="63"/>
      <c r="ET174" s="63"/>
      <c r="EU174" s="63"/>
      <c r="EV174" s="63"/>
      <c r="EW174" s="63"/>
    </row>
    <row r="175" spans="2:153" ht="14.65" thickBot="1">
      <c r="B175" s="227"/>
      <c r="C175" s="230"/>
      <c r="D175" s="32" t="s">
        <v>39</v>
      </c>
      <c r="E175" s="31" t="s">
        <v>12</v>
      </c>
      <c r="F175" s="33"/>
      <c r="G175" s="63"/>
      <c r="H175" s="63"/>
      <c r="I175" s="63"/>
      <c r="J175" s="63"/>
      <c r="K175" s="63"/>
      <c r="L175" s="60"/>
      <c r="M175" s="63"/>
      <c r="N175" s="63"/>
      <c r="O175" s="63"/>
      <c r="P175" s="63"/>
      <c r="Q175" s="63"/>
      <c r="R175" s="60"/>
      <c r="S175" s="63"/>
      <c r="T175" s="63"/>
      <c r="U175" s="63"/>
      <c r="V175" s="63"/>
      <c r="W175" s="63"/>
      <c r="X175" s="60"/>
      <c r="Y175" s="59">
        <f t="shared" si="399"/>
        <v>0</v>
      </c>
      <c r="Z175" s="59">
        <f t="shared" si="399"/>
        <v>0</v>
      </c>
      <c r="AA175" s="59">
        <f t="shared" si="399"/>
        <v>0</v>
      </c>
      <c r="AB175" s="59">
        <f t="shared" si="399"/>
        <v>0</v>
      </c>
      <c r="AC175" s="59">
        <f t="shared" si="399"/>
        <v>0</v>
      </c>
      <c r="AD175" s="60"/>
      <c r="AE175" s="63"/>
      <c r="AF175" s="63"/>
      <c r="AG175" s="63"/>
      <c r="AH175" s="63"/>
      <c r="AI175" s="63"/>
      <c r="AJ175" s="60"/>
      <c r="AK175" s="59">
        <f t="shared" si="400"/>
        <v>0</v>
      </c>
      <c r="AL175" s="59">
        <f t="shared" si="400"/>
        <v>0</v>
      </c>
      <c r="AM175" s="59">
        <f t="shared" si="400"/>
        <v>0</v>
      </c>
      <c r="AN175" s="59">
        <f t="shared" si="400"/>
        <v>0</v>
      </c>
      <c r="AO175" s="59">
        <f t="shared" si="400"/>
        <v>0</v>
      </c>
      <c r="AP175" s="60"/>
      <c r="AQ175" s="62" t="s">
        <v>112</v>
      </c>
      <c r="AR175" s="62" t="s">
        <v>112</v>
      </c>
      <c r="AS175" s="62" t="s">
        <v>112</v>
      </c>
      <c r="AU175" s="57">
        <f t="shared" si="401"/>
        <v>0</v>
      </c>
      <c r="AV175" s="57">
        <f t="shared" si="401"/>
        <v>0</v>
      </c>
      <c r="AW175" s="57">
        <f t="shared" si="401"/>
        <v>0</v>
      </c>
      <c r="AX175" s="57">
        <f t="shared" si="401"/>
        <v>0</v>
      </c>
      <c r="AY175" s="57">
        <f t="shared" si="401"/>
        <v>0</v>
      </c>
      <c r="AZ175" s="60"/>
      <c r="BA175" s="57">
        <f t="shared" si="402"/>
        <v>0</v>
      </c>
      <c r="BB175" s="57">
        <f t="shared" si="402"/>
        <v>0</v>
      </c>
      <c r="BC175" s="57">
        <f t="shared" si="402"/>
        <v>0</v>
      </c>
      <c r="BD175" s="57">
        <f t="shared" si="402"/>
        <v>0</v>
      </c>
      <c r="BE175" s="57">
        <f t="shared" si="402"/>
        <v>0</v>
      </c>
      <c r="BG175" s="63"/>
      <c r="BH175" s="61">
        <f t="shared" ref="BH175:BH183" si="413">BG175</f>
        <v>0</v>
      </c>
      <c r="BI175" s="61">
        <f t="shared" si="403"/>
        <v>0</v>
      </c>
      <c r="BJ175" s="61">
        <f t="shared" si="403"/>
        <v>0</v>
      </c>
      <c r="BK175" s="61">
        <f t="shared" si="403"/>
        <v>0</v>
      </c>
      <c r="BM175" s="63"/>
      <c r="BN175" s="61">
        <f t="shared" ref="BN175:BQ184" si="414">BM175</f>
        <v>0</v>
      </c>
      <c r="BO175" s="61">
        <f t="shared" si="414"/>
        <v>0</v>
      </c>
      <c r="BP175" s="61">
        <f t="shared" si="414"/>
        <v>0</v>
      </c>
      <c r="BQ175" s="61">
        <f t="shared" si="414"/>
        <v>0</v>
      </c>
      <c r="BR175" s="60"/>
      <c r="BS175" s="63"/>
      <c r="BT175" s="63"/>
      <c r="BU175" s="63"/>
      <c r="BV175" s="63"/>
      <c r="BW175" s="63"/>
      <c r="BX175" s="60"/>
      <c r="BY175" s="63"/>
      <c r="BZ175" s="63"/>
      <c r="CA175" s="63"/>
      <c r="CB175" s="63"/>
      <c r="CC175" s="63"/>
      <c r="CE175" s="57">
        <f t="shared" si="405"/>
        <v>0</v>
      </c>
      <c r="CF175" s="57">
        <f t="shared" si="405"/>
        <v>0</v>
      </c>
      <c r="CG175" s="57">
        <f t="shared" si="405"/>
        <v>0</v>
      </c>
      <c r="CH175" s="57">
        <f t="shared" si="405"/>
        <v>0</v>
      </c>
      <c r="CI175" s="57">
        <f t="shared" si="405"/>
        <v>0</v>
      </c>
      <c r="CK175" s="57">
        <f t="shared" si="406"/>
        <v>0</v>
      </c>
      <c r="CL175" s="57">
        <f t="shared" si="406"/>
        <v>0</v>
      </c>
      <c r="CM175" s="57">
        <f t="shared" si="406"/>
        <v>0</v>
      </c>
      <c r="CN175" s="57">
        <f t="shared" si="406"/>
        <v>0</v>
      </c>
      <c r="CO175" s="57">
        <f t="shared" si="406"/>
        <v>0</v>
      </c>
      <c r="CQ175" s="63"/>
      <c r="CR175" s="61">
        <f t="shared" ref="CR175:CR183" si="415">CQ175</f>
        <v>0</v>
      </c>
      <c r="CS175" s="61">
        <f t="shared" si="407"/>
        <v>0</v>
      </c>
      <c r="CT175" s="61">
        <f t="shared" si="407"/>
        <v>0</v>
      </c>
      <c r="CU175" s="61">
        <f t="shared" si="407"/>
        <v>0</v>
      </c>
      <c r="CW175" s="63"/>
      <c r="CX175" s="61">
        <f t="shared" ref="CX175:CX183" si="416">CW175</f>
        <v>0</v>
      </c>
      <c r="CY175" s="61">
        <f t="shared" si="408"/>
        <v>0</v>
      </c>
      <c r="CZ175" s="61">
        <f t="shared" si="408"/>
        <v>0</v>
      </c>
      <c r="DA175" s="61">
        <f t="shared" si="408"/>
        <v>0</v>
      </c>
      <c r="DB175" s="60"/>
      <c r="DC175" s="63"/>
      <c r="DD175" s="63"/>
      <c r="DE175" s="63"/>
      <c r="DF175" s="63"/>
      <c r="DG175" s="63"/>
      <c r="DH175" s="60"/>
      <c r="DI175" s="63"/>
      <c r="DJ175" s="63"/>
      <c r="DK175" s="63"/>
      <c r="DL175" s="63"/>
      <c r="DM175" s="63"/>
      <c r="DO175" s="57">
        <f t="shared" si="409"/>
        <v>0</v>
      </c>
      <c r="DP175" s="57">
        <f t="shared" si="409"/>
        <v>0</v>
      </c>
      <c r="DQ175" s="57">
        <f t="shared" si="409"/>
        <v>0</v>
      </c>
      <c r="DR175" s="57">
        <f t="shared" si="409"/>
        <v>0</v>
      </c>
      <c r="DS175" s="57">
        <f t="shared" si="409"/>
        <v>0</v>
      </c>
      <c r="DU175" s="57">
        <f t="shared" si="410"/>
        <v>0</v>
      </c>
      <c r="DV175" s="57">
        <f t="shared" si="410"/>
        <v>0</v>
      </c>
      <c r="DW175" s="57">
        <f t="shared" si="410"/>
        <v>0</v>
      </c>
      <c r="DX175" s="57">
        <f t="shared" si="410"/>
        <v>0</v>
      </c>
      <c r="DY175" s="57">
        <f t="shared" si="410"/>
        <v>0</v>
      </c>
      <c r="EA175" s="63"/>
      <c r="EB175" s="61">
        <f t="shared" ref="EB175:EB183" si="417">EA175</f>
        <v>0</v>
      </c>
      <c r="EC175" s="61">
        <f t="shared" si="411"/>
        <v>0</v>
      </c>
      <c r="ED175" s="61">
        <f t="shared" si="411"/>
        <v>0</v>
      </c>
      <c r="EE175" s="61">
        <f t="shared" si="411"/>
        <v>0</v>
      </c>
      <c r="EG175" s="63"/>
      <c r="EH175" s="61">
        <f t="shared" ref="EH175:EH183" si="418">EG175</f>
        <v>0</v>
      </c>
      <c r="EI175" s="61">
        <f t="shared" si="412"/>
        <v>0</v>
      </c>
      <c r="EJ175" s="61">
        <f t="shared" si="412"/>
        <v>0</v>
      </c>
      <c r="EK175" s="61">
        <f t="shared" si="412"/>
        <v>0</v>
      </c>
      <c r="EL175" s="60"/>
      <c r="EM175" s="63"/>
      <c r="EN175" s="63"/>
      <c r="EO175" s="63"/>
      <c r="EP175" s="63"/>
      <c r="EQ175" s="63"/>
      <c r="ER175" s="60"/>
      <c r="ES175" s="63"/>
      <c r="ET175" s="63"/>
      <c r="EU175" s="63"/>
      <c r="EV175" s="63"/>
      <c r="EW175" s="63"/>
    </row>
    <row r="176" spans="2:153" ht="14.65" thickBot="1">
      <c r="B176" s="227"/>
      <c r="C176" s="230"/>
      <c r="D176" s="32" t="s">
        <v>40</v>
      </c>
      <c r="E176" s="31" t="s">
        <v>12</v>
      </c>
      <c r="F176" s="33"/>
      <c r="G176" s="63"/>
      <c r="H176" s="63"/>
      <c r="I176" s="63"/>
      <c r="J176" s="63"/>
      <c r="K176" s="63"/>
      <c r="L176" s="60"/>
      <c r="M176" s="63"/>
      <c r="N176" s="63"/>
      <c r="O176" s="63"/>
      <c r="P176" s="63"/>
      <c r="Q176" s="63"/>
      <c r="R176" s="60"/>
      <c r="S176" s="63"/>
      <c r="T176" s="63"/>
      <c r="U176" s="63"/>
      <c r="V176" s="63"/>
      <c r="W176" s="63"/>
      <c r="X176" s="60"/>
      <c r="Y176" s="59">
        <f t="shared" si="399"/>
        <v>0</v>
      </c>
      <c r="Z176" s="59">
        <f t="shared" si="399"/>
        <v>0</v>
      </c>
      <c r="AA176" s="59">
        <f t="shared" si="399"/>
        <v>0</v>
      </c>
      <c r="AB176" s="59">
        <f t="shared" si="399"/>
        <v>0</v>
      </c>
      <c r="AC176" s="59">
        <f t="shared" si="399"/>
        <v>0</v>
      </c>
      <c r="AD176" s="60"/>
      <c r="AE176" s="63"/>
      <c r="AF176" s="63"/>
      <c r="AG176" s="63"/>
      <c r="AH176" s="63"/>
      <c r="AI176" s="63"/>
      <c r="AJ176" s="60"/>
      <c r="AK176" s="59">
        <f t="shared" si="400"/>
        <v>0</v>
      </c>
      <c r="AL176" s="59">
        <f t="shared" si="400"/>
        <v>0</v>
      </c>
      <c r="AM176" s="59">
        <f t="shared" si="400"/>
        <v>0</v>
      </c>
      <c r="AN176" s="59">
        <f t="shared" si="400"/>
        <v>0</v>
      </c>
      <c r="AO176" s="59">
        <f t="shared" si="400"/>
        <v>0</v>
      </c>
      <c r="AP176" s="60"/>
      <c r="AQ176" s="62" t="s">
        <v>112</v>
      </c>
      <c r="AR176" s="62" t="s">
        <v>112</v>
      </c>
      <c r="AS176" s="62" t="s">
        <v>112</v>
      </c>
      <c r="AU176" s="57">
        <f t="shared" si="401"/>
        <v>0</v>
      </c>
      <c r="AV176" s="57">
        <f t="shared" si="401"/>
        <v>0</v>
      </c>
      <c r="AW176" s="57">
        <f t="shared" si="401"/>
        <v>0</v>
      </c>
      <c r="AX176" s="57">
        <f t="shared" si="401"/>
        <v>0</v>
      </c>
      <c r="AY176" s="57">
        <f t="shared" si="401"/>
        <v>0</v>
      </c>
      <c r="AZ176" s="60"/>
      <c r="BA176" s="57">
        <f t="shared" si="402"/>
        <v>0</v>
      </c>
      <c r="BB176" s="57">
        <f t="shared" si="402"/>
        <v>0</v>
      </c>
      <c r="BC176" s="57">
        <f t="shared" si="402"/>
        <v>0</v>
      </c>
      <c r="BD176" s="57">
        <f t="shared" si="402"/>
        <v>0</v>
      </c>
      <c r="BE176" s="57">
        <f t="shared" si="402"/>
        <v>0</v>
      </c>
      <c r="BG176" s="63"/>
      <c r="BH176" s="61">
        <f t="shared" si="413"/>
        <v>0</v>
      </c>
      <c r="BI176" s="61">
        <f t="shared" si="403"/>
        <v>0</v>
      </c>
      <c r="BJ176" s="61">
        <f t="shared" si="403"/>
        <v>0</v>
      </c>
      <c r="BK176" s="61">
        <f t="shared" si="403"/>
        <v>0</v>
      </c>
      <c r="BM176" s="63"/>
      <c r="BN176" s="61">
        <f t="shared" si="414"/>
        <v>0</v>
      </c>
      <c r="BO176" s="61">
        <f t="shared" si="414"/>
        <v>0</v>
      </c>
      <c r="BP176" s="61">
        <f t="shared" si="414"/>
        <v>0</v>
      </c>
      <c r="BQ176" s="61">
        <f t="shared" si="414"/>
        <v>0</v>
      </c>
      <c r="BR176" s="60"/>
      <c r="BS176" s="63"/>
      <c r="BT176" s="63"/>
      <c r="BU176" s="63"/>
      <c r="BV176" s="63"/>
      <c r="BW176" s="63"/>
      <c r="BX176" s="60"/>
      <c r="BY176" s="63"/>
      <c r="BZ176" s="63"/>
      <c r="CA176" s="63"/>
      <c r="CB176" s="63"/>
      <c r="CC176" s="63"/>
      <c r="CE176" s="57">
        <f t="shared" si="405"/>
        <v>0</v>
      </c>
      <c r="CF176" s="57">
        <f t="shared" si="405"/>
        <v>0</v>
      </c>
      <c r="CG176" s="57">
        <f t="shared" si="405"/>
        <v>0</v>
      </c>
      <c r="CH176" s="57">
        <f t="shared" si="405"/>
        <v>0</v>
      </c>
      <c r="CI176" s="57">
        <f t="shared" si="405"/>
        <v>0</v>
      </c>
      <c r="CK176" s="57">
        <f t="shared" si="406"/>
        <v>0</v>
      </c>
      <c r="CL176" s="57">
        <f t="shared" si="406"/>
        <v>0</v>
      </c>
      <c r="CM176" s="57">
        <f t="shared" si="406"/>
        <v>0</v>
      </c>
      <c r="CN176" s="57">
        <f t="shared" si="406"/>
        <v>0</v>
      </c>
      <c r="CO176" s="57">
        <f t="shared" si="406"/>
        <v>0</v>
      </c>
      <c r="CQ176" s="63"/>
      <c r="CR176" s="61">
        <f t="shared" si="415"/>
        <v>0</v>
      </c>
      <c r="CS176" s="61">
        <f t="shared" si="407"/>
        <v>0</v>
      </c>
      <c r="CT176" s="61">
        <f t="shared" si="407"/>
        <v>0</v>
      </c>
      <c r="CU176" s="61">
        <f t="shared" si="407"/>
        <v>0</v>
      </c>
      <c r="CW176" s="63"/>
      <c r="CX176" s="61">
        <f t="shared" si="416"/>
        <v>0</v>
      </c>
      <c r="CY176" s="61">
        <f t="shared" si="408"/>
        <v>0</v>
      </c>
      <c r="CZ176" s="61">
        <f t="shared" si="408"/>
        <v>0</v>
      </c>
      <c r="DA176" s="61">
        <f t="shared" si="408"/>
        <v>0</v>
      </c>
      <c r="DB176" s="60"/>
      <c r="DC176" s="63"/>
      <c r="DD176" s="63"/>
      <c r="DE176" s="63"/>
      <c r="DF176" s="63"/>
      <c r="DG176" s="63"/>
      <c r="DH176" s="60"/>
      <c r="DI176" s="63"/>
      <c r="DJ176" s="63"/>
      <c r="DK176" s="63"/>
      <c r="DL176" s="63"/>
      <c r="DM176" s="63"/>
      <c r="DO176" s="57">
        <f t="shared" si="409"/>
        <v>0</v>
      </c>
      <c r="DP176" s="57">
        <f t="shared" si="409"/>
        <v>0</v>
      </c>
      <c r="DQ176" s="57">
        <f t="shared" si="409"/>
        <v>0</v>
      </c>
      <c r="DR176" s="57">
        <f t="shared" si="409"/>
        <v>0</v>
      </c>
      <c r="DS176" s="57">
        <f t="shared" si="409"/>
        <v>0</v>
      </c>
      <c r="DU176" s="57">
        <f t="shared" si="410"/>
        <v>0</v>
      </c>
      <c r="DV176" s="57">
        <f t="shared" si="410"/>
        <v>0</v>
      </c>
      <c r="DW176" s="57">
        <f t="shared" si="410"/>
        <v>0</v>
      </c>
      <c r="DX176" s="57">
        <f t="shared" si="410"/>
        <v>0</v>
      </c>
      <c r="DY176" s="57">
        <f t="shared" si="410"/>
        <v>0</v>
      </c>
      <c r="EA176" s="63"/>
      <c r="EB176" s="61">
        <f t="shared" si="417"/>
        <v>0</v>
      </c>
      <c r="EC176" s="61">
        <f t="shared" si="411"/>
        <v>0</v>
      </c>
      <c r="ED176" s="61">
        <f t="shared" si="411"/>
        <v>0</v>
      </c>
      <c r="EE176" s="61">
        <f t="shared" si="411"/>
        <v>0</v>
      </c>
      <c r="EG176" s="63"/>
      <c r="EH176" s="61">
        <f t="shared" si="418"/>
        <v>0</v>
      </c>
      <c r="EI176" s="61">
        <f t="shared" si="412"/>
        <v>0</v>
      </c>
      <c r="EJ176" s="61">
        <f t="shared" si="412"/>
        <v>0</v>
      </c>
      <c r="EK176" s="61">
        <f t="shared" si="412"/>
        <v>0</v>
      </c>
      <c r="EL176" s="60"/>
      <c r="EM176" s="63"/>
      <c r="EN176" s="63"/>
      <c r="EO176" s="63"/>
      <c r="EP176" s="63"/>
      <c r="EQ176" s="63"/>
      <c r="ER176" s="60"/>
      <c r="ES176" s="63"/>
      <c r="ET176" s="63"/>
      <c r="EU176" s="63"/>
      <c r="EV176" s="63"/>
      <c r="EW176" s="63"/>
    </row>
    <row r="177" spans="2:153" ht="14.65" thickBot="1">
      <c r="B177" s="227"/>
      <c r="C177" s="230"/>
      <c r="D177" s="32" t="s">
        <v>41</v>
      </c>
      <c r="E177" s="31" t="s">
        <v>12</v>
      </c>
      <c r="F177" s="33"/>
      <c r="G177" s="63"/>
      <c r="H177" s="63"/>
      <c r="I177" s="63"/>
      <c r="J177" s="63"/>
      <c r="K177" s="63"/>
      <c r="L177" s="60"/>
      <c r="M177" s="63"/>
      <c r="N177" s="63"/>
      <c r="O177" s="63"/>
      <c r="P177" s="63"/>
      <c r="Q177" s="63"/>
      <c r="R177" s="60"/>
      <c r="S177" s="63"/>
      <c r="T177" s="63"/>
      <c r="U177" s="63"/>
      <c r="V177" s="63"/>
      <c r="W177" s="63"/>
      <c r="X177" s="60"/>
      <c r="Y177" s="59">
        <f t="shared" si="399"/>
        <v>0</v>
      </c>
      <c r="Z177" s="59">
        <f t="shared" si="399"/>
        <v>0</v>
      </c>
      <c r="AA177" s="59">
        <f t="shared" si="399"/>
        <v>0</v>
      </c>
      <c r="AB177" s="59">
        <f t="shared" si="399"/>
        <v>0</v>
      </c>
      <c r="AC177" s="59">
        <f t="shared" si="399"/>
        <v>0</v>
      </c>
      <c r="AD177" s="60"/>
      <c r="AE177" s="63"/>
      <c r="AF177" s="63"/>
      <c r="AG177" s="63"/>
      <c r="AH177" s="63"/>
      <c r="AI177" s="63"/>
      <c r="AJ177" s="60"/>
      <c r="AK177" s="59">
        <f t="shared" si="400"/>
        <v>0</v>
      </c>
      <c r="AL177" s="59">
        <f t="shared" si="400"/>
        <v>0</v>
      </c>
      <c r="AM177" s="59">
        <f t="shared" si="400"/>
        <v>0</v>
      </c>
      <c r="AN177" s="59">
        <f t="shared" si="400"/>
        <v>0</v>
      </c>
      <c r="AO177" s="59">
        <f t="shared" si="400"/>
        <v>0</v>
      </c>
      <c r="AP177" s="60"/>
      <c r="AQ177" s="62" t="s">
        <v>112</v>
      </c>
      <c r="AR177" s="62" t="s">
        <v>112</v>
      </c>
      <c r="AS177" s="62" t="s">
        <v>112</v>
      </c>
      <c r="AU177" s="57">
        <f t="shared" si="401"/>
        <v>0</v>
      </c>
      <c r="AV177" s="57">
        <f t="shared" si="401"/>
        <v>0</v>
      </c>
      <c r="AW177" s="57">
        <f t="shared" si="401"/>
        <v>0</v>
      </c>
      <c r="AX177" s="57">
        <f t="shared" si="401"/>
        <v>0</v>
      </c>
      <c r="AY177" s="57">
        <f t="shared" si="401"/>
        <v>0</v>
      </c>
      <c r="AZ177" s="60"/>
      <c r="BA177" s="57">
        <f t="shared" si="402"/>
        <v>0</v>
      </c>
      <c r="BB177" s="57">
        <f t="shared" si="402"/>
        <v>0</v>
      </c>
      <c r="BC177" s="57">
        <f t="shared" si="402"/>
        <v>0</v>
      </c>
      <c r="BD177" s="57">
        <f t="shared" si="402"/>
        <v>0</v>
      </c>
      <c r="BE177" s="57">
        <f t="shared" si="402"/>
        <v>0</v>
      </c>
      <c r="BG177" s="63"/>
      <c r="BH177" s="61">
        <f t="shared" si="413"/>
        <v>0</v>
      </c>
      <c r="BI177" s="61">
        <f t="shared" si="403"/>
        <v>0</v>
      </c>
      <c r="BJ177" s="61">
        <f t="shared" si="403"/>
        <v>0</v>
      </c>
      <c r="BK177" s="61">
        <f t="shared" si="403"/>
        <v>0</v>
      </c>
      <c r="BM177" s="63"/>
      <c r="BN177" s="61">
        <f t="shared" si="414"/>
        <v>0</v>
      </c>
      <c r="BO177" s="61">
        <f t="shared" si="414"/>
        <v>0</v>
      </c>
      <c r="BP177" s="61">
        <f t="shared" si="414"/>
        <v>0</v>
      </c>
      <c r="BQ177" s="61">
        <f t="shared" si="414"/>
        <v>0</v>
      </c>
      <c r="BR177" s="60"/>
      <c r="BS177" s="63"/>
      <c r="BT177" s="63"/>
      <c r="BU177" s="63"/>
      <c r="BV177" s="63"/>
      <c r="BW177" s="63"/>
      <c r="BX177" s="60"/>
      <c r="BY177" s="63"/>
      <c r="BZ177" s="63"/>
      <c r="CA177" s="63"/>
      <c r="CB177" s="63"/>
      <c r="CC177" s="63"/>
      <c r="CE177" s="57">
        <f t="shared" si="405"/>
        <v>0</v>
      </c>
      <c r="CF177" s="57">
        <f t="shared" si="405"/>
        <v>0</v>
      </c>
      <c r="CG177" s="57">
        <f t="shared" si="405"/>
        <v>0</v>
      </c>
      <c r="CH177" s="57">
        <f t="shared" si="405"/>
        <v>0</v>
      </c>
      <c r="CI177" s="57">
        <f t="shared" si="405"/>
        <v>0</v>
      </c>
      <c r="CK177" s="57">
        <f t="shared" si="406"/>
        <v>0</v>
      </c>
      <c r="CL177" s="57">
        <f t="shared" si="406"/>
        <v>0</v>
      </c>
      <c r="CM177" s="57">
        <f t="shared" si="406"/>
        <v>0</v>
      </c>
      <c r="CN177" s="57">
        <f t="shared" si="406"/>
        <v>0</v>
      </c>
      <c r="CO177" s="57">
        <f t="shared" si="406"/>
        <v>0</v>
      </c>
      <c r="CQ177" s="63"/>
      <c r="CR177" s="61">
        <f t="shared" si="415"/>
        <v>0</v>
      </c>
      <c r="CS177" s="61">
        <f t="shared" si="407"/>
        <v>0</v>
      </c>
      <c r="CT177" s="61">
        <f t="shared" si="407"/>
        <v>0</v>
      </c>
      <c r="CU177" s="61">
        <f t="shared" si="407"/>
        <v>0</v>
      </c>
      <c r="CW177" s="63"/>
      <c r="CX177" s="61">
        <f t="shared" si="416"/>
        <v>0</v>
      </c>
      <c r="CY177" s="61">
        <f t="shared" si="408"/>
        <v>0</v>
      </c>
      <c r="CZ177" s="61">
        <f t="shared" si="408"/>
        <v>0</v>
      </c>
      <c r="DA177" s="61">
        <f t="shared" si="408"/>
        <v>0</v>
      </c>
      <c r="DB177" s="60"/>
      <c r="DC177" s="63"/>
      <c r="DD177" s="63"/>
      <c r="DE177" s="63"/>
      <c r="DF177" s="63"/>
      <c r="DG177" s="63"/>
      <c r="DH177" s="60"/>
      <c r="DI177" s="63"/>
      <c r="DJ177" s="63"/>
      <c r="DK177" s="63"/>
      <c r="DL177" s="63"/>
      <c r="DM177" s="63"/>
      <c r="DO177" s="57">
        <f t="shared" si="409"/>
        <v>0</v>
      </c>
      <c r="DP177" s="57">
        <f t="shared" si="409"/>
        <v>0</v>
      </c>
      <c r="DQ177" s="57">
        <f t="shared" si="409"/>
        <v>0</v>
      </c>
      <c r="DR177" s="57">
        <f t="shared" si="409"/>
        <v>0</v>
      </c>
      <c r="DS177" s="57">
        <f t="shared" si="409"/>
        <v>0</v>
      </c>
      <c r="DU177" s="57">
        <f t="shared" si="410"/>
        <v>0</v>
      </c>
      <c r="DV177" s="57">
        <f t="shared" si="410"/>
        <v>0</v>
      </c>
      <c r="DW177" s="57">
        <f t="shared" si="410"/>
        <v>0</v>
      </c>
      <c r="DX177" s="57">
        <f t="shared" si="410"/>
        <v>0</v>
      </c>
      <c r="DY177" s="57">
        <f t="shared" si="410"/>
        <v>0</v>
      </c>
      <c r="EA177" s="63"/>
      <c r="EB177" s="61">
        <f t="shared" si="417"/>
        <v>0</v>
      </c>
      <c r="EC177" s="61">
        <f t="shared" si="411"/>
        <v>0</v>
      </c>
      <c r="ED177" s="61">
        <f t="shared" si="411"/>
        <v>0</v>
      </c>
      <c r="EE177" s="61">
        <f t="shared" si="411"/>
        <v>0</v>
      </c>
      <c r="EG177" s="63"/>
      <c r="EH177" s="61">
        <f t="shared" si="418"/>
        <v>0</v>
      </c>
      <c r="EI177" s="61">
        <f t="shared" si="412"/>
        <v>0</v>
      </c>
      <c r="EJ177" s="61">
        <f t="shared" si="412"/>
        <v>0</v>
      </c>
      <c r="EK177" s="61">
        <f t="shared" si="412"/>
        <v>0</v>
      </c>
      <c r="EL177" s="60"/>
      <c r="EM177" s="63"/>
      <c r="EN177" s="63"/>
      <c r="EO177" s="63"/>
      <c r="EP177" s="63"/>
      <c r="EQ177" s="63"/>
      <c r="ER177" s="60"/>
      <c r="ES177" s="63"/>
      <c r="ET177" s="63"/>
      <c r="EU177" s="63"/>
      <c r="EV177" s="63"/>
      <c r="EW177" s="63"/>
    </row>
    <row r="178" spans="2:153" ht="14.65" thickBot="1">
      <c r="B178" s="227"/>
      <c r="C178" s="230"/>
      <c r="D178" s="32" t="s">
        <v>42</v>
      </c>
      <c r="E178" s="31" t="s">
        <v>12</v>
      </c>
      <c r="F178" s="33"/>
      <c r="G178" s="63"/>
      <c r="H178" s="63"/>
      <c r="I178" s="63"/>
      <c r="J178" s="63"/>
      <c r="K178" s="63"/>
      <c r="L178" s="60"/>
      <c r="M178" s="63"/>
      <c r="N178" s="63"/>
      <c r="O178" s="63"/>
      <c r="P178" s="63"/>
      <c r="Q178" s="63"/>
      <c r="R178" s="60"/>
      <c r="S178" s="63"/>
      <c r="T178" s="63"/>
      <c r="U178" s="63"/>
      <c r="V178" s="63"/>
      <c r="W178" s="63"/>
      <c r="X178" s="60"/>
      <c r="Y178" s="59">
        <f t="shared" si="399"/>
        <v>0</v>
      </c>
      <c r="Z178" s="59">
        <f t="shared" si="399"/>
        <v>0</v>
      </c>
      <c r="AA178" s="59">
        <f t="shared" si="399"/>
        <v>0</v>
      </c>
      <c r="AB178" s="59">
        <f t="shared" si="399"/>
        <v>0</v>
      </c>
      <c r="AC178" s="59">
        <f t="shared" si="399"/>
        <v>0</v>
      </c>
      <c r="AD178" s="60"/>
      <c r="AE178" s="63"/>
      <c r="AF178" s="63"/>
      <c r="AG178" s="63"/>
      <c r="AH178" s="63"/>
      <c r="AI178" s="63"/>
      <c r="AJ178" s="60"/>
      <c r="AK178" s="59">
        <f t="shared" si="400"/>
        <v>0</v>
      </c>
      <c r="AL178" s="59">
        <f t="shared" si="400"/>
        <v>0</v>
      </c>
      <c r="AM178" s="59">
        <f t="shared" si="400"/>
        <v>0</v>
      </c>
      <c r="AN178" s="59">
        <f t="shared" si="400"/>
        <v>0</v>
      </c>
      <c r="AO178" s="59">
        <f t="shared" si="400"/>
        <v>0</v>
      </c>
      <c r="AP178" s="60"/>
      <c r="AQ178" s="62" t="s">
        <v>112</v>
      </c>
      <c r="AR178" s="62" t="s">
        <v>112</v>
      </c>
      <c r="AS178" s="62" t="s">
        <v>112</v>
      </c>
      <c r="AU178" s="57">
        <f t="shared" si="401"/>
        <v>0</v>
      </c>
      <c r="AV178" s="57">
        <f t="shared" si="401"/>
        <v>0</v>
      </c>
      <c r="AW178" s="57">
        <f t="shared" si="401"/>
        <v>0</v>
      </c>
      <c r="AX178" s="57">
        <f t="shared" si="401"/>
        <v>0</v>
      </c>
      <c r="AY178" s="57">
        <f t="shared" si="401"/>
        <v>0</v>
      </c>
      <c r="AZ178" s="60"/>
      <c r="BA178" s="57">
        <f t="shared" si="402"/>
        <v>0</v>
      </c>
      <c r="BB178" s="57">
        <f t="shared" si="402"/>
        <v>0</v>
      </c>
      <c r="BC178" s="57">
        <f t="shared" si="402"/>
        <v>0</v>
      </c>
      <c r="BD178" s="57">
        <f t="shared" si="402"/>
        <v>0</v>
      </c>
      <c r="BE178" s="57">
        <f t="shared" si="402"/>
        <v>0</v>
      </c>
      <c r="BG178" s="63"/>
      <c r="BH178" s="61">
        <f t="shared" si="413"/>
        <v>0</v>
      </c>
      <c r="BI178" s="61">
        <f t="shared" si="403"/>
        <v>0</v>
      </c>
      <c r="BJ178" s="61">
        <f t="shared" si="403"/>
        <v>0</v>
      </c>
      <c r="BK178" s="61">
        <f t="shared" si="403"/>
        <v>0</v>
      </c>
      <c r="BM178" s="63"/>
      <c r="BN178" s="61">
        <f t="shared" si="414"/>
        <v>0</v>
      </c>
      <c r="BO178" s="61">
        <f t="shared" si="414"/>
        <v>0</v>
      </c>
      <c r="BP178" s="61">
        <f t="shared" si="414"/>
        <v>0</v>
      </c>
      <c r="BQ178" s="61">
        <f t="shared" si="414"/>
        <v>0</v>
      </c>
      <c r="BR178" s="60"/>
      <c r="BS178" s="63"/>
      <c r="BT178" s="63"/>
      <c r="BU178" s="63"/>
      <c r="BV178" s="63"/>
      <c r="BW178" s="63"/>
      <c r="BX178" s="60"/>
      <c r="BY178" s="63"/>
      <c r="BZ178" s="63"/>
      <c r="CA178" s="63"/>
      <c r="CB178" s="63"/>
      <c r="CC178" s="63"/>
      <c r="CE178" s="57">
        <f t="shared" si="405"/>
        <v>0</v>
      </c>
      <c r="CF178" s="57">
        <f t="shared" si="405"/>
        <v>0</v>
      </c>
      <c r="CG178" s="57">
        <f t="shared" si="405"/>
        <v>0</v>
      </c>
      <c r="CH178" s="57">
        <f t="shared" si="405"/>
        <v>0</v>
      </c>
      <c r="CI178" s="57">
        <f t="shared" si="405"/>
        <v>0</v>
      </c>
      <c r="CK178" s="57">
        <f t="shared" si="406"/>
        <v>0</v>
      </c>
      <c r="CL178" s="57">
        <f t="shared" si="406"/>
        <v>0</v>
      </c>
      <c r="CM178" s="57">
        <f t="shared" si="406"/>
        <v>0</v>
      </c>
      <c r="CN178" s="57">
        <f t="shared" si="406"/>
        <v>0</v>
      </c>
      <c r="CO178" s="57">
        <f t="shared" si="406"/>
        <v>0</v>
      </c>
      <c r="CQ178" s="63"/>
      <c r="CR178" s="61">
        <f t="shared" si="415"/>
        <v>0</v>
      </c>
      <c r="CS178" s="61">
        <f t="shared" si="407"/>
        <v>0</v>
      </c>
      <c r="CT178" s="61">
        <f t="shared" si="407"/>
        <v>0</v>
      </c>
      <c r="CU178" s="61">
        <f t="shared" si="407"/>
        <v>0</v>
      </c>
      <c r="CW178" s="63"/>
      <c r="CX178" s="61">
        <f t="shared" si="416"/>
        <v>0</v>
      </c>
      <c r="CY178" s="61">
        <f t="shared" si="408"/>
        <v>0</v>
      </c>
      <c r="CZ178" s="61">
        <f t="shared" si="408"/>
        <v>0</v>
      </c>
      <c r="DA178" s="61">
        <f t="shared" si="408"/>
        <v>0</v>
      </c>
      <c r="DB178" s="60"/>
      <c r="DC178" s="63"/>
      <c r="DD178" s="63"/>
      <c r="DE178" s="63"/>
      <c r="DF178" s="63"/>
      <c r="DG178" s="63"/>
      <c r="DH178" s="60"/>
      <c r="DI178" s="63"/>
      <c r="DJ178" s="63"/>
      <c r="DK178" s="63"/>
      <c r="DL178" s="63"/>
      <c r="DM178" s="63"/>
      <c r="DO178" s="57">
        <f t="shared" si="409"/>
        <v>0</v>
      </c>
      <c r="DP178" s="57">
        <f t="shared" si="409"/>
        <v>0</v>
      </c>
      <c r="DQ178" s="57">
        <f t="shared" si="409"/>
        <v>0</v>
      </c>
      <c r="DR178" s="57">
        <f t="shared" si="409"/>
        <v>0</v>
      </c>
      <c r="DS178" s="57">
        <f t="shared" si="409"/>
        <v>0</v>
      </c>
      <c r="DU178" s="57">
        <f t="shared" si="410"/>
        <v>0</v>
      </c>
      <c r="DV178" s="57">
        <f t="shared" si="410"/>
        <v>0</v>
      </c>
      <c r="DW178" s="57">
        <f t="shared" si="410"/>
        <v>0</v>
      </c>
      <c r="DX178" s="57">
        <f t="shared" si="410"/>
        <v>0</v>
      </c>
      <c r="DY178" s="57">
        <f t="shared" si="410"/>
        <v>0</v>
      </c>
      <c r="EA178" s="63"/>
      <c r="EB178" s="61">
        <f t="shared" si="417"/>
        <v>0</v>
      </c>
      <c r="EC178" s="61">
        <f t="shared" si="411"/>
        <v>0</v>
      </c>
      <c r="ED178" s="61">
        <f t="shared" si="411"/>
        <v>0</v>
      </c>
      <c r="EE178" s="61">
        <f t="shared" si="411"/>
        <v>0</v>
      </c>
      <c r="EG178" s="63"/>
      <c r="EH178" s="61">
        <f t="shared" si="418"/>
        <v>0</v>
      </c>
      <c r="EI178" s="61">
        <f t="shared" si="412"/>
        <v>0</v>
      </c>
      <c r="EJ178" s="61">
        <f t="shared" si="412"/>
        <v>0</v>
      </c>
      <c r="EK178" s="61">
        <f t="shared" si="412"/>
        <v>0</v>
      </c>
      <c r="EL178" s="60"/>
      <c r="EM178" s="63"/>
      <c r="EN178" s="63"/>
      <c r="EO178" s="63"/>
      <c r="EP178" s="63"/>
      <c r="EQ178" s="63"/>
      <c r="ER178" s="60"/>
      <c r="ES178" s="63"/>
      <c r="ET178" s="63"/>
      <c r="EU178" s="63"/>
      <c r="EV178" s="63"/>
      <c r="EW178" s="63"/>
    </row>
    <row r="179" spans="2:153" ht="14.65" thickBot="1">
      <c r="B179" s="227"/>
      <c r="C179" s="230"/>
      <c r="D179" s="32" t="s">
        <v>43</v>
      </c>
      <c r="E179" s="31" t="s">
        <v>12</v>
      </c>
      <c r="F179" s="33"/>
      <c r="G179" s="63"/>
      <c r="H179" s="63"/>
      <c r="I179" s="63"/>
      <c r="J179" s="63"/>
      <c r="K179" s="63"/>
      <c r="L179" s="60"/>
      <c r="M179" s="63"/>
      <c r="N179" s="63"/>
      <c r="O179" s="63"/>
      <c r="P179" s="63"/>
      <c r="Q179" s="63"/>
      <c r="R179" s="60"/>
      <c r="S179" s="63"/>
      <c r="T179" s="63"/>
      <c r="U179" s="63"/>
      <c r="V179" s="63"/>
      <c r="W179" s="63"/>
      <c r="X179" s="60"/>
      <c r="Y179" s="59">
        <f t="shared" si="399"/>
        <v>0</v>
      </c>
      <c r="Z179" s="59">
        <f t="shared" si="399"/>
        <v>0</v>
      </c>
      <c r="AA179" s="59">
        <f t="shared" si="399"/>
        <v>0</v>
      </c>
      <c r="AB179" s="59">
        <f t="shared" si="399"/>
        <v>0</v>
      </c>
      <c r="AC179" s="59">
        <f t="shared" si="399"/>
        <v>0</v>
      </c>
      <c r="AD179" s="60"/>
      <c r="AE179" s="63"/>
      <c r="AF179" s="63"/>
      <c r="AG179" s="63"/>
      <c r="AH179" s="63"/>
      <c r="AI179" s="63"/>
      <c r="AJ179" s="60"/>
      <c r="AK179" s="59">
        <f t="shared" si="400"/>
        <v>0</v>
      </c>
      <c r="AL179" s="59">
        <f t="shared" si="400"/>
        <v>0</v>
      </c>
      <c r="AM179" s="59">
        <f t="shared" si="400"/>
        <v>0</v>
      </c>
      <c r="AN179" s="59">
        <f t="shared" si="400"/>
        <v>0</v>
      </c>
      <c r="AO179" s="59">
        <f t="shared" si="400"/>
        <v>0</v>
      </c>
      <c r="AP179" s="60"/>
      <c r="AQ179" s="62" t="s">
        <v>112</v>
      </c>
      <c r="AR179" s="62" t="s">
        <v>112</v>
      </c>
      <c r="AS179" s="62" t="s">
        <v>112</v>
      </c>
      <c r="AU179" s="57">
        <f t="shared" si="401"/>
        <v>0</v>
      </c>
      <c r="AV179" s="57">
        <f t="shared" si="401"/>
        <v>0</v>
      </c>
      <c r="AW179" s="57">
        <f t="shared" si="401"/>
        <v>0</v>
      </c>
      <c r="AX179" s="57">
        <f t="shared" si="401"/>
        <v>0</v>
      </c>
      <c r="AY179" s="57">
        <f t="shared" si="401"/>
        <v>0</v>
      </c>
      <c r="AZ179" s="60"/>
      <c r="BA179" s="57">
        <f t="shared" si="402"/>
        <v>0</v>
      </c>
      <c r="BB179" s="57">
        <f t="shared" si="402"/>
        <v>0</v>
      </c>
      <c r="BC179" s="57">
        <f t="shared" si="402"/>
        <v>0</v>
      </c>
      <c r="BD179" s="57">
        <f t="shared" si="402"/>
        <v>0</v>
      </c>
      <c r="BE179" s="57">
        <f t="shared" si="402"/>
        <v>0</v>
      </c>
      <c r="BG179" s="63"/>
      <c r="BH179" s="61">
        <f t="shared" si="413"/>
        <v>0</v>
      </c>
      <c r="BI179" s="61">
        <f t="shared" si="403"/>
        <v>0</v>
      </c>
      <c r="BJ179" s="61">
        <f t="shared" si="403"/>
        <v>0</v>
      </c>
      <c r="BK179" s="61">
        <f t="shared" si="403"/>
        <v>0</v>
      </c>
      <c r="BM179" s="63"/>
      <c r="BN179" s="61">
        <f t="shared" si="414"/>
        <v>0</v>
      </c>
      <c r="BO179" s="61">
        <f t="shared" si="414"/>
        <v>0</v>
      </c>
      <c r="BP179" s="61">
        <f t="shared" si="414"/>
        <v>0</v>
      </c>
      <c r="BQ179" s="61">
        <f t="shared" si="414"/>
        <v>0</v>
      </c>
      <c r="BR179" s="60"/>
      <c r="BS179" s="63"/>
      <c r="BT179" s="63"/>
      <c r="BU179" s="63"/>
      <c r="BV179" s="63"/>
      <c r="BW179" s="63"/>
      <c r="BX179" s="60"/>
      <c r="BY179" s="63"/>
      <c r="BZ179" s="63"/>
      <c r="CA179" s="63"/>
      <c r="CB179" s="63"/>
      <c r="CC179" s="63"/>
      <c r="CE179" s="57">
        <f t="shared" si="405"/>
        <v>0</v>
      </c>
      <c r="CF179" s="57">
        <f t="shared" si="405"/>
        <v>0</v>
      </c>
      <c r="CG179" s="57">
        <f t="shared" si="405"/>
        <v>0</v>
      </c>
      <c r="CH179" s="57">
        <f t="shared" si="405"/>
        <v>0</v>
      </c>
      <c r="CI179" s="57">
        <f t="shared" si="405"/>
        <v>0</v>
      </c>
      <c r="CK179" s="57">
        <f t="shared" si="406"/>
        <v>0</v>
      </c>
      <c r="CL179" s="57">
        <f t="shared" si="406"/>
        <v>0</v>
      </c>
      <c r="CM179" s="57">
        <f t="shared" si="406"/>
        <v>0</v>
      </c>
      <c r="CN179" s="57">
        <f t="shared" si="406"/>
        <v>0</v>
      </c>
      <c r="CO179" s="57">
        <f t="shared" si="406"/>
        <v>0</v>
      </c>
      <c r="CQ179" s="63"/>
      <c r="CR179" s="61">
        <f t="shared" si="415"/>
        <v>0</v>
      </c>
      <c r="CS179" s="61">
        <f t="shared" si="407"/>
        <v>0</v>
      </c>
      <c r="CT179" s="61">
        <f t="shared" si="407"/>
        <v>0</v>
      </c>
      <c r="CU179" s="61">
        <f t="shared" si="407"/>
        <v>0</v>
      </c>
      <c r="CW179" s="63"/>
      <c r="CX179" s="61">
        <f t="shared" si="416"/>
        <v>0</v>
      </c>
      <c r="CY179" s="61">
        <f t="shared" si="408"/>
        <v>0</v>
      </c>
      <c r="CZ179" s="61">
        <f t="shared" si="408"/>
        <v>0</v>
      </c>
      <c r="DA179" s="61">
        <f t="shared" si="408"/>
        <v>0</v>
      </c>
      <c r="DB179" s="60"/>
      <c r="DC179" s="63"/>
      <c r="DD179" s="63"/>
      <c r="DE179" s="63"/>
      <c r="DF179" s="63"/>
      <c r="DG179" s="63"/>
      <c r="DH179" s="60"/>
      <c r="DI179" s="63"/>
      <c r="DJ179" s="63"/>
      <c r="DK179" s="63"/>
      <c r="DL179" s="63"/>
      <c r="DM179" s="63"/>
      <c r="DO179" s="57">
        <f t="shared" si="409"/>
        <v>0</v>
      </c>
      <c r="DP179" s="57">
        <f t="shared" si="409"/>
        <v>0</v>
      </c>
      <c r="DQ179" s="57">
        <f t="shared" si="409"/>
        <v>0</v>
      </c>
      <c r="DR179" s="57">
        <f t="shared" si="409"/>
        <v>0</v>
      </c>
      <c r="DS179" s="57">
        <f t="shared" si="409"/>
        <v>0</v>
      </c>
      <c r="DU179" s="57">
        <f t="shared" si="410"/>
        <v>0</v>
      </c>
      <c r="DV179" s="57">
        <f t="shared" si="410"/>
        <v>0</v>
      </c>
      <c r="DW179" s="57">
        <f t="shared" si="410"/>
        <v>0</v>
      </c>
      <c r="DX179" s="57">
        <f t="shared" si="410"/>
        <v>0</v>
      </c>
      <c r="DY179" s="57">
        <f t="shared" si="410"/>
        <v>0</v>
      </c>
      <c r="EA179" s="63"/>
      <c r="EB179" s="61">
        <f t="shared" si="417"/>
        <v>0</v>
      </c>
      <c r="EC179" s="61">
        <f t="shared" si="411"/>
        <v>0</v>
      </c>
      <c r="ED179" s="61">
        <f t="shared" si="411"/>
        <v>0</v>
      </c>
      <c r="EE179" s="61">
        <f t="shared" si="411"/>
        <v>0</v>
      </c>
      <c r="EG179" s="63"/>
      <c r="EH179" s="61">
        <f t="shared" si="418"/>
        <v>0</v>
      </c>
      <c r="EI179" s="61">
        <f t="shared" si="412"/>
        <v>0</v>
      </c>
      <c r="EJ179" s="61">
        <f t="shared" si="412"/>
        <v>0</v>
      </c>
      <c r="EK179" s="61">
        <f t="shared" si="412"/>
        <v>0</v>
      </c>
      <c r="EL179" s="60"/>
      <c r="EM179" s="63"/>
      <c r="EN179" s="63"/>
      <c r="EO179" s="63"/>
      <c r="EP179" s="63"/>
      <c r="EQ179" s="63"/>
      <c r="ER179" s="60"/>
      <c r="ES179" s="63"/>
      <c r="ET179" s="63"/>
      <c r="EU179" s="63"/>
      <c r="EV179" s="63"/>
      <c r="EW179" s="63"/>
    </row>
    <row r="180" spans="2:153" ht="14.65" thickBot="1">
      <c r="B180" s="227"/>
      <c r="C180" s="230"/>
      <c r="D180" s="32" t="s">
        <v>44</v>
      </c>
      <c r="E180" s="31" t="s">
        <v>16</v>
      </c>
      <c r="F180" s="33"/>
      <c r="G180" s="63"/>
      <c r="H180" s="63"/>
      <c r="I180" s="63"/>
      <c r="J180" s="63"/>
      <c r="K180" s="63"/>
      <c r="L180" s="60"/>
      <c r="M180" s="63"/>
      <c r="N180" s="63"/>
      <c r="O180" s="63"/>
      <c r="P180" s="63"/>
      <c r="Q180" s="63"/>
      <c r="R180" s="60"/>
      <c r="S180" s="63"/>
      <c r="T180" s="63"/>
      <c r="U180" s="63"/>
      <c r="V180" s="63"/>
      <c r="W180" s="63"/>
      <c r="X180" s="60"/>
      <c r="Y180" s="59">
        <f t="shared" si="399"/>
        <v>0</v>
      </c>
      <c r="Z180" s="59">
        <f t="shared" si="399"/>
        <v>0</v>
      </c>
      <c r="AA180" s="59">
        <f t="shared" si="399"/>
        <v>0</v>
      </c>
      <c r="AB180" s="59">
        <f t="shared" si="399"/>
        <v>0</v>
      </c>
      <c r="AC180" s="59">
        <f t="shared" si="399"/>
        <v>0</v>
      </c>
      <c r="AD180" s="60"/>
      <c r="AE180" s="63"/>
      <c r="AF180" s="63"/>
      <c r="AG180" s="63"/>
      <c r="AH180" s="63"/>
      <c r="AI180" s="63"/>
      <c r="AJ180" s="60"/>
      <c r="AK180" s="59">
        <f t="shared" si="400"/>
        <v>0</v>
      </c>
      <c r="AL180" s="59">
        <f t="shared" si="400"/>
        <v>0</v>
      </c>
      <c r="AM180" s="59">
        <f t="shared" si="400"/>
        <v>0</v>
      </c>
      <c r="AN180" s="59">
        <f t="shared" si="400"/>
        <v>0</v>
      </c>
      <c r="AO180" s="59">
        <f t="shared" si="400"/>
        <v>0</v>
      </c>
      <c r="AP180" s="60"/>
      <c r="AQ180" s="62" t="s">
        <v>112</v>
      </c>
      <c r="AR180" s="62" t="s">
        <v>112</v>
      </c>
      <c r="AS180" s="62" t="s">
        <v>112</v>
      </c>
      <c r="AU180" s="57">
        <f t="shared" si="401"/>
        <v>0</v>
      </c>
      <c r="AV180" s="57">
        <f t="shared" si="401"/>
        <v>0</v>
      </c>
      <c r="AW180" s="57">
        <f t="shared" si="401"/>
        <v>0</v>
      </c>
      <c r="AX180" s="57">
        <f t="shared" si="401"/>
        <v>0</v>
      </c>
      <c r="AY180" s="57">
        <f t="shared" si="401"/>
        <v>0</v>
      </c>
      <c r="AZ180" s="60"/>
      <c r="BA180" s="57">
        <f t="shared" si="402"/>
        <v>0</v>
      </c>
      <c r="BB180" s="57">
        <f t="shared" si="402"/>
        <v>0</v>
      </c>
      <c r="BC180" s="57">
        <f t="shared" si="402"/>
        <v>0</v>
      </c>
      <c r="BD180" s="57">
        <f t="shared" si="402"/>
        <v>0</v>
      </c>
      <c r="BE180" s="57">
        <f t="shared" si="402"/>
        <v>0</v>
      </c>
      <c r="BG180" s="63"/>
      <c r="BH180" s="61">
        <f t="shared" si="413"/>
        <v>0</v>
      </c>
      <c r="BI180" s="61">
        <f t="shared" si="403"/>
        <v>0</v>
      </c>
      <c r="BJ180" s="61">
        <f t="shared" si="403"/>
        <v>0</v>
      </c>
      <c r="BK180" s="61">
        <f t="shared" si="403"/>
        <v>0</v>
      </c>
      <c r="BM180" s="63"/>
      <c r="BN180" s="61">
        <f t="shared" si="414"/>
        <v>0</v>
      </c>
      <c r="BO180" s="61">
        <f t="shared" si="414"/>
        <v>0</v>
      </c>
      <c r="BP180" s="61">
        <f t="shared" si="414"/>
        <v>0</v>
      </c>
      <c r="BQ180" s="61">
        <f t="shared" si="414"/>
        <v>0</v>
      </c>
      <c r="BR180" s="60"/>
      <c r="BS180" s="63"/>
      <c r="BT180" s="63"/>
      <c r="BU180" s="63"/>
      <c r="BV180" s="63"/>
      <c r="BW180" s="63"/>
      <c r="BX180" s="60"/>
      <c r="BY180" s="63"/>
      <c r="BZ180" s="63"/>
      <c r="CA180" s="63"/>
      <c r="CB180" s="63"/>
      <c r="CC180" s="63"/>
      <c r="CE180" s="57">
        <f t="shared" si="405"/>
        <v>0</v>
      </c>
      <c r="CF180" s="57">
        <f t="shared" si="405"/>
        <v>0</v>
      </c>
      <c r="CG180" s="57">
        <f t="shared" si="405"/>
        <v>0</v>
      </c>
      <c r="CH180" s="57">
        <f t="shared" si="405"/>
        <v>0</v>
      </c>
      <c r="CI180" s="57">
        <f t="shared" si="405"/>
        <v>0</v>
      </c>
      <c r="CK180" s="57">
        <f t="shared" si="406"/>
        <v>0</v>
      </c>
      <c r="CL180" s="57">
        <f t="shared" si="406"/>
        <v>0</v>
      </c>
      <c r="CM180" s="57">
        <f t="shared" si="406"/>
        <v>0</v>
      </c>
      <c r="CN180" s="57">
        <f t="shared" si="406"/>
        <v>0</v>
      </c>
      <c r="CO180" s="57">
        <f t="shared" si="406"/>
        <v>0</v>
      </c>
      <c r="CQ180" s="63"/>
      <c r="CR180" s="61">
        <f t="shared" si="415"/>
        <v>0</v>
      </c>
      <c r="CS180" s="61">
        <f t="shared" si="407"/>
        <v>0</v>
      </c>
      <c r="CT180" s="61">
        <f t="shared" si="407"/>
        <v>0</v>
      </c>
      <c r="CU180" s="61">
        <f t="shared" si="407"/>
        <v>0</v>
      </c>
      <c r="CW180" s="63"/>
      <c r="CX180" s="61">
        <f t="shared" si="416"/>
        <v>0</v>
      </c>
      <c r="CY180" s="61">
        <f t="shared" si="408"/>
        <v>0</v>
      </c>
      <c r="CZ180" s="61">
        <f t="shared" si="408"/>
        <v>0</v>
      </c>
      <c r="DA180" s="61">
        <f t="shared" si="408"/>
        <v>0</v>
      </c>
      <c r="DB180" s="60"/>
      <c r="DC180" s="63"/>
      <c r="DD180" s="63"/>
      <c r="DE180" s="63"/>
      <c r="DF180" s="63"/>
      <c r="DG180" s="63"/>
      <c r="DH180" s="60"/>
      <c r="DI180" s="63"/>
      <c r="DJ180" s="63"/>
      <c r="DK180" s="63"/>
      <c r="DL180" s="63"/>
      <c r="DM180" s="63"/>
      <c r="DO180" s="57">
        <f t="shared" si="409"/>
        <v>0</v>
      </c>
      <c r="DP180" s="57">
        <f t="shared" si="409"/>
        <v>0</v>
      </c>
      <c r="DQ180" s="57">
        <f t="shared" si="409"/>
        <v>0</v>
      </c>
      <c r="DR180" s="57">
        <f t="shared" si="409"/>
        <v>0</v>
      </c>
      <c r="DS180" s="57">
        <f t="shared" si="409"/>
        <v>0</v>
      </c>
      <c r="DU180" s="57">
        <f t="shared" si="410"/>
        <v>0</v>
      </c>
      <c r="DV180" s="57">
        <f t="shared" si="410"/>
        <v>0</v>
      </c>
      <c r="DW180" s="57">
        <f t="shared" si="410"/>
        <v>0</v>
      </c>
      <c r="DX180" s="57">
        <f t="shared" si="410"/>
        <v>0</v>
      </c>
      <c r="DY180" s="57">
        <f t="shared" si="410"/>
        <v>0</v>
      </c>
      <c r="EA180" s="63"/>
      <c r="EB180" s="61">
        <f t="shared" si="417"/>
        <v>0</v>
      </c>
      <c r="EC180" s="61">
        <f t="shared" si="411"/>
        <v>0</v>
      </c>
      <c r="ED180" s="61">
        <f t="shared" si="411"/>
        <v>0</v>
      </c>
      <c r="EE180" s="61">
        <f t="shared" si="411"/>
        <v>0</v>
      </c>
      <c r="EG180" s="63"/>
      <c r="EH180" s="61">
        <f t="shared" si="418"/>
        <v>0</v>
      </c>
      <c r="EI180" s="61">
        <f t="shared" si="412"/>
        <v>0</v>
      </c>
      <c r="EJ180" s="61">
        <f t="shared" si="412"/>
        <v>0</v>
      </c>
      <c r="EK180" s="61">
        <f t="shared" si="412"/>
        <v>0</v>
      </c>
      <c r="EL180" s="60"/>
      <c r="EM180" s="63"/>
      <c r="EN180" s="63"/>
      <c r="EO180" s="63"/>
      <c r="EP180" s="63"/>
      <c r="EQ180" s="63"/>
      <c r="ER180" s="60"/>
      <c r="ES180" s="63"/>
      <c r="ET180" s="63"/>
      <c r="EU180" s="63"/>
      <c r="EV180" s="63"/>
      <c r="EW180" s="63"/>
    </row>
    <row r="181" spans="2:153" ht="14.65" thickBot="1">
      <c r="B181" s="227"/>
      <c r="C181" s="230"/>
      <c r="D181" s="32" t="s">
        <v>45</v>
      </c>
      <c r="E181" s="31" t="s">
        <v>16</v>
      </c>
      <c r="F181" s="33"/>
      <c r="G181" s="63"/>
      <c r="H181" s="63"/>
      <c r="I181" s="63"/>
      <c r="J181" s="63"/>
      <c r="K181" s="63"/>
      <c r="L181" s="60"/>
      <c r="M181" s="63"/>
      <c r="N181" s="63"/>
      <c r="O181" s="63"/>
      <c r="P181" s="63"/>
      <c r="Q181" s="63"/>
      <c r="R181" s="60"/>
      <c r="S181" s="63"/>
      <c r="T181" s="63"/>
      <c r="U181" s="63"/>
      <c r="V181" s="63"/>
      <c r="W181" s="63"/>
      <c r="X181" s="60"/>
      <c r="Y181" s="59">
        <f t="shared" si="399"/>
        <v>0</v>
      </c>
      <c r="Z181" s="59">
        <f t="shared" si="399"/>
        <v>0</v>
      </c>
      <c r="AA181" s="59">
        <f t="shared" si="399"/>
        <v>0</v>
      </c>
      <c r="AB181" s="59">
        <f t="shared" si="399"/>
        <v>0</v>
      </c>
      <c r="AC181" s="59">
        <f t="shared" si="399"/>
        <v>0</v>
      </c>
      <c r="AD181" s="60"/>
      <c r="AE181" s="63"/>
      <c r="AF181" s="63"/>
      <c r="AG181" s="63"/>
      <c r="AH181" s="63"/>
      <c r="AI181" s="63"/>
      <c r="AJ181" s="60"/>
      <c r="AK181" s="59">
        <f t="shared" si="400"/>
        <v>0</v>
      </c>
      <c r="AL181" s="59">
        <f t="shared" si="400"/>
        <v>0</v>
      </c>
      <c r="AM181" s="59">
        <f t="shared" si="400"/>
        <v>0</v>
      </c>
      <c r="AN181" s="59">
        <f t="shared" si="400"/>
        <v>0</v>
      </c>
      <c r="AO181" s="59">
        <f t="shared" si="400"/>
        <v>0</v>
      </c>
      <c r="AP181" s="60"/>
      <c r="AQ181" s="62" t="s">
        <v>112</v>
      </c>
      <c r="AR181" s="62" t="s">
        <v>112</v>
      </c>
      <c r="AS181" s="62" t="s">
        <v>112</v>
      </c>
      <c r="AU181" s="57">
        <f t="shared" si="401"/>
        <v>0</v>
      </c>
      <c r="AV181" s="57">
        <f t="shared" si="401"/>
        <v>0</v>
      </c>
      <c r="AW181" s="57">
        <f t="shared" si="401"/>
        <v>0</v>
      </c>
      <c r="AX181" s="57">
        <f t="shared" si="401"/>
        <v>0</v>
      </c>
      <c r="AY181" s="57">
        <f t="shared" si="401"/>
        <v>0</v>
      </c>
      <c r="AZ181" s="60"/>
      <c r="BA181" s="57">
        <f t="shared" si="402"/>
        <v>0</v>
      </c>
      <c r="BB181" s="57">
        <f t="shared" si="402"/>
        <v>0</v>
      </c>
      <c r="BC181" s="57">
        <f t="shared" si="402"/>
        <v>0</v>
      </c>
      <c r="BD181" s="57">
        <f t="shared" si="402"/>
        <v>0</v>
      </c>
      <c r="BE181" s="57">
        <f t="shared" si="402"/>
        <v>0</v>
      </c>
      <c r="BG181" s="63"/>
      <c r="BH181" s="61">
        <f t="shared" si="413"/>
        <v>0</v>
      </c>
      <c r="BI181" s="61">
        <f t="shared" si="403"/>
        <v>0</v>
      </c>
      <c r="BJ181" s="61">
        <f t="shared" si="403"/>
        <v>0</v>
      </c>
      <c r="BK181" s="61">
        <f t="shared" si="403"/>
        <v>0</v>
      </c>
      <c r="BM181" s="63"/>
      <c r="BN181" s="61">
        <f t="shared" si="414"/>
        <v>0</v>
      </c>
      <c r="BO181" s="61">
        <f t="shared" si="414"/>
        <v>0</v>
      </c>
      <c r="BP181" s="61">
        <f t="shared" si="414"/>
        <v>0</v>
      </c>
      <c r="BQ181" s="61">
        <f t="shared" si="414"/>
        <v>0</v>
      </c>
      <c r="BR181" s="60"/>
      <c r="BS181" s="63"/>
      <c r="BT181" s="63"/>
      <c r="BU181" s="63"/>
      <c r="BV181" s="63"/>
      <c r="BW181" s="63"/>
      <c r="BX181" s="60"/>
      <c r="BY181" s="63"/>
      <c r="BZ181" s="63"/>
      <c r="CA181" s="63"/>
      <c r="CB181" s="63"/>
      <c r="CC181" s="63"/>
      <c r="CE181" s="57">
        <f t="shared" si="405"/>
        <v>0</v>
      </c>
      <c r="CF181" s="57">
        <f t="shared" si="405"/>
        <v>0</v>
      </c>
      <c r="CG181" s="57">
        <f t="shared" si="405"/>
        <v>0</v>
      </c>
      <c r="CH181" s="57">
        <f t="shared" si="405"/>
        <v>0</v>
      </c>
      <c r="CI181" s="57">
        <f t="shared" si="405"/>
        <v>0</v>
      </c>
      <c r="CK181" s="57">
        <f t="shared" si="406"/>
        <v>0</v>
      </c>
      <c r="CL181" s="57">
        <f t="shared" si="406"/>
        <v>0</v>
      </c>
      <c r="CM181" s="57">
        <f t="shared" si="406"/>
        <v>0</v>
      </c>
      <c r="CN181" s="57">
        <f t="shared" si="406"/>
        <v>0</v>
      </c>
      <c r="CO181" s="57">
        <f t="shared" si="406"/>
        <v>0</v>
      </c>
      <c r="CQ181" s="63"/>
      <c r="CR181" s="61">
        <f t="shared" si="415"/>
        <v>0</v>
      </c>
      <c r="CS181" s="61">
        <f t="shared" si="407"/>
        <v>0</v>
      </c>
      <c r="CT181" s="61">
        <f t="shared" si="407"/>
        <v>0</v>
      </c>
      <c r="CU181" s="61">
        <f t="shared" si="407"/>
        <v>0</v>
      </c>
      <c r="CW181" s="63"/>
      <c r="CX181" s="61">
        <f t="shared" si="416"/>
        <v>0</v>
      </c>
      <c r="CY181" s="61">
        <f t="shared" si="408"/>
        <v>0</v>
      </c>
      <c r="CZ181" s="61">
        <f t="shared" si="408"/>
        <v>0</v>
      </c>
      <c r="DA181" s="61">
        <f t="shared" si="408"/>
        <v>0</v>
      </c>
      <c r="DB181" s="60"/>
      <c r="DC181" s="63"/>
      <c r="DD181" s="63"/>
      <c r="DE181" s="63"/>
      <c r="DF181" s="63"/>
      <c r="DG181" s="63"/>
      <c r="DH181" s="60"/>
      <c r="DI181" s="63"/>
      <c r="DJ181" s="63"/>
      <c r="DK181" s="63"/>
      <c r="DL181" s="63"/>
      <c r="DM181" s="63"/>
      <c r="DO181" s="57">
        <f t="shared" si="409"/>
        <v>0</v>
      </c>
      <c r="DP181" s="57">
        <f t="shared" si="409"/>
        <v>0</v>
      </c>
      <c r="DQ181" s="57">
        <f t="shared" si="409"/>
        <v>0</v>
      </c>
      <c r="DR181" s="57">
        <f t="shared" si="409"/>
        <v>0</v>
      </c>
      <c r="DS181" s="57">
        <f t="shared" si="409"/>
        <v>0</v>
      </c>
      <c r="DU181" s="57">
        <f t="shared" si="410"/>
        <v>0</v>
      </c>
      <c r="DV181" s="57">
        <f t="shared" si="410"/>
        <v>0</v>
      </c>
      <c r="DW181" s="57">
        <f t="shared" si="410"/>
        <v>0</v>
      </c>
      <c r="DX181" s="57">
        <f t="shared" si="410"/>
        <v>0</v>
      </c>
      <c r="DY181" s="57">
        <f t="shared" si="410"/>
        <v>0</v>
      </c>
      <c r="EA181" s="63"/>
      <c r="EB181" s="61">
        <f t="shared" si="417"/>
        <v>0</v>
      </c>
      <c r="EC181" s="61">
        <f t="shared" si="411"/>
        <v>0</v>
      </c>
      <c r="ED181" s="61">
        <f t="shared" si="411"/>
        <v>0</v>
      </c>
      <c r="EE181" s="61">
        <f t="shared" si="411"/>
        <v>0</v>
      </c>
      <c r="EG181" s="63"/>
      <c r="EH181" s="61">
        <f t="shared" si="418"/>
        <v>0</v>
      </c>
      <c r="EI181" s="61">
        <f t="shared" si="412"/>
        <v>0</v>
      </c>
      <c r="EJ181" s="61">
        <f t="shared" si="412"/>
        <v>0</v>
      </c>
      <c r="EK181" s="61">
        <f t="shared" si="412"/>
        <v>0</v>
      </c>
      <c r="EL181" s="60"/>
      <c r="EM181" s="63"/>
      <c r="EN181" s="63"/>
      <c r="EO181" s="63"/>
      <c r="EP181" s="63"/>
      <c r="EQ181" s="63"/>
      <c r="ER181" s="60"/>
      <c r="ES181" s="63"/>
      <c r="ET181" s="63"/>
      <c r="EU181" s="63"/>
      <c r="EV181" s="63"/>
      <c r="EW181" s="63"/>
    </row>
    <row r="182" spans="2:153" ht="14.65" thickBot="1">
      <c r="B182" s="227"/>
      <c r="C182" s="230"/>
      <c r="D182" s="32" t="s">
        <v>46</v>
      </c>
      <c r="E182" s="31" t="s">
        <v>47</v>
      </c>
      <c r="F182" s="33"/>
      <c r="G182" s="63"/>
      <c r="H182" s="63"/>
      <c r="I182" s="63"/>
      <c r="J182" s="63"/>
      <c r="K182" s="63"/>
      <c r="L182" s="60"/>
      <c r="M182" s="63"/>
      <c r="N182" s="63"/>
      <c r="O182" s="63"/>
      <c r="P182" s="63"/>
      <c r="Q182" s="63"/>
      <c r="R182" s="60"/>
      <c r="S182" s="63"/>
      <c r="T182" s="63"/>
      <c r="U182" s="63"/>
      <c r="V182" s="63"/>
      <c r="W182" s="63"/>
      <c r="X182" s="60"/>
      <c r="Y182" s="59">
        <f t="shared" si="399"/>
        <v>0</v>
      </c>
      <c r="Z182" s="59">
        <f t="shared" si="399"/>
        <v>0</v>
      </c>
      <c r="AA182" s="59">
        <f t="shared" si="399"/>
        <v>0</v>
      </c>
      <c r="AB182" s="59">
        <f t="shared" si="399"/>
        <v>0</v>
      </c>
      <c r="AC182" s="59">
        <f t="shared" si="399"/>
        <v>0</v>
      </c>
      <c r="AD182" s="60"/>
      <c r="AE182" s="63"/>
      <c r="AF182" s="63"/>
      <c r="AG182" s="63"/>
      <c r="AH182" s="63"/>
      <c r="AI182" s="63"/>
      <c r="AJ182" s="60"/>
      <c r="AK182" s="59">
        <f t="shared" si="400"/>
        <v>0</v>
      </c>
      <c r="AL182" s="59">
        <f t="shared" si="400"/>
        <v>0</v>
      </c>
      <c r="AM182" s="59">
        <f t="shared" si="400"/>
        <v>0</v>
      </c>
      <c r="AN182" s="59">
        <f t="shared" si="400"/>
        <v>0</v>
      </c>
      <c r="AO182" s="59">
        <f t="shared" si="400"/>
        <v>0</v>
      </c>
      <c r="AP182" s="60"/>
      <c r="AQ182" s="62" t="s">
        <v>112</v>
      </c>
      <c r="AR182" s="62" t="s">
        <v>112</v>
      </c>
      <c r="AS182" s="62" t="s">
        <v>112</v>
      </c>
      <c r="AU182" s="57">
        <f t="shared" si="401"/>
        <v>0</v>
      </c>
      <c r="AV182" s="57">
        <f t="shared" si="401"/>
        <v>0</v>
      </c>
      <c r="AW182" s="57">
        <f t="shared" si="401"/>
        <v>0</v>
      </c>
      <c r="AX182" s="57">
        <f t="shared" si="401"/>
        <v>0</v>
      </c>
      <c r="AY182" s="57">
        <f t="shared" si="401"/>
        <v>0</v>
      </c>
      <c r="AZ182" s="60"/>
      <c r="BA182" s="57">
        <f t="shared" si="402"/>
        <v>0</v>
      </c>
      <c r="BB182" s="57">
        <f t="shared" si="402"/>
        <v>0</v>
      </c>
      <c r="BC182" s="57">
        <f t="shared" si="402"/>
        <v>0</v>
      </c>
      <c r="BD182" s="57">
        <f t="shared" si="402"/>
        <v>0</v>
      </c>
      <c r="BE182" s="57">
        <f t="shared" si="402"/>
        <v>0</v>
      </c>
      <c r="BG182" s="63"/>
      <c r="BH182" s="61">
        <f t="shared" si="413"/>
        <v>0</v>
      </c>
      <c r="BI182" s="61">
        <f t="shared" si="403"/>
        <v>0</v>
      </c>
      <c r="BJ182" s="61">
        <f t="shared" si="403"/>
        <v>0</v>
      </c>
      <c r="BK182" s="61">
        <f t="shared" si="403"/>
        <v>0</v>
      </c>
      <c r="BM182" s="63"/>
      <c r="BN182" s="61">
        <f t="shared" si="414"/>
        <v>0</v>
      </c>
      <c r="BO182" s="61">
        <f t="shared" si="414"/>
        <v>0</v>
      </c>
      <c r="BP182" s="61">
        <f t="shared" si="414"/>
        <v>0</v>
      </c>
      <c r="BQ182" s="61">
        <f t="shared" si="414"/>
        <v>0</v>
      </c>
      <c r="BR182" s="60"/>
      <c r="BS182" s="63"/>
      <c r="BT182" s="63"/>
      <c r="BU182" s="63"/>
      <c r="BV182" s="63"/>
      <c r="BW182" s="63"/>
      <c r="BX182" s="60"/>
      <c r="BY182" s="63"/>
      <c r="BZ182" s="63"/>
      <c r="CA182" s="63"/>
      <c r="CB182" s="63"/>
      <c r="CC182" s="63"/>
      <c r="CE182" s="57">
        <f t="shared" si="405"/>
        <v>0</v>
      </c>
      <c r="CF182" s="57">
        <f t="shared" si="405"/>
        <v>0</v>
      </c>
      <c r="CG182" s="57">
        <f t="shared" si="405"/>
        <v>0</v>
      </c>
      <c r="CH182" s="57">
        <f t="shared" si="405"/>
        <v>0</v>
      </c>
      <c r="CI182" s="57">
        <f t="shared" si="405"/>
        <v>0</v>
      </c>
      <c r="CK182" s="57">
        <f t="shared" si="406"/>
        <v>0</v>
      </c>
      <c r="CL182" s="57">
        <f t="shared" si="406"/>
        <v>0</v>
      </c>
      <c r="CM182" s="57">
        <f t="shared" si="406"/>
        <v>0</v>
      </c>
      <c r="CN182" s="57">
        <f t="shared" si="406"/>
        <v>0</v>
      </c>
      <c r="CO182" s="57">
        <f t="shared" si="406"/>
        <v>0</v>
      </c>
      <c r="CQ182" s="63"/>
      <c r="CR182" s="61">
        <f t="shared" si="415"/>
        <v>0</v>
      </c>
      <c r="CS182" s="61">
        <f t="shared" si="407"/>
        <v>0</v>
      </c>
      <c r="CT182" s="61">
        <f t="shared" si="407"/>
        <v>0</v>
      </c>
      <c r="CU182" s="61">
        <f t="shared" si="407"/>
        <v>0</v>
      </c>
      <c r="CW182" s="63"/>
      <c r="CX182" s="61">
        <f t="shared" si="416"/>
        <v>0</v>
      </c>
      <c r="CY182" s="61">
        <f t="shared" si="408"/>
        <v>0</v>
      </c>
      <c r="CZ182" s="61">
        <f t="shared" si="408"/>
        <v>0</v>
      </c>
      <c r="DA182" s="61">
        <f t="shared" si="408"/>
        <v>0</v>
      </c>
      <c r="DB182" s="60"/>
      <c r="DC182" s="63"/>
      <c r="DD182" s="63"/>
      <c r="DE182" s="63"/>
      <c r="DF182" s="63"/>
      <c r="DG182" s="63"/>
      <c r="DH182" s="60"/>
      <c r="DI182" s="63"/>
      <c r="DJ182" s="63"/>
      <c r="DK182" s="63"/>
      <c r="DL182" s="63"/>
      <c r="DM182" s="63"/>
      <c r="DO182" s="57">
        <f t="shared" si="409"/>
        <v>0</v>
      </c>
      <c r="DP182" s="57">
        <f t="shared" si="409"/>
        <v>0</v>
      </c>
      <c r="DQ182" s="57">
        <f t="shared" si="409"/>
        <v>0</v>
      </c>
      <c r="DR182" s="57">
        <f t="shared" si="409"/>
        <v>0</v>
      </c>
      <c r="DS182" s="57">
        <f t="shared" si="409"/>
        <v>0</v>
      </c>
      <c r="DU182" s="57">
        <f t="shared" si="410"/>
        <v>0</v>
      </c>
      <c r="DV182" s="57">
        <f t="shared" si="410"/>
        <v>0</v>
      </c>
      <c r="DW182" s="57">
        <f t="shared" si="410"/>
        <v>0</v>
      </c>
      <c r="DX182" s="57">
        <f t="shared" si="410"/>
        <v>0</v>
      </c>
      <c r="DY182" s="57">
        <f t="shared" si="410"/>
        <v>0</v>
      </c>
      <c r="EA182" s="63"/>
      <c r="EB182" s="61">
        <f t="shared" si="417"/>
        <v>0</v>
      </c>
      <c r="EC182" s="61">
        <f t="shared" si="411"/>
        <v>0</v>
      </c>
      <c r="ED182" s="61">
        <f t="shared" si="411"/>
        <v>0</v>
      </c>
      <c r="EE182" s="61">
        <f t="shared" si="411"/>
        <v>0</v>
      </c>
      <c r="EG182" s="63"/>
      <c r="EH182" s="61">
        <f t="shared" si="418"/>
        <v>0</v>
      </c>
      <c r="EI182" s="61">
        <f t="shared" si="412"/>
        <v>0</v>
      </c>
      <c r="EJ182" s="61">
        <f t="shared" si="412"/>
        <v>0</v>
      </c>
      <c r="EK182" s="61">
        <f t="shared" si="412"/>
        <v>0</v>
      </c>
      <c r="EL182" s="60"/>
      <c r="EM182" s="63"/>
      <c r="EN182" s="63"/>
      <c r="EO182" s="63"/>
      <c r="EP182" s="63"/>
      <c r="EQ182" s="63"/>
      <c r="ER182" s="60"/>
      <c r="ES182" s="63"/>
      <c r="ET182" s="63"/>
      <c r="EU182" s="63"/>
      <c r="EV182" s="63"/>
      <c r="EW182" s="63"/>
    </row>
    <row r="183" spans="2:153" ht="14.65" thickBot="1">
      <c r="B183" s="228"/>
      <c r="C183" s="231"/>
      <c r="D183" s="32" t="s">
        <v>48</v>
      </c>
      <c r="E183" s="31" t="s">
        <v>47</v>
      </c>
      <c r="F183" s="30"/>
      <c r="G183" s="63"/>
      <c r="H183" s="63"/>
      <c r="I183" s="63"/>
      <c r="J183" s="63"/>
      <c r="K183" s="63"/>
      <c r="L183" s="60"/>
      <c r="M183" s="63"/>
      <c r="N183" s="63"/>
      <c r="O183" s="63"/>
      <c r="P183" s="63"/>
      <c r="Q183" s="63"/>
      <c r="R183" s="60"/>
      <c r="S183" s="63"/>
      <c r="T183" s="63"/>
      <c r="U183" s="63"/>
      <c r="V183" s="63"/>
      <c r="W183" s="63"/>
      <c r="X183" s="60"/>
      <c r="Y183" s="59">
        <f t="shared" si="399"/>
        <v>0</v>
      </c>
      <c r="Z183" s="59">
        <f t="shared" si="399"/>
        <v>0</v>
      </c>
      <c r="AA183" s="59">
        <f t="shared" si="399"/>
        <v>0</v>
      </c>
      <c r="AB183" s="59">
        <f t="shared" si="399"/>
        <v>0</v>
      </c>
      <c r="AC183" s="59">
        <f t="shared" si="399"/>
        <v>0</v>
      </c>
      <c r="AD183" s="60"/>
      <c r="AE183" s="63"/>
      <c r="AF183" s="63"/>
      <c r="AG183" s="63"/>
      <c r="AH183" s="63"/>
      <c r="AI183" s="63"/>
      <c r="AJ183" s="60"/>
      <c r="AK183" s="59">
        <f t="shared" si="400"/>
        <v>0</v>
      </c>
      <c r="AL183" s="59">
        <f t="shared" si="400"/>
        <v>0</v>
      </c>
      <c r="AM183" s="59">
        <f t="shared" si="400"/>
        <v>0</v>
      </c>
      <c r="AN183" s="59">
        <f t="shared" si="400"/>
        <v>0</v>
      </c>
      <c r="AO183" s="59">
        <f t="shared" si="400"/>
        <v>0</v>
      </c>
      <c r="AP183" s="60"/>
      <c r="AQ183" s="62" t="s">
        <v>112</v>
      </c>
      <c r="AR183" s="62" t="s">
        <v>112</v>
      </c>
      <c r="AS183" s="62" t="s">
        <v>112</v>
      </c>
      <c r="AU183" s="57">
        <f t="shared" si="401"/>
        <v>0</v>
      </c>
      <c r="AV183" s="57">
        <f t="shared" si="401"/>
        <v>0</v>
      </c>
      <c r="AW183" s="57">
        <f t="shared" si="401"/>
        <v>0</v>
      </c>
      <c r="AX183" s="57">
        <f t="shared" si="401"/>
        <v>0</v>
      </c>
      <c r="AY183" s="57">
        <f t="shared" si="401"/>
        <v>0</v>
      </c>
      <c r="AZ183" s="60"/>
      <c r="BA183" s="57">
        <f t="shared" si="402"/>
        <v>0</v>
      </c>
      <c r="BB183" s="57">
        <f t="shared" si="402"/>
        <v>0</v>
      </c>
      <c r="BC183" s="57">
        <f t="shared" si="402"/>
        <v>0</v>
      </c>
      <c r="BD183" s="57">
        <f t="shared" si="402"/>
        <v>0</v>
      </c>
      <c r="BE183" s="57">
        <f t="shared" si="402"/>
        <v>0</v>
      </c>
      <c r="BG183" s="63"/>
      <c r="BH183" s="61">
        <f t="shared" si="413"/>
        <v>0</v>
      </c>
      <c r="BI183" s="61">
        <f t="shared" si="403"/>
        <v>0</v>
      </c>
      <c r="BJ183" s="61">
        <f t="shared" si="403"/>
        <v>0</v>
      </c>
      <c r="BK183" s="61">
        <f t="shared" si="403"/>
        <v>0</v>
      </c>
      <c r="BM183" s="63"/>
      <c r="BN183" s="61">
        <f t="shared" si="414"/>
        <v>0</v>
      </c>
      <c r="BO183" s="61">
        <f t="shared" si="414"/>
        <v>0</v>
      </c>
      <c r="BP183" s="61">
        <f t="shared" si="414"/>
        <v>0</v>
      </c>
      <c r="BQ183" s="61">
        <f t="shared" si="414"/>
        <v>0</v>
      </c>
      <c r="BR183" s="60"/>
      <c r="BS183" s="63"/>
      <c r="BT183" s="63"/>
      <c r="BU183" s="63"/>
      <c r="BV183" s="63"/>
      <c r="BW183" s="63"/>
      <c r="BX183" s="60"/>
      <c r="BY183" s="63"/>
      <c r="BZ183" s="63"/>
      <c r="CA183" s="63"/>
      <c r="CB183" s="63"/>
      <c r="CC183" s="63"/>
      <c r="CE183" s="57">
        <f t="shared" si="405"/>
        <v>0</v>
      </c>
      <c r="CF183" s="57">
        <f t="shared" si="405"/>
        <v>0</v>
      </c>
      <c r="CG183" s="57">
        <f t="shared" si="405"/>
        <v>0</v>
      </c>
      <c r="CH183" s="57">
        <f t="shared" si="405"/>
        <v>0</v>
      </c>
      <c r="CI183" s="57">
        <f t="shared" si="405"/>
        <v>0</v>
      </c>
      <c r="CK183" s="57">
        <f t="shared" si="406"/>
        <v>0</v>
      </c>
      <c r="CL183" s="57">
        <f t="shared" si="406"/>
        <v>0</v>
      </c>
      <c r="CM183" s="57">
        <f t="shared" si="406"/>
        <v>0</v>
      </c>
      <c r="CN183" s="57">
        <f t="shared" si="406"/>
        <v>0</v>
      </c>
      <c r="CO183" s="57">
        <f t="shared" si="406"/>
        <v>0</v>
      </c>
      <c r="CQ183" s="63"/>
      <c r="CR183" s="61">
        <f t="shared" si="415"/>
        <v>0</v>
      </c>
      <c r="CS183" s="61">
        <f t="shared" si="407"/>
        <v>0</v>
      </c>
      <c r="CT183" s="61">
        <f t="shared" si="407"/>
        <v>0</v>
      </c>
      <c r="CU183" s="61">
        <f t="shared" si="407"/>
        <v>0</v>
      </c>
      <c r="CW183" s="63"/>
      <c r="CX183" s="61">
        <f t="shared" si="416"/>
        <v>0</v>
      </c>
      <c r="CY183" s="61">
        <f t="shared" si="408"/>
        <v>0</v>
      </c>
      <c r="CZ183" s="61">
        <f t="shared" si="408"/>
        <v>0</v>
      </c>
      <c r="DA183" s="61">
        <f t="shared" si="408"/>
        <v>0</v>
      </c>
      <c r="DB183" s="60"/>
      <c r="DC183" s="63"/>
      <c r="DD183" s="63"/>
      <c r="DE183" s="63"/>
      <c r="DF183" s="63"/>
      <c r="DG183" s="63"/>
      <c r="DH183" s="60"/>
      <c r="DI183" s="63"/>
      <c r="DJ183" s="63"/>
      <c r="DK183" s="63"/>
      <c r="DL183" s="63"/>
      <c r="DM183" s="63"/>
      <c r="DO183" s="57">
        <f t="shared" si="409"/>
        <v>0</v>
      </c>
      <c r="DP183" s="57">
        <f t="shared" si="409"/>
        <v>0</v>
      </c>
      <c r="DQ183" s="57">
        <f t="shared" si="409"/>
        <v>0</v>
      </c>
      <c r="DR183" s="57">
        <f t="shared" si="409"/>
        <v>0</v>
      </c>
      <c r="DS183" s="57">
        <f t="shared" si="409"/>
        <v>0</v>
      </c>
      <c r="DU183" s="57">
        <f t="shared" si="410"/>
        <v>0</v>
      </c>
      <c r="DV183" s="57">
        <f t="shared" si="410"/>
        <v>0</v>
      </c>
      <c r="DW183" s="57">
        <f t="shared" si="410"/>
        <v>0</v>
      </c>
      <c r="DX183" s="57">
        <f t="shared" si="410"/>
        <v>0</v>
      </c>
      <c r="DY183" s="57">
        <f t="shared" si="410"/>
        <v>0</v>
      </c>
      <c r="EA183" s="63"/>
      <c r="EB183" s="61">
        <f t="shared" si="417"/>
        <v>0</v>
      </c>
      <c r="EC183" s="61">
        <f t="shared" si="411"/>
        <v>0</v>
      </c>
      <c r="ED183" s="61">
        <f t="shared" si="411"/>
        <v>0</v>
      </c>
      <c r="EE183" s="61">
        <f t="shared" si="411"/>
        <v>0</v>
      </c>
      <c r="EG183" s="63"/>
      <c r="EH183" s="61">
        <f t="shared" si="418"/>
        <v>0</v>
      </c>
      <c r="EI183" s="61">
        <f t="shared" si="412"/>
        <v>0</v>
      </c>
      <c r="EJ183" s="61">
        <f t="shared" si="412"/>
        <v>0</v>
      </c>
      <c r="EK183" s="61">
        <f t="shared" si="412"/>
        <v>0</v>
      </c>
      <c r="EL183" s="60"/>
      <c r="EM183" s="63"/>
      <c r="EN183" s="63"/>
      <c r="EO183" s="63"/>
      <c r="EP183" s="63"/>
      <c r="EQ183" s="63"/>
      <c r="ER183" s="60"/>
      <c r="ES183" s="63"/>
      <c r="ET183" s="63"/>
      <c r="EU183" s="63"/>
      <c r="EV183" s="63"/>
      <c r="EW183" s="63"/>
    </row>
    <row r="184" spans="2:153" ht="14.65" thickBot="1">
      <c r="B184" s="226">
        <v>22</v>
      </c>
      <c r="C184" s="229" t="s">
        <v>50</v>
      </c>
      <c r="D184" s="232" t="s">
        <v>11</v>
      </c>
      <c r="E184" s="235" t="s">
        <v>16</v>
      </c>
      <c r="F184" s="28" t="str">
        <f>F140</f>
        <v>Low - C4</v>
      </c>
      <c r="G184" s="63"/>
      <c r="H184" s="63"/>
      <c r="I184" s="63"/>
      <c r="J184" s="63"/>
      <c r="K184" s="63"/>
      <c r="L184" s="60"/>
      <c r="M184" s="63"/>
      <c r="N184" s="63"/>
      <c r="O184" s="63"/>
      <c r="P184" s="63"/>
      <c r="Q184" s="63"/>
      <c r="R184" s="60"/>
      <c r="S184" s="63"/>
      <c r="T184" s="63"/>
      <c r="U184" s="63"/>
      <c r="V184" s="63"/>
      <c r="W184" s="63"/>
      <c r="X184" s="60"/>
      <c r="Y184" s="59">
        <f t="shared" si="399"/>
        <v>0</v>
      </c>
      <c r="Z184" s="59">
        <f t="shared" si="399"/>
        <v>0</v>
      </c>
      <c r="AA184" s="59">
        <f t="shared" si="399"/>
        <v>0</v>
      </c>
      <c r="AB184" s="59">
        <f t="shared" si="399"/>
        <v>0</v>
      </c>
      <c r="AC184" s="59">
        <f t="shared" si="399"/>
        <v>0</v>
      </c>
      <c r="AD184" s="60"/>
      <c r="AE184" s="63"/>
      <c r="AF184" s="63"/>
      <c r="AG184" s="63"/>
      <c r="AH184" s="63"/>
      <c r="AI184" s="63"/>
      <c r="AJ184" s="60"/>
      <c r="AK184" s="59">
        <f t="shared" si="400"/>
        <v>0</v>
      </c>
      <c r="AL184" s="59">
        <f t="shared" si="400"/>
        <v>0</v>
      </c>
      <c r="AM184" s="59">
        <f t="shared" si="400"/>
        <v>0</v>
      </c>
      <c r="AN184" s="59">
        <f t="shared" si="400"/>
        <v>0</v>
      </c>
      <c r="AO184" s="59">
        <f t="shared" si="400"/>
        <v>0</v>
      </c>
      <c r="AP184" s="60"/>
      <c r="AQ184" s="61">
        <f>SUM(Y184:AC187)</f>
        <v>0</v>
      </c>
      <c r="AR184" s="61">
        <f>SUM(AE184:AI187)</f>
        <v>0</v>
      </c>
      <c r="AS184" s="61">
        <f>IFERROR(AQ184-AR184, "-")</f>
        <v>0</v>
      </c>
      <c r="AU184" s="56"/>
      <c r="AV184" s="56"/>
      <c r="AW184" s="56"/>
      <c r="AX184" s="56"/>
      <c r="AY184" s="56"/>
      <c r="AZ184" s="60"/>
      <c r="BA184" s="56"/>
      <c r="BB184" s="56"/>
      <c r="BC184" s="56"/>
      <c r="BD184" s="56"/>
      <c r="BE184" s="56"/>
      <c r="BG184" s="63"/>
      <c r="BH184" s="61">
        <f>BG184</f>
        <v>0</v>
      </c>
      <c r="BI184" s="61">
        <f t="shared" si="403"/>
        <v>0</v>
      </c>
      <c r="BJ184" s="61">
        <f t="shared" si="403"/>
        <v>0</v>
      </c>
      <c r="BK184" s="61">
        <f t="shared" si="403"/>
        <v>0</v>
      </c>
      <c r="BM184" s="63"/>
      <c r="BN184" s="61">
        <f>BM184</f>
        <v>0</v>
      </c>
      <c r="BO184" s="61">
        <f t="shared" si="414"/>
        <v>0</v>
      </c>
      <c r="BP184" s="61">
        <f t="shared" si="414"/>
        <v>0</v>
      </c>
      <c r="BQ184" s="61">
        <f t="shared" si="414"/>
        <v>0</v>
      </c>
      <c r="BR184" s="60"/>
      <c r="BS184" s="63"/>
      <c r="BT184" s="63"/>
      <c r="BU184" s="63"/>
      <c r="BV184" s="63"/>
      <c r="BW184" s="63"/>
      <c r="BX184" s="60"/>
      <c r="BY184" s="63"/>
      <c r="BZ184" s="63"/>
      <c r="CA184" s="63"/>
      <c r="CB184" s="63"/>
      <c r="CC184" s="63"/>
      <c r="CE184" s="56"/>
      <c r="CF184" s="56"/>
      <c r="CG184" s="56"/>
      <c r="CH184" s="56"/>
      <c r="CI184" s="56"/>
      <c r="CK184" s="56"/>
      <c r="CL184" s="56"/>
      <c r="CM184" s="56"/>
      <c r="CN184" s="56"/>
      <c r="CO184" s="56"/>
      <c r="CQ184" s="63"/>
      <c r="CR184" s="61">
        <f>CQ184</f>
        <v>0</v>
      </c>
      <c r="CS184" s="61">
        <f t="shared" si="407"/>
        <v>0</v>
      </c>
      <c r="CT184" s="61">
        <f t="shared" si="407"/>
        <v>0</v>
      </c>
      <c r="CU184" s="61">
        <f t="shared" si="407"/>
        <v>0</v>
      </c>
      <c r="CW184" s="63"/>
      <c r="CX184" s="61">
        <f>CW184</f>
        <v>0</v>
      </c>
      <c r="CY184" s="61">
        <f t="shared" si="408"/>
        <v>0</v>
      </c>
      <c r="CZ184" s="61">
        <f t="shared" si="408"/>
        <v>0</v>
      </c>
      <c r="DA184" s="61">
        <f t="shared" si="408"/>
        <v>0</v>
      </c>
      <c r="DB184" s="60"/>
      <c r="DC184" s="63"/>
      <c r="DD184" s="63"/>
      <c r="DE184" s="63"/>
      <c r="DF184" s="63"/>
      <c r="DG184" s="63"/>
      <c r="DH184" s="60"/>
      <c r="DI184" s="63"/>
      <c r="DJ184" s="63"/>
      <c r="DK184" s="63"/>
      <c r="DL184" s="63"/>
      <c r="DM184" s="63"/>
      <c r="DO184" s="56"/>
      <c r="DP184" s="56"/>
      <c r="DQ184" s="56"/>
      <c r="DR184" s="56"/>
      <c r="DS184" s="56"/>
      <c r="DU184" s="56"/>
      <c r="DV184" s="56"/>
      <c r="DW184" s="56"/>
      <c r="DX184" s="56"/>
      <c r="DY184" s="56"/>
      <c r="EA184" s="63"/>
      <c r="EB184" s="61">
        <f>EA184</f>
        <v>0</v>
      </c>
      <c r="EC184" s="61">
        <f t="shared" si="411"/>
        <v>0</v>
      </c>
      <c r="ED184" s="61">
        <f t="shared" si="411"/>
        <v>0</v>
      </c>
      <c r="EE184" s="61">
        <f t="shared" si="411"/>
        <v>0</v>
      </c>
      <c r="EG184" s="63"/>
      <c r="EH184" s="61">
        <f>EG184</f>
        <v>0</v>
      </c>
      <c r="EI184" s="61">
        <f t="shared" si="412"/>
        <v>0</v>
      </c>
      <c r="EJ184" s="61">
        <f t="shared" si="412"/>
        <v>0</v>
      </c>
      <c r="EK184" s="61">
        <f t="shared" si="412"/>
        <v>0</v>
      </c>
      <c r="EL184" s="60"/>
      <c r="EM184" s="63"/>
      <c r="EN184" s="63"/>
      <c r="EO184" s="63"/>
      <c r="EP184" s="63"/>
      <c r="EQ184" s="63"/>
      <c r="ER184" s="60"/>
      <c r="ES184" s="63"/>
      <c r="ET184" s="63"/>
      <c r="EU184" s="63"/>
      <c r="EV184" s="63"/>
      <c r="EW184" s="63"/>
    </row>
    <row r="185" spans="2:153" ht="14.65" thickBot="1">
      <c r="B185" s="227"/>
      <c r="C185" s="230"/>
      <c r="D185" s="233"/>
      <c r="E185" s="236"/>
      <c r="F185" s="26" t="str">
        <f>F151</f>
        <v>Medium - C3</v>
      </c>
      <c r="G185" s="63"/>
      <c r="H185" s="63"/>
      <c r="I185" s="63"/>
      <c r="J185" s="63"/>
      <c r="K185" s="63"/>
      <c r="L185" s="60"/>
      <c r="M185" s="63"/>
      <c r="N185" s="63"/>
      <c r="O185" s="63"/>
      <c r="P185" s="63"/>
      <c r="Q185" s="63"/>
      <c r="R185" s="60"/>
      <c r="S185" s="63"/>
      <c r="T185" s="63"/>
      <c r="U185" s="63"/>
      <c r="V185" s="63"/>
      <c r="W185" s="63"/>
      <c r="X185" s="60"/>
      <c r="Y185" s="59">
        <f t="shared" si="399"/>
        <v>0</v>
      </c>
      <c r="Z185" s="59">
        <f t="shared" si="399"/>
        <v>0</v>
      </c>
      <c r="AA185" s="59">
        <f t="shared" si="399"/>
        <v>0</v>
      </c>
      <c r="AB185" s="59">
        <f t="shared" si="399"/>
        <v>0</v>
      </c>
      <c r="AC185" s="59">
        <f t="shared" si="399"/>
        <v>0</v>
      </c>
      <c r="AD185" s="60"/>
      <c r="AE185" s="63"/>
      <c r="AF185" s="63"/>
      <c r="AG185" s="63"/>
      <c r="AH185" s="63"/>
      <c r="AI185" s="63"/>
      <c r="AJ185" s="60"/>
      <c r="AK185" s="59">
        <f t="shared" si="400"/>
        <v>0</v>
      </c>
      <c r="AL185" s="59">
        <f t="shared" si="400"/>
        <v>0</v>
      </c>
      <c r="AM185" s="59">
        <f t="shared" si="400"/>
        <v>0</v>
      </c>
      <c r="AN185" s="59">
        <f t="shared" si="400"/>
        <v>0</v>
      </c>
      <c r="AO185" s="59">
        <f t="shared" si="400"/>
        <v>0</v>
      </c>
      <c r="AP185" s="60"/>
      <c r="AQ185" s="62" t="s">
        <v>112</v>
      </c>
      <c r="AR185" s="62" t="s">
        <v>112</v>
      </c>
      <c r="AS185" s="62" t="s">
        <v>112</v>
      </c>
      <c r="AU185" s="57">
        <f t="shared" ref="AU185:AY187" si="419">AU184</f>
        <v>0</v>
      </c>
      <c r="AV185" s="57">
        <f t="shared" si="419"/>
        <v>0</v>
      </c>
      <c r="AW185" s="57">
        <f t="shared" si="419"/>
        <v>0</v>
      </c>
      <c r="AX185" s="57">
        <f t="shared" si="419"/>
        <v>0</v>
      </c>
      <c r="AY185" s="57">
        <f t="shared" si="419"/>
        <v>0</v>
      </c>
      <c r="AZ185" s="60"/>
      <c r="BA185" s="57">
        <f t="shared" ref="BA185:BE187" si="420">BA184</f>
        <v>0</v>
      </c>
      <c r="BB185" s="57">
        <f t="shared" si="420"/>
        <v>0</v>
      </c>
      <c r="BC185" s="57">
        <f t="shared" si="420"/>
        <v>0</v>
      </c>
      <c r="BD185" s="57">
        <f t="shared" si="420"/>
        <v>0</v>
      </c>
      <c r="BE185" s="57">
        <f t="shared" si="420"/>
        <v>0</v>
      </c>
      <c r="BG185" s="63"/>
      <c r="BH185" s="61">
        <f t="shared" ref="BH185:BH187" si="421">BG185</f>
        <v>0</v>
      </c>
      <c r="BI185" s="61">
        <f t="shared" si="403"/>
        <v>0</v>
      </c>
      <c r="BJ185" s="61">
        <f t="shared" si="403"/>
        <v>0</v>
      </c>
      <c r="BK185" s="61">
        <f t="shared" si="403"/>
        <v>0</v>
      </c>
      <c r="BM185" s="63"/>
      <c r="BN185" s="61">
        <f t="shared" ref="BN185:BQ188" si="422">BM185</f>
        <v>0</v>
      </c>
      <c r="BO185" s="61">
        <f t="shared" si="422"/>
        <v>0</v>
      </c>
      <c r="BP185" s="61">
        <f t="shared" si="422"/>
        <v>0</v>
      </c>
      <c r="BQ185" s="61">
        <f t="shared" si="422"/>
        <v>0</v>
      </c>
      <c r="BR185" s="60"/>
      <c r="BS185" s="63"/>
      <c r="BT185" s="63"/>
      <c r="BU185" s="63"/>
      <c r="BV185" s="63"/>
      <c r="BW185" s="63"/>
      <c r="BX185" s="60"/>
      <c r="BY185" s="63"/>
      <c r="BZ185" s="63"/>
      <c r="CA185" s="63"/>
      <c r="CB185" s="63"/>
      <c r="CC185" s="63"/>
      <c r="CE185" s="57">
        <f t="shared" ref="CE185:CI187" si="423">CE184</f>
        <v>0</v>
      </c>
      <c r="CF185" s="57">
        <f t="shared" si="423"/>
        <v>0</v>
      </c>
      <c r="CG185" s="57">
        <f t="shared" si="423"/>
        <v>0</v>
      </c>
      <c r="CH185" s="57">
        <f t="shared" si="423"/>
        <v>0</v>
      </c>
      <c r="CI185" s="57">
        <f t="shared" si="423"/>
        <v>0</v>
      </c>
      <c r="CK185" s="57">
        <f t="shared" ref="CK185:CO187" si="424">CK184</f>
        <v>0</v>
      </c>
      <c r="CL185" s="57">
        <f t="shared" si="424"/>
        <v>0</v>
      </c>
      <c r="CM185" s="57">
        <f t="shared" si="424"/>
        <v>0</v>
      </c>
      <c r="CN185" s="57">
        <f t="shared" si="424"/>
        <v>0</v>
      </c>
      <c r="CO185" s="57">
        <f t="shared" si="424"/>
        <v>0</v>
      </c>
      <c r="CQ185" s="63"/>
      <c r="CR185" s="61">
        <f t="shared" ref="CR185:CR187" si="425">CQ185</f>
        <v>0</v>
      </c>
      <c r="CS185" s="61">
        <f t="shared" si="407"/>
        <v>0</v>
      </c>
      <c r="CT185" s="61">
        <f t="shared" si="407"/>
        <v>0</v>
      </c>
      <c r="CU185" s="61">
        <f t="shared" si="407"/>
        <v>0</v>
      </c>
      <c r="CW185" s="63"/>
      <c r="CX185" s="61">
        <f t="shared" ref="CX185:CX187" si="426">CW185</f>
        <v>0</v>
      </c>
      <c r="CY185" s="61">
        <f t="shared" si="408"/>
        <v>0</v>
      </c>
      <c r="CZ185" s="61">
        <f t="shared" si="408"/>
        <v>0</v>
      </c>
      <c r="DA185" s="61">
        <f t="shared" si="408"/>
        <v>0</v>
      </c>
      <c r="DB185" s="60"/>
      <c r="DC185" s="63"/>
      <c r="DD185" s="63"/>
      <c r="DE185" s="63"/>
      <c r="DF185" s="63"/>
      <c r="DG185" s="63"/>
      <c r="DH185" s="60"/>
      <c r="DI185" s="63"/>
      <c r="DJ185" s="63"/>
      <c r="DK185" s="63"/>
      <c r="DL185" s="63"/>
      <c r="DM185" s="63"/>
      <c r="DO185" s="57">
        <f t="shared" ref="DO185:DS187" si="427">DO184</f>
        <v>0</v>
      </c>
      <c r="DP185" s="57">
        <f t="shared" si="427"/>
        <v>0</v>
      </c>
      <c r="DQ185" s="57">
        <f t="shared" si="427"/>
        <v>0</v>
      </c>
      <c r="DR185" s="57">
        <f t="shared" si="427"/>
        <v>0</v>
      </c>
      <c r="DS185" s="57">
        <f t="shared" si="427"/>
        <v>0</v>
      </c>
      <c r="DU185" s="57">
        <f t="shared" ref="DU185:DY187" si="428">DU184</f>
        <v>0</v>
      </c>
      <c r="DV185" s="57">
        <f t="shared" si="428"/>
        <v>0</v>
      </c>
      <c r="DW185" s="57">
        <f t="shared" si="428"/>
        <v>0</v>
      </c>
      <c r="DX185" s="57">
        <f t="shared" si="428"/>
        <v>0</v>
      </c>
      <c r="DY185" s="57">
        <f t="shared" si="428"/>
        <v>0</v>
      </c>
      <c r="EA185" s="63"/>
      <c r="EB185" s="61">
        <f t="shared" ref="EB185:EB187" si="429">EA185</f>
        <v>0</v>
      </c>
      <c r="EC185" s="61">
        <f t="shared" si="411"/>
        <v>0</v>
      </c>
      <c r="ED185" s="61">
        <f t="shared" si="411"/>
        <v>0</v>
      </c>
      <c r="EE185" s="61">
        <f t="shared" si="411"/>
        <v>0</v>
      </c>
      <c r="EG185" s="63"/>
      <c r="EH185" s="61">
        <f t="shared" ref="EH185:EH187" si="430">EG185</f>
        <v>0</v>
      </c>
      <c r="EI185" s="61">
        <f t="shared" si="412"/>
        <v>0</v>
      </c>
      <c r="EJ185" s="61">
        <f t="shared" si="412"/>
        <v>0</v>
      </c>
      <c r="EK185" s="61">
        <f t="shared" si="412"/>
        <v>0</v>
      </c>
      <c r="EL185" s="60"/>
      <c r="EM185" s="63"/>
      <c r="EN185" s="63"/>
      <c r="EO185" s="63"/>
      <c r="EP185" s="63"/>
      <c r="EQ185" s="63"/>
      <c r="ER185" s="60"/>
      <c r="ES185" s="63"/>
      <c r="ET185" s="63"/>
      <c r="EU185" s="63"/>
      <c r="EV185" s="63"/>
      <c r="EW185" s="63"/>
    </row>
    <row r="186" spans="2:153" ht="14.65" thickBot="1">
      <c r="B186" s="227"/>
      <c r="C186" s="230"/>
      <c r="D186" s="233"/>
      <c r="E186" s="236"/>
      <c r="F186" s="26" t="str">
        <f>F162</f>
        <v>High - C2</v>
      </c>
      <c r="G186" s="63"/>
      <c r="H186" s="63"/>
      <c r="I186" s="63"/>
      <c r="J186" s="63"/>
      <c r="K186" s="63"/>
      <c r="L186" s="60"/>
      <c r="M186" s="63"/>
      <c r="N186" s="63"/>
      <c r="O186" s="63"/>
      <c r="P186" s="63"/>
      <c r="Q186" s="63"/>
      <c r="R186" s="60"/>
      <c r="S186" s="63"/>
      <c r="T186" s="63"/>
      <c r="U186" s="63"/>
      <c r="V186" s="63"/>
      <c r="W186" s="63"/>
      <c r="X186" s="60"/>
      <c r="Y186" s="59">
        <f t="shared" si="399"/>
        <v>0</v>
      </c>
      <c r="Z186" s="59">
        <f t="shared" si="399"/>
        <v>0</v>
      </c>
      <c r="AA186" s="59">
        <f t="shared" si="399"/>
        <v>0</v>
      </c>
      <c r="AB186" s="59">
        <f t="shared" si="399"/>
        <v>0</v>
      </c>
      <c r="AC186" s="59">
        <f t="shared" si="399"/>
        <v>0</v>
      </c>
      <c r="AD186" s="60"/>
      <c r="AE186" s="63"/>
      <c r="AF186" s="63"/>
      <c r="AG186" s="63"/>
      <c r="AH186" s="63"/>
      <c r="AI186" s="63"/>
      <c r="AJ186" s="60"/>
      <c r="AK186" s="59">
        <f t="shared" si="400"/>
        <v>0</v>
      </c>
      <c r="AL186" s="59">
        <f t="shared" si="400"/>
        <v>0</v>
      </c>
      <c r="AM186" s="59">
        <f t="shared" si="400"/>
        <v>0</v>
      </c>
      <c r="AN186" s="59">
        <f t="shared" si="400"/>
        <v>0</v>
      </c>
      <c r="AO186" s="59">
        <f t="shared" si="400"/>
        <v>0</v>
      </c>
      <c r="AP186" s="60"/>
      <c r="AQ186" s="62" t="s">
        <v>112</v>
      </c>
      <c r="AR186" s="62" t="s">
        <v>112</v>
      </c>
      <c r="AS186" s="62" t="s">
        <v>112</v>
      </c>
      <c r="AU186" s="57">
        <f t="shared" si="419"/>
        <v>0</v>
      </c>
      <c r="AV186" s="57">
        <f t="shared" si="419"/>
        <v>0</v>
      </c>
      <c r="AW186" s="57">
        <f t="shared" si="419"/>
        <v>0</v>
      </c>
      <c r="AX186" s="57">
        <f t="shared" si="419"/>
        <v>0</v>
      </c>
      <c r="AY186" s="57">
        <f t="shared" si="419"/>
        <v>0</v>
      </c>
      <c r="AZ186" s="60"/>
      <c r="BA186" s="57">
        <f t="shared" si="420"/>
        <v>0</v>
      </c>
      <c r="BB186" s="57">
        <f t="shared" si="420"/>
        <v>0</v>
      </c>
      <c r="BC186" s="57">
        <f t="shared" si="420"/>
        <v>0</v>
      </c>
      <c r="BD186" s="57">
        <f t="shared" si="420"/>
        <v>0</v>
      </c>
      <c r="BE186" s="57">
        <f t="shared" si="420"/>
        <v>0</v>
      </c>
      <c r="BG186" s="63"/>
      <c r="BH186" s="61">
        <f t="shared" si="421"/>
        <v>0</v>
      </c>
      <c r="BI186" s="61">
        <f t="shared" si="403"/>
        <v>0</v>
      </c>
      <c r="BJ186" s="61">
        <f t="shared" si="403"/>
        <v>0</v>
      </c>
      <c r="BK186" s="61">
        <f t="shared" si="403"/>
        <v>0</v>
      </c>
      <c r="BM186" s="63"/>
      <c r="BN186" s="61">
        <f t="shared" si="422"/>
        <v>0</v>
      </c>
      <c r="BO186" s="61">
        <f t="shared" si="422"/>
        <v>0</v>
      </c>
      <c r="BP186" s="61">
        <f t="shared" si="422"/>
        <v>0</v>
      </c>
      <c r="BQ186" s="61">
        <f t="shared" si="422"/>
        <v>0</v>
      </c>
      <c r="BR186" s="60"/>
      <c r="BS186" s="63"/>
      <c r="BT186" s="63"/>
      <c r="BU186" s="63"/>
      <c r="BV186" s="63"/>
      <c r="BW186" s="63"/>
      <c r="BX186" s="60"/>
      <c r="BY186" s="63"/>
      <c r="BZ186" s="63"/>
      <c r="CA186" s="63"/>
      <c r="CB186" s="63"/>
      <c r="CC186" s="63"/>
      <c r="CE186" s="57">
        <f t="shared" si="423"/>
        <v>0</v>
      </c>
      <c r="CF186" s="57">
        <f t="shared" si="423"/>
        <v>0</v>
      </c>
      <c r="CG186" s="57">
        <f t="shared" si="423"/>
        <v>0</v>
      </c>
      <c r="CH186" s="57">
        <f t="shared" si="423"/>
        <v>0</v>
      </c>
      <c r="CI186" s="57">
        <f t="shared" si="423"/>
        <v>0</v>
      </c>
      <c r="CK186" s="57">
        <f t="shared" si="424"/>
        <v>0</v>
      </c>
      <c r="CL186" s="57">
        <f t="shared" si="424"/>
        <v>0</v>
      </c>
      <c r="CM186" s="57">
        <f t="shared" si="424"/>
        <v>0</v>
      </c>
      <c r="CN186" s="57">
        <f t="shared" si="424"/>
        <v>0</v>
      </c>
      <c r="CO186" s="57">
        <f t="shared" si="424"/>
        <v>0</v>
      </c>
      <c r="CQ186" s="63"/>
      <c r="CR186" s="61">
        <f t="shared" si="425"/>
        <v>0</v>
      </c>
      <c r="CS186" s="61">
        <f t="shared" si="407"/>
        <v>0</v>
      </c>
      <c r="CT186" s="61">
        <f t="shared" si="407"/>
        <v>0</v>
      </c>
      <c r="CU186" s="61">
        <f t="shared" si="407"/>
        <v>0</v>
      </c>
      <c r="CW186" s="63"/>
      <c r="CX186" s="61">
        <f t="shared" si="426"/>
        <v>0</v>
      </c>
      <c r="CY186" s="61">
        <f t="shared" si="408"/>
        <v>0</v>
      </c>
      <c r="CZ186" s="61">
        <f t="shared" si="408"/>
        <v>0</v>
      </c>
      <c r="DA186" s="61">
        <f t="shared" si="408"/>
        <v>0</v>
      </c>
      <c r="DB186" s="60"/>
      <c r="DC186" s="63"/>
      <c r="DD186" s="63"/>
      <c r="DE186" s="63"/>
      <c r="DF186" s="63"/>
      <c r="DG186" s="63"/>
      <c r="DH186" s="60"/>
      <c r="DI186" s="63"/>
      <c r="DJ186" s="63"/>
      <c r="DK186" s="63"/>
      <c r="DL186" s="63"/>
      <c r="DM186" s="63"/>
      <c r="DO186" s="57">
        <f t="shared" si="427"/>
        <v>0</v>
      </c>
      <c r="DP186" s="57">
        <f t="shared" si="427"/>
        <v>0</v>
      </c>
      <c r="DQ186" s="57">
        <f t="shared" si="427"/>
        <v>0</v>
      </c>
      <c r="DR186" s="57">
        <f t="shared" si="427"/>
        <v>0</v>
      </c>
      <c r="DS186" s="57">
        <f t="shared" si="427"/>
        <v>0</v>
      </c>
      <c r="DU186" s="57">
        <f t="shared" si="428"/>
        <v>0</v>
      </c>
      <c r="DV186" s="57">
        <f t="shared" si="428"/>
        <v>0</v>
      </c>
      <c r="DW186" s="57">
        <f t="shared" si="428"/>
        <v>0</v>
      </c>
      <c r="DX186" s="57">
        <f t="shared" si="428"/>
        <v>0</v>
      </c>
      <c r="DY186" s="57">
        <f t="shared" si="428"/>
        <v>0</v>
      </c>
      <c r="EA186" s="63"/>
      <c r="EB186" s="61">
        <f t="shared" si="429"/>
        <v>0</v>
      </c>
      <c r="EC186" s="61">
        <f t="shared" si="411"/>
        <v>0</v>
      </c>
      <c r="ED186" s="61">
        <f t="shared" si="411"/>
        <v>0</v>
      </c>
      <c r="EE186" s="61">
        <f t="shared" si="411"/>
        <v>0</v>
      </c>
      <c r="EG186" s="63"/>
      <c r="EH186" s="61">
        <f t="shared" si="430"/>
        <v>0</v>
      </c>
      <c r="EI186" s="61">
        <f t="shared" si="412"/>
        <v>0</v>
      </c>
      <c r="EJ186" s="61">
        <f t="shared" si="412"/>
        <v>0</v>
      </c>
      <c r="EK186" s="61">
        <f t="shared" si="412"/>
        <v>0</v>
      </c>
      <c r="EL186" s="60"/>
      <c r="EM186" s="63"/>
      <c r="EN186" s="63"/>
      <c r="EO186" s="63"/>
      <c r="EP186" s="63"/>
      <c r="EQ186" s="63"/>
      <c r="ER186" s="60"/>
      <c r="ES186" s="63"/>
      <c r="ET186" s="63"/>
      <c r="EU186" s="63"/>
      <c r="EV186" s="63"/>
      <c r="EW186" s="63"/>
    </row>
    <row r="187" spans="2:153" ht="14.65" thickBot="1">
      <c r="B187" s="228"/>
      <c r="C187" s="231"/>
      <c r="D187" s="234"/>
      <c r="E187" s="237"/>
      <c r="F187" s="24" t="str">
        <f>F173</f>
        <v>Very High - C1</v>
      </c>
      <c r="G187" s="63"/>
      <c r="H187" s="63"/>
      <c r="I187" s="63"/>
      <c r="J187" s="63"/>
      <c r="K187" s="63"/>
      <c r="L187" s="60"/>
      <c r="M187" s="63"/>
      <c r="N187" s="63"/>
      <c r="O187" s="63"/>
      <c r="P187" s="63"/>
      <c r="Q187" s="63"/>
      <c r="R187" s="60"/>
      <c r="S187" s="63"/>
      <c r="T187" s="63"/>
      <c r="U187" s="63"/>
      <c r="V187" s="63"/>
      <c r="W187" s="63"/>
      <c r="X187" s="60"/>
      <c r="Y187" s="59">
        <f t="shared" si="399"/>
        <v>0</v>
      </c>
      <c r="Z187" s="59">
        <f t="shared" si="399"/>
        <v>0</v>
      </c>
      <c r="AA187" s="59">
        <f t="shared" si="399"/>
        <v>0</v>
      </c>
      <c r="AB187" s="59">
        <f t="shared" si="399"/>
        <v>0</v>
      </c>
      <c r="AC187" s="59">
        <f t="shared" si="399"/>
        <v>0</v>
      </c>
      <c r="AD187" s="60"/>
      <c r="AE187" s="63"/>
      <c r="AF187" s="63"/>
      <c r="AG187" s="63"/>
      <c r="AH187" s="63"/>
      <c r="AI187" s="63"/>
      <c r="AJ187" s="60"/>
      <c r="AK187" s="59">
        <f t="shared" si="400"/>
        <v>0</v>
      </c>
      <c r="AL187" s="59">
        <f t="shared" si="400"/>
        <v>0</v>
      </c>
      <c r="AM187" s="59">
        <f t="shared" si="400"/>
        <v>0</v>
      </c>
      <c r="AN187" s="59">
        <f t="shared" si="400"/>
        <v>0</v>
      </c>
      <c r="AO187" s="59">
        <f t="shared" si="400"/>
        <v>0</v>
      </c>
      <c r="AP187" s="60"/>
      <c r="AQ187" s="62" t="s">
        <v>112</v>
      </c>
      <c r="AR187" s="62" t="s">
        <v>112</v>
      </c>
      <c r="AS187" s="62" t="s">
        <v>112</v>
      </c>
      <c r="AU187" s="57">
        <f t="shared" si="419"/>
        <v>0</v>
      </c>
      <c r="AV187" s="57">
        <f t="shared" si="419"/>
        <v>0</v>
      </c>
      <c r="AW187" s="57">
        <f t="shared" si="419"/>
        <v>0</v>
      </c>
      <c r="AX187" s="57">
        <f t="shared" si="419"/>
        <v>0</v>
      </c>
      <c r="AY187" s="57">
        <f t="shared" si="419"/>
        <v>0</v>
      </c>
      <c r="AZ187" s="60"/>
      <c r="BA187" s="57">
        <f t="shared" si="420"/>
        <v>0</v>
      </c>
      <c r="BB187" s="57">
        <f t="shared" si="420"/>
        <v>0</v>
      </c>
      <c r="BC187" s="57">
        <f t="shared" si="420"/>
        <v>0</v>
      </c>
      <c r="BD187" s="57">
        <f t="shared" si="420"/>
        <v>0</v>
      </c>
      <c r="BE187" s="57">
        <f t="shared" si="420"/>
        <v>0</v>
      </c>
      <c r="BG187" s="63"/>
      <c r="BH187" s="61">
        <f t="shared" si="421"/>
        <v>0</v>
      </c>
      <c r="BI187" s="61">
        <f t="shared" si="403"/>
        <v>0</v>
      </c>
      <c r="BJ187" s="61">
        <f t="shared" si="403"/>
        <v>0</v>
      </c>
      <c r="BK187" s="61">
        <f t="shared" si="403"/>
        <v>0</v>
      </c>
      <c r="BM187" s="63"/>
      <c r="BN187" s="61">
        <f t="shared" si="422"/>
        <v>0</v>
      </c>
      <c r="BO187" s="61">
        <f t="shared" si="422"/>
        <v>0</v>
      </c>
      <c r="BP187" s="61">
        <f t="shared" si="422"/>
        <v>0</v>
      </c>
      <c r="BQ187" s="61">
        <f t="shared" si="422"/>
        <v>0</v>
      </c>
      <c r="BR187" s="60"/>
      <c r="BS187" s="63"/>
      <c r="BT187" s="63"/>
      <c r="BU187" s="63"/>
      <c r="BV187" s="63"/>
      <c r="BW187" s="63"/>
      <c r="BX187" s="60"/>
      <c r="BY187" s="63"/>
      <c r="BZ187" s="63"/>
      <c r="CA187" s="63"/>
      <c r="CB187" s="63"/>
      <c r="CC187" s="63"/>
      <c r="CE187" s="57">
        <f t="shared" si="423"/>
        <v>0</v>
      </c>
      <c r="CF187" s="57">
        <f t="shared" si="423"/>
        <v>0</v>
      </c>
      <c r="CG187" s="57">
        <f t="shared" si="423"/>
        <v>0</v>
      </c>
      <c r="CH187" s="57">
        <f t="shared" si="423"/>
        <v>0</v>
      </c>
      <c r="CI187" s="57">
        <f t="shared" si="423"/>
        <v>0</v>
      </c>
      <c r="CK187" s="57">
        <f t="shared" si="424"/>
        <v>0</v>
      </c>
      <c r="CL187" s="57">
        <f t="shared" si="424"/>
        <v>0</v>
      </c>
      <c r="CM187" s="57">
        <f t="shared" si="424"/>
        <v>0</v>
      </c>
      <c r="CN187" s="57">
        <f t="shared" si="424"/>
        <v>0</v>
      </c>
      <c r="CO187" s="57">
        <f t="shared" si="424"/>
        <v>0</v>
      </c>
      <c r="CQ187" s="63"/>
      <c r="CR187" s="61">
        <f t="shared" si="425"/>
        <v>0</v>
      </c>
      <c r="CS187" s="61">
        <f t="shared" si="407"/>
        <v>0</v>
      </c>
      <c r="CT187" s="61">
        <f t="shared" si="407"/>
        <v>0</v>
      </c>
      <c r="CU187" s="61">
        <f t="shared" si="407"/>
        <v>0</v>
      </c>
      <c r="CW187" s="63"/>
      <c r="CX187" s="61">
        <f t="shared" si="426"/>
        <v>0</v>
      </c>
      <c r="CY187" s="61">
        <f t="shared" si="408"/>
        <v>0</v>
      </c>
      <c r="CZ187" s="61">
        <f t="shared" si="408"/>
        <v>0</v>
      </c>
      <c r="DA187" s="61">
        <f t="shared" si="408"/>
        <v>0</v>
      </c>
      <c r="DB187" s="60"/>
      <c r="DC187" s="63"/>
      <c r="DD187" s="63"/>
      <c r="DE187" s="63"/>
      <c r="DF187" s="63"/>
      <c r="DG187" s="63"/>
      <c r="DH187" s="60"/>
      <c r="DI187" s="63"/>
      <c r="DJ187" s="63"/>
      <c r="DK187" s="63"/>
      <c r="DL187" s="63"/>
      <c r="DM187" s="63"/>
      <c r="DO187" s="57">
        <f t="shared" si="427"/>
        <v>0</v>
      </c>
      <c r="DP187" s="57">
        <f t="shared" si="427"/>
        <v>0</v>
      </c>
      <c r="DQ187" s="57">
        <f t="shared" si="427"/>
        <v>0</v>
      </c>
      <c r="DR187" s="57">
        <f t="shared" si="427"/>
        <v>0</v>
      </c>
      <c r="DS187" s="57">
        <f t="shared" si="427"/>
        <v>0</v>
      </c>
      <c r="DU187" s="57">
        <f t="shared" si="428"/>
        <v>0</v>
      </c>
      <c r="DV187" s="57">
        <f t="shared" si="428"/>
        <v>0</v>
      </c>
      <c r="DW187" s="57">
        <f t="shared" si="428"/>
        <v>0</v>
      </c>
      <c r="DX187" s="57">
        <f t="shared" si="428"/>
        <v>0</v>
      </c>
      <c r="DY187" s="57">
        <f t="shared" si="428"/>
        <v>0</v>
      </c>
      <c r="EA187" s="63"/>
      <c r="EB187" s="61">
        <f t="shared" si="429"/>
        <v>0</v>
      </c>
      <c r="EC187" s="61">
        <f t="shared" si="411"/>
        <v>0</v>
      </c>
      <c r="ED187" s="61">
        <f t="shared" si="411"/>
        <v>0</v>
      </c>
      <c r="EE187" s="61">
        <f t="shared" si="411"/>
        <v>0</v>
      </c>
      <c r="EG187" s="63"/>
      <c r="EH187" s="61">
        <f t="shared" si="430"/>
        <v>0</v>
      </c>
      <c r="EI187" s="61">
        <f t="shared" si="412"/>
        <v>0</v>
      </c>
      <c r="EJ187" s="61">
        <f t="shared" si="412"/>
        <v>0</v>
      </c>
      <c r="EK187" s="61">
        <f t="shared" si="412"/>
        <v>0</v>
      </c>
      <c r="EL187" s="60"/>
      <c r="EM187" s="63"/>
      <c r="EN187" s="63"/>
      <c r="EO187" s="63"/>
      <c r="EP187" s="63"/>
      <c r="EQ187" s="63"/>
      <c r="ER187" s="60"/>
      <c r="ES187" s="63"/>
      <c r="ET187" s="63"/>
      <c r="EU187" s="63"/>
      <c r="EV187" s="63"/>
      <c r="EW187" s="63"/>
    </row>
    <row r="188" spans="2:153" ht="14.65" thickBot="1">
      <c r="B188" s="226">
        <v>24</v>
      </c>
      <c r="C188" s="229" t="s">
        <v>51</v>
      </c>
      <c r="D188" s="232" t="s">
        <v>11</v>
      </c>
      <c r="E188" s="235" t="s">
        <v>16</v>
      </c>
      <c r="F188" s="28" t="str">
        <f t="shared" ref="F188:F211" si="431">F184</f>
        <v>Low - C4</v>
      </c>
      <c r="G188" s="63"/>
      <c r="H188" s="63"/>
      <c r="I188" s="63"/>
      <c r="J188" s="63"/>
      <c r="K188" s="63"/>
      <c r="L188" s="60"/>
      <c r="M188" s="63"/>
      <c r="N188" s="63"/>
      <c r="O188" s="63"/>
      <c r="P188" s="63"/>
      <c r="Q188" s="63"/>
      <c r="R188" s="60"/>
      <c r="S188" s="63"/>
      <c r="T188" s="63"/>
      <c r="U188" s="63"/>
      <c r="V188" s="63"/>
      <c r="W188" s="63"/>
      <c r="X188" s="60"/>
      <c r="Y188" s="59">
        <f t="shared" si="399"/>
        <v>0</v>
      </c>
      <c r="Z188" s="59">
        <f t="shared" si="399"/>
        <v>0</v>
      </c>
      <c r="AA188" s="59">
        <f t="shared" si="399"/>
        <v>0</v>
      </c>
      <c r="AB188" s="59">
        <f t="shared" si="399"/>
        <v>0</v>
      </c>
      <c r="AC188" s="59">
        <f t="shared" si="399"/>
        <v>0</v>
      </c>
      <c r="AD188" s="60"/>
      <c r="AE188" s="63"/>
      <c r="AF188" s="63"/>
      <c r="AG188" s="63"/>
      <c r="AH188" s="63"/>
      <c r="AI188" s="63"/>
      <c r="AJ188" s="60"/>
      <c r="AK188" s="59">
        <f t="shared" si="400"/>
        <v>0</v>
      </c>
      <c r="AL188" s="59">
        <f t="shared" si="400"/>
        <v>0</v>
      </c>
      <c r="AM188" s="59">
        <f t="shared" si="400"/>
        <v>0</v>
      </c>
      <c r="AN188" s="59">
        <f t="shared" si="400"/>
        <v>0</v>
      </c>
      <c r="AO188" s="59">
        <f t="shared" si="400"/>
        <v>0</v>
      </c>
      <c r="AP188" s="60"/>
      <c r="AQ188" s="61">
        <f>SUM(Y188:AC191)</f>
        <v>0</v>
      </c>
      <c r="AR188" s="61">
        <f>SUM(AE188:AI191)</f>
        <v>0</v>
      </c>
      <c r="AS188" s="61">
        <f>IFERROR(AQ188-AR188, "-")</f>
        <v>0</v>
      </c>
      <c r="AU188" s="56"/>
      <c r="AV188" s="56"/>
      <c r="AW188" s="56"/>
      <c r="AX188" s="56"/>
      <c r="AY188" s="56"/>
      <c r="AZ188" s="60"/>
      <c r="BA188" s="56"/>
      <c r="BB188" s="56"/>
      <c r="BC188" s="56"/>
      <c r="BD188" s="56"/>
      <c r="BE188" s="56"/>
      <c r="BG188" s="63"/>
      <c r="BH188" s="61">
        <f>BG188</f>
        <v>0</v>
      </c>
      <c r="BI188" s="61">
        <f t="shared" si="403"/>
        <v>0</v>
      </c>
      <c r="BJ188" s="61">
        <f t="shared" si="403"/>
        <v>0</v>
      </c>
      <c r="BK188" s="61">
        <f t="shared" si="403"/>
        <v>0</v>
      </c>
      <c r="BM188" s="63"/>
      <c r="BN188" s="61">
        <f>BM188</f>
        <v>0</v>
      </c>
      <c r="BO188" s="61">
        <f t="shared" si="422"/>
        <v>0</v>
      </c>
      <c r="BP188" s="61">
        <f t="shared" si="422"/>
        <v>0</v>
      </c>
      <c r="BQ188" s="61">
        <f t="shared" si="422"/>
        <v>0</v>
      </c>
      <c r="BR188" s="60"/>
      <c r="BS188" s="63"/>
      <c r="BT188" s="63"/>
      <c r="BU188" s="63"/>
      <c r="BV188" s="63"/>
      <c r="BW188" s="63"/>
      <c r="BX188" s="60"/>
      <c r="BY188" s="63"/>
      <c r="BZ188" s="63"/>
      <c r="CA188" s="63"/>
      <c r="CB188" s="63"/>
      <c r="CC188" s="63"/>
      <c r="CE188" s="56"/>
      <c r="CF188" s="56"/>
      <c r="CG188" s="56"/>
      <c r="CH188" s="56"/>
      <c r="CI188" s="56"/>
      <c r="CK188" s="56"/>
      <c r="CL188" s="56"/>
      <c r="CM188" s="56"/>
      <c r="CN188" s="56"/>
      <c r="CO188" s="56"/>
      <c r="CQ188" s="63"/>
      <c r="CR188" s="61">
        <f>CQ188</f>
        <v>0</v>
      </c>
      <c r="CS188" s="61">
        <f t="shared" si="407"/>
        <v>0</v>
      </c>
      <c r="CT188" s="61">
        <f t="shared" si="407"/>
        <v>0</v>
      </c>
      <c r="CU188" s="61">
        <f t="shared" si="407"/>
        <v>0</v>
      </c>
      <c r="CW188" s="63"/>
      <c r="CX188" s="61">
        <f>CW188</f>
        <v>0</v>
      </c>
      <c r="CY188" s="61">
        <f t="shared" si="408"/>
        <v>0</v>
      </c>
      <c r="CZ188" s="61">
        <f t="shared" si="408"/>
        <v>0</v>
      </c>
      <c r="DA188" s="61">
        <f t="shared" si="408"/>
        <v>0</v>
      </c>
      <c r="DB188" s="60"/>
      <c r="DC188" s="63"/>
      <c r="DD188" s="63"/>
      <c r="DE188" s="63"/>
      <c r="DF188" s="63"/>
      <c r="DG188" s="63"/>
      <c r="DH188" s="60"/>
      <c r="DI188" s="63"/>
      <c r="DJ188" s="63"/>
      <c r="DK188" s="63"/>
      <c r="DL188" s="63"/>
      <c r="DM188" s="63"/>
      <c r="DO188" s="56"/>
      <c r="DP188" s="56"/>
      <c r="DQ188" s="56"/>
      <c r="DR188" s="56"/>
      <c r="DS188" s="56"/>
      <c r="DU188" s="56"/>
      <c r="DV188" s="56"/>
      <c r="DW188" s="56"/>
      <c r="DX188" s="56"/>
      <c r="DY188" s="56"/>
      <c r="EA188" s="63"/>
      <c r="EB188" s="61">
        <f>EA188</f>
        <v>0</v>
      </c>
      <c r="EC188" s="61">
        <f t="shared" si="411"/>
        <v>0</v>
      </c>
      <c r="ED188" s="61">
        <f t="shared" si="411"/>
        <v>0</v>
      </c>
      <c r="EE188" s="61">
        <f t="shared" si="411"/>
        <v>0</v>
      </c>
      <c r="EG188" s="63"/>
      <c r="EH188" s="61">
        <f>EG188</f>
        <v>0</v>
      </c>
      <c r="EI188" s="61">
        <f t="shared" si="412"/>
        <v>0</v>
      </c>
      <c r="EJ188" s="61">
        <f t="shared" si="412"/>
        <v>0</v>
      </c>
      <c r="EK188" s="61">
        <f t="shared" si="412"/>
        <v>0</v>
      </c>
      <c r="EL188" s="60"/>
      <c r="EM188" s="63"/>
      <c r="EN188" s="63"/>
      <c r="EO188" s="63"/>
      <c r="EP188" s="63"/>
      <c r="EQ188" s="63"/>
      <c r="ER188" s="60"/>
      <c r="ES188" s="63"/>
      <c r="ET188" s="63"/>
      <c r="EU188" s="63"/>
      <c r="EV188" s="63"/>
      <c r="EW188" s="63"/>
    </row>
    <row r="189" spans="2:153" ht="14.65" thickBot="1">
      <c r="B189" s="227"/>
      <c r="C189" s="230"/>
      <c r="D189" s="233"/>
      <c r="E189" s="236"/>
      <c r="F189" s="26" t="str">
        <f t="shared" si="431"/>
        <v>Medium - C3</v>
      </c>
      <c r="G189" s="63"/>
      <c r="H189" s="63"/>
      <c r="I189" s="63"/>
      <c r="J189" s="63"/>
      <c r="K189" s="63"/>
      <c r="L189" s="60"/>
      <c r="M189" s="63"/>
      <c r="N189" s="63"/>
      <c r="O189" s="63"/>
      <c r="P189" s="63"/>
      <c r="Q189" s="63"/>
      <c r="R189" s="60"/>
      <c r="S189" s="63"/>
      <c r="T189" s="63"/>
      <c r="U189" s="63"/>
      <c r="V189" s="63"/>
      <c r="W189" s="63"/>
      <c r="X189" s="60"/>
      <c r="Y189" s="59">
        <f t="shared" si="399"/>
        <v>0</v>
      </c>
      <c r="Z189" s="59">
        <f t="shared" si="399"/>
        <v>0</v>
      </c>
      <c r="AA189" s="59">
        <f t="shared" si="399"/>
        <v>0</v>
      </c>
      <c r="AB189" s="59">
        <f t="shared" si="399"/>
        <v>0</v>
      </c>
      <c r="AC189" s="59">
        <f t="shared" si="399"/>
        <v>0</v>
      </c>
      <c r="AD189" s="60"/>
      <c r="AE189" s="63"/>
      <c r="AF189" s="63"/>
      <c r="AG189" s="63"/>
      <c r="AH189" s="63"/>
      <c r="AI189" s="63"/>
      <c r="AJ189" s="60"/>
      <c r="AK189" s="59">
        <f t="shared" si="400"/>
        <v>0</v>
      </c>
      <c r="AL189" s="59">
        <f t="shared" si="400"/>
        <v>0</v>
      </c>
      <c r="AM189" s="59">
        <f t="shared" si="400"/>
        <v>0</v>
      </c>
      <c r="AN189" s="59">
        <f t="shared" si="400"/>
        <v>0</v>
      </c>
      <c r="AO189" s="59">
        <f t="shared" si="400"/>
        <v>0</v>
      </c>
      <c r="AP189" s="60"/>
      <c r="AQ189" s="62" t="s">
        <v>112</v>
      </c>
      <c r="AR189" s="62" t="s">
        <v>112</v>
      </c>
      <c r="AS189" s="62" t="s">
        <v>112</v>
      </c>
      <c r="AU189" s="57">
        <f t="shared" ref="AU189:AY191" si="432">AU188</f>
        <v>0</v>
      </c>
      <c r="AV189" s="57">
        <f t="shared" si="432"/>
        <v>0</v>
      </c>
      <c r="AW189" s="57">
        <f t="shared" si="432"/>
        <v>0</v>
      </c>
      <c r="AX189" s="57">
        <f t="shared" si="432"/>
        <v>0</v>
      </c>
      <c r="AY189" s="57">
        <f t="shared" si="432"/>
        <v>0</v>
      </c>
      <c r="AZ189" s="60"/>
      <c r="BA189" s="57">
        <f t="shared" ref="BA189:BE191" si="433">BA188</f>
        <v>0</v>
      </c>
      <c r="BB189" s="57">
        <f t="shared" si="433"/>
        <v>0</v>
      </c>
      <c r="BC189" s="57">
        <f t="shared" si="433"/>
        <v>0</v>
      </c>
      <c r="BD189" s="57">
        <f t="shared" si="433"/>
        <v>0</v>
      </c>
      <c r="BE189" s="57">
        <f t="shared" si="433"/>
        <v>0</v>
      </c>
      <c r="BG189" s="63"/>
      <c r="BH189" s="61">
        <f t="shared" ref="BH189:BH191" si="434">BG189</f>
        <v>0</v>
      </c>
      <c r="BI189" s="61">
        <f t="shared" si="403"/>
        <v>0</v>
      </c>
      <c r="BJ189" s="61">
        <f t="shared" si="403"/>
        <v>0</v>
      </c>
      <c r="BK189" s="61">
        <f t="shared" si="403"/>
        <v>0</v>
      </c>
      <c r="BM189" s="63"/>
      <c r="BN189" s="61">
        <f t="shared" ref="BN189:BQ192" si="435">BM189</f>
        <v>0</v>
      </c>
      <c r="BO189" s="61">
        <f t="shared" si="435"/>
        <v>0</v>
      </c>
      <c r="BP189" s="61">
        <f t="shared" si="435"/>
        <v>0</v>
      </c>
      <c r="BQ189" s="61">
        <f t="shared" si="435"/>
        <v>0</v>
      </c>
      <c r="BR189" s="60"/>
      <c r="BS189" s="63"/>
      <c r="BT189" s="63"/>
      <c r="BU189" s="63"/>
      <c r="BV189" s="63"/>
      <c r="BW189" s="63"/>
      <c r="BX189" s="60"/>
      <c r="BY189" s="63"/>
      <c r="BZ189" s="63"/>
      <c r="CA189" s="63"/>
      <c r="CB189" s="63"/>
      <c r="CC189" s="63"/>
      <c r="CE189" s="57">
        <f t="shared" ref="CE189:CI191" si="436">CE188</f>
        <v>0</v>
      </c>
      <c r="CF189" s="57">
        <f t="shared" si="436"/>
        <v>0</v>
      </c>
      <c r="CG189" s="57">
        <f t="shared" si="436"/>
        <v>0</v>
      </c>
      <c r="CH189" s="57">
        <f t="shared" si="436"/>
        <v>0</v>
      </c>
      <c r="CI189" s="57">
        <f t="shared" si="436"/>
        <v>0</v>
      </c>
      <c r="CK189" s="57">
        <f t="shared" ref="CK189:CO191" si="437">CK188</f>
        <v>0</v>
      </c>
      <c r="CL189" s="57">
        <f t="shared" si="437"/>
        <v>0</v>
      </c>
      <c r="CM189" s="57">
        <f t="shared" si="437"/>
        <v>0</v>
      </c>
      <c r="CN189" s="57">
        <f t="shared" si="437"/>
        <v>0</v>
      </c>
      <c r="CO189" s="57">
        <f t="shared" si="437"/>
        <v>0</v>
      </c>
      <c r="CQ189" s="63"/>
      <c r="CR189" s="61">
        <f t="shared" ref="CR189:CR191" si="438">CQ189</f>
        <v>0</v>
      </c>
      <c r="CS189" s="61">
        <f t="shared" si="407"/>
        <v>0</v>
      </c>
      <c r="CT189" s="61">
        <f t="shared" si="407"/>
        <v>0</v>
      </c>
      <c r="CU189" s="61">
        <f t="shared" si="407"/>
        <v>0</v>
      </c>
      <c r="CW189" s="63"/>
      <c r="CX189" s="61">
        <f t="shared" ref="CX189:CX191" si="439">CW189</f>
        <v>0</v>
      </c>
      <c r="CY189" s="61">
        <f t="shared" si="408"/>
        <v>0</v>
      </c>
      <c r="CZ189" s="61">
        <f t="shared" si="408"/>
        <v>0</v>
      </c>
      <c r="DA189" s="61">
        <f t="shared" si="408"/>
        <v>0</v>
      </c>
      <c r="DB189" s="60"/>
      <c r="DC189" s="63"/>
      <c r="DD189" s="63"/>
      <c r="DE189" s="63"/>
      <c r="DF189" s="63"/>
      <c r="DG189" s="63"/>
      <c r="DH189" s="60"/>
      <c r="DI189" s="63"/>
      <c r="DJ189" s="63"/>
      <c r="DK189" s="63"/>
      <c r="DL189" s="63"/>
      <c r="DM189" s="63"/>
      <c r="DO189" s="57">
        <f t="shared" ref="DO189:DS191" si="440">DO188</f>
        <v>0</v>
      </c>
      <c r="DP189" s="57">
        <f t="shared" si="440"/>
        <v>0</v>
      </c>
      <c r="DQ189" s="57">
        <f t="shared" si="440"/>
        <v>0</v>
      </c>
      <c r="DR189" s="57">
        <f t="shared" si="440"/>
        <v>0</v>
      </c>
      <c r="DS189" s="57">
        <f t="shared" si="440"/>
        <v>0</v>
      </c>
      <c r="DU189" s="57">
        <f t="shared" ref="DU189:DY191" si="441">DU188</f>
        <v>0</v>
      </c>
      <c r="DV189" s="57">
        <f t="shared" si="441"/>
        <v>0</v>
      </c>
      <c r="DW189" s="57">
        <f t="shared" si="441"/>
        <v>0</v>
      </c>
      <c r="DX189" s="57">
        <f t="shared" si="441"/>
        <v>0</v>
      </c>
      <c r="DY189" s="57">
        <f t="shared" si="441"/>
        <v>0</v>
      </c>
      <c r="EA189" s="63"/>
      <c r="EB189" s="61">
        <f t="shared" ref="EB189:EB191" si="442">EA189</f>
        <v>0</v>
      </c>
      <c r="EC189" s="61">
        <f t="shared" si="411"/>
        <v>0</v>
      </c>
      <c r="ED189" s="61">
        <f t="shared" si="411"/>
        <v>0</v>
      </c>
      <c r="EE189" s="61">
        <f t="shared" si="411"/>
        <v>0</v>
      </c>
      <c r="EG189" s="63"/>
      <c r="EH189" s="61">
        <f t="shared" ref="EH189:EH191" si="443">EG189</f>
        <v>0</v>
      </c>
      <c r="EI189" s="61">
        <f t="shared" si="412"/>
        <v>0</v>
      </c>
      <c r="EJ189" s="61">
        <f t="shared" si="412"/>
        <v>0</v>
      </c>
      <c r="EK189" s="61">
        <f t="shared" si="412"/>
        <v>0</v>
      </c>
      <c r="EL189" s="60"/>
      <c r="EM189" s="63"/>
      <c r="EN189" s="63"/>
      <c r="EO189" s="63"/>
      <c r="EP189" s="63"/>
      <c r="EQ189" s="63"/>
      <c r="ER189" s="60"/>
      <c r="ES189" s="63"/>
      <c r="ET189" s="63"/>
      <c r="EU189" s="63"/>
      <c r="EV189" s="63"/>
      <c r="EW189" s="63"/>
    </row>
    <row r="190" spans="2:153" ht="14.65" thickBot="1">
      <c r="B190" s="227"/>
      <c r="C190" s="230"/>
      <c r="D190" s="233"/>
      <c r="E190" s="236"/>
      <c r="F190" s="26" t="str">
        <f t="shared" si="431"/>
        <v>High - C2</v>
      </c>
      <c r="G190" s="63"/>
      <c r="H190" s="63"/>
      <c r="I190" s="63"/>
      <c r="J190" s="63"/>
      <c r="K190" s="63"/>
      <c r="L190" s="60"/>
      <c r="M190" s="63"/>
      <c r="N190" s="63"/>
      <c r="O190" s="63"/>
      <c r="P190" s="63"/>
      <c r="Q190" s="63"/>
      <c r="R190" s="60"/>
      <c r="S190" s="63"/>
      <c r="T190" s="63"/>
      <c r="U190" s="63"/>
      <c r="V190" s="63"/>
      <c r="W190" s="63"/>
      <c r="X190" s="60"/>
      <c r="Y190" s="59">
        <f t="shared" ref="Y190:AC211" si="444">IFERROR(M190-S190, "-")</f>
        <v>0</v>
      </c>
      <c r="Z190" s="59">
        <f t="shared" si="444"/>
        <v>0</v>
      </c>
      <c r="AA190" s="59">
        <f t="shared" si="444"/>
        <v>0</v>
      </c>
      <c r="AB190" s="59">
        <f t="shared" si="444"/>
        <v>0</v>
      </c>
      <c r="AC190" s="59">
        <f t="shared" si="444"/>
        <v>0</v>
      </c>
      <c r="AD190" s="60"/>
      <c r="AE190" s="63"/>
      <c r="AF190" s="63"/>
      <c r="AG190" s="63"/>
      <c r="AH190" s="63"/>
      <c r="AI190" s="63"/>
      <c r="AJ190" s="60"/>
      <c r="AK190" s="59">
        <f t="shared" ref="AK190:AO211" si="445">IFERROR(Y190-AE190, "-")</f>
        <v>0</v>
      </c>
      <c r="AL190" s="59">
        <f t="shared" si="445"/>
        <v>0</v>
      </c>
      <c r="AM190" s="59">
        <f t="shared" si="445"/>
        <v>0</v>
      </c>
      <c r="AN190" s="59">
        <f t="shared" si="445"/>
        <v>0</v>
      </c>
      <c r="AO190" s="59">
        <f t="shared" si="445"/>
        <v>0</v>
      </c>
      <c r="AP190" s="60"/>
      <c r="AQ190" s="62" t="s">
        <v>112</v>
      </c>
      <c r="AR190" s="62" t="s">
        <v>112</v>
      </c>
      <c r="AS190" s="62" t="s">
        <v>112</v>
      </c>
      <c r="AU190" s="57">
        <f t="shared" si="432"/>
        <v>0</v>
      </c>
      <c r="AV190" s="57">
        <f t="shared" si="432"/>
        <v>0</v>
      </c>
      <c r="AW190" s="57">
        <f t="shared" si="432"/>
        <v>0</v>
      </c>
      <c r="AX190" s="57">
        <f t="shared" si="432"/>
        <v>0</v>
      </c>
      <c r="AY190" s="57">
        <f t="shared" si="432"/>
        <v>0</v>
      </c>
      <c r="AZ190" s="60"/>
      <c r="BA190" s="57">
        <f t="shared" si="433"/>
        <v>0</v>
      </c>
      <c r="BB190" s="57">
        <f t="shared" si="433"/>
        <v>0</v>
      </c>
      <c r="BC190" s="57">
        <f t="shared" si="433"/>
        <v>0</v>
      </c>
      <c r="BD190" s="57">
        <f t="shared" si="433"/>
        <v>0</v>
      </c>
      <c r="BE190" s="57">
        <f t="shared" si="433"/>
        <v>0</v>
      </c>
      <c r="BG190" s="63"/>
      <c r="BH190" s="61">
        <f t="shared" si="434"/>
        <v>0</v>
      </c>
      <c r="BI190" s="61">
        <f t="shared" si="403"/>
        <v>0</v>
      </c>
      <c r="BJ190" s="61">
        <f t="shared" si="403"/>
        <v>0</v>
      </c>
      <c r="BK190" s="61">
        <f t="shared" si="403"/>
        <v>0</v>
      </c>
      <c r="BM190" s="63"/>
      <c r="BN190" s="61">
        <f t="shared" si="435"/>
        <v>0</v>
      </c>
      <c r="BO190" s="61">
        <f t="shared" si="435"/>
        <v>0</v>
      </c>
      <c r="BP190" s="61">
        <f t="shared" si="435"/>
        <v>0</v>
      </c>
      <c r="BQ190" s="61">
        <f t="shared" si="435"/>
        <v>0</v>
      </c>
      <c r="BR190" s="60"/>
      <c r="BS190" s="63"/>
      <c r="BT190" s="63"/>
      <c r="BU190" s="63"/>
      <c r="BV190" s="63"/>
      <c r="BW190" s="63"/>
      <c r="BX190" s="60"/>
      <c r="BY190" s="63"/>
      <c r="BZ190" s="63"/>
      <c r="CA190" s="63"/>
      <c r="CB190" s="63"/>
      <c r="CC190" s="63"/>
      <c r="CE190" s="57">
        <f t="shared" si="436"/>
        <v>0</v>
      </c>
      <c r="CF190" s="57">
        <f t="shared" si="436"/>
        <v>0</v>
      </c>
      <c r="CG190" s="57">
        <f t="shared" si="436"/>
        <v>0</v>
      </c>
      <c r="CH190" s="57">
        <f t="shared" si="436"/>
        <v>0</v>
      </c>
      <c r="CI190" s="57">
        <f t="shared" si="436"/>
        <v>0</v>
      </c>
      <c r="CK190" s="57">
        <f t="shared" si="437"/>
        <v>0</v>
      </c>
      <c r="CL190" s="57">
        <f t="shared" si="437"/>
        <v>0</v>
      </c>
      <c r="CM190" s="57">
        <f t="shared" si="437"/>
        <v>0</v>
      </c>
      <c r="CN190" s="57">
        <f t="shared" si="437"/>
        <v>0</v>
      </c>
      <c r="CO190" s="57">
        <f t="shared" si="437"/>
        <v>0</v>
      </c>
      <c r="CQ190" s="63"/>
      <c r="CR190" s="61">
        <f t="shared" si="438"/>
        <v>0</v>
      </c>
      <c r="CS190" s="61">
        <f t="shared" si="407"/>
        <v>0</v>
      </c>
      <c r="CT190" s="61">
        <f t="shared" si="407"/>
        <v>0</v>
      </c>
      <c r="CU190" s="61">
        <f t="shared" si="407"/>
        <v>0</v>
      </c>
      <c r="CW190" s="63"/>
      <c r="CX190" s="61">
        <f t="shared" si="439"/>
        <v>0</v>
      </c>
      <c r="CY190" s="61">
        <f t="shared" si="408"/>
        <v>0</v>
      </c>
      <c r="CZ190" s="61">
        <f t="shared" si="408"/>
        <v>0</v>
      </c>
      <c r="DA190" s="61">
        <f t="shared" si="408"/>
        <v>0</v>
      </c>
      <c r="DB190" s="60"/>
      <c r="DC190" s="63"/>
      <c r="DD190" s="63"/>
      <c r="DE190" s="63"/>
      <c r="DF190" s="63"/>
      <c r="DG190" s="63"/>
      <c r="DH190" s="60"/>
      <c r="DI190" s="63"/>
      <c r="DJ190" s="63"/>
      <c r="DK190" s="63"/>
      <c r="DL190" s="63"/>
      <c r="DM190" s="63"/>
      <c r="DO190" s="57">
        <f t="shared" si="440"/>
        <v>0</v>
      </c>
      <c r="DP190" s="57">
        <f t="shared" si="440"/>
        <v>0</v>
      </c>
      <c r="DQ190" s="57">
        <f t="shared" si="440"/>
        <v>0</v>
      </c>
      <c r="DR190" s="57">
        <f t="shared" si="440"/>
        <v>0</v>
      </c>
      <c r="DS190" s="57">
        <f t="shared" si="440"/>
        <v>0</v>
      </c>
      <c r="DU190" s="57">
        <f t="shared" si="441"/>
        <v>0</v>
      </c>
      <c r="DV190" s="57">
        <f t="shared" si="441"/>
        <v>0</v>
      </c>
      <c r="DW190" s="57">
        <f t="shared" si="441"/>
        <v>0</v>
      </c>
      <c r="DX190" s="57">
        <f t="shared" si="441"/>
        <v>0</v>
      </c>
      <c r="DY190" s="57">
        <f t="shared" si="441"/>
        <v>0</v>
      </c>
      <c r="EA190" s="63"/>
      <c r="EB190" s="61">
        <f t="shared" si="442"/>
        <v>0</v>
      </c>
      <c r="EC190" s="61">
        <f t="shared" si="411"/>
        <v>0</v>
      </c>
      <c r="ED190" s="61">
        <f t="shared" si="411"/>
        <v>0</v>
      </c>
      <c r="EE190" s="61">
        <f t="shared" si="411"/>
        <v>0</v>
      </c>
      <c r="EG190" s="63"/>
      <c r="EH190" s="61">
        <f t="shared" si="443"/>
        <v>0</v>
      </c>
      <c r="EI190" s="61">
        <f t="shared" si="412"/>
        <v>0</v>
      </c>
      <c r="EJ190" s="61">
        <f t="shared" si="412"/>
        <v>0</v>
      </c>
      <c r="EK190" s="61">
        <f t="shared" si="412"/>
        <v>0</v>
      </c>
      <c r="EL190" s="60"/>
      <c r="EM190" s="63"/>
      <c r="EN190" s="63"/>
      <c r="EO190" s="63"/>
      <c r="EP190" s="63"/>
      <c r="EQ190" s="63"/>
      <c r="ER190" s="60"/>
      <c r="ES190" s="63"/>
      <c r="ET190" s="63"/>
      <c r="EU190" s="63"/>
      <c r="EV190" s="63"/>
      <c r="EW190" s="63"/>
    </row>
    <row r="191" spans="2:153" ht="14.65" thickBot="1">
      <c r="B191" s="228"/>
      <c r="C191" s="231"/>
      <c r="D191" s="234"/>
      <c r="E191" s="237"/>
      <c r="F191" s="24" t="str">
        <f t="shared" si="431"/>
        <v>Very High - C1</v>
      </c>
      <c r="G191" s="63"/>
      <c r="H191" s="63"/>
      <c r="I191" s="63"/>
      <c r="J191" s="63"/>
      <c r="K191" s="63"/>
      <c r="L191" s="60"/>
      <c r="M191" s="63"/>
      <c r="N191" s="63"/>
      <c r="O191" s="63"/>
      <c r="P191" s="63"/>
      <c r="Q191" s="63"/>
      <c r="R191" s="60"/>
      <c r="S191" s="63"/>
      <c r="T191" s="63"/>
      <c r="U191" s="63"/>
      <c r="V191" s="63"/>
      <c r="W191" s="63"/>
      <c r="X191" s="60"/>
      <c r="Y191" s="59">
        <f t="shared" si="444"/>
        <v>0</v>
      </c>
      <c r="Z191" s="59">
        <f t="shared" si="444"/>
        <v>0</v>
      </c>
      <c r="AA191" s="59">
        <f t="shared" si="444"/>
        <v>0</v>
      </c>
      <c r="AB191" s="59">
        <f t="shared" si="444"/>
        <v>0</v>
      </c>
      <c r="AC191" s="59">
        <f t="shared" si="444"/>
        <v>0</v>
      </c>
      <c r="AD191" s="60"/>
      <c r="AE191" s="63"/>
      <c r="AF191" s="63"/>
      <c r="AG191" s="63"/>
      <c r="AH191" s="63"/>
      <c r="AI191" s="63"/>
      <c r="AJ191" s="60"/>
      <c r="AK191" s="59">
        <f t="shared" si="445"/>
        <v>0</v>
      </c>
      <c r="AL191" s="59">
        <f t="shared" si="445"/>
        <v>0</v>
      </c>
      <c r="AM191" s="59">
        <f t="shared" si="445"/>
        <v>0</v>
      </c>
      <c r="AN191" s="59">
        <f t="shared" si="445"/>
        <v>0</v>
      </c>
      <c r="AO191" s="59">
        <f t="shared" si="445"/>
        <v>0</v>
      </c>
      <c r="AP191" s="60"/>
      <c r="AQ191" s="62" t="s">
        <v>112</v>
      </c>
      <c r="AR191" s="62" t="s">
        <v>112</v>
      </c>
      <c r="AS191" s="62" t="s">
        <v>112</v>
      </c>
      <c r="AU191" s="57">
        <f t="shared" si="432"/>
        <v>0</v>
      </c>
      <c r="AV191" s="57">
        <f t="shared" si="432"/>
        <v>0</v>
      </c>
      <c r="AW191" s="57">
        <f t="shared" si="432"/>
        <v>0</v>
      </c>
      <c r="AX191" s="57">
        <f t="shared" si="432"/>
        <v>0</v>
      </c>
      <c r="AY191" s="57">
        <f t="shared" si="432"/>
        <v>0</v>
      </c>
      <c r="AZ191" s="60"/>
      <c r="BA191" s="57">
        <f t="shared" si="433"/>
        <v>0</v>
      </c>
      <c r="BB191" s="57">
        <f t="shared" si="433"/>
        <v>0</v>
      </c>
      <c r="BC191" s="57">
        <f t="shared" si="433"/>
        <v>0</v>
      </c>
      <c r="BD191" s="57">
        <f t="shared" si="433"/>
        <v>0</v>
      </c>
      <c r="BE191" s="57">
        <f t="shared" si="433"/>
        <v>0</v>
      </c>
      <c r="BG191" s="63"/>
      <c r="BH191" s="61">
        <f t="shared" si="434"/>
        <v>0</v>
      </c>
      <c r="BI191" s="61">
        <f t="shared" si="403"/>
        <v>0</v>
      </c>
      <c r="BJ191" s="61">
        <f t="shared" si="403"/>
        <v>0</v>
      </c>
      <c r="BK191" s="61">
        <f t="shared" si="403"/>
        <v>0</v>
      </c>
      <c r="BM191" s="63"/>
      <c r="BN191" s="61">
        <f t="shared" si="435"/>
        <v>0</v>
      </c>
      <c r="BO191" s="61">
        <f t="shared" si="435"/>
        <v>0</v>
      </c>
      <c r="BP191" s="61">
        <f t="shared" si="435"/>
        <v>0</v>
      </c>
      <c r="BQ191" s="61">
        <f t="shared" si="435"/>
        <v>0</v>
      </c>
      <c r="BR191" s="60"/>
      <c r="BS191" s="63"/>
      <c r="BT191" s="63"/>
      <c r="BU191" s="63"/>
      <c r="BV191" s="63"/>
      <c r="BW191" s="63"/>
      <c r="BX191" s="60"/>
      <c r="BY191" s="63"/>
      <c r="BZ191" s="63"/>
      <c r="CA191" s="63"/>
      <c r="CB191" s="63"/>
      <c r="CC191" s="63"/>
      <c r="CE191" s="57">
        <f t="shared" si="436"/>
        <v>0</v>
      </c>
      <c r="CF191" s="57">
        <f t="shared" si="436"/>
        <v>0</v>
      </c>
      <c r="CG191" s="57">
        <f t="shared" si="436"/>
        <v>0</v>
      </c>
      <c r="CH191" s="57">
        <f t="shared" si="436"/>
        <v>0</v>
      </c>
      <c r="CI191" s="57">
        <f t="shared" si="436"/>
        <v>0</v>
      </c>
      <c r="CK191" s="57">
        <f t="shared" si="437"/>
        <v>0</v>
      </c>
      <c r="CL191" s="57">
        <f t="shared" si="437"/>
        <v>0</v>
      </c>
      <c r="CM191" s="57">
        <f t="shared" si="437"/>
        <v>0</v>
      </c>
      <c r="CN191" s="57">
        <f t="shared" si="437"/>
        <v>0</v>
      </c>
      <c r="CO191" s="57">
        <f t="shared" si="437"/>
        <v>0</v>
      </c>
      <c r="CQ191" s="63"/>
      <c r="CR191" s="61">
        <f t="shared" si="438"/>
        <v>0</v>
      </c>
      <c r="CS191" s="61">
        <f t="shared" si="407"/>
        <v>0</v>
      </c>
      <c r="CT191" s="61">
        <f t="shared" si="407"/>
        <v>0</v>
      </c>
      <c r="CU191" s="61">
        <f t="shared" si="407"/>
        <v>0</v>
      </c>
      <c r="CW191" s="63"/>
      <c r="CX191" s="61">
        <f t="shared" si="439"/>
        <v>0</v>
      </c>
      <c r="CY191" s="61">
        <f t="shared" si="408"/>
        <v>0</v>
      </c>
      <c r="CZ191" s="61">
        <f t="shared" si="408"/>
        <v>0</v>
      </c>
      <c r="DA191" s="61">
        <f t="shared" si="408"/>
        <v>0</v>
      </c>
      <c r="DB191" s="60"/>
      <c r="DC191" s="63"/>
      <c r="DD191" s="63"/>
      <c r="DE191" s="63"/>
      <c r="DF191" s="63"/>
      <c r="DG191" s="63"/>
      <c r="DH191" s="60"/>
      <c r="DI191" s="63"/>
      <c r="DJ191" s="63"/>
      <c r="DK191" s="63"/>
      <c r="DL191" s="63"/>
      <c r="DM191" s="63"/>
      <c r="DO191" s="57">
        <f t="shared" si="440"/>
        <v>0</v>
      </c>
      <c r="DP191" s="57">
        <f t="shared" si="440"/>
        <v>0</v>
      </c>
      <c r="DQ191" s="57">
        <f t="shared" si="440"/>
        <v>0</v>
      </c>
      <c r="DR191" s="57">
        <f t="shared" si="440"/>
        <v>0</v>
      </c>
      <c r="DS191" s="57">
        <f t="shared" si="440"/>
        <v>0</v>
      </c>
      <c r="DU191" s="57">
        <f t="shared" si="441"/>
        <v>0</v>
      </c>
      <c r="DV191" s="57">
        <f t="shared" si="441"/>
        <v>0</v>
      </c>
      <c r="DW191" s="57">
        <f t="shared" si="441"/>
        <v>0</v>
      </c>
      <c r="DX191" s="57">
        <f t="shared" si="441"/>
        <v>0</v>
      </c>
      <c r="DY191" s="57">
        <f t="shared" si="441"/>
        <v>0</v>
      </c>
      <c r="EA191" s="63"/>
      <c r="EB191" s="61">
        <f t="shared" si="442"/>
        <v>0</v>
      </c>
      <c r="EC191" s="61">
        <f t="shared" si="411"/>
        <v>0</v>
      </c>
      <c r="ED191" s="61">
        <f t="shared" si="411"/>
        <v>0</v>
      </c>
      <c r="EE191" s="61">
        <f t="shared" si="411"/>
        <v>0</v>
      </c>
      <c r="EG191" s="63"/>
      <c r="EH191" s="61">
        <f t="shared" si="443"/>
        <v>0</v>
      </c>
      <c r="EI191" s="61">
        <f t="shared" si="412"/>
        <v>0</v>
      </c>
      <c r="EJ191" s="61">
        <f t="shared" si="412"/>
        <v>0</v>
      </c>
      <c r="EK191" s="61">
        <f t="shared" si="412"/>
        <v>0</v>
      </c>
      <c r="EL191" s="60"/>
      <c r="EM191" s="63"/>
      <c r="EN191" s="63"/>
      <c r="EO191" s="63"/>
      <c r="EP191" s="63"/>
      <c r="EQ191" s="63"/>
      <c r="ER191" s="60"/>
      <c r="ES191" s="63"/>
      <c r="ET191" s="63"/>
      <c r="EU191" s="63"/>
      <c r="EV191" s="63"/>
      <c r="EW191" s="63"/>
    </row>
    <row r="192" spans="2:153" ht="14.65" thickBot="1">
      <c r="B192" s="226">
        <v>25</v>
      </c>
      <c r="C192" s="229" t="s">
        <v>52</v>
      </c>
      <c r="D192" s="232" t="s">
        <v>11</v>
      </c>
      <c r="E192" s="235" t="s">
        <v>16</v>
      </c>
      <c r="F192" s="28" t="str">
        <f t="shared" si="431"/>
        <v>Low - C4</v>
      </c>
      <c r="G192" s="63"/>
      <c r="H192" s="63"/>
      <c r="I192" s="63"/>
      <c r="J192" s="63"/>
      <c r="K192" s="63"/>
      <c r="L192" s="60"/>
      <c r="M192" s="63"/>
      <c r="N192" s="63"/>
      <c r="O192" s="63"/>
      <c r="P192" s="63"/>
      <c r="Q192" s="63"/>
      <c r="R192" s="60"/>
      <c r="S192" s="63"/>
      <c r="T192" s="63"/>
      <c r="U192" s="63"/>
      <c r="V192" s="63"/>
      <c r="W192" s="63"/>
      <c r="X192" s="60"/>
      <c r="Y192" s="59">
        <f t="shared" si="444"/>
        <v>0</v>
      </c>
      <c r="Z192" s="59">
        <f t="shared" si="444"/>
        <v>0</v>
      </c>
      <c r="AA192" s="59">
        <f t="shared" si="444"/>
        <v>0</v>
      </c>
      <c r="AB192" s="59">
        <f t="shared" si="444"/>
        <v>0</v>
      </c>
      <c r="AC192" s="59">
        <f t="shared" si="444"/>
        <v>0</v>
      </c>
      <c r="AD192" s="60"/>
      <c r="AE192" s="63"/>
      <c r="AF192" s="63"/>
      <c r="AG192" s="63"/>
      <c r="AH192" s="63"/>
      <c r="AI192" s="63"/>
      <c r="AJ192" s="60"/>
      <c r="AK192" s="59">
        <f t="shared" si="445"/>
        <v>0</v>
      </c>
      <c r="AL192" s="59">
        <f t="shared" si="445"/>
        <v>0</v>
      </c>
      <c r="AM192" s="59">
        <f t="shared" si="445"/>
        <v>0</v>
      </c>
      <c r="AN192" s="59">
        <f t="shared" si="445"/>
        <v>0</v>
      </c>
      <c r="AO192" s="59">
        <f t="shared" si="445"/>
        <v>0</v>
      </c>
      <c r="AP192" s="60"/>
      <c r="AQ192" s="61">
        <f>SUM(Y192:AC195)</f>
        <v>0</v>
      </c>
      <c r="AR192" s="61">
        <f>SUM(AE192:AI195)</f>
        <v>0</v>
      </c>
      <c r="AS192" s="61">
        <f>IFERROR(AQ192-AR192, "-")</f>
        <v>0</v>
      </c>
      <c r="AU192" s="56"/>
      <c r="AV192" s="56"/>
      <c r="AW192" s="56"/>
      <c r="AX192" s="56"/>
      <c r="AY192" s="56"/>
      <c r="AZ192" s="60"/>
      <c r="BA192" s="56"/>
      <c r="BB192" s="56"/>
      <c r="BC192" s="56"/>
      <c r="BD192" s="56"/>
      <c r="BE192" s="56"/>
      <c r="BG192" s="63"/>
      <c r="BH192" s="61">
        <f>BG192</f>
        <v>0</v>
      </c>
      <c r="BI192" s="61">
        <f t="shared" si="403"/>
        <v>0</v>
      </c>
      <c r="BJ192" s="61">
        <f t="shared" si="403"/>
        <v>0</v>
      </c>
      <c r="BK192" s="61">
        <f t="shared" si="403"/>
        <v>0</v>
      </c>
      <c r="BM192" s="63"/>
      <c r="BN192" s="61">
        <f>BM192</f>
        <v>0</v>
      </c>
      <c r="BO192" s="61">
        <f t="shared" si="435"/>
        <v>0</v>
      </c>
      <c r="BP192" s="61">
        <f t="shared" si="435"/>
        <v>0</v>
      </c>
      <c r="BQ192" s="61">
        <f t="shared" si="435"/>
        <v>0</v>
      </c>
      <c r="BR192" s="60"/>
      <c r="BS192" s="63"/>
      <c r="BT192" s="63"/>
      <c r="BU192" s="63"/>
      <c r="BV192" s="63"/>
      <c r="BW192" s="63"/>
      <c r="BX192" s="60"/>
      <c r="BY192" s="63"/>
      <c r="BZ192" s="63"/>
      <c r="CA192" s="63"/>
      <c r="CB192" s="63"/>
      <c r="CC192" s="63"/>
      <c r="CE192" s="56"/>
      <c r="CF192" s="56"/>
      <c r="CG192" s="56"/>
      <c r="CH192" s="56"/>
      <c r="CI192" s="56"/>
      <c r="CK192" s="56"/>
      <c r="CL192" s="56"/>
      <c r="CM192" s="56"/>
      <c r="CN192" s="56"/>
      <c r="CO192" s="56"/>
      <c r="CQ192" s="63"/>
      <c r="CR192" s="61">
        <f>CQ192</f>
        <v>0</v>
      </c>
      <c r="CS192" s="61">
        <f t="shared" si="407"/>
        <v>0</v>
      </c>
      <c r="CT192" s="61">
        <f t="shared" si="407"/>
        <v>0</v>
      </c>
      <c r="CU192" s="61">
        <f t="shared" si="407"/>
        <v>0</v>
      </c>
      <c r="CW192" s="63"/>
      <c r="CX192" s="61">
        <f>CW192</f>
        <v>0</v>
      </c>
      <c r="CY192" s="61">
        <f t="shared" si="408"/>
        <v>0</v>
      </c>
      <c r="CZ192" s="61">
        <f t="shared" si="408"/>
        <v>0</v>
      </c>
      <c r="DA192" s="61">
        <f t="shared" si="408"/>
        <v>0</v>
      </c>
      <c r="DB192" s="60"/>
      <c r="DC192" s="63"/>
      <c r="DD192" s="63"/>
      <c r="DE192" s="63"/>
      <c r="DF192" s="63"/>
      <c r="DG192" s="63"/>
      <c r="DH192" s="60"/>
      <c r="DI192" s="63"/>
      <c r="DJ192" s="63"/>
      <c r="DK192" s="63"/>
      <c r="DL192" s="63"/>
      <c r="DM192" s="63"/>
      <c r="DO192" s="56"/>
      <c r="DP192" s="56"/>
      <c r="DQ192" s="56"/>
      <c r="DR192" s="56"/>
      <c r="DS192" s="56"/>
      <c r="DU192" s="56"/>
      <c r="DV192" s="56"/>
      <c r="DW192" s="56"/>
      <c r="DX192" s="56"/>
      <c r="DY192" s="56"/>
      <c r="EA192" s="63"/>
      <c r="EB192" s="61">
        <f>EA192</f>
        <v>0</v>
      </c>
      <c r="EC192" s="61">
        <f t="shared" si="411"/>
        <v>0</v>
      </c>
      <c r="ED192" s="61">
        <f t="shared" si="411"/>
        <v>0</v>
      </c>
      <c r="EE192" s="61">
        <f t="shared" si="411"/>
        <v>0</v>
      </c>
      <c r="EG192" s="63"/>
      <c r="EH192" s="61">
        <f>EG192</f>
        <v>0</v>
      </c>
      <c r="EI192" s="61">
        <f t="shared" si="412"/>
        <v>0</v>
      </c>
      <c r="EJ192" s="61">
        <f t="shared" si="412"/>
        <v>0</v>
      </c>
      <c r="EK192" s="61">
        <f t="shared" si="412"/>
        <v>0</v>
      </c>
      <c r="EL192" s="60"/>
      <c r="EM192" s="63"/>
      <c r="EN192" s="63"/>
      <c r="EO192" s="63"/>
      <c r="EP192" s="63"/>
      <c r="EQ192" s="63"/>
      <c r="ER192" s="60"/>
      <c r="ES192" s="63"/>
      <c r="ET192" s="63"/>
      <c r="EU192" s="63"/>
      <c r="EV192" s="63"/>
      <c r="EW192" s="63"/>
    </row>
    <row r="193" spans="2:153" ht="14.65" thickBot="1">
      <c r="B193" s="227"/>
      <c r="C193" s="230"/>
      <c r="D193" s="233"/>
      <c r="E193" s="236"/>
      <c r="F193" s="26" t="str">
        <f t="shared" si="431"/>
        <v>Medium - C3</v>
      </c>
      <c r="G193" s="63"/>
      <c r="H193" s="63"/>
      <c r="I193" s="63"/>
      <c r="J193" s="63"/>
      <c r="K193" s="63"/>
      <c r="L193" s="60"/>
      <c r="M193" s="63"/>
      <c r="N193" s="63"/>
      <c r="O193" s="63"/>
      <c r="P193" s="63"/>
      <c r="Q193" s="63"/>
      <c r="R193" s="60"/>
      <c r="S193" s="63"/>
      <c r="T193" s="63"/>
      <c r="U193" s="63"/>
      <c r="V193" s="63"/>
      <c r="W193" s="63"/>
      <c r="X193" s="60"/>
      <c r="Y193" s="59">
        <f t="shared" si="444"/>
        <v>0</v>
      </c>
      <c r="Z193" s="59">
        <f t="shared" si="444"/>
        <v>0</v>
      </c>
      <c r="AA193" s="59">
        <f t="shared" si="444"/>
        <v>0</v>
      </c>
      <c r="AB193" s="59">
        <f t="shared" si="444"/>
        <v>0</v>
      </c>
      <c r="AC193" s="59">
        <f t="shared" si="444"/>
        <v>0</v>
      </c>
      <c r="AD193" s="60"/>
      <c r="AE193" s="63"/>
      <c r="AF193" s="63"/>
      <c r="AG193" s="63"/>
      <c r="AH193" s="63"/>
      <c r="AI193" s="63"/>
      <c r="AJ193" s="60"/>
      <c r="AK193" s="59">
        <f t="shared" si="445"/>
        <v>0</v>
      </c>
      <c r="AL193" s="59">
        <f t="shared" si="445"/>
        <v>0</v>
      </c>
      <c r="AM193" s="59">
        <f t="shared" si="445"/>
        <v>0</v>
      </c>
      <c r="AN193" s="59">
        <f t="shared" si="445"/>
        <v>0</v>
      </c>
      <c r="AO193" s="59">
        <f t="shared" si="445"/>
        <v>0</v>
      </c>
      <c r="AP193" s="60"/>
      <c r="AQ193" s="62" t="s">
        <v>112</v>
      </c>
      <c r="AR193" s="62" t="s">
        <v>112</v>
      </c>
      <c r="AS193" s="62" t="s">
        <v>112</v>
      </c>
      <c r="AU193" s="57">
        <f t="shared" ref="AU193:AY195" si="446">AU192</f>
        <v>0</v>
      </c>
      <c r="AV193" s="57">
        <f t="shared" si="446"/>
        <v>0</v>
      </c>
      <c r="AW193" s="57">
        <f t="shared" si="446"/>
        <v>0</v>
      </c>
      <c r="AX193" s="57">
        <f t="shared" si="446"/>
        <v>0</v>
      </c>
      <c r="AY193" s="57">
        <f t="shared" si="446"/>
        <v>0</v>
      </c>
      <c r="AZ193" s="60"/>
      <c r="BA193" s="57">
        <f t="shared" ref="BA193:BE195" si="447">BA192</f>
        <v>0</v>
      </c>
      <c r="BB193" s="57">
        <f t="shared" si="447"/>
        <v>0</v>
      </c>
      <c r="BC193" s="57">
        <f t="shared" si="447"/>
        <v>0</v>
      </c>
      <c r="BD193" s="57">
        <f t="shared" si="447"/>
        <v>0</v>
      </c>
      <c r="BE193" s="57">
        <f t="shared" si="447"/>
        <v>0</v>
      </c>
      <c r="BG193" s="63"/>
      <c r="BH193" s="61">
        <f t="shared" ref="BH193:BH195" si="448">BG193</f>
        <v>0</v>
      </c>
      <c r="BI193" s="61">
        <f t="shared" si="403"/>
        <v>0</v>
      </c>
      <c r="BJ193" s="61">
        <f t="shared" si="403"/>
        <v>0</v>
      </c>
      <c r="BK193" s="61">
        <f t="shared" si="403"/>
        <v>0</v>
      </c>
      <c r="BM193" s="63"/>
      <c r="BN193" s="61">
        <f t="shared" ref="BN193:BQ196" si="449">BM193</f>
        <v>0</v>
      </c>
      <c r="BO193" s="61">
        <f t="shared" si="449"/>
        <v>0</v>
      </c>
      <c r="BP193" s="61">
        <f t="shared" si="449"/>
        <v>0</v>
      </c>
      <c r="BQ193" s="61">
        <f t="shared" si="449"/>
        <v>0</v>
      </c>
      <c r="BR193" s="60"/>
      <c r="BS193" s="63"/>
      <c r="BT193" s="63"/>
      <c r="BU193" s="63"/>
      <c r="BV193" s="63"/>
      <c r="BW193" s="63"/>
      <c r="BX193" s="60"/>
      <c r="BY193" s="63"/>
      <c r="BZ193" s="63"/>
      <c r="CA193" s="63"/>
      <c r="CB193" s="63"/>
      <c r="CC193" s="63"/>
      <c r="CE193" s="57">
        <f t="shared" ref="CE193:CI195" si="450">CE192</f>
        <v>0</v>
      </c>
      <c r="CF193" s="57">
        <f t="shared" si="450"/>
        <v>0</v>
      </c>
      <c r="CG193" s="57">
        <f t="shared" si="450"/>
        <v>0</v>
      </c>
      <c r="CH193" s="57">
        <f t="shared" si="450"/>
        <v>0</v>
      </c>
      <c r="CI193" s="57">
        <f t="shared" si="450"/>
        <v>0</v>
      </c>
      <c r="CK193" s="57">
        <f t="shared" ref="CK193:CO195" si="451">CK192</f>
        <v>0</v>
      </c>
      <c r="CL193" s="57">
        <f t="shared" si="451"/>
        <v>0</v>
      </c>
      <c r="CM193" s="57">
        <f t="shared" si="451"/>
        <v>0</v>
      </c>
      <c r="CN193" s="57">
        <f t="shared" si="451"/>
        <v>0</v>
      </c>
      <c r="CO193" s="57">
        <f t="shared" si="451"/>
        <v>0</v>
      </c>
      <c r="CQ193" s="63"/>
      <c r="CR193" s="61">
        <f t="shared" ref="CR193:CR195" si="452">CQ193</f>
        <v>0</v>
      </c>
      <c r="CS193" s="61">
        <f t="shared" si="407"/>
        <v>0</v>
      </c>
      <c r="CT193" s="61">
        <f t="shared" si="407"/>
        <v>0</v>
      </c>
      <c r="CU193" s="61">
        <f t="shared" si="407"/>
        <v>0</v>
      </c>
      <c r="CW193" s="63"/>
      <c r="CX193" s="61">
        <f t="shared" ref="CX193:CX195" si="453">CW193</f>
        <v>0</v>
      </c>
      <c r="CY193" s="61">
        <f t="shared" si="408"/>
        <v>0</v>
      </c>
      <c r="CZ193" s="61">
        <f t="shared" si="408"/>
        <v>0</v>
      </c>
      <c r="DA193" s="61">
        <f t="shared" si="408"/>
        <v>0</v>
      </c>
      <c r="DB193" s="60"/>
      <c r="DC193" s="63"/>
      <c r="DD193" s="63"/>
      <c r="DE193" s="63"/>
      <c r="DF193" s="63"/>
      <c r="DG193" s="63"/>
      <c r="DH193" s="60"/>
      <c r="DI193" s="63"/>
      <c r="DJ193" s="63"/>
      <c r="DK193" s="63"/>
      <c r="DL193" s="63"/>
      <c r="DM193" s="63"/>
      <c r="DO193" s="57">
        <f t="shared" ref="DO193:DS195" si="454">DO192</f>
        <v>0</v>
      </c>
      <c r="DP193" s="57">
        <f t="shared" si="454"/>
        <v>0</v>
      </c>
      <c r="DQ193" s="57">
        <f t="shared" si="454"/>
        <v>0</v>
      </c>
      <c r="DR193" s="57">
        <f t="shared" si="454"/>
        <v>0</v>
      </c>
      <c r="DS193" s="57">
        <f t="shared" si="454"/>
        <v>0</v>
      </c>
      <c r="DU193" s="57">
        <f t="shared" ref="DU193:DY195" si="455">DU192</f>
        <v>0</v>
      </c>
      <c r="DV193" s="57">
        <f t="shared" si="455"/>
        <v>0</v>
      </c>
      <c r="DW193" s="57">
        <f t="shared" si="455"/>
        <v>0</v>
      </c>
      <c r="DX193" s="57">
        <f t="shared" si="455"/>
        <v>0</v>
      </c>
      <c r="DY193" s="57">
        <f t="shared" si="455"/>
        <v>0</v>
      </c>
      <c r="EA193" s="63"/>
      <c r="EB193" s="61">
        <f t="shared" ref="EB193:EB195" si="456">EA193</f>
        <v>0</v>
      </c>
      <c r="EC193" s="61">
        <f t="shared" si="411"/>
        <v>0</v>
      </c>
      <c r="ED193" s="61">
        <f t="shared" si="411"/>
        <v>0</v>
      </c>
      <c r="EE193" s="61">
        <f t="shared" si="411"/>
        <v>0</v>
      </c>
      <c r="EG193" s="63"/>
      <c r="EH193" s="61">
        <f t="shared" ref="EH193:EH195" si="457">EG193</f>
        <v>0</v>
      </c>
      <c r="EI193" s="61">
        <f t="shared" si="412"/>
        <v>0</v>
      </c>
      <c r="EJ193" s="61">
        <f t="shared" si="412"/>
        <v>0</v>
      </c>
      <c r="EK193" s="61">
        <f t="shared" si="412"/>
        <v>0</v>
      </c>
      <c r="EL193" s="60"/>
      <c r="EM193" s="63"/>
      <c r="EN193" s="63"/>
      <c r="EO193" s="63"/>
      <c r="EP193" s="63"/>
      <c r="EQ193" s="63"/>
      <c r="ER193" s="60"/>
      <c r="ES193" s="63"/>
      <c r="ET193" s="63"/>
      <c r="EU193" s="63"/>
      <c r="EV193" s="63"/>
      <c r="EW193" s="63"/>
    </row>
    <row r="194" spans="2:153" ht="14.65" thickBot="1">
      <c r="B194" s="227"/>
      <c r="C194" s="230"/>
      <c r="D194" s="233"/>
      <c r="E194" s="236"/>
      <c r="F194" s="26" t="str">
        <f t="shared" si="431"/>
        <v>High - C2</v>
      </c>
      <c r="G194" s="63"/>
      <c r="H194" s="63"/>
      <c r="I194" s="63"/>
      <c r="J194" s="63"/>
      <c r="K194" s="63"/>
      <c r="L194" s="60"/>
      <c r="M194" s="63"/>
      <c r="N194" s="63"/>
      <c r="O194" s="63"/>
      <c r="P194" s="63"/>
      <c r="Q194" s="63"/>
      <c r="R194" s="60"/>
      <c r="S194" s="63"/>
      <c r="T194" s="63"/>
      <c r="U194" s="63"/>
      <c r="V194" s="63"/>
      <c r="W194" s="63"/>
      <c r="X194" s="60"/>
      <c r="Y194" s="59">
        <f t="shared" si="444"/>
        <v>0</v>
      </c>
      <c r="Z194" s="59">
        <f t="shared" si="444"/>
        <v>0</v>
      </c>
      <c r="AA194" s="59">
        <f t="shared" si="444"/>
        <v>0</v>
      </c>
      <c r="AB194" s="59">
        <f t="shared" si="444"/>
        <v>0</v>
      </c>
      <c r="AC194" s="59">
        <f t="shared" si="444"/>
        <v>0</v>
      </c>
      <c r="AD194" s="60"/>
      <c r="AE194" s="63"/>
      <c r="AF194" s="63"/>
      <c r="AG194" s="63"/>
      <c r="AH194" s="63"/>
      <c r="AI194" s="63"/>
      <c r="AJ194" s="60"/>
      <c r="AK194" s="59">
        <f t="shared" si="445"/>
        <v>0</v>
      </c>
      <c r="AL194" s="59">
        <f t="shared" si="445"/>
        <v>0</v>
      </c>
      <c r="AM194" s="59">
        <f t="shared" si="445"/>
        <v>0</v>
      </c>
      <c r="AN194" s="59">
        <f t="shared" si="445"/>
        <v>0</v>
      </c>
      <c r="AO194" s="59">
        <f t="shared" si="445"/>
        <v>0</v>
      </c>
      <c r="AP194" s="60"/>
      <c r="AQ194" s="62" t="s">
        <v>112</v>
      </c>
      <c r="AR194" s="62" t="s">
        <v>112</v>
      </c>
      <c r="AS194" s="62" t="s">
        <v>112</v>
      </c>
      <c r="AU194" s="57">
        <f t="shared" si="446"/>
        <v>0</v>
      </c>
      <c r="AV194" s="57">
        <f t="shared" si="446"/>
        <v>0</v>
      </c>
      <c r="AW194" s="57">
        <f t="shared" si="446"/>
        <v>0</v>
      </c>
      <c r="AX194" s="57">
        <f t="shared" si="446"/>
        <v>0</v>
      </c>
      <c r="AY194" s="57">
        <f t="shared" si="446"/>
        <v>0</v>
      </c>
      <c r="AZ194" s="60"/>
      <c r="BA194" s="57">
        <f t="shared" si="447"/>
        <v>0</v>
      </c>
      <c r="BB194" s="57">
        <f t="shared" si="447"/>
        <v>0</v>
      </c>
      <c r="BC194" s="57">
        <f t="shared" si="447"/>
        <v>0</v>
      </c>
      <c r="BD194" s="57">
        <f t="shared" si="447"/>
        <v>0</v>
      </c>
      <c r="BE194" s="57">
        <f t="shared" si="447"/>
        <v>0</v>
      </c>
      <c r="BG194" s="63"/>
      <c r="BH194" s="61">
        <f t="shared" si="448"/>
        <v>0</v>
      </c>
      <c r="BI194" s="61">
        <f t="shared" si="403"/>
        <v>0</v>
      </c>
      <c r="BJ194" s="61">
        <f t="shared" si="403"/>
        <v>0</v>
      </c>
      <c r="BK194" s="61">
        <f t="shared" si="403"/>
        <v>0</v>
      </c>
      <c r="BM194" s="63"/>
      <c r="BN194" s="61">
        <f t="shared" si="449"/>
        <v>0</v>
      </c>
      <c r="BO194" s="61">
        <f t="shared" si="449"/>
        <v>0</v>
      </c>
      <c r="BP194" s="61">
        <f t="shared" si="449"/>
        <v>0</v>
      </c>
      <c r="BQ194" s="61">
        <f t="shared" si="449"/>
        <v>0</v>
      </c>
      <c r="BR194" s="60"/>
      <c r="BS194" s="63"/>
      <c r="BT194" s="63"/>
      <c r="BU194" s="63"/>
      <c r="BV194" s="63"/>
      <c r="BW194" s="63"/>
      <c r="BX194" s="60"/>
      <c r="BY194" s="63"/>
      <c r="BZ194" s="63"/>
      <c r="CA194" s="63"/>
      <c r="CB194" s="63"/>
      <c r="CC194" s="63"/>
      <c r="CE194" s="57">
        <f t="shared" si="450"/>
        <v>0</v>
      </c>
      <c r="CF194" s="57">
        <f t="shared" si="450"/>
        <v>0</v>
      </c>
      <c r="CG194" s="57">
        <f t="shared" si="450"/>
        <v>0</v>
      </c>
      <c r="CH194" s="57">
        <f t="shared" si="450"/>
        <v>0</v>
      </c>
      <c r="CI194" s="57">
        <f t="shared" si="450"/>
        <v>0</v>
      </c>
      <c r="CK194" s="57">
        <f t="shared" si="451"/>
        <v>0</v>
      </c>
      <c r="CL194" s="57">
        <f t="shared" si="451"/>
        <v>0</v>
      </c>
      <c r="CM194" s="57">
        <f t="shared" si="451"/>
        <v>0</v>
      </c>
      <c r="CN194" s="57">
        <f t="shared" si="451"/>
        <v>0</v>
      </c>
      <c r="CO194" s="57">
        <f t="shared" si="451"/>
        <v>0</v>
      </c>
      <c r="CQ194" s="63"/>
      <c r="CR194" s="61">
        <f t="shared" si="452"/>
        <v>0</v>
      </c>
      <c r="CS194" s="61">
        <f t="shared" si="407"/>
        <v>0</v>
      </c>
      <c r="CT194" s="61">
        <f t="shared" si="407"/>
        <v>0</v>
      </c>
      <c r="CU194" s="61">
        <f t="shared" si="407"/>
        <v>0</v>
      </c>
      <c r="CW194" s="63"/>
      <c r="CX194" s="61">
        <f t="shared" si="453"/>
        <v>0</v>
      </c>
      <c r="CY194" s="61">
        <f t="shared" si="408"/>
        <v>0</v>
      </c>
      <c r="CZ194" s="61">
        <f t="shared" si="408"/>
        <v>0</v>
      </c>
      <c r="DA194" s="61">
        <f t="shared" si="408"/>
        <v>0</v>
      </c>
      <c r="DB194" s="60"/>
      <c r="DC194" s="63"/>
      <c r="DD194" s="63"/>
      <c r="DE194" s="63"/>
      <c r="DF194" s="63"/>
      <c r="DG194" s="63"/>
      <c r="DH194" s="60"/>
      <c r="DI194" s="63"/>
      <c r="DJ194" s="63"/>
      <c r="DK194" s="63"/>
      <c r="DL194" s="63"/>
      <c r="DM194" s="63"/>
      <c r="DO194" s="57">
        <f t="shared" si="454"/>
        <v>0</v>
      </c>
      <c r="DP194" s="57">
        <f t="shared" si="454"/>
        <v>0</v>
      </c>
      <c r="DQ194" s="57">
        <f t="shared" si="454"/>
        <v>0</v>
      </c>
      <c r="DR194" s="57">
        <f t="shared" si="454"/>
        <v>0</v>
      </c>
      <c r="DS194" s="57">
        <f t="shared" si="454"/>
        <v>0</v>
      </c>
      <c r="DU194" s="57">
        <f t="shared" si="455"/>
        <v>0</v>
      </c>
      <c r="DV194" s="57">
        <f t="shared" si="455"/>
        <v>0</v>
      </c>
      <c r="DW194" s="57">
        <f t="shared" si="455"/>
        <v>0</v>
      </c>
      <c r="DX194" s="57">
        <f t="shared" si="455"/>
        <v>0</v>
      </c>
      <c r="DY194" s="57">
        <f t="shared" si="455"/>
        <v>0</v>
      </c>
      <c r="EA194" s="63"/>
      <c r="EB194" s="61">
        <f t="shared" si="456"/>
        <v>0</v>
      </c>
      <c r="EC194" s="61">
        <f t="shared" si="411"/>
        <v>0</v>
      </c>
      <c r="ED194" s="61">
        <f t="shared" si="411"/>
        <v>0</v>
      </c>
      <c r="EE194" s="61">
        <f t="shared" si="411"/>
        <v>0</v>
      </c>
      <c r="EG194" s="63"/>
      <c r="EH194" s="61">
        <f t="shared" si="457"/>
        <v>0</v>
      </c>
      <c r="EI194" s="61">
        <f t="shared" si="412"/>
        <v>0</v>
      </c>
      <c r="EJ194" s="61">
        <f t="shared" si="412"/>
        <v>0</v>
      </c>
      <c r="EK194" s="61">
        <f t="shared" si="412"/>
        <v>0</v>
      </c>
      <c r="EL194" s="60"/>
      <c r="EM194" s="63"/>
      <c r="EN194" s="63"/>
      <c r="EO194" s="63"/>
      <c r="EP194" s="63"/>
      <c r="EQ194" s="63"/>
      <c r="ER194" s="60"/>
      <c r="ES194" s="63"/>
      <c r="ET194" s="63"/>
      <c r="EU194" s="63"/>
      <c r="EV194" s="63"/>
      <c r="EW194" s="63"/>
    </row>
    <row r="195" spans="2:153" ht="14.65" thickBot="1">
      <c r="B195" s="228"/>
      <c r="C195" s="231"/>
      <c r="D195" s="234"/>
      <c r="E195" s="237"/>
      <c r="F195" s="24" t="str">
        <f t="shared" si="431"/>
        <v>Very High - C1</v>
      </c>
      <c r="G195" s="63"/>
      <c r="H195" s="63"/>
      <c r="I195" s="63"/>
      <c r="J195" s="63"/>
      <c r="K195" s="63"/>
      <c r="L195" s="60"/>
      <c r="M195" s="63"/>
      <c r="N195" s="63"/>
      <c r="O195" s="63"/>
      <c r="P195" s="63"/>
      <c r="Q195" s="63"/>
      <c r="R195" s="60"/>
      <c r="S195" s="63"/>
      <c r="T195" s="63"/>
      <c r="U195" s="63"/>
      <c r="V195" s="63"/>
      <c r="W195" s="63"/>
      <c r="X195" s="60"/>
      <c r="Y195" s="59">
        <f t="shared" si="444"/>
        <v>0</v>
      </c>
      <c r="Z195" s="59">
        <f t="shared" si="444"/>
        <v>0</v>
      </c>
      <c r="AA195" s="59">
        <f t="shared" si="444"/>
        <v>0</v>
      </c>
      <c r="AB195" s="59">
        <f t="shared" si="444"/>
        <v>0</v>
      </c>
      <c r="AC195" s="59">
        <f t="shared" si="444"/>
        <v>0</v>
      </c>
      <c r="AD195" s="60"/>
      <c r="AE195" s="63"/>
      <c r="AF195" s="63"/>
      <c r="AG195" s="63"/>
      <c r="AH195" s="63"/>
      <c r="AI195" s="63"/>
      <c r="AJ195" s="60"/>
      <c r="AK195" s="59">
        <f t="shared" si="445"/>
        <v>0</v>
      </c>
      <c r="AL195" s="59">
        <f t="shared" si="445"/>
        <v>0</v>
      </c>
      <c r="AM195" s="59">
        <f t="shared" si="445"/>
        <v>0</v>
      </c>
      <c r="AN195" s="59">
        <f t="shared" si="445"/>
        <v>0</v>
      </c>
      <c r="AO195" s="59">
        <f t="shared" si="445"/>
        <v>0</v>
      </c>
      <c r="AP195" s="60"/>
      <c r="AQ195" s="62" t="s">
        <v>112</v>
      </c>
      <c r="AR195" s="62" t="s">
        <v>112</v>
      </c>
      <c r="AS195" s="62" t="s">
        <v>112</v>
      </c>
      <c r="AU195" s="57">
        <f t="shared" si="446"/>
        <v>0</v>
      </c>
      <c r="AV195" s="57">
        <f t="shared" si="446"/>
        <v>0</v>
      </c>
      <c r="AW195" s="57">
        <f t="shared" si="446"/>
        <v>0</v>
      </c>
      <c r="AX195" s="57">
        <f t="shared" si="446"/>
        <v>0</v>
      </c>
      <c r="AY195" s="57">
        <f t="shared" si="446"/>
        <v>0</v>
      </c>
      <c r="AZ195" s="60"/>
      <c r="BA195" s="57">
        <f t="shared" si="447"/>
        <v>0</v>
      </c>
      <c r="BB195" s="57">
        <f t="shared" si="447"/>
        <v>0</v>
      </c>
      <c r="BC195" s="57">
        <f t="shared" si="447"/>
        <v>0</v>
      </c>
      <c r="BD195" s="57">
        <f t="shared" si="447"/>
        <v>0</v>
      </c>
      <c r="BE195" s="57">
        <f t="shared" si="447"/>
        <v>0</v>
      </c>
      <c r="BG195" s="63"/>
      <c r="BH195" s="61">
        <f t="shared" si="448"/>
        <v>0</v>
      </c>
      <c r="BI195" s="61">
        <f t="shared" si="403"/>
        <v>0</v>
      </c>
      <c r="BJ195" s="61">
        <f t="shared" si="403"/>
        <v>0</v>
      </c>
      <c r="BK195" s="61">
        <f t="shared" si="403"/>
        <v>0</v>
      </c>
      <c r="BM195" s="63"/>
      <c r="BN195" s="61">
        <f t="shared" si="449"/>
        <v>0</v>
      </c>
      <c r="BO195" s="61">
        <f t="shared" si="449"/>
        <v>0</v>
      </c>
      <c r="BP195" s="61">
        <f t="shared" si="449"/>
        <v>0</v>
      </c>
      <c r="BQ195" s="61">
        <f t="shared" si="449"/>
        <v>0</v>
      </c>
      <c r="BR195" s="60"/>
      <c r="BS195" s="63"/>
      <c r="BT195" s="63"/>
      <c r="BU195" s="63"/>
      <c r="BV195" s="63"/>
      <c r="BW195" s="63"/>
      <c r="BX195" s="60"/>
      <c r="BY195" s="63"/>
      <c r="BZ195" s="63"/>
      <c r="CA195" s="63"/>
      <c r="CB195" s="63"/>
      <c r="CC195" s="63"/>
      <c r="CE195" s="57">
        <f t="shared" si="450"/>
        <v>0</v>
      </c>
      <c r="CF195" s="57">
        <f t="shared" si="450"/>
        <v>0</v>
      </c>
      <c r="CG195" s="57">
        <f t="shared" si="450"/>
        <v>0</v>
      </c>
      <c r="CH195" s="57">
        <f t="shared" si="450"/>
        <v>0</v>
      </c>
      <c r="CI195" s="57">
        <f t="shared" si="450"/>
        <v>0</v>
      </c>
      <c r="CK195" s="57">
        <f t="shared" si="451"/>
        <v>0</v>
      </c>
      <c r="CL195" s="57">
        <f t="shared" si="451"/>
        <v>0</v>
      </c>
      <c r="CM195" s="57">
        <f t="shared" si="451"/>
        <v>0</v>
      </c>
      <c r="CN195" s="57">
        <f t="shared" si="451"/>
        <v>0</v>
      </c>
      <c r="CO195" s="57">
        <f t="shared" si="451"/>
        <v>0</v>
      </c>
      <c r="CQ195" s="63"/>
      <c r="CR195" s="61">
        <f t="shared" si="452"/>
        <v>0</v>
      </c>
      <c r="CS195" s="61">
        <f t="shared" si="407"/>
        <v>0</v>
      </c>
      <c r="CT195" s="61">
        <f t="shared" si="407"/>
        <v>0</v>
      </c>
      <c r="CU195" s="61">
        <f t="shared" si="407"/>
        <v>0</v>
      </c>
      <c r="CW195" s="63"/>
      <c r="CX195" s="61">
        <f t="shared" si="453"/>
        <v>0</v>
      </c>
      <c r="CY195" s="61">
        <f t="shared" si="408"/>
        <v>0</v>
      </c>
      <c r="CZ195" s="61">
        <f t="shared" si="408"/>
        <v>0</v>
      </c>
      <c r="DA195" s="61">
        <f t="shared" si="408"/>
        <v>0</v>
      </c>
      <c r="DB195" s="60"/>
      <c r="DC195" s="63"/>
      <c r="DD195" s="63"/>
      <c r="DE195" s="63"/>
      <c r="DF195" s="63"/>
      <c r="DG195" s="63"/>
      <c r="DH195" s="60"/>
      <c r="DI195" s="63"/>
      <c r="DJ195" s="63"/>
      <c r="DK195" s="63"/>
      <c r="DL195" s="63"/>
      <c r="DM195" s="63"/>
      <c r="DO195" s="57">
        <f t="shared" si="454"/>
        <v>0</v>
      </c>
      <c r="DP195" s="57">
        <f t="shared" si="454"/>
        <v>0</v>
      </c>
      <c r="DQ195" s="57">
        <f t="shared" si="454"/>
        <v>0</v>
      </c>
      <c r="DR195" s="57">
        <f t="shared" si="454"/>
        <v>0</v>
      </c>
      <c r="DS195" s="57">
        <f t="shared" si="454"/>
        <v>0</v>
      </c>
      <c r="DU195" s="57">
        <f t="shared" si="455"/>
        <v>0</v>
      </c>
      <c r="DV195" s="57">
        <f t="shared" si="455"/>
        <v>0</v>
      </c>
      <c r="DW195" s="57">
        <f t="shared" si="455"/>
        <v>0</v>
      </c>
      <c r="DX195" s="57">
        <f t="shared" si="455"/>
        <v>0</v>
      </c>
      <c r="DY195" s="57">
        <f t="shared" si="455"/>
        <v>0</v>
      </c>
      <c r="EA195" s="63"/>
      <c r="EB195" s="61">
        <f t="shared" si="456"/>
        <v>0</v>
      </c>
      <c r="EC195" s="61">
        <f t="shared" si="411"/>
        <v>0</v>
      </c>
      <c r="ED195" s="61">
        <f t="shared" si="411"/>
        <v>0</v>
      </c>
      <c r="EE195" s="61">
        <f t="shared" si="411"/>
        <v>0</v>
      </c>
      <c r="EG195" s="63"/>
      <c r="EH195" s="61">
        <f t="shared" si="457"/>
        <v>0</v>
      </c>
      <c r="EI195" s="61">
        <f t="shared" si="412"/>
        <v>0</v>
      </c>
      <c r="EJ195" s="61">
        <f t="shared" si="412"/>
        <v>0</v>
      </c>
      <c r="EK195" s="61">
        <f t="shared" si="412"/>
        <v>0</v>
      </c>
      <c r="EL195" s="60"/>
      <c r="EM195" s="63"/>
      <c r="EN195" s="63"/>
      <c r="EO195" s="63"/>
      <c r="EP195" s="63"/>
      <c r="EQ195" s="63"/>
      <c r="ER195" s="60"/>
      <c r="ES195" s="63"/>
      <c r="ET195" s="63"/>
      <c r="EU195" s="63"/>
      <c r="EV195" s="63"/>
      <c r="EW195" s="63"/>
    </row>
    <row r="196" spans="2:153" ht="14.65" thickBot="1">
      <c r="B196" s="226">
        <v>26</v>
      </c>
      <c r="C196" s="229" t="s">
        <v>53</v>
      </c>
      <c r="D196" s="232" t="s">
        <v>11</v>
      </c>
      <c r="E196" s="235" t="s">
        <v>16</v>
      </c>
      <c r="F196" s="28" t="str">
        <f t="shared" si="431"/>
        <v>Low - C4</v>
      </c>
      <c r="G196" s="63"/>
      <c r="H196" s="63"/>
      <c r="I196" s="63"/>
      <c r="J196" s="63"/>
      <c r="K196" s="63"/>
      <c r="L196" s="60"/>
      <c r="M196" s="63"/>
      <c r="N196" s="63"/>
      <c r="O196" s="63"/>
      <c r="P196" s="63"/>
      <c r="Q196" s="63"/>
      <c r="R196" s="60"/>
      <c r="S196" s="63"/>
      <c r="T196" s="63"/>
      <c r="U196" s="63"/>
      <c r="V196" s="63"/>
      <c r="W196" s="63"/>
      <c r="X196" s="60"/>
      <c r="Y196" s="59">
        <f t="shared" si="444"/>
        <v>0</v>
      </c>
      <c r="Z196" s="59">
        <f t="shared" si="444"/>
        <v>0</v>
      </c>
      <c r="AA196" s="59">
        <f t="shared" si="444"/>
        <v>0</v>
      </c>
      <c r="AB196" s="59">
        <f t="shared" si="444"/>
        <v>0</v>
      </c>
      <c r="AC196" s="59">
        <f t="shared" si="444"/>
        <v>0</v>
      </c>
      <c r="AD196" s="60"/>
      <c r="AE196" s="63"/>
      <c r="AF196" s="63"/>
      <c r="AG196" s="63"/>
      <c r="AH196" s="63"/>
      <c r="AI196" s="63"/>
      <c r="AJ196" s="60"/>
      <c r="AK196" s="59">
        <f t="shared" si="445"/>
        <v>0</v>
      </c>
      <c r="AL196" s="59">
        <f t="shared" si="445"/>
        <v>0</v>
      </c>
      <c r="AM196" s="59">
        <f t="shared" si="445"/>
        <v>0</v>
      </c>
      <c r="AN196" s="59">
        <f t="shared" si="445"/>
        <v>0</v>
      </c>
      <c r="AO196" s="59">
        <f t="shared" si="445"/>
        <v>0</v>
      </c>
      <c r="AP196" s="60"/>
      <c r="AQ196" s="61">
        <f>SUM(Y196:AC199)</f>
        <v>0</v>
      </c>
      <c r="AR196" s="61">
        <f>SUM(AE196:AI199)</f>
        <v>0</v>
      </c>
      <c r="AS196" s="61">
        <f>IFERROR(AQ196-AR196, "-")</f>
        <v>0</v>
      </c>
      <c r="AU196" s="56"/>
      <c r="AV196" s="56"/>
      <c r="AW196" s="56"/>
      <c r="AX196" s="56"/>
      <c r="AY196" s="56"/>
      <c r="AZ196" s="60"/>
      <c r="BA196" s="56"/>
      <c r="BB196" s="56"/>
      <c r="BC196" s="56"/>
      <c r="BD196" s="56"/>
      <c r="BE196" s="56"/>
      <c r="BG196" s="63"/>
      <c r="BH196" s="61">
        <f>BG196</f>
        <v>0</v>
      </c>
      <c r="BI196" s="61">
        <f t="shared" si="403"/>
        <v>0</v>
      </c>
      <c r="BJ196" s="61">
        <f t="shared" si="403"/>
        <v>0</v>
      </c>
      <c r="BK196" s="61">
        <f t="shared" si="403"/>
        <v>0</v>
      </c>
      <c r="BM196" s="63"/>
      <c r="BN196" s="61">
        <f>BM196</f>
        <v>0</v>
      </c>
      <c r="BO196" s="61">
        <f t="shared" si="449"/>
        <v>0</v>
      </c>
      <c r="BP196" s="61">
        <f t="shared" si="449"/>
        <v>0</v>
      </c>
      <c r="BQ196" s="61">
        <f t="shared" si="449"/>
        <v>0</v>
      </c>
      <c r="BR196" s="60"/>
      <c r="BS196" s="63"/>
      <c r="BT196" s="63"/>
      <c r="BU196" s="63"/>
      <c r="BV196" s="63"/>
      <c r="BW196" s="63"/>
      <c r="BX196" s="60"/>
      <c r="BY196" s="63"/>
      <c r="BZ196" s="63"/>
      <c r="CA196" s="63"/>
      <c r="CB196" s="63"/>
      <c r="CC196" s="63"/>
      <c r="CE196" s="56"/>
      <c r="CF196" s="56"/>
      <c r="CG196" s="56"/>
      <c r="CH196" s="56"/>
      <c r="CI196" s="56"/>
      <c r="CK196" s="56"/>
      <c r="CL196" s="56"/>
      <c r="CM196" s="56"/>
      <c r="CN196" s="56"/>
      <c r="CO196" s="56"/>
      <c r="CQ196" s="63"/>
      <c r="CR196" s="61">
        <f>CQ196</f>
        <v>0</v>
      </c>
      <c r="CS196" s="61">
        <f t="shared" si="407"/>
        <v>0</v>
      </c>
      <c r="CT196" s="61">
        <f t="shared" si="407"/>
        <v>0</v>
      </c>
      <c r="CU196" s="61">
        <f t="shared" si="407"/>
        <v>0</v>
      </c>
      <c r="CW196" s="63"/>
      <c r="CX196" s="61">
        <f>CW196</f>
        <v>0</v>
      </c>
      <c r="CY196" s="61">
        <f t="shared" si="408"/>
        <v>0</v>
      </c>
      <c r="CZ196" s="61">
        <f t="shared" si="408"/>
        <v>0</v>
      </c>
      <c r="DA196" s="61">
        <f t="shared" si="408"/>
        <v>0</v>
      </c>
      <c r="DB196" s="60"/>
      <c r="DC196" s="63"/>
      <c r="DD196" s="63"/>
      <c r="DE196" s="63"/>
      <c r="DF196" s="63"/>
      <c r="DG196" s="63"/>
      <c r="DH196" s="60"/>
      <c r="DI196" s="63"/>
      <c r="DJ196" s="63"/>
      <c r="DK196" s="63"/>
      <c r="DL196" s="63"/>
      <c r="DM196" s="63"/>
      <c r="DO196" s="56"/>
      <c r="DP196" s="56"/>
      <c r="DQ196" s="56"/>
      <c r="DR196" s="56"/>
      <c r="DS196" s="56"/>
      <c r="DU196" s="56"/>
      <c r="DV196" s="56"/>
      <c r="DW196" s="56"/>
      <c r="DX196" s="56"/>
      <c r="DY196" s="56"/>
      <c r="EA196" s="63"/>
      <c r="EB196" s="61">
        <f>EA196</f>
        <v>0</v>
      </c>
      <c r="EC196" s="61">
        <f t="shared" si="411"/>
        <v>0</v>
      </c>
      <c r="ED196" s="61">
        <f t="shared" si="411"/>
        <v>0</v>
      </c>
      <c r="EE196" s="61">
        <f t="shared" si="411"/>
        <v>0</v>
      </c>
      <c r="EG196" s="63"/>
      <c r="EH196" s="61">
        <f>EG196</f>
        <v>0</v>
      </c>
      <c r="EI196" s="61">
        <f t="shared" si="412"/>
        <v>0</v>
      </c>
      <c r="EJ196" s="61">
        <f t="shared" si="412"/>
        <v>0</v>
      </c>
      <c r="EK196" s="61">
        <f t="shared" si="412"/>
        <v>0</v>
      </c>
      <c r="EL196" s="60"/>
      <c r="EM196" s="63"/>
      <c r="EN196" s="63"/>
      <c r="EO196" s="63"/>
      <c r="EP196" s="63"/>
      <c r="EQ196" s="63"/>
      <c r="ER196" s="60"/>
      <c r="ES196" s="63"/>
      <c r="ET196" s="63"/>
      <c r="EU196" s="63"/>
      <c r="EV196" s="63"/>
      <c r="EW196" s="63"/>
    </row>
    <row r="197" spans="2:153" ht="14.65" thickBot="1">
      <c r="B197" s="227"/>
      <c r="C197" s="230"/>
      <c r="D197" s="233"/>
      <c r="E197" s="236"/>
      <c r="F197" s="26" t="str">
        <f t="shared" si="431"/>
        <v>Medium - C3</v>
      </c>
      <c r="G197" s="63"/>
      <c r="H197" s="63"/>
      <c r="I197" s="63"/>
      <c r="J197" s="63"/>
      <c r="K197" s="63"/>
      <c r="L197" s="60"/>
      <c r="M197" s="63"/>
      <c r="N197" s="63"/>
      <c r="O197" s="63"/>
      <c r="P197" s="63"/>
      <c r="Q197" s="63"/>
      <c r="R197" s="60"/>
      <c r="S197" s="63"/>
      <c r="T197" s="63"/>
      <c r="U197" s="63"/>
      <c r="V197" s="63"/>
      <c r="W197" s="63"/>
      <c r="X197" s="60"/>
      <c r="Y197" s="59">
        <f t="shared" si="444"/>
        <v>0</v>
      </c>
      <c r="Z197" s="59">
        <f t="shared" si="444"/>
        <v>0</v>
      </c>
      <c r="AA197" s="59">
        <f t="shared" si="444"/>
        <v>0</v>
      </c>
      <c r="AB197" s="59">
        <f t="shared" si="444"/>
        <v>0</v>
      </c>
      <c r="AC197" s="59">
        <f t="shared" si="444"/>
        <v>0</v>
      </c>
      <c r="AD197" s="60"/>
      <c r="AE197" s="63"/>
      <c r="AF197" s="63"/>
      <c r="AG197" s="63"/>
      <c r="AH197" s="63"/>
      <c r="AI197" s="63"/>
      <c r="AJ197" s="60"/>
      <c r="AK197" s="59">
        <f t="shared" si="445"/>
        <v>0</v>
      </c>
      <c r="AL197" s="59">
        <f t="shared" si="445"/>
        <v>0</v>
      </c>
      <c r="AM197" s="59">
        <f t="shared" si="445"/>
        <v>0</v>
      </c>
      <c r="AN197" s="59">
        <f t="shared" si="445"/>
        <v>0</v>
      </c>
      <c r="AO197" s="59">
        <f t="shared" si="445"/>
        <v>0</v>
      </c>
      <c r="AP197" s="60"/>
      <c r="AQ197" s="62" t="s">
        <v>112</v>
      </c>
      <c r="AR197" s="62" t="s">
        <v>112</v>
      </c>
      <c r="AS197" s="62" t="s">
        <v>112</v>
      </c>
      <c r="AU197" s="57">
        <f t="shared" ref="AU197:AY199" si="458">AU196</f>
        <v>0</v>
      </c>
      <c r="AV197" s="57">
        <f t="shared" si="458"/>
        <v>0</v>
      </c>
      <c r="AW197" s="57">
        <f t="shared" si="458"/>
        <v>0</v>
      </c>
      <c r="AX197" s="57">
        <f t="shared" si="458"/>
        <v>0</v>
      </c>
      <c r="AY197" s="57">
        <f t="shared" si="458"/>
        <v>0</v>
      </c>
      <c r="AZ197" s="60"/>
      <c r="BA197" s="57">
        <f t="shared" ref="BA197:BE199" si="459">BA196</f>
        <v>0</v>
      </c>
      <c r="BB197" s="57">
        <f t="shared" si="459"/>
        <v>0</v>
      </c>
      <c r="BC197" s="57">
        <f t="shared" si="459"/>
        <v>0</v>
      </c>
      <c r="BD197" s="57">
        <f t="shared" si="459"/>
        <v>0</v>
      </c>
      <c r="BE197" s="57">
        <f t="shared" si="459"/>
        <v>0</v>
      </c>
      <c r="BG197" s="63"/>
      <c r="BH197" s="61">
        <f t="shared" ref="BH197:BH211" si="460">BG197</f>
        <v>0</v>
      </c>
      <c r="BI197" s="61">
        <f t="shared" si="403"/>
        <v>0</v>
      </c>
      <c r="BJ197" s="61">
        <f t="shared" si="403"/>
        <v>0</v>
      </c>
      <c r="BK197" s="61">
        <f t="shared" si="403"/>
        <v>0</v>
      </c>
      <c r="BM197" s="63"/>
      <c r="BN197" s="61">
        <f t="shared" ref="BN197:BQ211" si="461">BM197</f>
        <v>0</v>
      </c>
      <c r="BO197" s="61">
        <f t="shared" si="461"/>
        <v>0</v>
      </c>
      <c r="BP197" s="61">
        <f t="shared" si="461"/>
        <v>0</v>
      </c>
      <c r="BQ197" s="61">
        <f t="shared" si="461"/>
        <v>0</v>
      </c>
      <c r="BR197" s="60"/>
      <c r="BS197" s="63"/>
      <c r="BT197" s="63"/>
      <c r="BU197" s="63"/>
      <c r="BV197" s="63"/>
      <c r="BW197" s="63"/>
      <c r="BX197" s="60"/>
      <c r="BY197" s="63"/>
      <c r="BZ197" s="63"/>
      <c r="CA197" s="63"/>
      <c r="CB197" s="63"/>
      <c r="CC197" s="63"/>
      <c r="CE197" s="57">
        <f t="shared" ref="CE197:CI199" si="462">CE196</f>
        <v>0</v>
      </c>
      <c r="CF197" s="57">
        <f t="shared" si="462"/>
        <v>0</v>
      </c>
      <c r="CG197" s="57">
        <f t="shared" si="462"/>
        <v>0</v>
      </c>
      <c r="CH197" s="57">
        <f t="shared" si="462"/>
        <v>0</v>
      </c>
      <c r="CI197" s="57">
        <f t="shared" si="462"/>
        <v>0</v>
      </c>
      <c r="CK197" s="57">
        <f t="shared" ref="CK197:CO199" si="463">CK196</f>
        <v>0</v>
      </c>
      <c r="CL197" s="57">
        <f t="shared" si="463"/>
        <v>0</v>
      </c>
      <c r="CM197" s="57">
        <f t="shared" si="463"/>
        <v>0</v>
      </c>
      <c r="CN197" s="57">
        <f t="shared" si="463"/>
        <v>0</v>
      </c>
      <c r="CO197" s="57">
        <f t="shared" si="463"/>
        <v>0</v>
      </c>
      <c r="CQ197" s="63"/>
      <c r="CR197" s="61">
        <f t="shared" ref="CR197:CR211" si="464">CQ197</f>
        <v>0</v>
      </c>
      <c r="CS197" s="61">
        <f t="shared" si="407"/>
        <v>0</v>
      </c>
      <c r="CT197" s="61">
        <f t="shared" si="407"/>
        <v>0</v>
      </c>
      <c r="CU197" s="61">
        <f t="shared" si="407"/>
        <v>0</v>
      </c>
      <c r="CW197" s="63"/>
      <c r="CX197" s="61">
        <f t="shared" ref="CX197:CX211" si="465">CW197</f>
        <v>0</v>
      </c>
      <c r="CY197" s="61">
        <f t="shared" si="408"/>
        <v>0</v>
      </c>
      <c r="CZ197" s="61">
        <f t="shared" si="408"/>
        <v>0</v>
      </c>
      <c r="DA197" s="61">
        <f t="shared" si="408"/>
        <v>0</v>
      </c>
      <c r="DB197" s="60"/>
      <c r="DC197" s="63"/>
      <c r="DD197" s="63"/>
      <c r="DE197" s="63"/>
      <c r="DF197" s="63"/>
      <c r="DG197" s="63"/>
      <c r="DH197" s="60"/>
      <c r="DI197" s="63"/>
      <c r="DJ197" s="63"/>
      <c r="DK197" s="63"/>
      <c r="DL197" s="63"/>
      <c r="DM197" s="63"/>
      <c r="DO197" s="57">
        <f t="shared" ref="DO197:DS199" si="466">DO196</f>
        <v>0</v>
      </c>
      <c r="DP197" s="57">
        <f t="shared" si="466"/>
        <v>0</v>
      </c>
      <c r="DQ197" s="57">
        <f t="shared" si="466"/>
        <v>0</v>
      </c>
      <c r="DR197" s="57">
        <f t="shared" si="466"/>
        <v>0</v>
      </c>
      <c r="DS197" s="57">
        <f t="shared" si="466"/>
        <v>0</v>
      </c>
      <c r="DU197" s="57">
        <f t="shared" ref="DU197:DY199" si="467">DU196</f>
        <v>0</v>
      </c>
      <c r="DV197" s="57">
        <f t="shared" si="467"/>
        <v>0</v>
      </c>
      <c r="DW197" s="57">
        <f t="shared" si="467"/>
        <v>0</v>
      </c>
      <c r="DX197" s="57">
        <f t="shared" si="467"/>
        <v>0</v>
      </c>
      <c r="DY197" s="57">
        <f t="shared" si="467"/>
        <v>0</v>
      </c>
      <c r="EA197" s="63"/>
      <c r="EB197" s="61">
        <f t="shared" ref="EB197:EB211" si="468">EA197</f>
        <v>0</v>
      </c>
      <c r="EC197" s="61">
        <f t="shared" si="411"/>
        <v>0</v>
      </c>
      <c r="ED197" s="61">
        <f t="shared" si="411"/>
        <v>0</v>
      </c>
      <c r="EE197" s="61">
        <f t="shared" si="411"/>
        <v>0</v>
      </c>
      <c r="EG197" s="63"/>
      <c r="EH197" s="61">
        <f t="shared" ref="EH197:EH211" si="469">EG197</f>
        <v>0</v>
      </c>
      <c r="EI197" s="61">
        <f t="shared" si="412"/>
        <v>0</v>
      </c>
      <c r="EJ197" s="61">
        <f t="shared" si="412"/>
        <v>0</v>
      </c>
      <c r="EK197" s="61">
        <f t="shared" si="412"/>
        <v>0</v>
      </c>
      <c r="EL197" s="60"/>
      <c r="EM197" s="63"/>
      <c r="EN197" s="63"/>
      <c r="EO197" s="63"/>
      <c r="EP197" s="63"/>
      <c r="EQ197" s="63"/>
      <c r="ER197" s="60"/>
      <c r="ES197" s="63"/>
      <c r="ET197" s="63"/>
      <c r="EU197" s="63"/>
      <c r="EV197" s="63"/>
      <c r="EW197" s="63"/>
    </row>
    <row r="198" spans="2:153" ht="14.65" thickBot="1">
      <c r="B198" s="227"/>
      <c r="C198" s="230"/>
      <c r="D198" s="233"/>
      <c r="E198" s="236"/>
      <c r="F198" s="26" t="str">
        <f t="shared" si="431"/>
        <v>High - C2</v>
      </c>
      <c r="G198" s="63"/>
      <c r="H198" s="63"/>
      <c r="I198" s="63"/>
      <c r="J198" s="63"/>
      <c r="K198" s="63"/>
      <c r="L198" s="60"/>
      <c r="M198" s="63"/>
      <c r="N198" s="63"/>
      <c r="O198" s="63"/>
      <c r="P198" s="63"/>
      <c r="Q198" s="63"/>
      <c r="R198" s="60"/>
      <c r="S198" s="63"/>
      <c r="T198" s="63"/>
      <c r="U198" s="63"/>
      <c r="V198" s="63"/>
      <c r="W198" s="63"/>
      <c r="X198" s="60"/>
      <c r="Y198" s="59">
        <f t="shared" si="444"/>
        <v>0</v>
      </c>
      <c r="Z198" s="59">
        <f t="shared" si="444"/>
        <v>0</v>
      </c>
      <c r="AA198" s="59">
        <f t="shared" si="444"/>
        <v>0</v>
      </c>
      <c r="AB198" s="59">
        <f t="shared" si="444"/>
        <v>0</v>
      </c>
      <c r="AC198" s="59">
        <f t="shared" si="444"/>
        <v>0</v>
      </c>
      <c r="AD198" s="60"/>
      <c r="AE198" s="63"/>
      <c r="AF198" s="63"/>
      <c r="AG198" s="63"/>
      <c r="AH198" s="63"/>
      <c r="AI198" s="63"/>
      <c r="AJ198" s="60"/>
      <c r="AK198" s="59">
        <f t="shared" si="445"/>
        <v>0</v>
      </c>
      <c r="AL198" s="59">
        <f t="shared" si="445"/>
        <v>0</v>
      </c>
      <c r="AM198" s="59">
        <f t="shared" si="445"/>
        <v>0</v>
      </c>
      <c r="AN198" s="59">
        <f t="shared" si="445"/>
        <v>0</v>
      </c>
      <c r="AO198" s="59">
        <f t="shared" si="445"/>
        <v>0</v>
      </c>
      <c r="AP198" s="60"/>
      <c r="AQ198" s="62" t="s">
        <v>112</v>
      </c>
      <c r="AR198" s="62" t="s">
        <v>112</v>
      </c>
      <c r="AS198" s="62" t="s">
        <v>112</v>
      </c>
      <c r="AU198" s="57">
        <f t="shared" si="458"/>
        <v>0</v>
      </c>
      <c r="AV198" s="57">
        <f t="shared" si="458"/>
        <v>0</v>
      </c>
      <c r="AW198" s="57">
        <f t="shared" si="458"/>
        <v>0</v>
      </c>
      <c r="AX198" s="57">
        <f t="shared" si="458"/>
        <v>0</v>
      </c>
      <c r="AY198" s="57">
        <f t="shared" si="458"/>
        <v>0</v>
      </c>
      <c r="AZ198" s="60"/>
      <c r="BA198" s="57">
        <f t="shared" si="459"/>
        <v>0</v>
      </c>
      <c r="BB198" s="57">
        <f t="shared" si="459"/>
        <v>0</v>
      </c>
      <c r="BC198" s="57">
        <f t="shared" si="459"/>
        <v>0</v>
      </c>
      <c r="BD198" s="57">
        <f t="shared" si="459"/>
        <v>0</v>
      </c>
      <c r="BE198" s="57">
        <f t="shared" si="459"/>
        <v>0</v>
      </c>
      <c r="BG198" s="63"/>
      <c r="BH198" s="61">
        <f t="shared" si="460"/>
        <v>0</v>
      </c>
      <c r="BI198" s="61">
        <f t="shared" si="403"/>
        <v>0</v>
      </c>
      <c r="BJ198" s="61">
        <f t="shared" si="403"/>
        <v>0</v>
      </c>
      <c r="BK198" s="61">
        <f t="shared" si="403"/>
        <v>0</v>
      </c>
      <c r="BM198" s="63"/>
      <c r="BN198" s="61">
        <f t="shared" si="461"/>
        <v>0</v>
      </c>
      <c r="BO198" s="61">
        <f t="shared" si="461"/>
        <v>0</v>
      </c>
      <c r="BP198" s="61">
        <f t="shared" si="461"/>
        <v>0</v>
      </c>
      <c r="BQ198" s="61">
        <f t="shared" si="461"/>
        <v>0</v>
      </c>
      <c r="BR198" s="60"/>
      <c r="BS198" s="63"/>
      <c r="BT198" s="63"/>
      <c r="BU198" s="63"/>
      <c r="BV198" s="63"/>
      <c r="BW198" s="63"/>
      <c r="BX198" s="60"/>
      <c r="BY198" s="63"/>
      <c r="BZ198" s="63"/>
      <c r="CA198" s="63"/>
      <c r="CB198" s="63"/>
      <c r="CC198" s="63"/>
      <c r="CE198" s="57">
        <f t="shared" si="462"/>
        <v>0</v>
      </c>
      <c r="CF198" s="57">
        <f t="shared" si="462"/>
        <v>0</v>
      </c>
      <c r="CG198" s="57">
        <f t="shared" si="462"/>
        <v>0</v>
      </c>
      <c r="CH198" s="57">
        <f t="shared" si="462"/>
        <v>0</v>
      </c>
      <c r="CI198" s="57">
        <f t="shared" si="462"/>
        <v>0</v>
      </c>
      <c r="CK198" s="57">
        <f t="shared" si="463"/>
        <v>0</v>
      </c>
      <c r="CL198" s="57">
        <f t="shared" si="463"/>
        <v>0</v>
      </c>
      <c r="CM198" s="57">
        <f t="shared" si="463"/>
        <v>0</v>
      </c>
      <c r="CN198" s="57">
        <f t="shared" si="463"/>
        <v>0</v>
      </c>
      <c r="CO198" s="57">
        <f t="shared" si="463"/>
        <v>0</v>
      </c>
      <c r="CQ198" s="63"/>
      <c r="CR198" s="61">
        <f t="shared" si="464"/>
        <v>0</v>
      </c>
      <c r="CS198" s="61">
        <f t="shared" si="407"/>
        <v>0</v>
      </c>
      <c r="CT198" s="61">
        <f t="shared" si="407"/>
        <v>0</v>
      </c>
      <c r="CU198" s="61">
        <f t="shared" si="407"/>
        <v>0</v>
      </c>
      <c r="CW198" s="63"/>
      <c r="CX198" s="61">
        <f t="shared" si="465"/>
        <v>0</v>
      </c>
      <c r="CY198" s="61">
        <f t="shared" si="408"/>
        <v>0</v>
      </c>
      <c r="CZ198" s="61">
        <f t="shared" si="408"/>
        <v>0</v>
      </c>
      <c r="DA198" s="61">
        <f t="shared" si="408"/>
        <v>0</v>
      </c>
      <c r="DB198" s="60"/>
      <c r="DC198" s="63"/>
      <c r="DD198" s="63"/>
      <c r="DE198" s="63"/>
      <c r="DF198" s="63"/>
      <c r="DG198" s="63"/>
      <c r="DH198" s="60"/>
      <c r="DI198" s="63"/>
      <c r="DJ198" s="63"/>
      <c r="DK198" s="63"/>
      <c r="DL198" s="63"/>
      <c r="DM198" s="63"/>
      <c r="DO198" s="57">
        <f t="shared" si="466"/>
        <v>0</v>
      </c>
      <c r="DP198" s="57">
        <f t="shared" si="466"/>
        <v>0</v>
      </c>
      <c r="DQ198" s="57">
        <f t="shared" si="466"/>
        <v>0</v>
      </c>
      <c r="DR198" s="57">
        <f t="shared" si="466"/>
        <v>0</v>
      </c>
      <c r="DS198" s="57">
        <f t="shared" si="466"/>
        <v>0</v>
      </c>
      <c r="DU198" s="57">
        <f t="shared" si="467"/>
        <v>0</v>
      </c>
      <c r="DV198" s="57">
        <f t="shared" si="467"/>
        <v>0</v>
      </c>
      <c r="DW198" s="57">
        <f t="shared" si="467"/>
        <v>0</v>
      </c>
      <c r="DX198" s="57">
        <f t="shared" si="467"/>
        <v>0</v>
      </c>
      <c r="DY198" s="57">
        <f t="shared" si="467"/>
        <v>0</v>
      </c>
      <c r="EA198" s="63"/>
      <c r="EB198" s="61">
        <f t="shared" si="468"/>
        <v>0</v>
      </c>
      <c r="EC198" s="61">
        <f t="shared" si="411"/>
        <v>0</v>
      </c>
      <c r="ED198" s="61">
        <f t="shared" si="411"/>
        <v>0</v>
      </c>
      <c r="EE198" s="61">
        <f t="shared" si="411"/>
        <v>0</v>
      </c>
      <c r="EG198" s="63"/>
      <c r="EH198" s="61">
        <f t="shared" si="469"/>
        <v>0</v>
      </c>
      <c r="EI198" s="61">
        <f t="shared" si="412"/>
        <v>0</v>
      </c>
      <c r="EJ198" s="61">
        <f t="shared" si="412"/>
        <v>0</v>
      </c>
      <c r="EK198" s="61">
        <f t="shared" si="412"/>
        <v>0</v>
      </c>
      <c r="EL198" s="60"/>
      <c r="EM198" s="63"/>
      <c r="EN198" s="63"/>
      <c r="EO198" s="63"/>
      <c r="EP198" s="63"/>
      <c r="EQ198" s="63"/>
      <c r="ER198" s="60"/>
      <c r="ES198" s="63"/>
      <c r="ET198" s="63"/>
      <c r="EU198" s="63"/>
      <c r="EV198" s="63"/>
      <c r="EW198" s="63"/>
    </row>
    <row r="199" spans="2:153" ht="14.65" thickBot="1">
      <c r="B199" s="228"/>
      <c r="C199" s="231"/>
      <c r="D199" s="234"/>
      <c r="E199" s="237"/>
      <c r="F199" s="24" t="str">
        <f t="shared" si="431"/>
        <v>Very High - C1</v>
      </c>
      <c r="G199" s="63"/>
      <c r="H199" s="63"/>
      <c r="I199" s="63"/>
      <c r="J199" s="63"/>
      <c r="K199" s="63"/>
      <c r="L199" s="60"/>
      <c r="M199" s="63"/>
      <c r="N199" s="63"/>
      <c r="O199" s="63"/>
      <c r="P199" s="63"/>
      <c r="Q199" s="63"/>
      <c r="R199" s="60"/>
      <c r="S199" s="63"/>
      <c r="T199" s="63"/>
      <c r="U199" s="63"/>
      <c r="V199" s="63"/>
      <c r="W199" s="63"/>
      <c r="X199" s="60"/>
      <c r="Y199" s="59">
        <f t="shared" si="444"/>
        <v>0</v>
      </c>
      <c r="Z199" s="59">
        <f t="shared" si="444"/>
        <v>0</v>
      </c>
      <c r="AA199" s="59">
        <f t="shared" si="444"/>
        <v>0</v>
      </c>
      <c r="AB199" s="59">
        <f t="shared" si="444"/>
        <v>0</v>
      </c>
      <c r="AC199" s="59">
        <f t="shared" si="444"/>
        <v>0</v>
      </c>
      <c r="AD199" s="60"/>
      <c r="AE199" s="63"/>
      <c r="AF199" s="63"/>
      <c r="AG199" s="63"/>
      <c r="AH199" s="63"/>
      <c r="AI199" s="63"/>
      <c r="AJ199" s="60"/>
      <c r="AK199" s="59">
        <f t="shared" si="445"/>
        <v>0</v>
      </c>
      <c r="AL199" s="59">
        <f t="shared" si="445"/>
        <v>0</v>
      </c>
      <c r="AM199" s="59">
        <f t="shared" si="445"/>
        <v>0</v>
      </c>
      <c r="AN199" s="59">
        <f t="shared" si="445"/>
        <v>0</v>
      </c>
      <c r="AO199" s="59">
        <f t="shared" si="445"/>
        <v>0</v>
      </c>
      <c r="AP199" s="60"/>
      <c r="AQ199" s="62" t="s">
        <v>112</v>
      </c>
      <c r="AR199" s="62" t="s">
        <v>112</v>
      </c>
      <c r="AS199" s="62" t="s">
        <v>112</v>
      </c>
      <c r="AU199" s="57">
        <f t="shared" si="458"/>
        <v>0</v>
      </c>
      <c r="AV199" s="57">
        <f t="shared" si="458"/>
        <v>0</v>
      </c>
      <c r="AW199" s="57">
        <f t="shared" si="458"/>
        <v>0</v>
      </c>
      <c r="AX199" s="57">
        <f t="shared" si="458"/>
        <v>0</v>
      </c>
      <c r="AY199" s="57">
        <f t="shared" si="458"/>
        <v>0</v>
      </c>
      <c r="AZ199" s="60"/>
      <c r="BA199" s="57">
        <f t="shared" si="459"/>
        <v>0</v>
      </c>
      <c r="BB199" s="57">
        <f t="shared" si="459"/>
        <v>0</v>
      </c>
      <c r="BC199" s="57">
        <f t="shared" si="459"/>
        <v>0</v>
      </c>
      <c r="BD199" s="57">
        <f t="shared" si="459"/>
        <v>0</v>
      </c>
      <c r="BE199" s="57">
        <f t="shared" si="459"/>
        <v>0</v>
      </c>
      <c r="BG199" s="63"/>
      <c r="BH199" s="61">
        <f t="shared" si="460"/>
        <v>0</v>
      </c>
      <c r="BI199" s="61">
        <f t="shared" si="403"/>
        <v>0</v>
      </c>
      <c r="BJ199" s="61">
        <f t="shared" si="403"/>
        <v>0</v>
      </c>
      <c r="BK199" s="61">
        <f t="shared" si="403"/>
        <v>0</v>
      </c>
      <c r="BM199" s="63"/>
      <c r="BN199" s="61">
        <f t="shared" si="461"/>
        <v>0</v>
      </c>
      <c r="BO199" s="61">
        <f t="shared" si="461"/>
        <v>0</v>
      </c>
      <c r="BP199" s="61">
        <f t="shared" si="461"/>
        <v>0</v>
      </c>
      <c r="BQ199" s="61">
        <f t="shared" si="461"/>
        <v>0</v>
      </c>
      <c r="BR199" s="60"/>
      <c r="BS199" s="63"/>
      <c r="BT199" s="63"/>
      <c r="BU199" s="63"/>
      <c r="BV199" s="63"/>
      <c r="BW199" s="63"/>
      <c r="BX199" s="60"/>
      <c r="BY199" s="63"/>
      <c r="BZ199" s="63"/>
      <c r="CA199" s="63"/>
      <c r="CB199" s="63"/>
      <c r="CC199" s="63"/>
      <c r="CE199" s="57">
        <f t="shared" si="462"/>
        <v>0</v>
      </c>
      <c r="CF199" s="57">
        <f t="shared" si="462"/>
        <v>0</v>
      </c>
      <c r="CG199" s="57">
        <f t="shared" si="462"/>
        <v>0</v>
      </c>
      <c r="CH199" s="57">
        <f t="shared" si="462"/>
        <v>0</v>
      </c>
      <c r="CI199" s="57">
        <f t="shared" si="462"/>
        <v>0</v>
      </c>
      <c r="CK199" s="57">
        <f t="shared" si="463"/>
        <v>0</v>
      </c>
      <c r="CL199" s="57">
        <f t="shared" si="463"/>
        <v>0</v>
      </c>
      <c r="CM199" s="57">
        <f t="shared" si="463"/>
        <v>0</v>
      </c>
      <c r="CN199" s="57">
        <f t="shared" si="463"/>
        <v>0</v>
      </c>
      <c r="CO199" s="57">
        <f t="shared" si="463"/>
        <v>0</v>
      </c>
      <c r="CQ199" s="63"/>
      <c r="CR199" s="61">
        <f t="shared" si="464"/>
        <v>0</v>
      </c>
      <c r="CS199" s="61">
        <f t="shared" si="407"/>
        <v>0</v>
      </c>
      <c r="CT199" s="61">
        <f t="shared" si="407"/>
        <v>0</v>
      </c>
      <c r="CU199" s="61">
        <f t="shared" si="407"/>
        <v>0</v>
      </c>
      <c r="CW199" s="63"/>
      <c r="CX199" s="61">
        <f t="shared" si="465"/>
        <v>0</v>
      </c>
      <c r="CY199" s="61">
        <f t="shared" si="408"/>
        <v>0</v>
      </c>
      <c r="CZ199" s="61">
        <f t="shared" si="408"/>
        <v>0</v>
      </c>
      <c r="DA199" s="61">
        <f t="shared" si="408"/>
        <v>0</v>
      </c>
      <c r="DB199" s="60"/>
      <c r="DC199" s="63"/>
      <c r="DD199" s="63"/>
      <c r="DE199" s="63"/>
      <c r="DF199" s="63"/>
      <c r="DG199" s="63"/>
      <c r="DH199" s="60"/>
      <c r="DI199" s="63"/>
      <c r="DJ199" s="63"/>
      <c r="DK199" s="63"/>
      <c r="DL199" s="63"/>
      <c r="DM199" s="63"/>
      <c r="DO199" s="57">
        <f t="shared" si="466"/>
        <v>0</v>
      </c>
      <c r="DP199" s="57">
        <f t="shared" si="466"/>
        <v>0</v>
      </c>
      <c r="DQ199" s="57">
        <f t="shared" si="466"/>
        <v>0</v>
      </c>
      <c r="DR199" s="57">
        <f t="shared" si="466"/>
        <v>0</v>
      </c>
      <c r="DS199" s="57">
        <f t="shared" si="466"/>
        <v>0</v>
      </c>
      <c r="DU199" s="57">
        <f t="shared" si="467"/>
        <v>0</v>
      </c>
      <c r="DV199" s="57">
        <f t="shared" si="467"/>
        <v>0</v>
      </c>
      <c r="DW199" s="57">
        <f t="shared" si="467"/>
        <v>0</v>
      </c>
      <c r="DX199" s="57">
        <f t="shared" si="467"/>
        <v>0</v>
      </c>
      <c r="DY199" s="57">
        <f t="shared" si="467"/>
        <v>0</v>
      </c>
      <c r="EA199" s="63"/>
      <c r="EB199" s="61">
        <f t="shared" si="468"/>
        <v>0</v>
      </c>
      <c r="EC199" s="61">
        <f t="shared" si="411"/>
        <v>0</v>
      </c>
      <c r="ED199" s="61">
        <f t="shared" si="411"/>
        <v>0</v>
      </c>
      <c r="EE199" s="61">
        <f t="shared" si="411"/>
        <v>0</v>
      </c>
      <c r="EG199" s="63"/>
      <c r="EH199" s="61">
        <f t="shared" si="469"/>
        <v>0</v>
      </c>
      <c r="EI199" s="61">
        <f t="shared" si="412"/>
        <v>0</v>
      </c>
      <c r="EJ199" s="61">
        <f t="shared" si="412"/>
        <v>0</v>
      </c>
      <c r="EK199" s="61">
        <f t="shared" si="412"/>
        <v>0</v>
      </c>
      <c r="EL199" s="60"/>
      <c r="EM199" s="63"/>
      <c r="EN199" s="63"/>
      <c r="EO199" s="63"/>
      <c r="EP199" s="63"/>
      <c r="EQ199" s="63"/>
      <c r="ER199" s="60"/>
      <c r="ES199" s="63"/>
      <c r="ET199" s="63"/>
      <c r="EU199" s="63"/>
      <c r="EV199" s="63"/>
      <c r="EW199" s="63"/>
    </row>
    <row r="200" spans="2:153" ht="14.65" thickBot="1">
      <c r="B200" s="226">
        <v>27</v>
      </c>
      <c r="C200" s="229" t="s">
        <v>54</v>
      </c>
      <c r="D200" s="232" t="s">
        <v>11</v>
      </c>
      <c r="E200" s="235" t="s">
        <v>21</v>
      </c>
      <c r="F200" s="28" t="str">
        <f t="shared" si="431"/>
        <v>Low - C4</v>
      </c>
      <c r="G200" s="63"/>
      <c r="H200" s="63"/>
      <c r="I200" s="63"/>
      <c r="J200" s="63"/>
      <c r="K200" s="63"/>
      <c r="L200" s="60"/>
      <c r="M200" s="63"/>
      <c r="N200" s="63"/>
      <c r="O200" s="63"/>
      <c r="P200" s="63"/>
      <c r="Q200" s="63"/>
      <c r="R200" s="60"/>
      <c r="S200" s="63"/>
      <c r="T200" s="63"/>
      <c r="U200" s="63"/>
      <c r="V200" s="63"/>
      <c r="W200" s="63"/>
      <c r="X200" s="60"/>
      <c r="Y200" s="59">
        <f t="shared" si="444"/>
        <v>0</v>
      </c>
      <c r="Z200" s="59">
        <f t="shared" si="444"/>
        <v>0</v>
      </c>
      <c r="AA200" s="59">
        <f t="shared" si="444"/>
        <v>0</v>
      </c>
      <c r="AB200" s="59">
        <f t="shared" si="444"/>
        <v>0</v>
      </c>
      <c r="AC200" s="59">
        <f t="shared" si="444"/>
        <v>0</v>
      </c>
      <c r="AD200" s="60"/>
      <c r="AE200" s="63"/>
      <c r="AF200" s="63"/>
      <c r="AG200" s="63"/>
      <c r="AH200" s="63"/>
      <c r="AI200" s="63"/>
      <c r="AJ200" s="60"/>
      <c r="AK200" s="59">
        <f t="shared" si="445"/>
        <v>0</v>
      </c>
      <c r="AL200" s="59">
        <f t="shared" si="445"/>
        <v>0</v>
      </c>
      <c r="AM200" s="59">
        <f t="shared" si="445"/>
        <v>0</v>
      </c>
      <c r="AN200" s="59">
        <f t="shared" si="445"/>
        <v>0</v>
      </c>
      <c r="AO200" s="59">
        <f t="shared" si="445"/>
        <v>0</v>
      </c>
      <c r="AP200" s="60"/>
      <c r="AQ200" s="61">
        <f>SUM(Y200:AC203)</f>
        <v>0</v>
      </c>
      <c r="AR200" s="61">
        <f>SUM(AE200:AI203)</f>
        <v>0</v>
      </c>
      <c r="AS200" s="61">
        <f>IFERROR(AQ200-AR200, "-")</f>
        <v>0</v>
      </c>
      <c r="AU200" s="56"/>
      <c r="AV200" s="56"/>
      <c r="AW200" s="56"/>
      <c r="AX200" s="56"/>
      <c r="AY200" s="56"/>
      <c r="AZ200" s="60"/>
      <c r="BA200" s="56"/>
      <c r="BB200" s="56"/>
      <c r="BC200" s="56"/>
      <c r="BD200" s="56"/>
      <c r="BE200" s="56"/>
      <c r="BG200" s="63"/>
      <c r="BH200" s="61">
        <f t="shared" si="460"/>
        <v>0</v>
      </c>
      <c r="BI200" s="61">
        <f t="shared" si="403"/>
        <v>0</v>
      </c>
      <c r="BJ200" s="61">
        <f t="shared" si="403"/>
        <v>0</v>
      </c>
      <c r="BK200" s="61">
        <f t="shared" si="403"/>
        <v>0</v>
      </c>
      <c r="BM200" s="63"/>
      <c r="BN200" s="61">
        <f t="shared" si="461"/>
        <v>0</v>
      </c>
      <c r="BO200" s="61">
        <f t="shared" si="461"/>
        <v>0</v>
      </c>
      <c r="BP200" s="61">
        <f t="shared" si="461"/>
        <v>0</v>
      </c>
      <c r="BQ200" s="61">
        <f t="shared" si="461"/>
        <v>0</v>
      </c>
      <c r="BR200" s="60"/>
      <c r="BS200" s="63"/>
      <c r="BT200" s="63"/>
      <c r="BU200" s="63"/>
      <c r="BV200" s="63"/>
      <c r="BW200" s="63"/>
      <c r="BX200" s="60"/>
      <c r="BY200" s="63"/>
      <c r="BZ200" s="63"/>
      <c r="CA200" s="63"/>
      <c r="CB200" s="63"/>
      <c r="CC200" s="63"/>
      <c r="CE200" s="56"/>
      <c r="CF200" s="56"/>
      <c r="CG200" s="56"/>
      <c r="CH200" s="56"/>
      <c r="CI200" s="56"/>
      <c r="CK200" s="56"/>
      <c r="CL200" s="56"/>
      <c r="CM200" s="56"/>
      <c r="CN200" s="56"/>
      <c r="CO200" s="56"/>
      <c r="CQ200" s="63"/>
      <c r="CR200" s="61">
        <f t="shared" si="464"/>
        <v>0</v>
      </c>
      <c r="CS200" s="61">
        <f t="shared" si="407"/>
        <v>0</v>
      </c>
      <c r="CT200" s="61">
        <f t="shared" si="407"/>
        <v>0</v>
      </c>
      <c r="CU200" s="61">
        <f t="shared" si="407"/>
        <v>0</v>
      </c>
      <c r="CW200" s="63"/>
      <c r="CX200" s="61">
        <f t="shared" si="465"/>
        <v>0</v>
      </c>
      <c r="CY200" s="61">
        <f t="shared" si="408"/>
        <v>0</v>
      </c>
      <c r="CZ200" s="61">
        <f t="shared" si="408"/>
        <v>0</v>
      </c>
      <c r="DA200" s="61">
        <f t="shared" si="408"/>
        <v>0</v>
      </c>
      <c r="DB200" s="60"/>
      <c r="DC200" s="63"/>
      <c r="DD200" s="63"/>
      <c r="DE200" s="63"/>
      <c r="DF200" s="63"/>
      <c r="DG200" s="63"/>
      <c r="DH200" s="60"/>
      <c r="DI200" s="63"/>
      <c r="DJ200" s="63"/>
      <c r="DK200" s="63"/>
      <c r="DL200" s="63"/>
      <c r="DM200" s="63"/>
      <c r="DO200" s="56"/>
      <c r="DP200" s="56"/>
      <c r="DQ200" s="56"/>
      <c r="DR200" s="56"/>
      <c r="DS200" s="56"/>
      <c r="DU200" s="56"/>
      <c r="DV200" s="56"/>
      <c r="DW200" s="56"/>
      <c r="DX200" s="56"/>
      <c r="DY200" s="56"/>
      <c r="EA200" s="63"/>
      <c r="EB200" s="61">
        <f t="shared" si="468"/>
        <v>0</v>
      </c>
      <c r="EC200" s="61">
        <f t="shared" si="411"/>
        <v>0</v>
      </c>
      <c r="ED200" s="61">
        <f t="shared" si="411"/>
        <v>0</v>
      </c>
      <c r="EE200" s="61">
        <f t="shared" si="411"/>
        <v>0</v>
      </c>
      <c r="EG200" s="63"/>
      <c r="EH200" s="61">
        <f t="shared" si="469"/>
        <v>0</v>
      </c>
      <c r="EI200" s="61">
        <f t="shared" si="412"/>
        <v>0</v>
      </c>
      <c r="EJ200" s="61">
        <f t="shared" si="412"/>
        <v>0</v>
      </c>
      <c r="EK200" s="61">
        <f t="shared" si="412"/>
        <v>0</v>
      </c>
      <c r="EL200" s="60"/>
      <c r="EM200" s="63"/>
      <c r="EN200" s="63"/>
      <c r="EO200" s="63"/>
      <c r="EP200" s="63"/>
      <c r="EQ200" s="63"/>
      <c r="ER200" s="60"/>
      <c r="ES200" s="63"/>
      <c r="ET200" s="63"/>
      <c r="EU200" s="63"/>
      <c r="EV200" s="63"/>
      <c r="EW200" s="63"/>
    </row>
    <row r="201" spans="2:153" ht="14.65" thickBot="1">
      <c r="B201" s="227"/>
      <c r="C201" s="230"/>
      <c r="D201" s="233"/>
      <c r="E201" s="236"/>
      <c r="F201" s="26" t="str">
        <f t="shared" si="431"/>
        <v>Medium - C3</v>
      </c>
      <c r="G201" s="63"/>
      <c r="H201" s="63"/>
      <c r="I201" s="63"/>
      <c r="J201" s="63"/>
      <c r="K201" s="63"/>
      <c r="L201" s="60"/>
      <c r="M201" s="63"/>
      <c r="N201" s="63"/>
      <c r="O201" s="63"/>
      <c r="P201" s="63"/>
      <c r="Q201" s="63"/>
      <c r="R201" s="60"/>
      <c r="S201" s="63"/>
      <c r="T201" s="63"/>
      <c r="U201" s="63"/>
      <c r="V201" s="63"/>
      <c r="W201" s="63"/>
      <c r="X201" s="60"/>
      <c r="Y201" s="59">
        <f t="shared" si="444"/>
        <v>0</v>
      </c>
      <c r="Z201" s="59">
        <f t="shared" si="444"/>
        <v>0</v>
      </c>
      <c r="AA201" s="59">
        <f t="shared" si="444"/>
        <v>0</v>
      </c>
      <c r="AB201" s="59">
        <f t="shared" si="444"/>
        <v>0</v>
      </c>
      <c r="AC201" s="59">
        <f t="shared" si="444"/>
        <v>0</v>
      </c>
      <c r="AD201" s="60"/>
      <c r="AE201" s="63"/>
      <c r="AF201" s="63"/>
      <c r="AG201" s="63"/>
      <c r="AH201" s="63"/>
      <c r="AI201" s="63"/>
      <c r="AJ201" s="60"/>
      <c r="AK201" s="59">
        <f t="shared" si="445"/>
        <v>0</v>
      </c>
      <c r="AL201" s="59">
        <f t="shared" si="445"/>
        <v>0</v>
      </c>
      <c r="AM201" s="59">
        <f t="shared" si="445"/>
        <v>0</v>
      </c>
      <c r="AN201" s="59">
        <f t="shared" si="445"/>
        <v>0</v>
      </c>
      <c r="AO201" s="59">
        <f t="shared" si="445"/>
        <v>0</v>
      </c>
      <c r="AP201" s="60"/>
      <c r="AQ201" s="62" t="s">
        <v>112</v>
      </c>
      <c r="AR201" s="62" t="s">
        <v>112</v>
      </c>
      <c r="AS201" s="62" t="s">
        <v>112</v>
      </c>
      <c r="AU201" s="57">
        <f t="shared" ref="AU201:AY203" si="470">AU200</f>
        <v>0</v>
      </c>
      <c r="AV201" s="57">
        <f t="shared" si="470"/>
        <v>0</v>
      </c>
      <c r="AW201" s="57">
        <f t="shared" si="470"/>
        <v>0</v>
      </c>
      <c r="AX201" s="57">
        <f t="shared" si="470"/>
        <v>0</v>
      </c>
      <c r="AY201" s="57">
        <f t="shared" si="470"/>
        <v>0</v>
      </c>
      <c r="AZ201" s="60"/>
      <c r="BA201" s="57">
        <f t="shared" ref="BA201:BE203" si="471">BA200</f>
        <v>0</v>
      </c>
      <c r="BB201" s="57">
        <f t="shared" si="471"/>
        <v>0</v>
      </c>
      <c r="BC201" s="57">
        <f t="shared" si="471"/>
        <v>0</v>
      </c>
      <c r="BD201" s="57">
        <f t="shared" si="471"/>
        <v>0</v>
      </c>
      <c r="BE201" s="57">
        <f t="shared" si="471"/>
        <v>0</v>
      </c>
      <c r="BG201" s="63"/>
      <c r="BH201" s="61">
        <f t="shared" si="460"/>
        <v>0</v>
      </c>
      <c r="BI201" s="61">
        <f t="shared" si="403"/>
        <v>0</v>
      </c>
      <c r="BJ201" s="61">
        <f t="shared" si="403"/>
        <v>0</v>
      </c>
      <c r="BK201" s="61">
        <f t="shared" si="403"/>
        <v>0</v>
      </c>
      <c r="BM201" s="63"/>
      <c r="BN201" s="61">
        <f t="shared" si="461"/>
        <v>0</v>
      </c>
      <c r="BO201" s="61">
        <f t="shared" si="461"/>
        <v>0</v>
      </c>
      <c r="BP201" s="61">
        <f t="shared" si="461"/>
        <v>0</v>
      </c>
      <c r="BQ201" s="61">
        <f t="shared" si="461"/>
        <v>0</v>
      </c>
      <c r="BR201" s="60"/>
      <c r="BS201" s="63"/>
      <c r="BT201" s="63"/>
      <c r="BU201" s="63"/>
      <c r="BV201" s="63"/>
      <c r="BW201" s="63"/>
      <c r="BX201" s="60"/>
      <c r="BY201" s="63"/>
      <c r="BZ201" s="63"/>
      <c r="CA201" s="63"/>
      <c r="CB201" s="63"/>
      <c r="CC201" s="63"/>
      <c r="CE201" s="57">
        <f t="shared" ref="CE201:CI203" si="472">CE200</f>
        <v>0</v>
      </c>
      <c r="CF201" s="57">
        <f t="shared" si="472"/>
        <v>0</v>
      </c>
      <c r="CG201" s="57">
        <f t="shared" si="472"/>
        <v>0</v>
      </c>
      <c r="CH201" s="57">
        <f t="shared" si="472"/>
        <v>0</v>
      </c>
      <c r="CI201" s="57">
        <f t="shared" si="472"/>
        <v>0</v>
      </c>
      <c r="CK201" s="57">
        <f t="shared" ref="CK201:CO203" si="473">CK200</f>
        <v>0</v>
      </c>
      <c r="CL201" s="57">
        <f t="shared" si="473"/>
        <v>0</v>
      </c>
      <c r="CM201" s="57">
        <f t="shared" si="473"/>
        <v>0</v>
      </c>
      <c r="CN201" s="57">
        <f t="shared" si="473"/>
        <v>0</v>
      </c>
      <c r="CO201" s="57">
        <f t="shared" si="473"/>
        <v>0</v>
      </c>
      <c r="CQ201" s="63"/>
      <c r="CR201" s="61">
        <f t="shared" si="464"/>
        <v>0</v>
      </c>
      <c r="CS201" s="61">
        <f t="shared" si="407"/>
        <v>0</v>
      </c>
      <c r="CT201" s="61">
        <f t="shared" si="407"/>
        <v>0</v>
      </c>
      <c r="CU201" s="61">
        <f t="shared" si="407"/>
        <v>0</v>
      </c>
      <c r="CW201" s="63"/>
      <c r="CX201" s="61">
        <f t="shared" si="465"/>
        <v>0</v>
      </c>
      <c r="CY201" s="61">
        <f t="shared" si="408"/>
        <v>0</v>
      </c>
      <c r="CZ201" s="61">
        <f t="shared" si="408"/>
        <v>0</v>
      </c>
      <c r="DA201" s="61">
        <f t="shared" si="408"/>
        <v>0</v>
      </c>
      <c r="DB201" s="60"/>
      <c r="DC201" s="63"/>
      <c r="DD201" s="63"/>
      <c r="DE201" s="63"/>
      <c r="DF201" s="63"/>
      <c r="DG201" s="63"/>
      <c r="DH201" s="60"/>
      <c r="DI201" s="63"/>
      <c r="DJ201" s="63"/>
      <c r="DK201" s="63"/>
      <c r="DL201" s="63"/>
      <c r="DM201" s="63"/>
      <c r="DO201" s="57">
        <f t="shared" ref="DO201:DS203" si="474">DO200</f>
        <v>0</v>
      </c>
      <c r="DP201" s="57">
        <f t="shared" si="474"/>
        <v>0</v>
      </c>
      <c r="DQ201" s="57">
        <f t="shared" si="474"/>
        <v>0</v>
      </c>
      <c r="DR201" s="57">
        <f t="shared" si="474"/>
        <v>0</v>
      </c>
      <c r="DS201" s="57">
        <f t="shared" si="474"/>
        <v>0</v>
      </c>
      <c r="DU201" s="57">
        <f t="shared" ref="DU201:DY203" si="475">DU200</f>
        <v>0</v>
      </c>
      <c r="DV201" s="57">
        <f t="shared" si="475"/>
        <v>0</v>
      </c>
      <c r="DW201" s="57">
        <f t="shared" si="475"/>
        <v>0</v>
      </c>
      <c r="DX201" s="57">
        <f t="shared" si="475"/>
        <v>0</v>
      </c>
      <c r="DY201" s="57">
        <f t="shared" si="475"/>
        <v>0</v>
      </c>
      <c r="EA201" s="63"/>
      <c r="EB201" s="61">
        <f t="shared" si="468"/>
        <v>0</v>
      </c>
      <c r="EC201" s="61">
        <f t="shared" si="411"/>
        <v>0</v>
      </c>
      <c r="ED201" s="61">
        <f t="shared" si="411"/>
        <v>0</v>
      </c>
      <c r="EE201" s="61">
        <f t="shared" si="411"/>
        <v>0</v>
      </c>
      <c r="EG201" s="63"/>
      <c r="EH201" s="61">
        <f t="shared" si="469"/>
        <v>0</v>
      </c>
      <c r="EI201" s="61">
        <f t="shared" si="412"/>
        <v>0</v>
      </c>
      <c r="EJ201" s="61">
        <f t="shared" si="412"/>
        <v>0</v>
      </c>
      <c r="EK201" s="61">
        <f t="shared" si="412"/>
        <v>0</v>
      </c>
      <c r="EL201" s="60"/>
      <c r="EM201" s="63"/>
      <c r="EN201" s="63"/>
      <c r="EO201" s="63"/>
      <c r="EP201" s="63"/>
      <c r="EQ201" s="63"/>
      <c r="ER201" s="60"/>
      <c r="ES201" s="63"/>
      <c r="ET201" s="63"/>
      <c r="EU201" s="63"/>
      <c r="EV201" s="63"/>
      <c r="EW201" s="63"/>
    </row>
    <row r="202" spans="2:153" ht="14.65" thickBot="1">
      <c r="B202" s="227"/>
      <c r="C202" s="230"/>
      <c r="D202" s="233"/>
      <c r="E202" s="236"/>
      <c r="F202" s="26" t="str">
        <f t="shared" si="431"/>
        <v>High - C2</v>
      </c>
      <c r="G202" s="63"/>
      <c r="H202" s="63"/>
      <c r="I202" s="63"/>
      <c r="J202" s="63"/>
      <c r="K202" s="63"/>
      <c r="L202" s="60"/>
      <c r="M202" s="63"/>
      <c r="N202" s="63"/>
      <c r="O202" s="63"/>
      <c r="P202" s="63"/>
      <c r="Q202" s="63"/>
      <c r="R202" s="60"/>
      <c r="S202" s="63"/>
      <c r="T202" s="63"/>
      <c r="U202" s="63"/>
      <c r="V202" s="63"/>
      <c r="W202" s="63"/>
      <c r="X202" s="60"/>
      <c r="Y202" s="59">
        <f t="shared" si="444"/>
        <v>0</v>
      </c>
      <c r="Z202" s="59">
        <f t="shared" si="444"/>
        <v>0</v>
      </c>
      <c r="AA202" s="59">
        <f t="shared" si="444"/>
        <v>0</v>
      </c>
      <c r="AB202" s="59">
        <f t="shared" si="444"/>
        <v>0</v>
      </c>
      <c r="AC202" s="59">
        <f t="shared" si="444"/>
        <v>0</v>
      </c>
      <c r="AD202" s="60"/>
      <c r="AE202" s="63"/>
      <c r="AF202" s="63"/>
      <c r="AG202" s="63"/>
      <c r="AH202" s="63"/>
      <c r="AI202" s="63"/>
      <c r="AJ202" s="60"/>
      <c r="AK202" s="59">
        <f t="shared" si="445"/>
        <v>0</v>
      </c>
      <c r="AL202" s="59">
        <f t="shared" si="445"/>
        <v>0</v>
      </c>
      <c r="AM202" s="59">
        <f t="shared" si="445"/>
        <v>0</v>
      </c>
      <c r="AN202" s="59">
        <f t="shared" si="445"/>
        <v>0</v>
      </c>
      <c r="AO202" s="59">
        <f t="shared" si="445"/>
        <v>0</v>
      </c>
      <c r="AP202" s="60"/>
      <c r="AQ202" s="62" t="s">
        <v>112</v>
      </c>
      <c r="AR202" s="62" t="s">
        <v>112</v>
      </c>
      <c r="AS202" s="62" t="s">
        <v>112</v>
      </c>
      <c r="AU202" s="57">
        <f t="shared" si="470"/>
        <v>0</v>
      </c>
      <c r="AV202" s="57">
        <f t="shared" si="470"/>
        <v>0</v>
      </c>
      <c r="AW202" s="57">
        <f t="shared" si="470"/>
        <v>0</v>
      </c>
      <c r="AX202" s="57">
        <f t="shared" si="470"/>
        <v>0</v>
      </c>
      <c r="AY202" s="57">
        <f t="shared" si="470"/>
        <v>0</v>
      </c>
      <c r="AZ202" s="60"/>
      <c r="BA202" s="57">
        <f t="shared" si="471"/>
        <v>0</v>
      </c>
      <c r="BB202" s="57">
        <f t="shared" si="471"/>
        <v>0</v>
      </c>
      <c r="BC202" s="57">
        <f t="shared" si="471"/>
        <v>0</v>
      </c>
      <c r="BD202" s="57">
        <f t="shared" si="471"/>
        <v>0</v>
      </c>
      <c r="BE202" s="57">
        <f t="shared" si="471"/>
        <v>0</v>
      </c>
      <c r="BG202" s="63"/>
      <c r="BH202" s="61">
        <f t="shared" si="460"/>
        <v>0</v>
      </c>
      <c r="BI202" s="61">
        <f t="shared" si="403"/>
        <v>0</v>
      </c>
      <c r="BJ202" s="61">
        <f t="shared" si="403"/>
        <v>0</v>
      </c>
      <c r="BK202" s="61">
        <f t="shared" si="403"/>
        <v>0</v>
      </c>
      <c r="BM202" s="63"/>
      <c r="BN202" s="61">
        <f t="shared" si="461"/>
        <v>0</v>
      </c>
      <c r="BO202" s="61">
        <f t="shared" si="461"/>
        <v>0</v>
      </c>
      <c r="BP202" s="61">
        <f t="shared" si="461"/>
        <v>0</v>
      </c>
      <c r="BQ202" s="61">
        <f t="shared" si="461"/>
        <v>0</v>
      </c>
      <c r="BR202" s="60"/>
      <c r="BS202" s="63"/>
      <c r="BT202" s="63"/>
      <c r="BU202" s="63"/>
      <c r="BV202" s="63"/>
      <c r="BW202" s="63"/>
      <c r="BX202" s="60"/>
      <c r="BY202" s="63"/>
      <c r="BZ202" s="63"/>
      <c r="CA202" s="63"/>
      <c r="CB202" s="63"/>
      <c r="CC202" s="63"/>
      <c r="CE202" s="57">
        <f t="shared" si="472"/>
        <v>0</v>
      </c>
      <c r="CF202" s="57">
        <f t="shared" si="472"/>
        <v>0</v>
      </c>
      <c r="CG202" s="57">
        <f t="shared" si="472"/>
        <v>0</v>
      </c>
      <c r="CH202" s="57">
        <f t="shared" si="472"/>
        <v>0</v>
      </c>
      <c r="CI202" s="57">
        <f t="shared" si="472"/>
        <v>0</v>
      </c>
      <c r="CK202" s="57">
        <f t="shared" si="473"/>
        <v>0</v>
      </c>
      <c r="CL202" s="57">
        <f t="shared" si="473"/>
        <v>0</v>
      </c>
      <c r="CM202" s="57">
        <f t="shared" si="473"/>
        <v>0</v>
      </c>
      <c r="CN202" s="57">
        <f t="shared" si="473"/>
        <v>0</v>
      </c>
      <c r="CO202" s="57">
        <f t="shared" si="473"/>
        <v>0</v>
      </c>
      <c r="CQ202" s="63"/>
      <c r="CR202" s="61">
        <f t="shared" si="464"/>
        <v>0</v>
      </c>
      <c r="CS202" s="61">
        <f t="shared" si="407"/>
        <v>0</v>
      </c>
      <c r="CT202" s="61">
        <f t="shared" si="407"/>
        <v>0</v>
      </c>
      <c r="CU202" s="61">
        <f t="shared" si="407"/>
        <v>0</v>
      </c>
      <c r="CW202" s="63"/>
      <c r="CX202" s="61">
        <f t="shared" si="465"/>
        <v>0</v>
      </c>
      <c r="CY202" s="61">
        <f t="shared" si="408"/>
        <v>0</v>
      </c>
      <c r="CZ202" s="61">
        <f t="shared" si="408"/>
        <v>0</v>
      </c>
      <c r="DA202" s="61">
        <f t="shared" si="408"/>
        <v>0</v>
      </c>
      <c r="DB202" s="60"/>
      <c r="DC202" s="63"/>
      <c r="DD202" s="63"/>
      <c r="DE202" s="63"/>
      <c r="DF202" s="63"/>
      <c r="DG202" s="63"/>
      <c r="DH202" s="60"/>
      <c r="DI202" s="63"/>
      <c r="DJ202" s="63"/>
      <c r="DK202" s="63"/>
      <c r="DL202" s="63"/>
      <c r="DM202" s="63"/>
      <c r="DO202" s="57">
        <f t="shared" si="474"/>
        <v>0</v>
      </c>
      <c r="DP202" s="57">
        <f t="shared" si="474"/>
        <v>0</v>
      </c>
      <c r="DQ202" s="57">
        <f t="shared" si="474"/>
        <v>0</v>
      </c>
      <c r="DR202" s="57">
        <f t="shared" si="474"/>
        <v>0</v>
      </c>
      <c r="DS202" s="57">
        <f t="shared" si="474"/>
        <v>0</v>
      </c>
      <c r="DU202" s="57">
        <f t="shared" si="475"/>
        <v>0</v>
      </c>
      <c r="DV202" s="57">
        <f t="shared" si="475"/>
        <v>0</v>
      </c>
      <c r="DW202" s="57">
        <f t="shared" si="475"/>
        <v>0</v>
      </c>
      <c r="DX202" s="57">
        <f t="shared" si="475"/>
        <v>0</v>
      </c>
      <c r="DY202" s="57">
        <f t="shared" si="475"/>
        <v>0</v>
      </c>
      <c r="EA202" s="63"/>
      <c r="EB202" s="61">
        <f t="shared" si="468"/>
        <v>0</v>
      </c>
      <c r="EC202" s="61">
        <f t="shared" si="411"/>
        <v>0</v>
      </c>
      <c r="ED202" s="61">
        <f t="shared" si="411"/>
        <v>0</v>
      </c>
      <c r="EE202" s="61">
        <f t="shared" si="411"/>
        <v>0</v>
      </c>
      <c r="EG202" s="63"/>
      <c r="EH202" s="61">
        <f t="shared" si="469"/>
        <v>0</v>
      </c>
      <c r="EI202" s="61">
        <f t="shared" si="412"/>
        <v>0</v>
      </c>
      <c r="EJ202" s="61">
        <f t="shared" si="412"/>
        <v>0</v>
      </c>
      <c r="EK202" s="61">
        <f t="shared" si="412"/>
        <v>0</v>
      </c>
      <c r="EL202" s="60"/>
      <c r="EM202" s="63"/>
      <c r="EN202" s="63"/>
      <c r="EO202" s="63"/>
      <c r="EP202" s="63"/>
      <c r="EQ202" s="63"/>
      <c r="ER202" s="60"/>
      <c r="ES202" s="63"/>
      <c r="ET202" s="63"/>
      <c r="EU202" s="63"/>
      <c r="EV202" s="63"/>
      <c r="EW202" s="63"/>
    </row>
    <row r="203" spans="2:153" ht="14.65" thickBot="1">
      <c r="B203" s="228"/>
      <c r="C203" s="231"/>
      <c r="D203" s="234"/>
      <c r="E203" s="237"/>
      <c r="F203" s="24" t="str">
        <f t="shared" si="431"/>
        <v>Very High - C1</v>
      </c>
      <c r="G203" s="63"/>
      <c r="H203" s="63"/>
      <c r="I203" s="63"/>
      <c r="J203" s="63"/>
      <c r="K203" s="63"/>
      <c r="L203" s="60"/>
      <c r="M203" s="63"/>
      <c r="N203" s="63"/>
      <c r="O203" s="63"/>
      <c r="P203" s="63"/>
      <c r="Q203" s="63"/>
      <c r="R203" s="60"/>
      <c r="S203" s="63"/>
      <c r="T203" s="63"/>
      <c r="U203" s="63"/>
      <c r="V203" s="63"/>
      <c r="W203" s="63"/>
      <c r="X203" s="60"/>
      <c r="Y203" s="59">
        <f t="shared" si="444"/>
        <v>0</v>
      </c>
      <c r="Z203" s="59">
        <f t="shared" si="444"/>
        <v>0</v>
      </c>
      <c r="AA203" s="59">
        <f t="shared" si="444"/>
        <v>0</v>
      </c>
      <c r="AB203" s="59">
        <f t="shared" si="444"/>
        <v>0</v>
      </c>
      <c r="AC203" s="59">
        <f t="shared" si="444"/>
        <v>0</v>
      </c>
      <c r="AD203" s="60"/>
      <c r="AE203" s="63"/>
      <c r="AF203" s="63"/>
      <c r="AG203" s="63"/>
      <c r="AH203" s="63"/>
      <c r="AI203" s="63"/>
      <c r="AJ203" s="60"/>
      <c r="AK203" s="59">
        <f t="shared" si="445"/>
        <v>0</v>
      </c>
      <c r="AL203" s="59">
        <f t="shared" si="445"/>
        <v>0</v>
      </c>
      <c r="AM203" s="59">
        <f t="shared" si="445"/>
        <v>0</v>
      </c>
      <c r="AN203" s="59">
        <f t="shared" si="445"/>
        <v>0</v>
      </c>
      <c r="AO203" s="59">
        <f t="shared" si="445"/>
        <v>0</v>
      </c>
      <c r="AP203" s="60"/>
      <c r="AQ203" s="62" t="s">
        <v>112</v>
      </c>
      <c r="AR203" s="62" t="s">
        <v>112</v>
      </c>
      <c r="AS203" s="62" t="s">
        <v>112</v>
      </c>
      <c r="AU203" s="57">
        <f t="shared" si="470"/>
        <v>0</v>
      </c>
      <c r="AV203" s="57">
        <f t="shared" si="470"/>
        <v>0</v>
      </c>
      <c r="AW203" s="57">
        <f t="shared" si="470"/>
        <v>0</v>
      </c>
      <c r="AX203" s="57">
        <f t="shared" si="470"/>
        <v>0</v>
      </c>
      <c r="AY203" s="57">
        <f t="shared" si="470"/>
        <v>0</v>
      </c>
      <c r="AZ203" s="60"/>
      <c r="BA203" s="57">
        <f t="shared" si="471"/>
        <v>0</v>
      </c>
      <c r="BB203" s="57">
        <f t="shared" si="471"/>
        <v>0</v>
      </c>
      <c r="BC203" s="57">
        <f t="shared" si="471"/>
        <v>0</v>
      </c>
      <c r="BD203" s="57">
        <f t="shared" si="471"/>
        <v>0</v>
      </c>
      <c r="BE203" s="57">
        <f t="shared" si="471"/>
        <v>0</v>
      </c>
      <c r="BG203" s="63"/>
      <c r="BH203" s="61">
        <f t="shared" si="460"/>
        <v>0</v>
      </c>
      <c r="BI203" s="61">
        <f t="shared" si="403"/>
        <v>0</v>
      </c>
      <c r="BJ203" s="61">
        <f t="shared" si="403"/>
        <v>0</v>
      </c>
      <c r="BK203" s="61">
        <f t="shared" si="403"/>
        <v>0</v>
      </c>
      <c r="BM203" s="63"/>
      <c r="BN203" s="61">
        <f t="shared" si="461"/>
        <v>0</v>
      </c>
      <c r="BO203" s="61">
        <f t="shared" si="461"/>
        <v>0</v>
      </c>
      <c r="BP203" s="61">
        <f t="shared" si="461"/>
        <v>0</v>
      </c>
      <c r="BQ203" s="61">
        <f t="shared" si="461"/>
        <v>0</v>
      </c>
      <c r="BR203" s="60"/>
      <c r="BS203" s="63"/>
      <c r="BT203" s="63"/>
      <c r="BU203" s="63"/>
      <c r="BV203" s="63"/>
      <c r="BW203" s="63"/>
      <c r="BX203" s="60"/>
      <c r="BY203" s="63"/>
      <c r="BZ203" s="63"/>
      <c r="CA203" s="63"/>
      <c r="CB203" s="63"/>
      <c r="CC203" s="63"/>
      <c r="CE203" s="57">
        <f t="shared" si="472"/>
        <v>0</v>
      </c>
      <c r="CF203" s="57">
        <f t="shared" si="472"/>
        <v>0</v>
      </c>
      <c r="CG203" s="57">
        <f t="shared" si="472"/>
        <v>0</v>
      </c>
      <c r="CH203" s="57">
        <f t="shared" si="472"/>
        <v>0</v>
      </c>
      <c r="CI203" s="57">
        <f t="shared" si="472"/>
        <v>0</v>
      </c>
      <c r="CK203" s="57">
        <f t="shared" si="473"/>
        <v>0</v>
      </c>
      <c r="CL203" s="57">
        <f t="shared" si="473"/>
        <v>0</v>
      </c>
      <c r="CM203" s="57">
        <f t="shared" si="473"/>
        <v>0</v>
      </c>
      <c r="CN203" s="57">
        <f t="shared" si="473"/>
        <v>0</v>
      </c>
      <c r="CO203" s="57">
        <f t="shared" si="473"/>
        <v>0</v>
      </c>
      <c r="CQ203" s="63"/>
      <c r="CR203" s="61">
        <f t="shared" si="464"/>
        <v>0</v>
      </c>
      <c r="CS203" s="61">
        <f t="shared" si="407"/>
        <v>0</v>
      </c>
      <c r="CT203" s="61">
        <f t="shared" si="407"/>
        <v>0</v>
      </c>
      <c r="CU203" s="61">
        <f t="shared" si="407"/>
        <v>0</v>
      </c>
      <c r="CW203" s="63"/>
      <c r="CX203" s="61">
        <f t="shared" si="465"/>
        <v>0</v>
      </c>
      <c r="CY203" s="61">
        <f t="shared" si="408"/>
        <v>0</v>
      </c>
      <c r="CZ203" s="61">
        <f t="shared" si="408"/>
        <v>0</v>
      </c>
      <c r="DA203" s="61">
        <f t="shared" si="408"/>
        <v>0</v>
      </c>
      <c r="DB203" s="60"/>
      <c r="DC203" s="63"/>
      <c r="DD203" s="63"/>
      <c r="DE203" s="63"/>
      <c r="DF203" s="63"/>
      <c r="DG203" s="63"/>
      <c r="DH203" s="60"/>
      <c r="DI203" s="63"/>
      <c r="DJ203" s="63"/>
      <c r="DK203" s="63"/>
      <c r="DL203" s="63"/>
      <c r="DM203" s="63"/>
      <c r="DO203" s="57">
        <f t="shared" si="474"/>
        <v>0</v>
      </c>
      <c r="DP203" s="57">
        <f t="shared" si="474"/>
        <v>0</v>
      </c>
      <c r="DQ203" s="57">
        <f t="shared" si="474"/>
        <v>0</v>
      </c>
      <c r="DR203" s="57">
        <f t="shared" si="474"/>
        <v>0</v>
      </c>
      <c r="DS203" s="57">
        <f t="shared" si="474"/>
        <v>0</v>
      </c>
      <c r="DU203" s="57">
        <f t="shared" si="475"/>
        <v>0</v>
      </c>
      <c r="DV203" s="57">
        <f t="shared" si="475"/>
        <v>0</v>
      </c>
      <c r="DW203" s="57">
        <f t="shared" si="475"/>
        <v>0</v>
      </c>
      <c r="DX203" s="57">
        <f t="shared" si="475"/>
        <v>0</v>
      </c>
      <c r="DY203" s="57">
        <f t="shared" si="475"/>
        <v>0</v>
      </c>
      <c r="EA203" s="63"/>
      <c r="EB203" s="61">
        <f t="shared" si="468"/>
        <v>0</v>
      </c>
      <c r="EC203" s="61">
        <f t="shared" si="411"/>
        <v>0</v>
      </c>
      <c r="ED203" s="61">
        <f t="shared" si="411"/>
        <v>0</v>
      </c>
      <c r="EE203" s="61">
        <f t="shared" si="411"/>
        <v>0</v>
      </c>
      <c r="EG203" s="63"/>
      <c r="EH203" s="61">
        <f t="shared" si="469"/>
        <v>0</v>
      </c>
      <c r="EI203" s="61">
        <f t="shared" si="412"/>
        <v>0</v>
      </c>
      <c r="EJ203" s="61">
        <f t="shared" si="412"/>
        <v>0</v>
      </c>
      <c r="EK203" s="61">
        <f t="shared" si="412"/>
        <v>0</v>
      </c>
      <c r="EL203" s="60"/>
      <c r="EM203" s="63"/>
      <c r="EN203" s="63"/>
      <c r="EO203" s="63"/>
      <c r="EP203" s="63"/>
      <c r="EQ203" s="63"/>
      <c r="ER203" s="60"/>
      <c r="ES203" s="63"/>
      <c r="ET203" s="63"/>
      <c r="EU203" s="63"/>
      <c r="EV203" s="63"/>
      <c r="EW203" s="63"/>
    </row>
    <row r="204" spans="2:153" ht="14.65" thickBot="1">
      <c r="B204" s="226">
        <v>28</v>
      </c>
      <c r="C204" s="229" t="s">
        <v>55</v>
      </c>
      <c r="D204" s="232" t="s">
        <v>11</v>
      </c>
      <c r="E204" s="235" t="s">
        <v>16</v>
      </c>
      <c r="F204" s="28" t="str">
        <f t="shared" si="431"/>
        <v>Low - C4</v>
      </c>
      <c r="G204" s="63"/>
      <c r="H204" s="63"/>
      <c r="I204" s="63"/>
      <c r="J204" s="63"/>
      <c r="K204" s="63"/>
      <c r="L204" s="60"/>
      <c r="M204" s="63"/>
      <c r="N204" s="63"/>
      <c r="O204" s="63"/>
      <c r="P204" s="63"/>
      <c r="Q204" s="63"/>
      <c r="R204" s="60"/>
      <c r="S204" s="63"/>
      <c r="T204" s="63"/>
      <c r="U204" s="63"/>
      <c r="V204" s="63"/>
      <c r="W204" s="63"/>
      <c r="X204" s="60"/>
      <c r="Y204" s="59">
        <f t="shared" si="444"/>
        <v>0</v>
      </c>
      <c r="Z204" s="59">
        <f t="shared" si="444"/>
        <v>0</v>
      </c>
      <c r="AA204" s="59">
        <f t="shared" si="444"/>
        <v>0</v>
      </c>
      <c r="AB204" s="59">
        <f t="shared" si="444"/>
        <v>0</v>
      </c>
      <c r="AC204" s="59">
        <f t="shared" si="444"/>
        <v>0</v>
      </c>
      <c r="AD204" s="60"/>
      <c r="AE204" s="63"/>
      <c r="AF204" s="63"/>
      <c r="AG204" s="63"/>
      <c r="AH204" s="63"/>
      <c r="AI204" s="63"/>
      <c r="AJ204" s="60"/>
      <c r="AK204" s="59">
        <f t="shared" si="445"/>
        <v>0</v>
      </c>
      <c r="AL204" s="59">
        <f t="shared" si="445"/>
        <v>0</v>
      </c>
      <c r="AM204" s="59">
        <f t="shared" si="445"/>
        <v>0</v>
      </c>
      <c r="AN204" s="59">
        <f t="shared" si="445"/>
        <v>0</v>
      </c>
      <c r="AO204" s="59">
        <f t="shared" si="445"/>
        <v>0</v>
      </c>
      <c r="AP204" s="60"/>
      <c r="AQ204" s="61">
        <f>SUM(Y204:AC207)</f>
        <v>0</v>
      </c>
      <c r="AR204" s="61">
        <f>SUM(AE204:AI207)</f>
        <v>0</v>
      </c>
      <c r="AS204" s="61">
        <f>IFERROR(AQ204-AR204, "-")</f>
        <v>0</v>
      </c>
      <c r="AU204" s="56"/>
      <c r="AV204" s="56"/>
      <c r="AW204" s="56"/>
      <c r="AX204" s="56"/>
      <c r="AY204" s="56"/>
      <c r="AZ204" s="60"/>
      <c r="BA204" s="56"/>
      <c r="BB204" s="56"/>
      <c r="BC204" s="56"/>
      <c r="BD204" s="56"/>
      <c r="BE204" s="56"/>
      <c r="BG204" s="63"/>
      <c r="BH204" s="61">
        <f t="shared" si="460"/>
        <v>0</v>
      </c>
      <c r="BI204" s="61">
        <f t="shared" si="403"/>
        <v>0</v>
      </c>
      <c r="BJ204" s="61">
        <f t="shared" si="403"/>
        <v>0</v>
      </c>
      <c r="BK204" s="61">
        <f t="shared" si="403"/>
        <v>0</v>
      </c>
      <c r="BM204" s="63"/>
      <c r="BN204" s="61">
        <f t="shared" si="461"/>
        <v>0</v>
      </c>
      <c r="BO204" s="61">
        <f t="shared" si="461"/>
        <v>0</v>
      </c>
      <c r="BP204" s="61">
        <f t="shared" si="461"/>
        <v>0</v>
      </c>
      <c r="BQ204" s="61">
        <f t="shared" si="461"/>
        <v>0</v>
      </c>
      <c r="BR204" s="60"/>
      <c r="BS204" s="63"/>
      <c r="BT204" s="63"/>
      <c r="BU204" s="63"/>
      <c r="BV204" s="63"/>
      <c r="BW204" s="63"/>
      <c r="BX204" s="60"/>
      <c r="BY204" s="63"/>
      <c r="BZ204" s="63"/>
      <c r="CA204" s="63"/>
      <c r="CB204" s="63"/>
      <c r="CC204" s="63"/>
      <c r="CE204" s="56"/>
      <c r="CF204" s="56"/>
      <c r="CG204" s="56"/>
      <c r="CH204" s="56"/>
      <c r="CI204" s="56"/>
      <c r="CK204" s="56"/>
      <c r="CL204" s="56"/>
      <c r="CM204" s="56"/>
      <c r="CN204" s="56"/>
      <c r="CO204" s="56"/>
      <c r="CQ204" s="63"/>
      <c r="CR204" s="61">
        <f t="shared" si="464"/>
        <v>0</v>
      </c>
      <c r="CS204" s="61">
        <f t="shared" si="407"/>
        <v>0</v>
      </c>
      <c r="CT204" s="61">
        <f t="shared" si="407"/>
        <v>0</v>
      </c>
      <c r="CU204" s="61">
        <f t="shared" si="407"/>
        <v>0</v>
      </c>
      <c r="CW204" s="63"/>
      <c r="CX204" s="61">
        <f t="shared" si="465"/>
        <v>0</v>
      </c>
      <c r="CY204" s="61">
        <f t="shared" si="408"/>
        <v>0</v>
      </c>
      <c r="CZ204" s="61">
        <f t="shared" si="408"/>
        <v>0</v>
      </c>
      <c r="DA204" s="61">
        <f t="shared" si="408"/>
        <v>0</v>
      </c>
      <c r="DB204" s="60"/>
      <c r="DC204" s="63"/>
      <c r="DD204" s="63"/>
      <c r="DE204" s="63"/>
      <c r="DF204" s="63"/>
      <c r="DG204" s="63"/>
      <c r="DH204" s="60"/>
      <c r="DI204" s="63"/>
      <c r="DJ204" s="63"/>
      <c r="DK204" s="63"/>
      <c r="DL204" s="63"/>
      <c r="DM204" s="63"/>
      <c r="DO204" s="56"/>
      <c r="DP204" s="56"/>
      <c r="DQ204" s="56"/>
      <c r="DR204" s="56"/>
      <c r="DS204" s="56"/>
      <c r="DU204" s="56"/>
      <c r="DV204" s="56"/>
      <c r="DW204" s="56"/>
      <c r="DX204" s="56"/>
      <c r="DY204" s="56"/>
      <c r="EA204" s="63"/>
      <c r="EB204" s="61">
        <f t="shared" si="468"/>
        <v>0</v>
      </c>
      <c r="EC204" s="61">
        <f t="shared" si="411"/>
        <v>0</v>
      </c>
      <c r="ED204" s="61">
        <f t="shared" si="411"/>
        <v>0</v>
      </c>
      <c r="EE204" s="61">
        <f t="shared" si="411"/>
        <v>0</v>
      </c>
      <c r="EG204" s="63"/>
      <c r="EH204" s="61">
        <f t="shared" si="469"/>
        <v>0</v>
      </c>
      <c r="EI204" s="61">
        <f t="shared" si="412"/>
        <v>0</v>
      </c>
      <c r="EJ204" s="61">
        <f t="shared" si="412"/>
        <v>0</v>
      </c>
      <c r="EK204" s="61">
        <f t="shared" si="412"/>
        <v>0</v>
      </c>
      <c r="EL204" s="60"/>
      <c r="EM204" s="63"/>
      <c r="EN204" s="63"/>
      <c r="EO204" s="63"/>
      <c r="EP204" s="63"/>
      <c r="EQ204" s="63"/>
      <c r="ER204" s="60"/>
      <c r="ES204" s="63"/>
      <c r="ET204" s="63"/>
      <c r="EU204" s="63"/>
      <c r="EV204" s="63"/>
      <c r="EW204" s="63"/>
    </row>
    <row r="205" spans="2:153" ht="14.65" thickBot="1">
      <c r="B205" s="227"/>
      <c r="C205" s="230"/>
      <c r="D205" s="233"/>
      <c r="E205" s="236"/>
      <c r="F205" s="26" t="str">
        <f t="shared" si="431"/>
        <v>Medium - C3</v>
      </c>
      <c r="G205" s="63"/>
      <c r="H205" s="63"/>
      <c r="I205" s="63"/>
      <c r="J205" s="63"/>
      <c r="K205" s="63"/>
      <c r="L205" s="60"/>
      <c r="M205" s="63"/>
      <c r="N205" s="63"/>
      <c r="O205" s="63"/>
      <c r="P205" s="63"/>
      <c r="Q205" s="63"/>
      <c r="R205" s="60"/>
      <c r="S205" s="63"/>
      <c r="T205" s="63"/>
      <c r="U205" s="63"/>
      <c r="V205" s="63"/>
      <c r="W205" s="63"/>
      <c r="X205" s="60"/>
      <c r="Y205" s="59">
        <f t="shared" si="444"/>
        <v>0</v>
      </c>
      <c r="Z205" s="59">
        <f t="shared" si="444"/>
        <v>0</v>
      </c>
      <c r="AA205" s="59">
        <f t="shared" si="444"/>
        <v>0</v>
      </c>
      <c r="AB205" s="59">
        <f t="shared" si="444"/>
        <v>0</v>
      </c>
      <c r="AC205" s="59">
        <f t="shared" si="444"/>
        <v>0</v>
      </c>
      <c r="AD205" s="60"/>
      <c r="AE205" s="63"/>
      <c r="AF205" s="63"/>
      <c r="AG205" s="63"/>
      <c r="AH205" s="63"/>
      <c r="AI205" s="63"/>
      <c r="AJ205" s="60"/>
      <c r="AK205" s="59">
        <f t="shared" si="445"/>
        <v>0</v>
      </c>
      <c r="AL205" s="59">
        <f t="shared" si="445"/>
        <v>0</v>
      </c>
      <c r="AM205" s="59">
        <f t="shared" si="445"/>
        <v>0</v>
      </c>
      <c r="AN205" s="59">
        <f t="shared" si="445"/>
        <v>0</v>
      </c>
      <c r="AO205" s="59">
        <f t="shared" si="445"/>
        <v>0</v>
      </c>
      <c r="AP205" s="60"/>
      <c r="AQ205" s="62" t="s">
        <v>112</v>
      </c>
      <c r="AR205" s="62" t="s">
        <v>112</v>
      </c>
      <c r="AS205" s="62" t="s">
        <v>112</v>
      </c>
      <c r="AU205" s="57">
        <f t="shared" ref="AU205:AY207" si="476">AU204</f>
        <v>0</v>
      </c>
      <c r="AV205" s="57">
        <f t="shared" si="476"/>
        <v>0</v>
      </c>
      <c r="AW205" s="57">
        <f t="shared" si="476"/>
        <v>0</v>
      </c>
      <c r="AX205" s="57">
        <f t="shared" si="476"/>
        <v>0</v>
      </c>
      <c r="AY205" s="57">
        <f t="shared" si="476"/>
        <v>0</v>
      </c>
      <c r="AZ205" s="60"/>
      <c r="BA205" s="57">
        <f t="shared" ref="BA205:BE207" si="477">BA204</f>
        <v>0</v>
      </c>
      <c r="BB205" s="57">
        <f t="shared" si="477"/>
        <v>0</v>
      </c>
      <c r="BC205" s="57">
        <f t="shared" si="477"/>
        <v>0</v>
      </c>
      <c r="BD205" s="57">
        <f t="shared" si="477"/>
        <v>0</v>
      </c>
      <c r="BE205" s="57">
        <f t="shared" si="477"/>
        <v>0</v>
      </c>
      <c r="BG205" s="63"/>
      <c r="BH205" s="61">
        <f t="shared" si="460"/>
        <v>0</v>
      </c>
      <c r="BI205" s="61">
        <f t="shared" si="403"/>
        <v>0</v>
      </c>
      <c r="BJ205" s="61">
        <f t="shared" si="403"/>
        <v>0</v>
      </c>
      <c r="BK205" s="61">
        <f t="shared" si="403"/>
        <v>0</v>
      </c>
      <c r="BM205" s="63"/>
      <c r="BN205" s="61">
        <f t="shared" si="461"/>
        <v>0</v>
      </c>
      <c r="BO205" s="61">
        <f t="shared" si="461"/>
        <v>0</v>
      </c>
      <c r="BP205" s="61">
        <f t="shared" si="461"/>
        <v>0</v>
      </c>
      <c r="BQ205" s="61">
        <f t="shared" si="461"/>
        <v>0</v>
      </c>
      <c r="BR205" s="60"/>
      <c r="BS205" s="63"/>
      <c r="BT205" s="63"/>
      <c r="BU205" s="63"/>
      <c r="BV205" s="63"/>
      <c r="BW205" s="63"/>
      <c r="BX205" s="60"/>
      <c r="BY205" s="63"/>
      <c r="BZ205" s="63"/>
      <c r="CA205" s="63"/>
      <c r="CB205" s="63"/>
      <c r="CC205" s="63"/>
      <c r="CE205" s="57">
        <f t="shared" ref="CE205:CI207" si="478">CE204</f>
        <v>0</v>
      </c>
      <c r="CF205" s="57">
        <f t="shared" si="478"/>
        <v>0</v>
      </c>
      <c r="CG205" s="57">
        <f t="shared" si="478"/>
        <v>0</v>
      </c>
      <c r="CH205" s="57">
        <f t="shared" si="478"/>
        <v>0</v>
      </c>
      <c r="CI205" s="57">
        <f t="shared" si="478"/>
        <v>0</v>
      </c>
      <c r="CK205" s="57">
        <f t="shared" ref="CK205:CO207" si="479">CK204</f>
        <v>0</v>
      </c>
      <c r="CL205" s="57">
        <f t="shared" si="479"/>
        <v>0</v>
      </c>
      <c r="CM205" s="57">
        <f t="shared" si="479"/>
        <v>0</v>
      </c>
      <c r="CN205" s="57">
        <f t="shared" si="479"/>
        <v>0</v>
      </c>
      <c r="CO205" s="57">
        <f t="shared" si="479"/>
        <v>0</v>
      </c>
      <c r="CQ205" s="63"/>
      <c r="CR205" s="61">
        <f t="shared" si="464"/>
        <v>0</v>
      </c>
      <c r="CS205" s="61">
        <f t="shared" si="407"/>
        <v>0</v>
      </c>
      <c r="CT205" s="61">
        <f t="shared" si="407"/>
        <v>0</v>
      </c>
      <c r="CU205" s="61">
        <f t="shared" si="407"/>
        <v>0</v>
      </c>
      <c r="CW205" s="63"/>
      <c r="CX205" s="61">
        <f t="shared" si="465"/>
        <v>0</v>
      </c>
      <c r="CY205" s="61">
        <f t="shared" si="408"/>
        <v>0</v>
      </c>
      <c r="CZ205" s="61">
        <f t="shared" si="408"/>
        <v>0</v>
      </c>
      <c r="DA205" s="61">
        <f t="shared" si="408"/>
        <v>0</v>
      </c>
      <c r="DB205" s="60"/>
      <c r="DC205" s="63"/>
      <c r="DD205" s="63"/>
      <c r="DE205" s="63"/>
      <c r="DF205" s="63"/>
      <c r="DG205" s="63"/>
      <c r="DH205" s="60"/>
      <c r="DI205" s="63"/>
      <c r="DJ205" s="63"/>
      <c r="DK205" s="63"/>
      <c r="DL205" s="63"/>
      <c r="DM205" s="63"/>
      <c r="DO205" s="57">
        <f t="shared" ref="DO205:DS207" si="480">DO204</f>
        <v>0</v>
      </c>
      <c r="DP205" s="57">
        <f t="shared" si="480"/>
        <v>0</v>
      </c>
      <c r="DQ205" s="57">
        <f t="shared" si="480"/>
        <v>0</v>
      </c>
      <c r="DR205" s="57">
        <f t="shared" si="480"/>
        <v>0</v>
      </c>
      <c r="DS205" s="57">
        <f t="shared" si="480"/>
        <v>0</v>
      </c>
      <c r="DU205" s="57">
        <f t="shared" ref="DU205:DY207" si="481">DU204</f>
        <v>0</v>
      </c>
      <c r="DV205" s="57">
        <f t="shared" si="481"/>
        <v>0</v>
      </c>
      <c r="DW205" s="57">
        <f t="shared" si="481"/>
        <v>0</v>
      </c>
      <c r="DX205" s="57">
        <f t="shared" si="481"/>
        <v>0</v>
      </c>
      <c r="DY205" s="57">
        <f t="shared" si="481"/>
        <v>0</v>
      </c>
      <c r="EA205" s="63"/>
      <c r="EB205" s="61">
        <f t="shared" si="468"/>
        <v>0</v>
      </c>
      <c r="EC205" s="61">
        <f t="shared" si="411"/>
        <v>0</v>
      </c>
      <c r="ED205" s="61">
        <f t="shared" si="411"/>
        <v>0</v>
      </c>
      <c r="EE205" s="61">
        <f t="shared" si="411"/>
        <v>0</v>
      </c>
      <c r="EG205" s="63"/>
      <c r="EH205" s="61">
        <f t="shared" si="469"/>
        <v>0</v>
      </c>
      <c r="EI205" s="61">
        <f t="shared" si="412"/>
        <v>0</v>
      </c>
      <c r="EJ205" s="61">
        <f t="shared" si="412"/>
        <v>0</v>
      </c>
      <c r="EK205" s="61">
        <f t="shared" si="412"/>
        <v>0</v>
      </c>
      <c r="EL205" s="60"/>
      <c r="EM205" s="63"/>
      <c r="EN205" s="63"/>
      <c r="EO205" s="63"/>
      <c r="EP205" s="63"/>
      <c r="EQ205" s="63"/>
      <c r="ER205" s="60"/>
      <c r="ES205" s="63"/>
      <c r="ET205" s="63"/>
      <c r="EU205" s="63"/>
      <c r="EV205" s="63"/>
      <c r="EW205" s="63"/>
    </row>
    <row r="206" spans="2:153" ht="14.65" thickBot="1">
      <c r="B206" s="227"/>
      <c r="C206" s="230"/>
      <c r="D206" s="233"/>
      <c r="E206" s="236"/>
      <c r="F206" s="26" t="str">
        <f t="shared" si="431"/>
        <v>High - C2</v>
      </c>
      <c r="G206" s="63"/>
      <c r="H206" s="63"/>
      <c r="I206" s="63"/>
      <c r="J206" s="63"/>
      <c r="K206" s="63"/>
      <c r="L206" s="60"/>
      <c r="M206" s="63"/>
      <c r="N206" s="63"/>
      <c r="O206" s="63"/>
      <c r="P206" s="63"/>
      <c r="Q206" s="63"/>
      <c r="R206" s="60"/>
      <c r="S206" s="63"/>
      <c r="T206" s="63"/>
      <c r="U206" s="63"/>
      <c r="V206" s="63"/>
      <c r="W206" s="63"/>
      <c r="X206" s="60"/>
      <c r="Y206" s="59">
        <f t="shared" si="444"/>
        <v>0</v>
      </c>
      <c r="Z206" s="59">
        <f t="shared" si="444"/>
        <v>0</v>
      </c>
      <c r="AA206" s="59">
        <f t="shared" si="444"/>
        <v>0</v>
      </c>
      <c r="AB206" s="59">
        <f t="shared" si="444"/>
        <v>0</v>
      </c>
      <c r="AC206" s="59">
        <f t="shared" si="444"/>
        <v>0</v>
      </c>
      <c r="AD206" s="60"/>
      <c r="AE206" s="63"/>
      <c r="AF206" s="63"/>
      <c r="AG206" s="63"/>
      <c r="AH206" s="63"/>
      <c r="AI206" s="63"/>
      <c r="AJ206" s="60"/>
      <c r="AK206" s="59">
        <f t="shared" si="445"/>
        <v>0</v>
      </c>
      <c r="AL206" s="59">
        <f t="shared" si="445"/>
        <v>0</v>
      </c>
      <c r="AM206" s="59">
        <f t="shared" si="445"/>
        <v>0</v>
      </c>
      <c r="AN206" s="59">
        <f t="shared" si="445"/>
        <v>0</v>
      </c>
      <c r="AO206" s="59">
        <f t="shared" si="445"/>
        <v>0</v>
      </c>
      <c r="AP206" s="60"/>
      <c r="AQ206" s="62" t="s">
        <v>112</v>
      </c>
      <c r="AR206" s="62" t="s">
        <v>112</v>
      </c>
      <c r="AS206" s="62" t="s">
        <v>112</v>
      </c>
      <c r="AU206" s="57">
        <f t="shared" si="476"/>
        <v>0</v>
      </c>
      <c r="AV206" s="57">
        <f t="shared" si="476"/>
        <v>0</v>
      </c>
      <c r="AW206" s="57">
        <f t="shared" si="476"/>
        <v>0</v>
      </c>
      <c r="AX206" s="57">
        <f t="shared" si="476"/>
        <v>0</v>
      </c>
      <c r="AY206" s="57">
        <f t="shared" si="476"/>
        <v>0</v>
      </c>
      <c r="AZ206" s="60"/>
      <c r="BA206" s="57">
        <f t="shared" si="477"/>
        <v>0</v>
      </c>
      <c r="BB206" s="57">
        <f t="shared" si="477"/>
        <v>0</v>
      </c>
      <c r="BC206" s="57">
        <f t="shared" si="477"/>
        <v>0</v>
      </c>
      <c r="BD206" s="57">
        <f t="shared" si="477"/>
        <v>0</v>
      </c>
      <c r="BE206" s="57">
        <f t="shared" si="477"/>
        <v>0</v>
      </c>
      <c r="BG206" s="63"/>
      <c r="BH206" s="61">
        <f t="shared" si="460"/>
        <v>0</v>
      </c>
      <c r="BI206" s="61">
        <f t="shared" si="403"/>
        <v>0</v>
      </c>
      <c r="BJ206" s="61">
        <f t="shared" si="403"/>
        <v>0</v>
      </c>
      <c r="BK206" s="61">
        <f t="shared" si="403"/>
        <v>0</v>
      </c>
      <c r="BM206" s="63"/>
      <c r="BN206" s="61">
        <f t="shared" si="461"/>
        <v>0</v>
      </c>
      <c r="BO206" s="61">
        <f t="shared" si="461"/>
        <v>0</v>
      </c>
      <c r="BP206" s="61">
        <f t="shared" si="461"/>
        <v>0</v>
      </c>
      <c r="BQ206" s="61">
        <f t="shared" si="461"/>
        <v>0</v>
      </c>
      <c r="BR206" s="60"/>
      <c r="BS206" s="63"/>
      <c r="BT206" s="63"/>
      <c r="BU206" s="63"/>
      <c r="BV206" s="63"/>
      <c r="BW206" s="63"/>
      <c r="BX206" s="60"/>
      <c r="BY206" s="63"/>
      <c r="BZ206" s="63"/>
      <c r="CA206" s="63"/>
      <c r="CB206" s="63"/>
      <c r="CC206" s="63"/>
      <c r="CE206" s="57">
        <f t="shared" si="478"/>
        <v>0</v>
      </c>
      <c r="CF206" s="57">
        <f t="shared" si="478"/>
        <v>0</v>
      </c>
      <c r="CG206" s="57">
        <f t="shared" si="478"/>
        <v>0</v>
      </c>
      <c r="CH206" s="57">
        <f t="shared" si="478"/>
        <v>0</v>
      </c>
      <c r="CI206" s="57">
        <f t="shared" si="478"/>
        <v>0</v>
      </c>
      <c r="CK206" s="57">
        <f t="shared" si="479"/>
        <v>0</v>
      </c>
      <c r="CL206" s="57">
        <f t="shared" si="479"/>
        <v>0</v>
      </c>
      <c r="CM206" s="57">
        <f t="shared" si="479"/>
        <v>0</v>
      </c>
      <c r="CN206" s="57">
        <f t="shared" si="479"/>
        <v>0</v>
      </c>
      <c r="CO206" s="57">
        <f t="shared" si="479"/>
        <v>0</v>
      </c>
      <c r="CQ206" s="63"/>
      <c r="CR206" s="61">
        <f t="shared" si="464"/>
        <v>0</v>
      </c>
      <c r="CS206" s="61">
        <f t="shared" si="407"/>
        <v>0</v>
      </c>
      <c r="CT206" s="61">
        <f t="shared" si="407"/>
        <v>0</v>
      </c>
      <c r="CU206" s="61">
        <f t="shared" si="407"/>
        <v>0</v>
      </c>
      <c r="CW206" s="63"/>
      <c r="CX206" s="61">
        <f t="shared" si="465"/>
        <v>0</v>
      </c>
      <c r="CY206" s="61">
        <f t="shared" si="408"/>
        <v>0</v>
      </c>
      <c r="CZ206" s="61">
        <f t="shared" si="408"/>
        <v>0</v>
      </c>
      <c r="DA206" s="61">
        <f t="shared" si="408"/>
        <v>0</v>
      </c>
      <c r="DB206" s="60"/>
      <c r="DC206" s="63"/>
      <c r="DD206" s="63"/>
      <c r="DE206" s="63"/>
      <c r="DF206" s="63"/>
      <c r="DG206" s="63"/>
      <c r="DH206" s="60"/>
      <c r="DI206" s="63"/>
      <c r="DJ206" s="63"/>
      <c r="DK206" s="63"/>
      <c r="DL206" s="63"/>
      <c r="DM206" s="63"/>
      <c r="DO206" s="57">
        <f t="shared" si="480"/>
        <v>0</v>
      </c>
      <c r="DP206" s="57">
        <f t="shared" si="480"/>
        <v>0</v>
      </c>
      <c r="DQ206" s="57">
        <f t="shared" si="480"/>
        <v>0</v>
      </c>
      <c r="DR206" s="57">
        <f t="shared" si="480"/>
        <v>0</v>
      </c>
      <c r="DS206" s="57">
        <f t="shared" si="480"/>
        <v>0</v>
      </c>
      <c r="DU206" s="57">
        <f t="shared" si="481"/>
        <v>0</v>
      </c>
      <c r="DV206" s="57">
        <f t="shared" si="481"/>
        <v>0</v>
      </c>
      <c r="DW206" s="57">
        <f t="shared" si="481"/>
        <v>0</v>
      </c>
      <c r="DX206" s="57">
        <f t="shared" si="481"/>
        <v>0</v>
      </c>
      <c r="DY206" s="57">
        <f t="shared" si="481"/>
        <v>0</v>
      </c>
      <c r="EA206" s="63"/>
      <c r="EB206" s="61">
        <f t="shared" si="468"/>
        <v>0</v>
      </c>
      <c r="EC206" s="61">
        <f t="shared" si="411"/>
        <v>0</v>
      </c>
      <c r="ED206" s="61">
        <f t="shared" si="411"/>
        <v>0</v>
      </c>
      <c r="EE206" s="61">
        <f t="shared" si="411"/>
        <v>0</v>
      </c>
      <c r="EG206" s="63"/>
      <c r="EH206" s="61">
        <f t="shared" si="469"/>
        <v>0</v>
      </c>
      <c r="EI206" s="61">
        <f t="shared" si="412"/>
        <v>0</v>
      </c>
      <c r="EJ206" s="61">
        <f t="shared" si="412"/>
        <v>0</v>
      </c>
      <c r="EK206" s="61">
        <f t="shared" si="412"/>
        <v>0</v>
      </c>
      <c r="EL206" s="60"/>
      <c r="EM206" s="63"/>
      <c r="EN206" s="63"/>
      <c r="EO206" s="63"/>
      <c r="EP206" s="63"/>
      <c r="EQ206" s="63"/>
      <c r="ER206" s="60"/>
      <c r="ES206" s="63"/>
      <c r="ET206" s="63"/>
      <c r="EU206" s="63"/>
      <c r="EV206" s="63"/>
      <c r="EW206" s="63"/>
    </row>
    <row r="207" spans="2:153" ht="14.65" thickBot="1">
      <c r="B207" s="228"/>
      <c r="C207" s="231"/>
      <c r="D207" s="234"/>
      <c r="E207" s="237"/>
      <c r="F207" s="24" t="str">
        <f t="shared" si="431"/>
        <v>Very High - C1</v>
      </c>
      <c r="G207" s="63"/>
      <c r="H207" s="63"/>
      <c r="I207" s="63"/>
      <c r="J207" s="63"/>
      <c r="K207" s="63"/>
      <c r="L207" s="60"/>
      <c r="M207" s="63"/>
      <c r="N207" s="63"/>
      <c r="O207" s="63"/>
      <c r="P207" s="63"/>
      <c r="Q207" s="63"/>
      <c r="R207" s="60"/>
      <c r="S207" s="63"/>
      <c r="T207" s="63"/>
      <c r="U207" s="63"/>
      <c r="V207" s="63"/>
      <c r="W207" s="63"/>
      <c r="X207" s="60"/>
      <c r="Y207" s="59">
        <f t="shared" si="444"/>
        <v>0</v>
      </c>
      <c r="Z207" s="59">
        <f t="shared" si="444"/>
        <v>0</v>
      </c>
      <c r="AA207" s="59">
        <f t="shared" si="444"/>
        <v>0</v>
      </c>
      <c r="AB207" s="59">
        <f t="shared" si="444"/>
        <v>0</v>
      </c>
      <c r="AC207" s="59">
        <f t="shared" si="444"/>
        <v>0</v>
      </c>
      <c r="AD207" s="60"/>
      <c r="AE207" s="63"/>
      <c r="AF207" s="63"/>
      <c r="AG207" s="63"/>
      <c r="AH207" s="63"/>
      <c r="AI207" s="63"/>
      <c r="AJ207" s="60"/>
      <c r="AK207" s="59">
        <f t="shared" si="445"/>
        <v>0</v>
      </c>
      <c r="AL207" s="59">
        <f t="shared" si="445"/>
        <v>0</v>
      </c>
      <c r="AM207" s="59">
        <f t="shared" si="445"/>
        <v>0</v>
      </c>
      <c r="AN207" s="59">
        <f t="shared" si="445"/>
        <v>0</v>
      </c>
      <c r="AO207" s="59">
        <f t="shared" si="445"/>
        <v>0</v>
      </c>
      <c r="AP207" s="60"/>
      <c r="AQ207" s="62" t="s">
        <v>112</v>
      </c>
      <c r="AR207" s="62" t="s">
        <v>112</v>
      </c>
      <c r="AS207" s="62" t="s">
        <v>112</v>
      </c>
      <c r="AU207" s="57">
        <f t="shared" si="476"/>
        <v>0</v>
      </c>
      <c r="AV207" s="57">
        <f t="shared" si="476"/>
        <v>0</v>
      </c>
      <c r="AW207" s="57">
        <f t="shared" si="476"/>
        <v>0</v>
      </c>
      <c r="AX207" s="57">
        <f t="shared" si="476"/>
        <v>0</v>
      </c>
      <c r="AY207" s="57">
        <f t="shared" si="476"/>
        <v>0</v>
      </c>
      <c r="AZ207" s="60"/>
      <c r="BA207" s="57">
        <f t="shared" si="477"/>
        <v>0</v>
      </c>
      <c r="BB207" s="57">
        <f t="shared" si="477"/>
        <v>0</v>
      </c>
      <c r="BC207" s="57">
        <f t="shared" si="477"/>
        <v>0</v>
      </c>
      <c r="BD207" s="57">
        <f t="shared" si="477"/>
        <v>0</v>
      </c>
      <c r="BE207" s="57">
        <f t="shared" si="477"/>
        <v>0</v>
      </c>
      <c r="BG207" s="63"/>
      <c r="BH207" s="61">
        <f t="shared" si="460"/>
        <v>0</v>
      </c>
      <c r="BI207" s="61">
        <f t="shared" si="403"/>
        <v>0</v>
      </c>
      <c r="BJ207" s="61">
        <f t="shared" si="403"/>
        <v>0</v>
      </c>
      <c r="BK207" s="61">
        <f t="shared" si="403"/>
        <v>0</v>
      </c>
      <c r="BM207" s="63"/>
      <c r="BN207" s="61">
        <f t="shared" si="461"/>
        <v>0</v>
      </c>
      <c r="BO207" s="61">
        <f t="shared" si="461"/>
        <v>0</v>
      </c>
      <c r="BP207" s="61">
        <f t="shared" si="461"/>
        <v>0</v>
      </c>
      <c r="BQ207" s="61">
        <f t="shared" si="461"/>
        <v>0</v>
      </c>
      <c r="BR207" s="60"/>
      <c r="BS207" s="63"/>
      <c r="BT207" s="63"/>
      <c r="BU207" s="63"/>
      <c r="BV207" s="63"/>
      <c r="BW207" s="63"/>
      <c r="BX207" s="60"/>
      <c r="BY207" s="63"/>
      <c r="BZ207" s="63"/>
      <c r="CA207" s="63"/>
      <c r="CB207" s="63"/>
      <c r="CC207" s="63"/>
      <c r="CE207" s="57">
        <f t="shared" si="478"/>
        <v>0</v>
      </c>
      <c r="CF207" s="57">
        <f t="shared" si="478"/>
        <v>0</v>
      </c>
      <c r="CG207" s="57">
        <f t="shared" si="478"/>
        <v>0</v>
      </c>
      <c r="CH207" s="57">
        <f t="shared" si="478"/>
        <v>0</v>
      </c>
      <c r="CI207" s="57">
        <f t="shared" si="478"/>
        <v>0</v>
      </c>
      <c r="CK207" s="57">
        <f t="shared" si="479"/>
        <v>0</v>
      </c>
      <c r="CL207" s="57">
        <f t="shared" si="479"/>
        <v>0</v>
      </c>
      <c r="CM207" s="57">
        <f t="shared" si="479"/>
        <v>0</v>
      </c>
      <c r="CN207" s="57">
        <f t="shared" si="479"/>
        <v>0</v>
      </c>
      <c r="CO207" s="57">
        <f t="shared" si="479"/>
        <v>0</v>
      </c>
      <c r="CQ207" s="63"/>
      <c r="CR207" s="61">
        <f t="shared" si="464"/>
        <v>0</v>
      </c>
      <c r="CS207" s="61">
        <f t="shared" si="407"/>
        <v>0</v>
      </c>
      <c r="CT207" s="61">
        <f t="shared" si="407"/>
        <v>0</v>
      </c>
      <c r="CU207" s="61">
        <f t="shared" si="407"/>
        <v>0</v>
      </c>
      <c r="CW207" s="63"/>
      <c r="CX207" s="61">
        <f t="shared" si="465"/>
        <v>0</v>
      </c>
      <c r="CY207" s="61">
        <f t="shared" si="408"/>
        <v>0</v>
      </c>
      <c r="CZ207" s="61">
        <f t="shared" si="408"/>
        <v>0</v>
      </c>
      <c r="DA207" s="61">
        <f t="shared" si="408"/>
        <v>0</v>
      </c>
      <c r="DB207" s="60"/>
      <c r="DC207" s="63"/>
      <c r="DD207" s="63"/>
      <c r="DE207" s="63"/>
      <c r="DF207" s="63"/>
      <c r="DG207" s="63"/>
      <c r="DH207" s="60"/>
      <c r="DI207" s="63"/>
      <c r="DJ207" s="63"/>
      <c r="DK207" s="63"/>
      <c r="DL207" s="63"/>
      <c r="DM207" s="63"/>
      <c r="DO207" s="57">
        <f t="shared" si="480"/>
        <v>0</v>
      </c>
      <c r="DP207" s="57">
        <f t="shared" si="480"/>
        <v>0</v>
      </c>
      <c r="DQ207" s="57">
        <f t="shared" si="480"/>
        <v>0</v>
      </c>
      <c r="DR207" s="57">
        <f t="shared" si="480"/>
        <v>0</v>
      </c>
      <c r="DS207" s="57">
        <f t="shared" si="480"/>
        <v>0</v>
      </c>
      <c r="DU207" s="57">
        <f t="shared" si="481"/>
        <v>0</v>
      </c>
      <c r="DV207" s="57">
        <f t="shared" si="481"/>
        <v>0</v>
      </c>
      <c r="DW207" s="57">
        <f t="shared" si="481"/>
        <v>0</v>
      </c>
      <c r="DX207" s="57">
        <f t="shared" si="481"/>
        <v>0</v>
      </c>
      <c r="DY207" s="57">
        <f t="shared" si="481"/>
        <v>0</v>
      </c>
      <c r="EA207" s="63"/>
      <c r="EB207" s="61">
        <f t="shared" si="468"/>
        <v>0</v>
      </c>
      <c r="EC207" s="61">
        <f t="shared" si="411"/>
        <v>0</v>
      </c>
      <c r="ED207" s="61">
        <f t="shared" si="411"/>
        <v>0</v>
      </c>
      <c r="EE207" s="61">
        <f t="shared" si="411"/>
        <v>0</v>
      </c>
      <c r="EG207" s="63"/>
      <c r="EH207" s="61">
        <f t="shared" si="469"/>
        <v>0</v>
      </c>
      <c r="EI207" s="61">
        <f t="shared" si="412"/>
        <v>0</v>
      </c>
      <c r="EJ207" s="61">
        <f t="shared" si="412"/>
        <v>0</v>
      </c>
      <c r="EK207" s="61">
        <f t="shared" si="412"/>
        <v>0</v>
      </c>
      <c r="EL207" s="60"/>
      <c r="EM207" s="63"/>
      <c r="EN207" s="63"/>
      <c r="EO207" s="63"/>
      <c r="EP207" s="63"/>
      <c r="EQ207" s="63"/>
      <c r="ER207" s="60"/>
      <c r="ES207" s="63"/>
      <c r="ET207" s="63"/>
      <c r="EU207" s="63"/>
      <c r="EV207" s="63"/>
      <c r="EW207" s="63"/>
    </row>
    <row r="208" spans="2:153" ht="14.65" thickBot="1">
      <c r="B208" s="226">
        <v>29</v>
      </c>
      <c r="C208" s="229" t="s">
        <v>56</v>
      </c>
      <c r="D208" s="232" t="s">
        <v>11</v>
      </c>
      <c r="E208" s="235" t="s">
        <v>16</v>
      </c>
      <c r="F208" s="28" t="str">
        <f t="shared" si="431"/>
        <v>Low - C4</v>
      </c>
      <c r="G208" s="63"/>
      <c r="H208" s="63"/>
      <c r="I208" s="63"/>
      <c r="J208" s="63"/>
      <c r="K208" s="63"/>
      <c r="L208" s="60"/>
      <c r="M208" s="63"/>
      <c r="N208" s="63"/>
      <c r="O208" s="63"/>
      <c r="P208" s="63"/>
      <c r="Q208" s="63"/>
      <c r="R208" s="60"/>
      <c r="S208" s="63"/>
      <c r="T208" s="63"/>
      <c r="U208" s="63"/>
      <c r="V208" s="63"/>
      <c r="W208" s="63"/>
      <c r="X208" s="60"/>
      <c r="Y208" s="59">
        <f t="shared" si="444"/>
        <v>0</v>
      </c>
      <c r="Z208" s="59">
        <f t="shared" si="444"/>
        <v>0</v>
      </c>
      <c r="AA208" s="59">
        <f t="shared" si="444"/>
        <v>0</v>
      </c>
      <c r="AB208" s="59">
        <f t="shared" si="444"/>
        <v>0</v>
      </c>
      <c r="AC208" s="59">
        <f t="shared" si="444"/>
        <v>0</v>
      </c>
      <c r="AD208" s="60"/>
      <c r="AE208" s="63"/>
      <c r="AF208" s="63"/>
      <c r="AG208" s="63"/>
      <c r="AH208" s="63"/>
      <c r="AI208" s="63"/>
      <c r="AJ208" s="60"/>
      <c r="AK208" s="59">
        <f t="shared" si="445"/>
        <v>0</v>
      </c>
      <c r="AL208" s="59">
        <f t="shared" si="445"/>
        <v>0</v>
      </c>
      <c r="AM208" s="59">
        <f t="shared" si="445"/>
        <v>0</v>
      </c>
      <c r="AN208" s="59">
        <f t="shared" si="445"/>
        <v>0</v>
      </c>
      <c r="AO208" s="59">
        <f t="shared" si="445"/>
        <v>0</v>
      </c>
      <c r="AP208" s="60"/>
      <c r="AQ208" s="61">
        <f>SUM(Y208:AC211)</f>
        <v>0</v>
      </c>
      <c r="AR208" s="61">
        <f>SUM(AE208:AI211)</f>
        <v>0</v>
      </c>
      <c r="AS208" s="61">
        <f>IFERROR(AQ208-AR208, "-")</f>
        <v>0</v>
      </c>
      <c r="AU208" s="56"/>
      <c r="AV208" s="56"/>
      <c r="AW208" s="56"/>
      <c r="AX208" s="56"/>
      <c r="AY208" s="56"/>
      <c r="AZ208" s="60"/>
      <c r="BA208" s="56"/>
      <c r="BB208" s="56"/>
      <c r="BC208" s="56"/>
      <c r="BD208" s="56"/>
      <c r="BE208" s="56"/>
      <c r="BG208" s="63"/>
      <c r="BH208" s="61">
        <f t="shared" si="460"/>
        <v>0</v>
      </c>
      <c r="BI208" s="61">
        <f t="shared" si="403"/>
        <v>0</v>
      </c>
      <c r="BJ208" s="61">
        <f t="shared" si="403"/>
        <v>0</v>
      </c>
      <c r="BK208" s="61">
        <f t="shared" si="403"/>
        <v>0</v>
      </c>
      <c r="BM208" s="63"/>
      <c r="BN208" s="61">
        <f t="shared" si="461"/>
        <v>0</v>
      </c>
      <c r="BO208" s="61">
        <f t="shared" si="461"/>
        <v>0</v>
      </c>
      <c r="BP208" s="61">
        <f t="shared" si="461"/>
        <v>0</v>
      </c>
      <c r="BQ208" s="61">
        <f t="shared" si="461"/>
        <v>0</v>
      </c>
      <c r="BR208" s="60"/>
      <c r="BS208" s="63"/>
      <c r="BT208" s="63"/>
      <c r="BU208" s="63"/>
      <c r="BV208" s="63"/>
      <c r="BW208" s="63"/>
      <c r="BX208" s="60"/>
      <c r="BY208" s="63"/>
      <c r="BZ208" s="63"/>
      <c r="CA208" s="63"/>
      <c r="CB208" s="63"/>
      <c r="CC208" s="63"/>
      <c r="CE208" s="56"/>
      <c r="CF208" s="56"/>
      <c r="CG208" s="56"/>
      <c r="CH208" s="56"/>
      <c r="CI208" s="56"/>
      <c r="CK208" s="56"/>
      <c r="CL208" s="56"/>
      <c r="CM208" s="56"/>
      <c r="CN208" s="56"/>
      <c r="CO208" s="56"/>
      <c r="CQ208" s="63"/>
      <c r="CR208" s="61">
        <f t="shared" si="464"/>
        <v>0</v>
      </c>
      <c r="CS208" s="61">
        <f t="shared" si="407"/>
        <v>0</v>
      </c>
      <c r="CT208" s="61">
        <f t="shared" si="407"/>
        <v>0</v>
      </c>
      <c r="CU208" s="61">
        <f t="shared" si="407"/>
        <v>0</v>
      </c>
      <c r="CW208" s="63"/>
      <c r="CX208" s="61">
        <f t="shared" si="465"/>
        <v>0</v>
      </c>
      <c r="CY208" s="61">
        <f t="shared" si="408"/>
        <v>0</v>
      </c>
      <c r="CZ208" s="61">
        <f t="shared" si="408"/>
        <v>0</v>
      </c>
      <c r="DA208" s="61">
        <f t="shared" si="408"/>
        <v>0</v>
      </c>
      <c r="DB208" s="60"/>
      <c r="DC208" s="63"/>
      <c r="DD208" s="63"/>
      <c r="DE208" s="63"/>
      <c r="DF208" s="63"/>
      <c r="DG208" s="63"/>
      <c r="DH208" s="60"/>
      <c r="DI208" s="63"/>
      <c r="DJ208" s="63"/>
      <c r="DK208" s="63"/>
      <c r="DL208" s="63"/>
      <c r="DM208" s="63"/>
      <c r="DO208" s="56"/>
      <c r="DP208" s="56"/>
      <c r="DQ208" s="56"/>
      <c r="DR208" s="56"/>
      <c r="DS208" s="56"/>
      <c r="DU208" s="56"/>
      <c r="DV208" s="56"/>
      <c r="DW208" s="56"/>
      <c r="DX208" s="56"/>
      <c r="DY208" s="56"/>
      <c r="EA208" s="63"/>
      <c r="EB208" s="61">
        <f t="shared" si="468"/>
        <v>0</v>
      </c>
      <c r="EC208" s="61">
        <f t="shared" si="411"/>
        <v>0</v>
      </c>
      <c r="ED208" s="61">
        <f t="shared" si="411"/>
        <v>0</v>
      </c>
      <c r="EE208" s="61">
        <f t="shared" si="411"/>
        <v>0</v>
      </c>
      <c r="EG208" s="63"/>
      <c r="EH208" s="61">
        <f t="shared" si="469"/>
        <v>0</v>
      </c>
      <c r="EI208" s="61">
        <f t="shared" si="412"/>
        <v>0</v>
      </c>
      <c r="EJ208" s="61">
        <f t="shared" si="412"/>
        <v>0</v>
      </c>
      <c r="EK208" s="61">
        <f t="shared" si="412"/>
        <v>0</v>
      </c>
      <c r="EL208" s="60"/>
      <c r="EM208" s="63"/>
      <c r="EN208" s="63"/>
      <c r="EO208" s="63"/>
      <c r="EP208" s="63"/>
      <c r="EQ208" s="63"/>
      <c r="ER208" s="60"/>
      <c r="ES208" s="63"/>
      <c r="ET208" s="63"/>
      <c r="EU208" s="63"/>
      <c r="EV208" s="63"/>
      <c r="EW208" s="63"/>
    </row>
    <row r="209" spans="2:153" ht="14.65" thickBot="1">
      <c r="B209" s="227"/>
      <c r="C209" s="230"/>
      <c r="D209" s="233"/>
      <c r="E209" s="236"/>
      <c r="F209" s="26" t="str">
        <f t="shared" si="431"/>
        <v>Medium - C3</v>
      </c>
      <c r="G209" s="63"/>
      <c r="H209" s="63"/>
      <c r="I209" s="63"/>
      <c r="J209" s="63"/>
      <c r="K209" s="63"/>
      <c r="L209" s="60"/>
      <c r="M209" s="63"/>
      <c r="N209" s="63"/>
      <c r="O209" s="63"/>
      <c r="P209" s="63"/>
      <c r="Q209" s="63"/>
      <c r="R209" s="60"/>
      <c r="S209" s="63"/>
      <c r="T209" s="63"/>
      <c r="U209" s="63"/>
      <c r="V209" s="63"/>
      <c r="W209" s="63"/>
      <c r="X209" s="60"/>
      <c r="Y209" s="59">
        <f t="shared" si="444"/>
        <v>0</v>
      </c>
      <c r="Z209" s="59">
        <f t="shared" si="444"/>
        <v>0</v>
      </c>
      <c r="AA209" s="59">
        <f t="shared" si="444"/>
        <v>0</v>
      </c>
      <c r="AB209" s="59">
        <f t="shared" si="444"/>
        <v>0</v>
      </c>
      <c r="AC209" s="59">
        <f t="shared" si="444"/>
        <v>0</v>
      </c>
      <c r="AD209" s="60"/>
      <c r="AE209" s="63"/>
      <c r="AF209" s="63"/>
      <c r="AG209" s="63"/>
      <c r="AH209" s="63"/>
      <c r="AI209" s="63"/>
      <c r="AJ209" s="60"/>
      <c r="AK209" s="59">
        <f t="shared" si="445"/>
        <v>0</v>
      </c>
      <c r="AL209" s="59">
        <f t="shared" si="445"/>
        <v>0</v>
      </c>
      <c r="AM209" s="59">
        <f t="shared" si="445"/>
        <v>0</v>
      </c>
      <c r="AN209" s="59">
        <f t="shared" si="445"/>
        <v>0</v>
      </c>
      <c r="AO209" s="59">
        <f t="shared" si="445"/>
        <v>0</v>
      </c>
      <c r="AP209" s="60"/>
      <c r="AQ209" s="62" t="s">
        <v>112</v>
      </c>
      <c r="AR209" s="62" t="s">
        <v>112</v>
      </c>
      <c r="AS209" s="62" t="s">
        <v>112</v>
      </c>
      <c r="AU209" s="57">
        <f t="shared" ref="AU209:AY211" si="482">AU208</f>
        <v>0</v>
      </c>
      <c r="AV209" s="57">
        <f t="shared" si="482"/>
        <v>0</v>
      </c>
      <c r="AW209" s="57">
        <f t="shared" si="482"/>
        <v>0</v>
      </c>
      <c r="AX209" s="57">
        <f t="shared" si="482"/>
        <v>0</v>
      </c>
      <c r="AY209" s="57">
        <f t="shared" si="482"/>
        <v>0</v>
      </c>
      <c r="AZ209" s="60"/>
      <c r="BA209" s="57">
        <f t="shared" ref="BA209:BE211" si="483">BA208</f>
        <v>0</v>
      </c>
      <c r="BB209" s="57">
        <f t="shared" si="483"/>
        <v>0</v>
      </c>
      <c r="BC209" s="57">
        <f t="shared" si="483"/>
        <v>0</v>
      </c>
      <c r="BD209" s="57">
        <f t="shared" si="483"/>
        <v>0</v>
      </c>
      <c r="BE209" s="57">
        <f t="shared" si="483"/>
        <v>0</v>
      </c>
      <c r="BG209" s="63"/>
      <c r="BH209" s="61">
        <f t="shared" si="460"/>
        <v>0</v>
      </c>
      <c r="BI209" s="61">
        <f t="shared" si="403"/>
        <v>0</v>
      </c>
      <c r="BJ209" s="61">
        <f t="shared" si="403"/>
        <v>0</v>
      </c>
      <c r="BK209" s="61">
        <f t="shared" si="403"/>
        <v>0</v>
      </c>
      <c r="BM209" s="63"/>
      <c r="BN209" s="61">
        <f t="shared" si="461"/>
        <v>0</v>
      </c>
      <c r="BO209" s="61">
        <f t="shared" si="461"/>
        <v>0</v>
      </c>
      <c r="BP209" s="61">
        <f t="shared" si="461"/>
        <v>0</v>
      </c>
      <c r="BQ209" s="61">
        <f t="shared" si="461"/>
        <v>0</v>
      </c>
      <c r="BR209" s="60"/>
      <c r="BS209" s="63"/>
      <c r="BT209" s="63"/>
      <c r="BU209" s="63"/>
      <c r="BV209" s="63"/>
      <c r="BW209" s="63"/>
      <c r="BX209" s="60"/>
      <c r="BY209" s="63"/>
      <c r="BZ209" s="63"/>
      <c r="CA209" s="63"/>
      <c r="CB209" s="63"/>
      <c r="CC209" s="63"/>
      <c r="CE209" s="57">
        <f t="shared" ref="CE209:CI211" si="484">CE208</f>
        <v>0</v>
      </c>
      <c r="CF209" s="57">
        <f t="shared" si="484"/>
        <v>0</v>
      </c>
      <c r="CG209" s="57">
        <f t="shared" si="484"/>
        <v>0</v>
      </c>
      <c r="CH209" s="57">
        <f t="shared" si="484"/>
        <v>0</v>
      </c>
      <c r="CI209" s="57">
        <f t="shared" si="484"/>
        <v>0</v>
      </c>
      <c r="CK209" s="57">
        <f t="shared" ref="CK209:CO211" si="485">CK208</f>
        <v>0</v>
      </c>
      <c r="CL209" s="57">
        <f t="shared" si="485"/>
        <v>0</v>
      </c>
      <c r="CM209" s="57">
        <f t="shared" si="485"/>
        <v>0</v>
      </c>
      <c r="CN209" s="57">
        <f t="shared" si="485"/>
        <v>0</v>
      </c>
      <c r="CO209" s="57">
        <f t="shared" si="485"/>
        <v>0</v>
      </c>
      <c r="CQ209" s="63"/>
      <c r="CR209" s="61">
        <f t="shared" si="464"/>
        <v>0</v>
      </c>
      <c r="CS209" s="61">
        <f t="shared" si="407"/>
        <v>0</v>
      </c>
      <c r="CT209" s="61">
        <f t="shared" si="407"/>
        <v>0</v>
      </c>
      <c r="CU209" s="61">
        <f t="shared" si="407"/>
        <v>0</v>
      </c>
      <c r="CW209" s="63"/>
      <c r="CX209" s="61">
        <f t="shared" si="465"/>
        <v>0</v>
      </c>
      <c r="CY209" s="61">
        <f t="shared" si="408"/>
        <v>0</v>
      </c>
      <c r="CZ209" s="61">
        <f t="shared" si="408"/>
        <v>0</v>
      </c>
      <c r="DA209" s="61">
        <f t="shared" si="408"/>
        <v>0</v>
      </c>
      <c r="DB209" s="60"/>
      <c r="DC209" s="63"/>
      <c r="DD209" s="63"/>
      <c r="DE209" s="63"/>
      <c r="DF209" s="63"/>
      <c r="DG209" s="63"/>
      <c r="DH209" s="60"/>
      <c r="DI209" s="63"/>
      <c r="DJ209" s="63"/>
      <c r="DK209" s="63"/>
      <c r="DL209" s="63"/>
      <c r="DM209" s="63"/>
      <c r="DO209" s="57">
        <f t="shared" ref="DO209:DS211" si="486">DO208</f>
        <v>0</v>
      </c>
      <c r="DP209" s="57">
        <f t="shared" si="486"/>
        <v>0</v>
      </c>
      <c r="DQ209" s="57">
        <f t="shared" si="486"/>
        <v>0</v>
      </c>
      <c r="DR209" s="57">
        <f t="shared" si="486"/>
        <v>0</v>
      </c>
      <c r="DS209" s="57">
        <f t="shared" si="486"/>
        <v>0</v>
      </c>
      <c r="DU209" s="57">
        <f t="shared" ref="DU209:DY211" si="487">DU208</f>
        <v>0</v>
      </c>
      <c r="DV209" s="57">
        <f t="shared" si="487"/>
        <v>0</v>
      </c>
      <c r="DW209" s="57">
        <f t="shared" si="487"/>
        <v>0</v>
      </c>
      <c r="DX209" s="57">
        <f t="shared" si="487"/>
        <v>0</v>
      </c>
      <c r="DY209" s="57">
        <f t="shared" si="487"/>
        <v>0</v>
      </c>
      <c r="EA209" s="63"/>
      <c r="EB209" s="61">
        <f t="shared" si="468"/>
        <v>0</v>
      </c>
      <c r="EC209" s="61">
        <f t="shared" si="411"/>
        <v>0</v>
      </c>
      <c r="ED209" s="61">
        <f t="shared" si="411"/>
        <v>0</v>
      </c>
      <c r="EE209" s="61">
        <f t="shared" si="411"/>
        <v>0</v>
      </c>
      <c r="EG209" s="63"/>
      <c r="EH209" s="61">
        <f t="shared" si="469"/>
        <v>0</v>
      </c>
      <c r="EI209" s="61">
        <f t="shared" si="412"/>
        <v>0</v>
      </c>
      <c r="EJ209" s="61">
        <f t="shared" si="412"/>
        <v>0</v>
      </c>
      <c r="EK209" s="61">
        <f t="shared" si="412"/>
        <v>0</v>
      </c>
      <c r="EL209" s="60"/>
      <c r="EM209" s="63"/>
      <c r="EN209" s="63"/>
      <c r="EO209" s="63"/>
      <c r="EP209" s="63"/>
      <c r="EQ209" s="63"/>
      <c r="ER209" s="60"/>
      <c r="ES209" s="63"/>
      <c r="ET209" s="63"/>
      <c r="EU209" s="63"/>
      <c r="EV209" s="63"/>
      <c r="EW209" s="63"/>
    </row>
    <row r="210" spans="2:153" ht="14.65" thickBot="1">
      <c r="B210" s="227"/>
      <c r="C210" s="230"/>
      <c r="D210" s="233"/>
      <c r="E210" s="236"/>
      <c r="F210" s="26" t="str">
        <f t="shared" si="431"/>
        <v>High - C2</v>
      </c>
      <c r="G210" s="63"/>
      <c r="H210" s="63"/>
      <c r="I210" s="63"/>
      <c r="J210" s="63"/>
      <c r="K210" s="63"/>
      <c r="L210" s="60"/>
      <c r="M210" s="63"/>
      <c r="N210" s="63"/>
      <c r="O210" s="63"/>
      <c r="P210" s="63"/>
      <c r="Q210" s="63"/>
      <c r="R210" s="60"/>
      <c r="S210" s="63"/>
      <c r="T210" s="63"/>
      <c r="U210" s="63"/>
      <c r="V210" s="63"/>
      <c r="W210" s="63"/>
      <c r="X210" s="60"/>
      <c r="Y210" s="59">
        <f t="shared" si="444"/>
        <v>0</v>
      </c>
      <c r="Z210" s="59">
        <f t="shared" si="444"/>
        <v>0</v>
      </c>
      <c r="AA210" s="59">
        <f t="shared" si="444"/>
        <v>0</v>
      </c>
      <c r="AB210" s="59">
        <f t="shared" si="444"/>
        <v>0</v>
      </c>
      <c r="AC210" s="59">
        <f t="shared" si="444"/>
        <v>0</v>
      </c>
      <c r="AD210" s="60"/>
      <c r="AE210" s="63"/>
      <c r="AF210" s="63"/>
      <c r="AG210" s="63"/>
      <c r="AH210" s="63"/>
      <c r="AI210" s="63"/>
      <c r="AJ210" s="60"/>
      <c r="AK210" s="59">
        <f t="shared" si="445"/>
        <v>0</v>
      </c>
      <c r="AL210" s="59">
        <f t="shared" si="445"/>
        <v>0</v>
      </c>
      <c r="AM210" s="59">
        <f t="shared" si="445"/>
        <v>0</v>
      </c>
      <c r="AN210" s="59">
        <f t="shared" si="445"/>
        <v>0</v>
      </c>
      <c r="AO210" s="59">
        <f t="shared" si="445"/>
        <v>0</v>
      </c>
      <c r="AP210" s="60"/>
      <c r="AQ210" s="62" t="s">
        <v>112</v>
      </c>
      <c r="AR210" s="62" t="s">
        <v>112</v>
      </c>
      <c r="AS210" s="62" t="s">
        <v>112</v>
      </c>
      <c r="AU210" s="57">
        <f t="shared" si="482"/>
        <v>0</v>
      </c>
      <c r="AV210" s="57">
        <f t="shared" si="482"/>
        <v>0</v>
      </c>
      <c r="AW210" s="57">
        <f t="shared" si="482"/>
        <v>0</v>
      </c>
      <c r="AX210" s="57">
        <f t="shared" si="482"/>
        <v>0</v>
      </c>
      <c r="AY210" s="57">
        <f t="shared" si="482"/>
        <v>0</v>
      </c>
      <c r="AZ210" s="60"/>
      <c r="BA210" s="57">
        <f t="shared" si="483"/>
        <v>0</v>
      </c>
      <c r="BB210" s="57">
        <f t="shared" si="483"/>
        <v>0</v>
      </c>
      <c r="BC210" s="57">
        <f t="shared" si="483"/>
        <v>0</v>
      </c>
      <c r="BD210" s="57">
        <f t="shared" si="483"/>
        <v>0</v>
      </c>
      <c r="BE210" s="57">
        <f t="shared" si="483"/>
        <v>0</v>
      </c>
      <c r="BG210" s="63"/>
      <c r="BH210" s="61">
        <f t="shared" si="460"/>
        <v>0</v>
      </c>
      <c r="BI210" s="61">
        <f t="shared" si="403"/>
        <v>0</v>
      </c>
      <c r="BJ210" s="61">
        <f t="shared" si="403"/>
        <v>0</v>
      </c>
      <c r="BK210" s="61">
        <f t="shared" si="403"/>
        <v>0</v>
      </c>
      <c r="BM210" s="63"/>
      <c r="BN210" s="61">
        <f t="shared" si="461"/>
        <v>0</v>
      </c>
      <c r="BO210" s="61">
        <f t="shared" si="461"/>
        <v>0</v>
      </c>
      <c r="BP210" s="61">
        <f t="shared" si="461"/>
        <v>0</v>
      </c>
      <c r="BQ210" s="61">
        <f t="shared" si="461"/>
        <v>0</v>
      </c>
      <c r="BR210" s="60"/>
      <c r="BS210" s="63"/>
      <c r="BT210" s="63"/>
      <c r="BU210" s="63"/>
      <c r="BV210" s="63"/>
      <c r="BW210" s="63"/>
      <c r="BX210" s="60"/>
      <c r="BY210" s="63"/>
      <c r="BZ210" s="63"/>
      <c r="CA210" s="63"/>
      <c r="CB210" s="63"/>
      <c r="CC210" s="63"/>
      <c r="CE210" s="57">
        <f t="shared" si="484"/>
        <v>0</v>
      </c>
      <c r="CF210" s="57">
        <f t="shared" si="484"/>
        <v>0</v>
      </c>
      <c r="CG210" s="57">
        <f t="shared" si="484"/>
        <v>0</v>
      </c>
      <c r="CH210" s="57">
        <f t="shared" si="484"/>
        <v>0</v>
      </c>
      <c r="CI210" s="57">
        <f t="shared" si="484"/>
        <v>0</v>
      </c>
      <c r="CK210" s="57">
        <f t="shared" si="485"/>
        <v>0</v>
      </c>
      <c r="CL210" s="57">
        <f t="shared" si="485"/>
        <v>0</v>
      </c>
      <c r="CM210" s="57">
        <f t="shared" si="485"/>
        <v>0</v>
      </c>
      <c r="CN210" s="57">
        <f t="shared" si="485"/>
        <v>0</v>
      </c>
      <c r="CO210" s="57">
        <f t="shared" si="485"/>
        <v>0</v>
      </c>
      <c r="CQ210" s="63"/>
      <c r="CR210" s="61">
        <f t="shared" si="464"/>
        <v>0</v>
      </c>
      <c r="CS210" s="61">
        <f t="shared" si="407"/>
        <v>0</v>
      </c>
      <c r="CT210" s="61">
        <f t="shared" si="407"/>
        <v>0</v>
      </c>
      <c r="CU210" s="61">
        <f t="shared" si="407"/>
        <v>0</v>
      </c>
      <c r="CW210" s="63"/>
      <c r="CX210" s="61">
        <f t="shared" si="465"/>
        <v>0</v>
      </c>
      <c r="CY210" s="61">
        <f t="shared" si="408"/>
        <v>0</v>
      </c>
      <c r="CZ210" s="61">
        <f t="shared" si="408"/>
        <v>0</v>
      </c>
      <c r="DA210" s="61">
        <f t="shared" si="408"/>
        <v>0</v>
      </c>
      <c r="DB210" s="60"/>
      <c r="DC210" s="63"/>
      <c r="DD210" s="63"/>
      <c r="DE210" s="63"/>
      <c r="DF210" s="63"/>
      <c r="DG210" s="63"/>
      <c r="DH210" s="60"/>
      <c r="DI210" s="63"/>
      <c r="DJ210" s="63"/>
      <c r="DK210" s="63"/>
      <c r="DL210" s="63"/>
      <c r="DM210" s="63"/>
      <c r="DO210" s="57">
        <f t="shared" si="486"/>
        <v>0</v>
      </c>
      <c r="DP210" s="57">
        <f t="shared" si="486"/>
        <v>0</v>
      </c>
      <c r="DQ210" s="57">
        <f t="shared" si="486"/>
        <v>0</v>
      </c>
      <c r="DR210" s="57">
        <f t="shared" si="486"/>
        <v>0</v>
      </c>
      <c r="DS210" s="57">
        <f t="shared" si="486"/>
        <v>0</v>
      </c>
      <c r="DU210" s="57">
        <f t="shared" si="487"/>
        <v>0</v>
      </c>
      <c r="DV210" s="57">
        <f t="shared" si="487"/>
        <v>0</v>
      </c>
      <c r="DW210" s="57">
        <f t="shared" si="487"/>
        <v>0</v>
      </c>
      <c r="DX210" s="57">
        <f t="shared" si="487"/>
        <v>0</v>
      </c>
      <c r="DY210" s="57">
        <f t="shared" si="487"/>
        <v>0</v>
      </c>
      <c r="EA210" s="63"/>
      <c r="EB210" s="61">
        <f t="shared" si="468"/>
        <v>0</v>
      </c>
      <c r="EC210" s="61">
        <f t="shared" si="411"/>
        <v>0</v>
      </c>
      <c r="ED210" s="61">
        <f t="shared" si="411"/>
        <v>0</v>
      </c>
      <c r="EE210" s="61">
        <f t="shared" si="411"/>
        <v>0</v>
      </c>
      <c r="EG210" s="63"/>
      <c r="EH210" s="61">
        <f t="shared" si="469"/>
        <v>0</v>
      </c>
      <c r="EI210" s="61">
        <f t="shared" si="412"/>
        <v>0</v>
      </c>
      <c r="EJ210" s="61">
        <f t="shared" si="412"/>
        <v>0</v>
      </c>
      <c r="EK210" s="61">
        <f t="shared" si="412"/>
        <v>0</v>
      </c>
      <c r="EL210" s="60"/>
      <c r="EM210" s="63"/>
      <c r="EN210" s="63"/>
      <c r="EO210" s="63"/>
      <c r="EP210" s="63"/>
      <c r="EQ210" s="63"/>
      <c r="ER210" s="60"/>
      <c r="ES210" s="63"/>
      <c r="ET210" s="63"/>
      <c r="EU210" s="63"/>
      <c r="EV210" s="63"/>
      <c r="EW210" s="63"/>
    </row>
    <row r="211" spans="2:153" ht="14.65" thickBot="1">
      <c r="B211" s="228"/>
      <c r="C211" s="231"/>
      <c r="D211" s="234"/>
      <c r="E211" s="237"/>
      <c r="F211" s="24" t="str">
        <f t="shared" si="431"/>
        <v>Very High - C1</v>
      </c>
      <c r="G211" s="63"/>
      <c r="H211" s="63"/>
      <c r="I211" s="63"/>
      <c r="J211" s="63"/>
      <c r="K211" s="63"/>
      <c r="L211" s="60"/>
      <c r="M211" s="63"/>
      <c r="N211" s="63"/>
      <c r="O211" s="63"/>
      <c r="P211" s="63"/>
      <c r="Q211" s="63"/>
      <c r="R211" s="60"/>
      <c r="S211" s="63"/>
      <c r="T211" s="63"/>
      <c r="U211" s="63"/>
      <c r="V211" s="63"/>
      <c r="W211" s="63"/>
      <c r="X211" s="60"/>
      <c r="Y211" s="59">
        <f t="shared" si="444"/>
        <v>0</v>
      </c>
      <c r="Z211" s="59">
        <f t="shared" si="444"/>
        <v>0</v>
      </c>
      <c r="AA211" s="59">
        <f t="shared" si="444"/>
        <v>0</v>
      </c>
      <c r="AB211" s="59">
        <f t="shared" si="444"/>
        <v>0</v>
      </c>
      <c r="AC211" s="59">
        <f t="shared" si="444"/>
        <v>0</v>
      </c>
      <c r="AD211" s="60"/>
      <c r="AE211" s="63"/>
      <c r="AF211" s="63"/>
      <c r="AG211" s="63"/>
      <c r="AH211" s="63"/>
      <c r="AI211" s="63"/>
      <c r="AJ211" s="60"/>
      <c r="AK211" s="59">
        <f t="shared" si="445"/>
        <v>0</v>
      </c>
      <c r="AL211" s="59">
        <f t="shared" si="445"/>
        <v>0</v>
      </c>
      <c r="AM211" s="59">
        <f t="shared" si="445"/>
        <v>0</v>
      </c>
      <c r="AN211" s="59">
        <f t="shared" si="445"/>
        <v>0</v>
      </c>
      <c r="AO211" s="59">
        <f t="shared" si="445"/>
        <v>0</v>
      </c>
      <c r="AP211" s="60"/>
      <c r="AQ211" s="62" t="s">
        <v>112</v>
      </c>
      <c r="AR211" s="62" t="s">
        <v>112</v>
      </c>
      <c r="AS211" s="62" t="s">
        <v>112</v>
      </c>
      <c r="AU211" s="57">
        <f t="shared" si="482"/>
        <v>0</v>
      </c>
      <c r="AV211" s="57">
        <f t="shared" si="482"/>
        <v>0</v>
      </c>
      <c r="AW211" s="57">
        <f t="shared" si="482"/>
        <v>0</v>
      </c>
      <c r="AX211" s="57">
        <f t="shared" si="482"/>
        <v>0</v>
      </c>
      <c r="AY211" s="57">
        <f t="shared" si="482"/>
        <v>0</v>
      </c>
      <c r="AZ211" s="60"/>
      <c r="BA211" s="57">
        <f t="shared" si="483"/>
        <v>0</v>
      </c>
      <c r="BB211" s="57">
        <f t="shared" si="483"/>
        <v>0</v>
      </c>
      <c r="BC211" s="57">
        <f t="shared" si="483"/>
        <v>0</v>
      </c>
      <c r="BD211" s="57">
        <f t="shared" si="483"/>
        <v>0</v>
      </c>
      <c r="BE211" s="57">
        <f t="shared" si="483"/>
        <v>0</v>
      </c>
      <c r="BG211" s="63"/>
      <c r="BH211" s="61">
        <f t="shared" si="460"/>
        <v>0</v>
      </c>
      <c r="BI211" s="61">
        <f t="shared" si="403"/>
        <v>0</v>
      </c>
      <c r="BJ211" s="61">
        <f t="shared" si="403"/>
        <v>0</v>
      </c>
      <c r="BK211" s="61">
        <f t="shared" si="403"/>
        <v>0</v>
      </c>
      <c r="BM211" s="63"/>
      <c r="BN211" s="61">
        <f t="shared" si="461"/>
        <v>0</v>
      </c>
      <c r="BO211" s="61">
        <f t="shared" si="461"/>
        <v>0</v>
      </c>
      <c r="BP211" s="61">
        <f t="shared" si="461"/>
        <v>0</v>
      </c>
      <c r="BQ211" s="61">
        <f t="shared" si="461"/>
        <v>0</v>
      </c>
      <c r="BR211" s="60"/>
      <c r="BS211" s="63"/>
      <c r="BT211" s="63"/>
      <c r="BU211" s="63"/>
      <c r="BV211" s="63"/>
      <c r="BW211" s="63"/>
      <c r="BX211" s="60"/>
      <c r="BY211" s="63"/>
      <c r="BZ211" s="63"/>
      <c r="CA211" s="63"/>
      <c r="CB211" s="63"/>
      <c r="CC211" s="63"/>
      <c r="CE211" s="57">
        <f t="shared" si="484"/>
        <v>0</v>
      </c>
      <c r="CF211" s="57">
        <f t="shared" si="484"/>
        <v>0</v>
      </c>
      <c r="CG211" s="57">
        <f t="shared" si="484"/>
        <v>0</v>
      </c>
      <c r="CH211" s="57">
        <f t="shared" si="484"/>
        <v>0</v>
      </c>
      <c r="CI211" s="57">
        <f t="shared" si="484"/>
        <v>0</v>
      </c>
      <c r="CK211" s="57">
        <f t="shared" si="485"/>
        <v>0</v>
      </c>
      <c r="CL211" s="57">
        <f t="shared" si="485"/>
        <v>0</v>
      </c>
      <c r="CM211" s="57">
        <f t="shared" si="485"/>
        <v>0</v>
      </c>
      <c r="CN211" s="57">
        <f t="shared" si="485"/>
        <v>0</v>
      </c>
      <c r="CO211" s="57">
        <f t="shared" si="485"/>
        <v>0</v>
      </c>
      <c r="CQ211" s="63"/>
      <c r="CR211" s="61">
        <f t="shared" si="464"/>
        <v>0</v>
      </c>
      <c r="CS211" s="61">
        <f t="shared" si="407"/>
        <v>0</v>
      </c>
      <c r="CT211" s="61">
        <f t="shared" si="407"/>
        <v>0</v>
      </c>
      <c r="CU211" s="61">
        <f t="shared" si="407"/>
        <v>0</v>
      </c>
      <c r="CW211" s="63"/>
      <c r="CX211" s="61">
        <f t="shared" si="465"/>
        <v>0</v>
      </c>
      <c r="CY211" s="61">
        <f t="shared" si="408"/>
        <v>0</v>
      </c>
      <c r="CZ211" s="61">
        <f t="shared" si="408"/>
        <v>0</v>
      </c>
      <c r="DA211" s="61">
        <f t="shared" si="408"/>
        <v>0</v>
      </c>
      <c r="DB211" s="60"/>
      <c r="DC211" s="63"/>
      <c r="DD211" s="63"/>
      <c r="DE211" s="63"/>
      <c r="DF211" s="63"/>
      <c r="DG211" s="63"/>
      <c r="DH211" s="60"/>
      <c r="DI211" s="63"/>
      <c r="DJ211" s="63"/>
      <c r="DK211" s="63"/>
      <c r="DL211" s="63"/>
      <c r="DM211" s="63"/>
      <c r="DO211" s="57">
        <f t="shared" si="486"/>
        <v>0</v>
      </c>
      <c r="DP211" s="57">
        <f t="shared" si="486"/>
        <v>0</v>
      </c>
      <c r="DQ211" s="57">
        <f t="shared" si="486"/>
        <v>0</v>
      </c>
      <c r="DR211" s="57">
        <f t="shared" si="486"/>
        <v>0</v>
      </c>
      <c r="DS211" s="57">
        <f t="shared" si="486"/>
        <v>0</v>
      </c>
      <c r="DU211" s="57">
        <f t="shared" si="487"/>
        <v>0</v>
      </c>
      <c r="DV211" s="57">
        <f t="shared" si="487"/>
        <v>0</v>
      </c>
      <c r="DW211" s="57">
        <f t="shared" si="487"/>
        <v>0</v>
      </c>
      <c r="DX211" s="57">
        <f t="shared" si="487"/>
        <v>0</v>
      </c>
      <c r="DY211" s="57">
        <f t="shared" si="487"/>
        <v>0</v>
      </c>
      <c r="EA211" s="63"/>
      <c r="EB211" s="61">
        <f t="shared" si="468"/>
        <v>0</v>
      </c>
      <c r="EC211" s="61">
        <f t="shared" si="411"/>
        <v>0</v>
      </c>
      <c r="ED211" s="61">
        <f t="shared" si="411"/>
        <v>0</v>
      </c>
      <c r="EE211" s="61">
        <f t="shared" si="411"/>
        <v>0</v>
      </c>
      <c r="EG211" s="63"/>
      <c r="EH211" s="61">
        <f t="shared" si="469"/>
        <v>0</v>
      </c>
      <c r="EI211" s="61">
        <f t="shared" si="412"/>
        <v>0</v>
      </c>
      <c r="EJ211" s="61">
        <f t="shared" si="412"/>
        <v>0</v>
      </c>
      <c r="EK211" s="61">
        <f t="shared" si="412"/>
        <v>0</v>
      </c>
      <c r="EL211" s="60"/>
      <c r="EM211" s="63"/>
      <c r="EN211" s="63"/>
      <c r="EO211" s="63"/>
      <c r="EP211" s="63"/>
      <c r="EQ211" s="63"/>
      <c r="ER211" s="60"/>
      <c r="ES211" s="63"/>
      <c r="ET211" s="63"/>
      <c r="EU211" s="63"/>
      <c r="EV211" s="63"/>
      <c r="EW211" s="63"/>
    </row>
  </sheetData>
  <sheetProtection formatCells="0" formatColumns="0" formatRows="0" autoFilter="0"/>
  <mergeCells count="416">
    <mergeCell ref="G7:K7"/>
    <mergeCell ref="M7:Q7"/>
    <mergeCell ref="S7:W7"/>
    <mergeCell ref="Y7:AC7"/>
    <mergeCell ref="AE7:AI7"/>
    <mergeCell ref="AK7:AO7"/>
    <mergeCell ref="AQ7:AS7"/>
    <mergeCell ref="AU7:AY7"/>
    <mergeCell ref="BA7:BE7"/>
    <mergeCell ref="BG7:BK7"/>
    <mergeCell ref="BM7:BQ7"/>
    <mergeCell ref="BS7:BW7"/>
    <mergeCell ref="BY7:CC7"/>
    <mergeCell ref="AU5:CC5"/>
    <mergeCell ref="CE5:DM5"/>
    <mergeCell ref="DO5:EW5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Y8:AC8"/>
    <mergeCell ref="AE8:AI8"/>
    <mergeCell ref="AK8:AO8"/>
    <mergeCell ref="AQ8:AS8"/>
    <mergeCell ref="AU8:AY8"/>
    <mergeCell ref="B8:C11"/>
    <mergeCell ref="D8:D11"/>
    <mergeCell ref="E8:E11"/>
    <mergeCell ref="F8:F11"/>
    <mergeCell ref="G8:K8"/>
    <mergeCell ref="M8:Q8"/>
    <mergeCell ref="AU10:AY10"/>
    <mergeCell ref="DU8:DY8"/>
    <mergeCell ref="EA8:EE8"/>
    <mergeCell ref="EG8:EK8"/>
    <mergeCell ref="EM8:EQ8"/>
    <mergeCell ref="ES8:EW8"/>
    <mergeCell ref="G9:K9"/>
    <mergeCell ref="M9:Q9"/>
    <mergeCell ref="S9:W9"/>
    <mergeCell ref="Y9:AC9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EA9:EE9"/>
    <mergeCell ref="S8:W8"/>
    <mergeCell ref="EM9:EQ9"/>
    <mergeCell ref="ES9:EW9"/>
    <mergeCell ref="G10:K10"/>
    <mergeCell ref="M10:Q10"/>
    <mergeCell ref="S10:W10"/>
    <mergeCell ref="Y10:AC10"/>
    <mergeCell ref="AE10:AI10"/>
    <mergeCell ref="AK10:AO10"/>
    <mergeCell ref="CQ9:CU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EA10:EE10"/>
    <mergeCell ref="BA10:BE10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AR9:AR11"/>
    <mergeCell ref="AS9:AS11"/>
    <mergeCell ref="AU9:AY9"/>
    <mergeCell ref="BA9:BE9"/>
    <mergeCell ref="EG9:EK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AE129:AI129"/>
    <mergeCell ref="AK129:AO129"/>
    <mergeCell ref="AU129:AY129"/>
    <mergeCell ref="BA129:BE129"/>
    <mergeCell ref="BG129:BK129"/>
    <mergeCell ref="BM129:BQ129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AU107:AY107"/>
    <mergeCell ref="BA107:BE107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ES107:EW107"/>
    <mergeCell ref="G118:K118"/>
    <mergeCell ref="M118:Q118"/>
    <mergeCell ref="S118:W118"/>
    <mergeCell ref="Y118:AC118"/>
    <mergeCell ref="AE118:AI118"/>
    <mergeCell ref="AK118:AO118"/>
    <mergeCell ref="CQ107:CU107"/>
    <mergeCell ref="CW107:DA107"/>
    <mergeCell ref="DC107:DG107"/>
    <mergeCell ref="DI107:DM107"/>
    <mergeCell ref="DO107:DS107"/>
    <mergeCell ref="DU107:DY107"/>
    <mergeCell ref="BG107:BK107"/>
    <mergeCell ref="BM107:BQ107"/>
    <mergeCell ref="BS107:BW107"/>
    <mergeCell ref="BY107:CC107"/>
    <mergeCell ref="CE107:CI107"/>
    <mergeCell ref="CK107:CO107"/>
    <mergeCell ref="AU118:AY118"/>
    <mergeCell ref="BA118:BE118"/>
    <mergeCell ref="BG118:BK118"/>
    <mergeCell ref="BM118:BQ118"/>
    <mergeCell ref="BS118:BW118"/>
    <mergeCell ref="BY118:CC118"/>
    <mergeCell ref="EA107:EE107"/>
    <mergeCell ref="EG107:EK107"/>
    <mergeCell ref="EM107:EQ107"/>
    <mergeCell ref="DO118:DS118"/>
    <mergeCell ref="DU118:DY118"/>
    <mergeCell ref="EA118:EE118"/>
    <mergeCell ref="EG118:EK118"/>
    <mergeCell ref="EM118:EQ118"/>
    <mergeCell ref="ES118:EW118"/>
    <mergeCell ref="CE118:CI118"/>
    <mergeCell ref="CK118:CO118"/>
    <mergeCell ref="CQ118:CU118"/>
    <mergeCell ref="CW118:DA118"/>
    <mergeCell ref="DC118:DG118"/>
    <mergeCell ref="DI118:DM118"/>
    <mergeCell ref="CE129:CI129"/>
    <mergeCell ref="CK129:CO129"/>
    <mergeCell ref="CQ129:CU129"/>
    <mergeCell ref="CW129:DA129"/>
    <mergeCell ref="AU140:AY140"/>
    <mergeCell ref="BA140:BE140"/>
    <mergeCell ref="BG140:BK140"/>
    <mergeCell ref="BM140:BQ140"/>
    <mergeCell ref="BS140:BW140"/>
    <mergeCell ref="BY140:CC140"/>
    <mergeCell ref="EM129:EQ129"/>
    <mergeCell ref="ES129:EW129"/>
    <mergeCell ref="B140:B183"/>
    <mergeCell ref="C140:C183"/>
    <mergeCell ref="G140:K140"/>
    <mergeCell ref="M140:Q140"/>
    <mergeCell ref="S140:W140"/>
    <mergeCell ref="Y140:AC140"/>
    <mergeCell ref="AE140:AI140"/>
    <mergeCell ref="AK140:AO140"/>
    <mergeCell ref="DC129:DG129"/>
    <mergeCell ref="DI129:DM129"/>
    <mergeCell ref="DO129:DS129"/>
    <mergeCell ref="DU129:DY129"/>
    <mergeCell ref="EA129:EE129"/>
    <mergeCell ref="EG129:EK129"/>
    <mergeCell ref="BS129:BW129"/>
    <mergeCell ref="BY129:CC129"/>
    <mergeCell ref="DO140:DS140"/>
    <mergeCell ref="DU140:DY140"/>
    <mergeCell ref="EA140:EE140"/>
    <mergeCell ref="EG140:EK140"/>
    <mergeCell ref="EM140:EQ140"/>
    <mergeCell ref="ES140:EW140"/>
    <mergeCell ref="CE140:CI140"/>
    <mergeCell ref="CK140:CO140"/>
    <mergeCell ref="CQ140:CU140"/>
    <mergeCell ref="CW140:DA140"/>
    <mergeCell ref="DC140:DG140"/>
    <mergeCell ref="DI140:DM140"/>
    <mergeCell ref="AU151:AY151"/>
    <mergeCell ref="BA151:BE151"/>
    <mergeCell ref="BG151:BK151"/>
    <mergeCell ref="BM151:BQ151"/>
    <mergeCell ref="BS151:BW151"/>
    <mergeCell ref="BY151:CC151"/>
    <mergeCell ref="G151:K151"/>
    <mergeCell ref="M151:Q151"/>
    <mergeCell ref="S151:W151"/>
    <mergeCell ref="Y151:AC151"/>
    <mergeCell ref="AE151:AI151"/>
    <mergeCell ref="AK151:AO151"/>
    <mergeCell ref="DO151:DS151"/>
    <mergeCell ref="DU151:DY151"/>
    <mergeCell ref="EA151:EE151"/>
    <mergeCell ref="EG151:EK151"/>
    <mergeCell ref="EM151:EQ151"/>
    <mergeCell ref="ES151:EW151"/>
    <mergeCell ref="CE151:CI151"/>
    <mergeCell ref="CK151:CO151"/>
    <mergeCell ref="CQ151:CU151"/>
    <mergeCell ref="CW151:DA151"/>
    <mergeCell ref="DC151:DG151"/>
    <mergeCell ref="DI151:DM151"/>
    <mergeCell ref="AU162:AY162"/>
    <mergeCell ref="BA162:BE162"/>
    <mergeCell ref="BG162:BK162"/>
    <mergeCell ref="BM162:BQ162"/>
    <mergeCell ref="BS162:BW162"/>
    <mergeCell ref="BY162:CC162"/>
    <mergeCell ref="G162:K162"/>
    <mergeCell ref="M162:Q162"/>
    <mergeCell ref="S162:W162"/>
    <mergeCell ref="Y162:AC162"/>
    <mergeCell ref="AE162:AI162"/>
    <mergeCell ref="AK162:AO162"/>
    <mergeCell ref="DO162:DS162"/>
    <mergeCell ref="DU162:DY162"/>
    <mergeCell ref="EA162:EE162"/>
    <mergeCell ref="EG162:EK162"/>
    <mergeCell ref="EM162:EQ162"/>
    <mergeCell ref="ES162:EW162"/>
    <mergeCell ref="CE162:CI162"/>
    <mergeCell ref="CK162:CO162"/>
    <mergeCell ref="CQ162:CU162"/>
    <mergeCell ref="CW162:DA162"/>
    <mergeCell ref="DC162:DG162"/>
    <mergeCell ref="DI162:DM162"/>
    <mergeCell ref="AU173:AY173"/>
    <mergeCell ref="BA173:BE173"/>
    <mergeCell ref="BG173:BK173"/>
    <mergeCell ref="BM173:BQ173"/>
    <mergeCell ref="BS173:BW173"/>
    <mergeCell ref="BY173:CC173"/>
    <mergeCell ref="G173:K173"/>
    <mergeCell ref="M173:Q173"/>
    <mergeCell ref="S173:W173"/>
    <mergeCell ref="Y173:AC173"/>
    <mergeCell ref="AE173:AI173"/>
    <mergeCell ref="AK173:AO173"/>
    <mergeCell ref="DO173:DS173"/>
    <mergeCell ref="DU173:DY173"/>
    <mergeCell ref="EA173:EE173"/>
    <mergeCell ref="EG173:EK173"/>
    <mergeCell ref="EM173:EQ173"/>
    <mergeCell ref="ES173:EW173"/>
    <mergeCell ref="CE173:CI173"/>
    <mergeCell ref="CK173:CO173"/>
    <mergeCell ref="CQ173:CU173"/>
    <mergeCell ref="CW173:DA173"/>
    <mergeCell ref="DC173:DG173"/>
    <mergeCell ref="DI173:DM173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M204"/>
  <sheetViews>
    <sheetView zoomScale="80" zoomScaleNormal="80" workbookViewId="0">
      <pane xSplit="5" ySplit="4" topLeftCell="Y5" activePane="bottomRight" state="frozen"/>
      <selection pane="topRight"/>
      <selection pane="bottomLeft"/>
      <selection pane="bottomRight" sqref="A1:B4"/>
    </sheetView>
  </sheetViews>
  <sheetFormatPr defaultColWidth="9" defaultRowHeight="14.25"/>
  <cols>
    <col min="1" max="1" width="9" style="15"/>
    <col min="2" max="2" width="25.3984375" style="15" customWidth="1"/>
    <col min="3" max="3" width="34.59765625" style="15" customWidth="1"/>
    <col min="4" max="4" width="18.3984375" style="15" customWidth="1"/>
    <col min="5" max="5" width="12.73046875" style="15" customWidth="1"/>
    <col min="6" max="6" width="14.59765625" style="15" bestFit="1" customWidth="1"/>
    <col min="7" max="10" width="9" style="15"/>
    <col min="11" max="11" width="16.1328125" style="15" customWidth="1"/>
    <col min="12" max="12" width="2" style="15" customWidth="1"/>
    <col min="13" max="13" width="14.59765625" style="15" bestFit="1" customWidth="1"/>
    <col min="14" max="17" width="9" style="15"/>
    <col min="18" max="18" width="16.1328125" style="15" customWidth="1"/>
    <col min="19" max="19" width="2.1328125" style="15" customWidth="1"/>
    <col min="20" max="20" width="14.59765625" style="15" bestFit="1" customWidth="1"/>
    <col min="21" max="24" width="9" style="15"/>
    <col min="25" max="25" width="16.1328125" style="15" customWidth="1"/>
    <col min="26" max="26" width="2.265625" style="15" customWidth="1"/>
    <col min="27" max="27" width="14.59765625" style="15" bestFit="1" customWidth="1"/>
    <col min="28" max="31" width="9" style="15"/>
    <col min="32" max="32" width="16.1328125" style="15" customWidth="1"/>
    <col min="33" max="33" width="2.73046875" style="15" customWidth="1"/>
    <col min="34" max="34" width="14.59765625" style="15" bestFit="1" customWidth="1"/>
    <col min="35" max="38" width="9" style="15"/>
    <col min="39" max="39" width="16.1328125" style="15" customWidth="1"/>
    <col min="40" max="16384" width="9" style="15"/>
  </cols>
  <sheetData>
    <row r="1" spans="1:39" ht="25.5" customHeight="1">
      <c r="A1" s="341" t="s">
        <v>0</v>
      </c>
      <c r="B1" s="342"/>
      <c r="C1" s="345" t="s">
        <v>1</v>
      </c>
      <c r="D1" s="345" t="s">
        <v>2</v>
      </c>
      <c r="E1" s="346" t="s">
        <v>3</v>
      </c>
      <c r="F1" s="289" t="s">
        <v>79</v>
      </c>
      <c r="G1" s="290"/>
      <c r="H1" s="290"/>
      <c r="I1" s="290"/>
      <c r="J1" s="291"/>
      <c r="K1" s="16" t="s">
        <v>80</v>
      </c>
      <c r="M1" s="289" t="s">
        <v>79</v>
      </c>
      <c r="N1" s="290"/>
      <c r="O1" s="290"/>
      <c r="P1" s="290"/>
      <c r="Q1" s="291"/>
      <c r="R1" s="16" t="s">
        <v>80</v>
      </c>
      <c r="T1" s="289" t="s">
        <v>79</v>
      </c>
      <c r="U1" s="290"/>
      <c r="V1" s="290"/>
      <c r="W1" s="290"/>
      <c r="X1" s="291"/>
      <c r="Y1" s="16" t="s">
        <v>80</v>
      </c>
      <c r="AA1" s="289" t="s">
        <v>79</v>
      </c>
      <c r="AB1" s="290"/>
      <c r="AC1" s="290"/>
      <c r="AD1" s="290"/>
      <c r="AE1" s="291"/>
      <c r="AF1" s="16" t="s">
        <v>80</v>
      </c>
      <c r="AH1" s="289" t="s">
        <v>79</v>
      </c>
      <c r="AI1" s="290"/>
      <c r="AJ1" s="290"/>
      <c r="AK1" s="290"/>
      <c r="AL1" s="291"/>
      <c r="AM1" s="16" t="s">
        <v>80</v>
      </c>
    </row>
    <row r="2" spans="1:39" ht="15" customHeight="1">
      <c r="A2" s="343"/>
      <c r="B2" s="301"/>
      <c r="C2" s="307"/>
      <c r="D2" s="307"/>
      <c r="E2" s="347"/>
      <c r="F2" s="293" t="s">
        <v>81</v>
      </c>
      <c r="G2" s="293"/>
      <c r="H2" s="293"/>
      <c r="I2" s="293"/>
      <c r="J2" s="293"/>
      <c r="K2" s="402"/>
      <c r="M2" s="293" t="s">
        <v>82</v>
      </c>
      <c r="N2" s="293"/>
      <c r="O2" s="293"/>
      <c r="P2" s="293"/>
      <c r="Q2" s="293"/>
      <c r="R2" s="402"/>
      <c r="T2" s="285" t="s">
        <v>83</v>
      </c>
      <c r="U2" s="285"/>
      <c r="V2" s="285"/>
      <c r="W2" s="285"/>
      <c r="X2" s="285"/>
      <c r="Y2" s="403"/>
      <c r="AA2" s="293" t="s">
        <v>82</v>
      </c>
      <c r="AB2" s="293"/>
      <c r="AC2" s="293"/>
      <c r="AD2" s="293"/>
      <c r="AE2" s="293"/>
      <c r="AF2" s="402"/>
      <c r="AH2" s="285" t="s">
        <v>83</v>
      </c>
      <c r="AI2" s="285"/>
      <c r="AJ2" s="285"/>
      <c r="AK2" s="285"/>
      <c r="AL2" s="285"/>
      <c r="AM2" s="403"/>
    </row>
    <row r="3" spans="1:39" ht="15" customHeight="1">
      <c r="A3" s="344"/>
      <c r="B3" s="303"/>
      <c r="C3" s="308"/>
      <c r="D3" s="308"/>
      <c r="E3" s="308"/>
      <c r="F3" s="282" t="s">
        <v>4</v>
      </c>
      <c r="G3" s="282"/>
      <c r="H3" s="282"/>
      <c r="I3" s="282"/>
      <c r="J3" s="282"/>
      <c r="K3" s="401">
        <v>41364</v>
      </c>
      <c r="M3" s="282" t="s">
        <v>4</v>
      </c>
      <c r="N3" s="282"/>
      <c r="O3" s="282"/>
      <c r="P3" s="282"/>
      <c r="Q3" s="282"/>
      <c r="R3" s="401">
        <v>42825</v>
      </c>
      <c r="T3" s="282" t="s">
        <v>4</v>
      </c>
      <c r="U3" s="282"/>
      <c r="V3" s="282"/>
      <c r="W3" s="282"/>
      <c r="X3" s="282"/>
      <c r="Y3" s="401">
        <v>42825</v>
      </c>
      <c r="AA3" s="282" t="s">
        <v>4</v>
      </c>
      <c r="AB3" s="282"/>
      <c r="AC3" s="282"/>
      <c r="AD3" s="282"/>
      <c r="AE3" s="282"/>
      <c r="AF3" s="401">
        <v>44286</v>
      </c>
      <c r="AH3" s="282" t="s">
        <v>4</v>
      </c>
      <c r="AI3" s="282"/>
      <c r="AJ3" s="282"/>
      <c r="AK3" s="282"/>
      <c r="AL3" s="282"/>
      <c r="AM3" s="401">
        <v>44286</v>
      </c>
    </row>
    <row r="4" spans="1:39" ht="14.65" thickBot="1">
      <c r="A4" s="344"/>
      <c r="B4" s="303"/>
      <c r="C4" s="308"/>
      <c r="D4" s="309"/>
      <c r="E4" s="308"/>
      <c r="F4" s="17" t="s">
        <v>5</v>
      </c>
      <c r="G4" s="18" t="s">
        <v>6</v>
      </c>
      <c r="H4" s="19" t="s">
        <v>7</v>
      </c>
      <c r="I4" s="20" t="s">
        <v>8</v>
      </c>
      <c r="J4" s="21" t="s">
        <v>9</v>
      </c>
      <c r="K4" s="401"/>
      <c r="M4" s="17" t="s">
        <v>5</v>
      </c>
      <c r="N4" s="18" t="s">
        <v>6</v>
      </c>
      <c r="O4" s="19" t="s">
        <v>7</v>
      </c>
      <c r="P4" s="20" t="s">
        <v>8</v>
      </c>
      <c r="Q4" s="21" t="s">
        <v>9</v>
      </c>
      <c r="R4" s="401"/>
      <c r="T4" s="17" t="s">
        <v>5</v>
      </c>
      <c r="U4" s="18" t="s">
        <v>6</v>
      </c>
      <c r="V4" s="19" t="s">
        <v>7</v>
      </c>
      <c r="W4" s="20" t="s">
        <v>8</v>
      </c>
      <c r="X4" s="21" t="s">
        <v>9</v>
      </c>
      <c r="Y4" s="401"/>
      <c r="AA4" s="17" t="s">
        <v>5</v>
      </c>
      <c r="AB4" s="18" t="s">
        <v>6</v>
      </c>
      <c r="AC4" s="19" t="s">
        <v>7</v>
      </c>
      <c r="AD4" s="20" t="s">
        <v>8</v>
      </c>
      <c r="AE4" s="21" t="s">
        <v>9</v>
      </c>
      <c r="AF4" s="401"/>
      <c r="AH4" s="17" t="s">
        <v>5</v>
      </c>
      <c r="AI4" s="18" t="s">
        <v>6</v>
      </c>
      <c r="AJ4" s="19" t="s">
        <v>7</v>
      </c>
      <c r="AK4" s="20" t="s">
        <v>8</v>
      </c>
      <c r="AL4" s="21" t="s">
        <v>9</v>
      </c>
      <c r="AM4" s="401"/>
    </row>
    <row r="5" spans="1:39" ht="14.65" thickBot="1">
      <c r="A5" s="226">
        <v>1</v>
      </c>
      <c r="B5" s="229" t="s">
        <v>10</v>
      </c>
      <c r="C5" s="232" t="s">
        <v>11</v>
      </c>
      <c r="D5" s="235" t="s">
        <v>12</v>
      </c>
      <c r="E5" s="28" t="s">
        <v>69</v>
      </c>
      <c r="F5" s="38">
        <v>0</v>
      </c>
      <c r="G5" s="38">
        <v>12</v>
      </c>
      <c r="H5" s="38">
        <v>0</v>
      </c>
      <c r="I5" s="38">
        <v>0</v>
      </c>
      <c r="J5" s="38">
        <v>4</v>
      </c>
      <c r="K5" s="27">
        <f>SUM(F5:J5)</f>
        <v>16</v>
      </c>
      <c r="M5" s="23">
        <v>0</v>
      </c>
      <c r="N5" s="23">
        <v>0</v>
      </c>
      <c r="O5" s="23">
        <v>16</v>
      </c>
      <c r="P5" s="23">
        <v>0</v>
      </c>
      <c r="Q5" s="23">
        <v>0</v>
      </c>
      <c r="R5" s="27">
        <f>SUM(M5:Q5)</f>
        <v>16</v>
      </c>
      <c r="T5" s="23">
        <v>0</v>
      </c>
      <c r="U5" s="23">
        <v>0</v>
      </c>
      <c r="V5" s="23">
        <v>6</v>
      </c>
      <c r="W5" s="23">
        <v>0</v>
      </c>
      <c r="X5" s="23">
        <v>0</v>
      </c>
      <c r="Y5" s="27">
        <f>SUM(T5:X5)</f>
        <v>6</v>
      </c>
      <c r="AA5" s="71">
        <v>0</v>
      </c>
      <c r="AB5" s="71">
        <v>0</v>
      </c>
      <c r="AC5" s="71">
        <v>0</v>
      </c>
      <c r="AD5" s="71">
        <v>0</v>
      </c>
      <c r="AE5" s="71">
        <v>0</v>
      </c>
      <c r="AF5" s="27">
        <f>SUM(AA5:AE5)</f>
        <v>0</v>
      </c>
      <c r="AH5" s="23">
        <v>0</v>
      </c>
      <c r="AI5" s="23">
        <v>0</v>
      </c>
      <c r="AJ5" s="23">
        <v>0</v>
      </c>
      <c r="AK5" s="23">
        <v>0</v>
      </c>
      <c r="AL5" s="23">
        <v>6</v>
      </c>
      <c r="AM5" s="27">
        <f>SUM(AH5:AL5)</f>
        <v>6</v>
      </c>
    </row>
    <row r="6" spans="1:39" ht="14.65" thickBot="1">
      <c r="A6" s="227"/>
      <c r="B6" s="230"/>
      <c r="C6" s="233"/>
      <c r="D6" s="236"/>
      <c r="E6" s="26" t="s">
        <v>68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5">
        <f t="shared" ref="K6:K32" si="0">SUM(F6:J6)</f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5">
        <f t="shared" ref="R6:R32" si="1">SUM(M6:Q6)</f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5">
        <f t="shared" ref="Y6:Y32" si="2">SUM(T6:X6)</f>
        <v>0</v>
      </c>
      <c r="AA6" s="71">
        <v>0</v>
      </c>
      <c r="AB6" s="71">
        <v>0</v>
      </c>
      <c r="AC6" s="71">
        <v>0</v>
      </c>
      <c r="AD6" s="71">
        <v>0</v>
      </c>
      <c r="AE6" s="71">
        <v>0</v>
      </c>
      <c r="AF6" s="25">
        <f t="shared" ref="AF6:AF32" si="3">SUM(AA6:AE6)</f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5">
        <f t="shared" ref="AM6:AM32" si="4">SUM(AH6:AL6)</f>
        <v>0</v>
      </c>
    </row>
    <row r="7" spans="1:39" ht="14.65" thickBot="1">
      <c r="A7" s="227"/>
      <c r="B7" s="230"/>
      <c r="C7" s="233"/>
      <c r="D7" s="236"/>
      <c r="E7" s="26" t="s">
        <v>67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5">
        <f t="shared" si="0"/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5">
        <f t="shared" si="1"/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5">
        <f t="shared" si="2"/>
        <v>0</v>
      </c>
      <c r="AA7" s="71">
        <v>0</v>
      </c>
      <c r="AB7" s="71">
        <v>0</v>
      </c>
      <c r="AC7" s="71">
        <v>0</v>
      </c>
      <c r="AD7" s="71">
        <v>0</v>
      </c>
      <c r="AE7" s="71">
        <v>0</v>
      </c>
      <c r="AF7" s="25">
        <f t="shared" si="3"/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5">
        <f t="shared" si="4"/>
        <v>0</v>
      </c>
    </row>
    <row r="8" spans="1:39" ht="14.65" thickBot="1">
      <c r="A8" s="228"/>
      <c r="B8" s="231"/>
      <c r="C8" s="234"/>
      <c r="D8" s="237"/>
      <c r="E8" s="24" t="s">
        <v>66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2">
        <f t="shared" si="0"/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2">
        <f t="shared" si="1"/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2">
        <f t="shared" si="2"/>
        <v>0</v>
      </c>
      <c r="AA8" s="71">
        <v>0</v>
      </c>
      <c r="AB8" s="71">
        <v>0</v>
      </c>
      <c r="AC8" s="71">
        <v>0</v>
      </c>
      <c r="AD8" s="71">
        <v>0</v>
      </c>
      <c r="AE8" s="71">
        <v>0</v>
      </c>
      <c r="AF8" s="22">
        <f t="shared" si="3"/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2">
        <f t="shared" si="4"/>
        <v>0</v>
      </c>
    </row>
    <row r="9" spans="1:39" ht="14.65" thickBot="1">
      <c r="A9" s="226">
        <v>2</v>
      </c>
      <c r="B9" s="229" t="s">
        <v>13</v>
      </c>
      <c r="C9" s="232" t="s">
        <v>11</v>
      </c>
      <c r="D9" s="235" t="s">
        <v>12</v>
      </c>
      <c r="E9" s="28" t="str">
        <f t="shared" ref="E9:E60" si="5">E5</f>
        <v>Low</v>
      </c>
      <c r="F9" s="23">
        <v>646</v>
      </c>
      <c r="G9" s="23">
        <v>283</v>
      </c>
      <c r="H9" s="23">
        <v>7</v>
      </c>
      <c r="I9" s="23">
        <v>177</v>
      </c>
      <c r="J9" s="23">
        <v>35</v>
      </c>
      <c r="K9" s="27">
        <f>SUM(F9:J9)</f>
        <v>1148</v>
      </c>
      <c r="M9" s="23">
        <v>463</v>
      </c>
      <c r="N9" s="23">
        <v>206</v>
      </c>
      <c r="O9" s="23">
        <v>270</v>
      </c>
      <c r="P9" s="23">
        <v>138</v>
      </c>
      <c r="Q9" s="23">
        <v>71</v>
      </c>
      <c r="R9" s="27">
        <f>SUM(M9:Q9)</f>
        <v>1148</v>
      </c>
      <c r="T9" s="23">
        <v>0</v>
      </c>
      <c r="U9" s="23">
        <v>71</v>
      </c>
      <c r="V9" s="23">
        <v>72</v>
      </c>
      <c r="W9" s="23">
        <v>72</v>
      </c>
      <c r="X9" s="23">
        <v>933</v>
      </c>
      <c r="Y9" s="27">
        <f>SUM(T9:X9)</f>
        <v>1148</v>
      </c>
      <c r="AA9" s="71">
        <v>82</v>
      </c>
      <c r="AB9" s="71">
        <v>655</v>
      </c>
      <c r="AC9" s="71">
        <v>3</v>
      </c>
      <c r="AD9" s="71">
        <v>227</v>
      </c>
      <c r="AE9" s="71">
        <v>181</v>
      </c>
      <c r="AF9" s="27">
        <f>SUM(AA9:AE9)</f>
        <v>1148</v>
      </c>
      <c r="AH9" s="23">
        <v>0</v>
      </c>
      <c r="AI9" s="23">
        <v>0</v>
      </c>
      <c r="AJ9" s="23">
        <v>0</v>
      </c>
      <c r="AK9" s="23">
        <v>0</v>
      </c>
      <c r="AL9" s="23">
        <v>1148</v>
      </c>
      <c r="AM9" s="27">
        <f>SUM(AH9:AL9)</f>
        <v>1148</v>
      </c>
    </row>
    <row r="10" spans="1:39" ht="14.65" thickBot="1">
      <c r="A10" s="227"/>
      <c r="B10" s="230"/>
      <c r="C10" s="233"/>
      <c r="D10" s="236"/>
      <c r="E10" s="26" t="str">
        <f t="shared" si="5"/>
        <v>Medium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5">
        <f t="shared" si="0"/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5">
        <f t="shared" si="1"/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5">
        <f t="shared" si="2"/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25">
        <f t="shared" si="3"/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5">
        <f t="shared" si="4"/>
        <v>0</v>
      </c>
    </row>
    <row r="11" spans="1:39" ht="14.65" thickBot="1">
      <c r="A11" s="227"/>
      <c r="B11" s="230"/>
      <c r="C11" s="233"/>
      <c r="D11" s="236"/>
      <c r="E11" s="26" t="str">
        <f t="shared" si="5"/>
        <v>High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5">
        <f t="shared" si="0"/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5">
        <f t="shared" si="1"/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5">
        <f t="shared" si="2"/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25">
        <f t="shared" si="3"/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5">
        <f t="shared" si="4"/>
        <v>0</v>
      </c>
    </row>
    <row r="12" spans="1:39" ht="14.65" thickBot="1">
      <c r="A12" s="228"/>
      <c r="B12" s="231"/>
      <c r="C12" s="234"/>
      <c r="D12" s="237"/>
      <c r="E12" s="24" t="str">
        <f t="shared" si="5"/>
        <v>Very High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2">
        <f t="shared" si="0"/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2">
        <f t="shared" si="1"/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2">
        <f t="shared" si="2"/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22">
        <f t="shared" si="3"/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2">
        <f t="shared" si="4"/>
        <v>0</v>
      </c>
    </row>
    <row r="13" spans="1:39" ht="14.65" thickBot="1">
      <c r="A13" s="226">
        <v>3</v>
      </c>
      <c r="B13" s="229" t="s">
        <v>14</v>
      </c>
      <c r="C13" s="232" t="s">
        <v>11</v>
      </c>
      <c r="D13" s="235" t="s">
        <v>12</v>
      </c>
      <c r="E13" s="28" t="str">
        <f t="shared" si="5"/>
        <v>Low</v>
      </c>
      <c r="F13" s="23">
        <v>912</v>
      </c>
      <c r="G13" s="23">
        <v>1581</v>
      </c>
      <c r="H13" s="23">
        <v>0</v>
      </c>
      <c r="I13" s="23">
        <v>1866</v>
      </c>
      <c r="J13" s="23">
        <v>0</v>
      </c>
      <c r="K13" s="27">
        <f>SUM(F13:J13)</f>
        <v>4359</v>
      </c>
      <c r="M13" s="23">
        <v>2273</v>
      </c>
      <c r="N13" s="23">
        <v>657</v>
      </c>
      <c r="O13" s="23">
        <v>802</v>
      </c>
      <c r="P13" s="23">
        <v>753</v>
      </c>
      <c r="Q13" s="23">
        <v>0</v>
      </c>
      <c r="R13" s="27">
        <f>SUM(M13:Q13)</f>
        <v>4485</v>
      </c>
      <c r="T13" s="23">
        <v>0</v>
      </c>
      <c r="U13" s="23">
        <v>255</v>
      </c>
      <c r="V13" s="23">
        <v>0</v>
      </c>
      <c r="W13" s="23">
        <v>231</v>
      </c>
      <c r="X13" s="23">
        <v>3873</v>
      </c>
      <c r="Y13" s="27">
        <f>SUM(T13:X13)</f>
        <v>4359</v>
      </c>
      <c r="AA13" s="71">
        <v>2428</v>
      </c>
      <c r="AB13" s="71">
        <v>1009</v>
      </c>
      <c r="AC13" s="71">
        <v>473</v>
      </c>
      <c r="AD13" s="71">
        <v>575</v>
      </c>
      <c r="AE13" s="71">
        <v>0</v>
      </c>
      <c r="AF13" s="27">
        <f>SUM(AA13:AE13)</f>
        <v>4485</v>
      </c>
      <c r="AH13" s="23">
        <v>0</v>
      </c>
      <c r="AI13" s="23">
        <v>0</v>
      </c>
      <c r="AJ13" s="23">
        <v>0</v>
      </c>
      <c r="AK13" s="23">
        <v>0</v>
      </c>
      <c r="AL13" s="23">
        <v>4359</v>
      </c>
      <c r="AM13" s="27">
        <f>SUM(AH13:AL13)</f>
        <v>4359</v>
      </c>
    </row>
    <row r="14" spans="1:39" ht="14.65" thickBot="1">
      <c r="A14" s="227"/>
      <c r="B14" s="230"/>
      <c r="C14" s="233"/>
      <c r="D14" s="236"/>
      <c r="E14" s="26" t="str">
        <f t="shared" si="5"/>
        <v>Medium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5">
        <f t="shared" si="0"/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5">
        <f t="shared" si="1"/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5">
        <f t="shared" si="2"/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25">
        <f t="shared" si="3"/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5">
        <f t="shared" si="4"/>
        <v>0</v>
      </c>
    </row>
    <row r="15" spans="1:39" ht="14.65" thickBot="1">
      <c r="A15" s="227"/>
      <c r="B15" s="230"/>
      <c r="C15" s="233"/>
      <c r="D15" s="236"/>
      <c r="E15" s="26" t="str">
        <f t="shared" si="5"/>
        <v>High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5">
        <f t="shared" si="0"/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5">
        <f t="shared" si="1"/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5">
        <f t="shared" si="2"/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25">
        <f t="shared" si="3"/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5">
        <f t="shared" si="4"/>
        <v>0</v>
      </c>
    </row>
    <row r="16" spans="1:39" ht="14.65" thickBot="1">
      <c r="A16" s="228"/>
      <c r="B16" s="231"/>
      <c r="C16" s="234"/>
      <c r="D16" s="237"/>
      <c r="E16" s="24" t="str">
        <f t="shared" si="5"/>
        <v>Very High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2">
        <f t="shared" si="0"/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2">
        <f t="shared" si="1"/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2">
        <f t="shared" si="2"/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22">
        <f t="shared" si="3"/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2">
        <f t="shared" si="4"/>
        <v>0</v>
      </c>
    </row>
    <row r="17" spans="1:39" ht="14.65" thickBot="1">
      <c r="A17" s="226">
        <v>4</v>
      </c>
      <c r="B17" s="229" t="s">
        <v>15</v>
      </c>
      <c r="C17" s="232" t="s">
        <v>11</v>
      </c>
      <c r="D17" s="235" t="s">
        <v>16</v>
      </c>
      <c r="E17" s="28" t="str">
        <f t="shared" si="5"/>
        <v>Low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7">
        <f>SUM(F17:J17)</f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f>SUM(M17:Q17)</f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7">
        <f>SUM(T17:X17)</f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27">
        <f>SUM(AA17:AE17)</f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7">
        <f>SUM(AH17:AL17)</f>
        <v>0</v>
      </c>
    </row>
    <row r="18" spans="1:39" ht="14.65" thickBot="1">
      <c r="A18" s="227"/>
      <c r="B18" s="230"/>
      <c r="C18" s="233"/>
      <c r="D18" s="238"/>
      <c r="E18" s="26" t="str">
        <f t="shared" si="5"/>
        <v>Medium</v>
      </c>
      <c r="F18" s="23">
        <v>2</v>
      </c>
      <c r="G18" s="23">
        <v>4</v>
      </c>
      <c r="H18" s="23">
        <v>6</v>
      </c>
      <c r="I18" s="23">
        <v>13</v>
      </c>
      <c r="J18" s="23">
        <v>2</v>
      </c>
      <c r="K18" s="25">
        <f t="shared" si="0"/>
        <v>27</v>
      </c>
      <c r="M18" s="23">
        <v>16</v>
      </c>
      <c r="N18" s="23">
        <v>2</v>
      </c>
      <c r="O18" s="23">
        <v>2</v>
      </c>
      <c r="P18" s="23">
        <v>7</v>
      </c>
      <c r="Q18" s="23">
        <v>0</v>
      </c>
      <c r="R18" s="25">
        <f t="shared" si="1"/>
        <v>27</v>
      </c>
      <c r="T18" s="23">
        <v>2</v>
      </c>
      <c r="U18" s="23">
        <v>2</v>
      </c>
      <c r="V18" s="23">
        <v>2</v>
      </c>
      <c r="W18" s="23">
        <v>7</v>
      </c>
      <c r="X18" s="23">
        <v>14</v>
      </c>
      <c r="Y18" s="25">
        <f t="shared" si="2"/>
        <v>27</v>
      </c>
      <c r="AA18" s="71">
        <v>23</v>
      </c>
      <c r="AB18" s="71">
        <v>0</v>
      </c>
      <c r="AC18" s="71">
        <v>1</v>
      </c>
      <c r="AD18" s="71">
        <v>3</v>
      </c>
      <c r="AE18" s="71">
        <v>0</v>
      </c>
      <c r="AF18" s="25">
        <f t="shared" si="3"/>
        <v>27</v>
      </c>
      <c r="AH18" s="23">
        <v>2</v>
      </c>
      <c r="AI18" s="23">
        <v>0</v>
      </c>
      <c r="AJ18" s="23">
        <v>1</v>
      </c>
      <c r="AK18" s="23">
        <v>8</v>
      </c>
      <c r="AL18" s="23">
        <v>16</v>
      </c>
      <c r="AM18" s="25">
        <f t="shared" si="4"/>
        <v>27</v>
      </c>
    </row>
    <row r="19" spans="1:39" ht="14.65" thickBot="1">
      <c r="A19" s="227"/>
      <c r="B19" s="230"/>
      <c r="C19" s="233"/>
      <c r="D19" s="238"/>
      <c r="E19" s="26" t="str">
        <f t="shared" si="5"/>
        <v>High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5">
        <f t="shared" si="0"/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5">
        <f t="shared" si="1"/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5">
        <f t="shared" si="2"/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25">
        <f t="shared" si="3"/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5">
        <f t="shared" si="4"/>
        <v>0</v>
      </c>
    </row>
    <row r="20" spans="1:39" ht="14.65" thickBot="1">
      <c r="A20" s="228"/>
      <c r="B20" s="231"/>
      <c r="C20" s="234"/>
      <c r="D20" s="239"/>
      <c r="E20" s="24" t="str">
        <f t="shared" si="5"/>
        <v>Very High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2">
        <f t="shared" si="0"/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2">
        <f t="shared" si="1"/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2">
        <f t="shared" si="2"/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22">
        <f t="shared" si="3"/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2">
        <f t="shared" si="4"/>
        <v>0</v>
      </c>
    </row>
    <row r="21" spans="1:39" ht="14.65" thickBot="1">
      <c r="A21" s="226">
        <v>5</v>
      </c>
      <c r="B21" s="229" t="s">
        <v>17</v>
      </c>
      <c r="C21" s="232" t="s">
        <v>11</v>
      </c>
      <c r="D21" s="235" t="s">
        <v>16</v>
      </c>
      <c r="E21" s="28" t="str">
        <f t="shared" si="5"/>
        <v>Low</v>
      </c>
      <c r="F21" s="23">
        <v>10458</v>
      </c>
      <c r="G21" s="23">
        <v>2029</v>
      </c>
      <c r="H21" s="23">
        <v>1248</v>
      </c>
      <c r="I21" s="23">
        <v>435</v>
      </c>
      <c r="J21" s="23">
        <v>172</v>
      </c>
      <c r="K21" s="27">
        <f>SUM(F21:J21)</f>
        <v>14342</v>
      </c>
      <c r="M21" s="23">
        <v>8585</v>
      </c>
      <c r="N21" s="23">
        <v>2936</v>
      </c>
      <c r="O21" s="23">
        <v>1328</v>
      </c>
      <c r="P21" s="23">
        <v>1493</v>
      </c>
      <c r="Q21" s="23">
        <v>0</v>
      </c>
      <c r="R21" s="27">
        <f>SUM(M21:Q21)</f>
        <v>14342</v>
      </c>
      <c r="T21" s="23">
        <v>8394</v>
      </c>
      <c r="U21" s="23">
        <v>2936</v>
      </c>
      <c r="V21" s="23">
        <v>1328</v>
      </c>
      <c r="W21" s="23">
        <v>1493</v>
      </c>
      <c r="X21" s="23">
        <v>191</v>
      </c>
      <c r="Y21" s="27">
        <f>SUM(T21:X21)</f>
        <v>14342</v>
      </c>
      <c r="AA21" s="71">
        <v>7856</v>
      </c>
      <c r="AB21" s="71">
        <v>3745</v>
      </c>
      <c r="AC21" s="71">
        <v>373</v>
      </c>
      <c r="AD21" s="71">
        <v>2368</v>
      </c>
      <c r="AE21" s="71">
        <v>0</v>
      </c>
      <c r="AF21" s="27">
        <f>SUM(AA21:AE21)</f>
        <v>14342</v>
      </c>
      <c r="AH21" s="23">
        <v>7337</v>
      </c>
      <c r="AI21" s="23">
        <v>3745</v>
      </c>
      <c r="AJ21" s="23">
        <v>373</v>
      </c>
      <c r="AK21" s="23">
        <v>2368</v>
      </c>
      <c r="AL21" s="23">
        <v>519</v>
      </c>
      <c r="AM21" s="27">
        <f>SUM(AH21:AL21)</f>
        <v>14342</v>
      </c>
    </row>
    <row r="22" spans="1:39" ht="14.65" thickBot="1">
      <c r="A22" s="227"/>
      <c r="B22" s="230"/>
      <c r="C22" s="233"/>
      <c r="D22" s="236"/>
      <c r="E22" s="26" t="str">
        <f t="shared" si="5"/>
        <v>Medium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5">
        <f t="shared" si="0"/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5">
        <f t="shared" si="1"/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5">
        <f t="shared" si="2"/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25">
        <f t="shared" si="3"/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5">
        <f t="shared" si="4"/>
        <v>0</v>
      </c>
    </row>
    <row r="23" spans="1:39" ht="14.65" thickBot="1">
      <c r="A23" s="227"/>
      <c r="B23" s="230"/>
      <c r="C23" s="233"/>
      <c r="D23" s="236"/>
      <c r="E23" s="26" t="str">
        <f t="shared" si="5"/>
        <v>High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5">
        <f t="shared" si="0"/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5">
        <f t="shared" si="1"/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5">
        <f t="shared" si="2"/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25">
        <f t="shared" si="3"/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5">
        <f t="shared" si="4"/>
        <v>0</v>
      </c>
    </row>
    <row r="24" spans="1:39" ht="14.65" thickBot="1">
      <c r="A24" s="228"/>
      <c r="B24" s="231"/>
      <c r="C24" s="234"/>
      <c r="D24" s="237"/>
      <c r="E24" s="24" t="str">
        <f t="shared" si="5"/>
        <v>Very High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2">
        <f t="shared" si="0"/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2">
        <f t="shared" si="1"/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2">
        <f t="shared" si="2"/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22">
        <f t="shared" si="3"/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2">
        <f t="shared" si="4"/>
        <v>0</v>
      </c>
    </row>
    <row r="25" spans="1:39" ht="14.65" thickBot="1">
      <c r="A25" s="226">
        <v>6</v>
      </c>
      <c r="B25" s="229" t="s">
        <v>18</v>
      </c>
      <c r="C25" s="232" t="s">
        <v>11</v>
      </c>
      <c r="D25" s="235" t="s">
        <v>16</v>
      </c>
      <c r="E25" s="28" t="str">
        <f t="shared" si="5"/>
        <v>Low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7">
        <f>SUM(F25:J25)</f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7">
        <f>SUM(M25:Q25)</f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7">
        <f>SUM(T25:X25)</f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27">
        <f>SUM(AA25:AE25)</f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7">
        <f>SUM(AH25:AL25)</f>
        <v>0</v>
      </c>
    </row>
    <row r="26" spans="1:39" ht="14.65" thickBot="1">
      <c r="A26" s="227"/>
      <c r="B26" s="230"/>
      <c r="C26" s="233"/>
      <c r="D26" s="236"/>
      <c r="E26" s="26" t="str">
        <f t="shared" si="5"/>
        <v>Medium</v>
      </c>
      <c r="F26" s="23">
        <v>10</v>
      </c>
      <c r="G26" s="23">
        <v>4</v>
      </c>
      <c r="H26" s="23">
        <v>4</v>
      </c>
      <c r="I26" s="23">
        <v>6</v>
      </c>
      <c r="J26" s="23">
        <v>39</v>
      </c>
      <c r="K26" s="25">
        <f t="shared" si="0"/>
        <v>63</v>
      </c>
      <c r="M26" s="23">
        <v>52</v>
      </c>
      <c r="N26" s="23">
        <v>6</v>
      </c>
      <c r="O26" s="23">
        <v>0</v>
      </c>
      <c r="P26" s="23">
        <v>5</v>
      </c>
      <c r="Q26" s="23">
        <v>0</v>
      </c>
      <c r="R26" s="25">
        <f t="shared" si="1"/>
        <v>63</v>
      </c>
      <c r="T26" s="23">
        <v>8</v>
      </c>
      <c r="U26" s="23">
        <v>6</v>
      </c>
      <c r="V26" s="23">
        <v>0</v>
      </c>
      <c r="W26" s="23">
        <v>5</v>
      </c>
      <c r="X26" s="23">
        <v>44</v>
      </c>
      <c r="Y26" s="25">
        <f t="shared" si="2"/>
        <v>63</v>
      </c>
      <c r="AA26" s="71">
        <v>9</v>
      </c>
      <c r="AB26" s="71">
        <v>23</v>
      </c>
      <c r="AC26" s="71">
        <v>3</v>
      </c>
      <c r="AD26" s="71">
        <v>0</v>
      </c>
      <c r="AE26" s="71">
        <v>31</v>
      </c>
      <c r="AF26" s="25">
        <f t="shared" si="3"/>
        <v>66</v>
      </c>
      <c r="AH26" s="23">
        <v>6</v>
      </c>
      <c r="AI26" s="23">
        <v>5</v>
      </c>
      <c r="AJ26" s="23">
        <v>3</v>
      </c>
      <c r="AK26" s="23">
        <v>0</v>
      </c>
      <c r="AL26" s="23">
        <v>49</v>
      </c>
      <c r="AM26" s="25">
        <f t="shared" si="4"/>
        <v>63</v>
      </c>
    </row>
    <row r="27" spans="1:39" ht="14.65" thickBot="1">
      <c r="A27" s="227"/>
      <c r="B27" s="230"/>
      <c r="C27" s="233"/>
      <c r="D27" s="236"/>
      <c r="E27" s="26" t="str">
        <f t="shared" si="5"/>
        <v>High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5">
        <f t="shared" si="0"/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5">
        <f t="shared" si="1"/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5">
        <f t="shared" si="2"/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25">
        <f t="shared" si="3"/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5">
        <f t="shared" si="4"/>
        <v>0</v>
      </c>
    </row>
    <row r="28" spans="1:39" ht="14.65" thickBot="1">
      <c r="A28" s="228"/>
      <c r="B28" s="231"/>
      <c r="C28" s="234"/>
      <c r="D28" s="237"/>
      <c r="E28" s="24" t="str">
        <f t="shared" si="5"/>
        <v>Very High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2">
        <f t="shared" si="0"/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2">
        <f t="shared" si="1"/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2">
        <f t="shared" si="2"/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22">
        <f t="shared" si="3"/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2">
        <f t="shared" si="4"/>
        <v>0</v>
      </c>
    </row>
    <row r="29" spans="1:39" ht="14.65" thickBot="1">
      <c r="A29" s="226">
        <v>7</v>
      </c>
      <c r="B29" s="229" t="s">
        <v>19</v>
      </c>
      <c r="C29" s="232" t="s">
        <v>11</v>
      </c>
      <c r="D29" s="235" t="s">
        <v>16</v>
      </c>
      <c r="E29" s="28" t="str">
        <f t="shared" si="5"/>
        <v>Low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7">
        <f>SUM(F29:J29)</f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f>SUM(M29:Q29)</f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7">
        <f>SUM(T29:X29)</f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27">
        <f>SUM(AA29:AE29)</f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7">
        <f>SUM(AH29:AL29)</f>
        <v>0</v>
      </c>
    </row>
    <row r="30" spans="1:39" ht="14.65" thickBot="1">
      <c r="A30" s="227"/>
      <c r="B30" s="230"/>
      <c r="C30" s="233"/>
      <c r="D30" s="238"/>
      <c r="E30" s="26" t="str">
        <f t="shared" si="5"/>
        <v>Medium</v>
      </c>
      <c r="F30" s="23">
        <v>23</v>
      </c>
      <c r="G30" s="23">
        <v>14</v>
      </c>
      <c r="H30" s="23">
        <v>0</v>
      </c>
      <c r="I30" s="23">
        <v>2</v>
      </c>
      <c r="J30" s="23">
        <v>12</v>
      </c>
      <c r="K30" s="25">
        <f t="shared" si="0"/>
        <v>51</v>
      </c>
      <c r="M30" s="23">
        <v>16</v>
      </c>
      <c r="N30" s="23">
        <v>21</v>
      </c>
      <c r="O30" s="23">
        <v>7</v>
      </c>
      <c r="P30" s="23">
        <v>7</v>
      </c>
      <c r="Q30" s="23">
        <v>0</v>
      </c>
      <c r="R30" s="25">
        <f t="shared" si="1"/>
        <v>51</v>
      </c>
      <c r="T30" s="23">
        <v>8</v>
      </c>
      <c r="U30" s="23">
        <v>17</v>
      </c>
      <c r="V30" s="23">
        <v>5</v>
      </c>
      <c r="W30" s="23">
        <v>8</v>
      </c>
      <c r="X30" s="23">
        <v>13</v>
      </c>
      <c r="Y30" s="25">
        <f t="shared" si="2"/>
        <v>51</v>
      </c>
      <c r="AA30" s="71">
        <v>7</v>
      </c>
      <c r="AB30" s="71">
        <v>8</v>
      </c>
      <c r="AC30" s="71">
        <v>10</v>
      </c>
      <c r="AD30" s="71">
        <v>10</v>
      </c>
      <c r="AE30" s="71">
        <v>16</v>
      </c>
      <c r="AF30" s="25">
        <f t="shared" si="3"/>
        <v>51</v>
      </c>
      <c r="AH30" s="23">
        <v>0</v>
      </c>
      <c r="AI30" s="23">
        <v>8</v>
      </c>
      <c r="AJ30" s="23">
        <v>7</v>
      </c>
      <c r="AK30" s="23">
        <v>10</v>
      </c>
      <c r="AL30" s="23">
        <v>26</v>
      </c>
      <c r="AM30" s="25">
        <f t="shared" si="4"/>
        <v>51</v>
      </c>
    </row>
    <row r="31" spans="1:39" ht="14.65" thickBot="1">
      <c r="A31" s="227"/>
      <c r="B31" s="230"/>
      <c r="C31" s="233"/>
      <c r="D31" s="238"/>
      <c r="E31" s="26" t="str">
        <f t="shared" si="5"/>
        <v>High</v>
      </c>
      <c r="F31" s="23">
        <v>17</v>
      </c>
      <c r="G31" s="23">
        <v>10</v>
      </c>
      <c r="H31" s="23">
        <v>0</v>
      </c>
      <c r="I31" s="23">
        <v>3</v>
      </c>
      <c r="J31" s="23">
        <v>21</v>
      </c>
      <c r="K31" s="25">
        <f t="shared" si="0"/>
        <v>51</v>
      </c>
      <c r="M31" s="23">
        <v>7</v>
      </c>
      <c r="N31" s="23">
        <v>24</v>
      </c>
      <c r="O31" s="23">
        <v>13</v>
      </c>
      <c r="P31" s="23">
        <v>2</v>
      </c>
      <c r="Q31" s="23">
        <v>5</v>
      </c>
      <c r="R31" s="25">
        <f t="shared" si="1"/>
        <v>51</v>
      </c>
      <c r="T31" s="23">
        <v>1</v>
      </c>
      <c r="U31" s="23">
        <v>15</v>
      </c>
      <c r="V31" s="23">
        <v>13</v>
      </c>
      <c r="W31" s="23">
        <v>1</v>
      </c>
      <c r="X31" s="23">
        <v>21</v>
      </c>
      <c r="Y31" s="25">
        <f t="shared" si="2"/>
        <v>51</v>
      </c>
      <c r="AA31" s="71">
        <v>2</v>
      </c>
      <c r="AB31" s="71">
        <v>6</v>
      </c>
      <c r="AC31" s="71">
        <v>15</v>
      </c>
      <c r="AD31" s="71">
        <v>9</v>
      </c>
      <c r="AE31" s="71">
        <v>19</v>
      </c>
      <c r="AF31" s="25">
        <f t="shared" si="3"/>
        <v>51</v>
      </c>
      <c r="AH31" s="23">
        <v>0</v>
      </c>
      <c r="AI31" s="23">
        <v>2</v>
      </c>
      <c r="AJ31" s="23">
        <v>5</v>
      </c>
      <c r="AK31" s="23">
        <v>9</v>
      </c>
      <c r="AL31" s="23">
        <v>35</v>
      </c>
      <c r="AM31" s="25">
        <f t="shared" si="4"/>
        <v>51</v>
      </c>
    </row>
    <row r="32" spans="1:39" ht="14.65" thickBot="1">
      <c r="A32" s="228"/>
      <c r="B32" s="231"/>
      <c r="C32" s="234"/>
      <c r="D32" s="239"/>
      <c r="E32" s="24" t="str">
        <f t="shared" si="5"/>
        <v>Very High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2">
        <f t="shared" si="0"/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2">
        <f t="shared" si="1"/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2">
        <f t="shared" si="2"/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22">
        <f t="shared" si="3"/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2">
        <f t="shared" si="4"/>
        <v>0</v>
      </c>
    </row>
    <row r="33" spans="1:39" ht="14.65" thickBot="1">
      <c r="A33" s="226">
        <v>8</v>
      </c>
      <c r="B33" s="229" t="s">
        <v>20</v>
      </c>
      <c r="C33" s="232" t="s">
        <v>11</v>
      </c>
      <c r="D33" s="235" t="s">
        <v>21</v>
      </c>
      <c r="E33" s="28" t="str">
        <f t="shared" si="5"/>
        <v>Low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7">
        <f t="shared" ref="K33:K64" si="6">SUM(F33:J33)</f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f t="shared" ref="R33:R64" si="7">SUM(M33:Q33)</f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7">
        <f t="shared" ref="Y33:Y64" si="8">SUM(T33:X33)</f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27">
        <f t="shared" ref="AF33:AF64" si="9">SUM(AA33:AE33)</f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7">
        <f t="shared" ref="AM33:AM64" si="10">SUM(AH33:AL33)</f>
        <v>0</v>
      </c>
    </row>
    <row r="34" spans="1:39" ht="14.65" thickBot="1">
      <c r="A34" s="227"/>
      <c r="B34" s="230"/>
      <c r="C34" s="233"/>
      <c r="D34" s="236"/>
      <c r="E34" s="26" t="str">
        <f t="shared" si="5"/>
        <v>Medium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5">
        <f t="shared" si="6"/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5">
        <f t="shared" si="7"/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5">
        <f t="shared" si="8"/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25">
        <f t="shared" si="9"/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5">
        <f t="shared" si="10"/>
        <v>0</v>
      </c>
    </row>
    <row r="35" spans="1:39" ht="14.65" thickBot="1">
      <c r="A35" s="227"/>
      <c r="B35" s="230"/>
      <c r="C35" s="233"/>
      <c r="D35" s="236"/>
      <c r="E35" s="26" t="str">
        <f t="shared" si="5"/>
        <v>High</v>
      </c>
      <c r="F35" s="23">
        <v>0</v>
      </c>
      <c r="G35" s="23">
        <v>210624</v>
      </c>
      <c r="H35" s="23">
        <v>0</v>
      </c>
      <c r="I35" s="23">
        <v>58024</v>
      </c>
      <c r="J35" s="23">
        <v>0</v>
      </c>
      <c r="K35" s="25">
        <f t="shared" si="6"/>
        <v>268648</v>
      </c>
      <c r="M35" s="23">
        <v>0</v>
      </c>
      <c r="N35" s="23">
        <v>210624</v>
      </c>
      <c r="O35" s="23">
        <v>0</v>
      </c>
      <c r="P35" s="23">
        <v>58024</v>
      </c>
      <c r="Q35" s="23">
        <v>0</v>
      </c>
      <c r="R35" s="25">
        <f t="shared" si="7"/>
        <v>268648</v>
      </c>
      <c r="T35" s="23">
        <v>0</v>
      </c>
      <c r="U35" s="23">
        <v>198106</v>
      </c>
      <c r="V35" s="23">
        <v>0</v>
      </c>
      <c r="W35" s="23">
        <v>0</v>
      </c>
      <c r="X35" s="23">
        <v>70542</v>
      </c>
      <c r="Y35" s="25">
        <f t="shared" si="8"/>
        <v>268648</v>
      </c>
      <c r="AA35" s="71">
        <v>0</v>
      </c>
      <c r="AB35" s="71">
        <v>210624</v>
      </c>
      <c r="AC35" s="71">
        <v>0</v>
      </c>
      <c r="AD35" s="71">
        <v>58024</v>
      </c>
      <c r="AE35" s="71">
        <v>0</v>
      </c>
      <c r="AF35" s="25">
        <f t="shared" si="9"/>
        <v>268648</v>
      </c>
      <c r="AH35" s="23">
        <v>0</v>
      </c>
      <c r="AI35" s="23">
        <v>46487</v>
      </c>
      <c r="AJ35" s="23">
        <v>0</v>
      </c>
      <c r="AK35" s="23">
        <v>0</v>
      </c>
      <c r="AL35" s="23">
        <v>222161</v>
      </c>
      <c r="AM35" s="25">
        <f t="shared" si="10"/>
        <v>268648</v>
      </c>
    </row>
    <row r="36" spans="1:39" ht="14.65" thickBot="1">
      <c r="A36" s="228"/>
      <c r="B36" s="231"/>
      <c r="C36" s="234"/>
      <c r="D36" s="237"/>
      <c r="E36" s="24" t="str">
        <f t="shared" si="5"/>
        <v>Very High</v>
      </c>
      <c r="F36" s="23">
        <v>0</v>
      </c>
      <c r="G36" s="23">
        <v>498794</v>
      </c>
      <c r="H36" s="23">
        <v>181304</v>
      </c>
      <c r="I36" s="23">
        <v>32620</v>
      </c>
      <c r="J36" s="23">
        <v>0</v>
      </c>
      <c r="K36" s="22">
        <f t="shared" si="6"/>
        <v>712718</v>
      </c>
      <c r="M36" s="23">
        <v>0</v>
      </c>
      <c r="N36" s="23">
        <v>498794</v>
      </c>
      <c r="O36" s="23">
        <v>181304</v>
      </c>
      <c r="P36" s="23">
        <v>32604</v>
      </c>
      <c r="Q36" s="23">
        <v>0</v>
      </c>
      <c r="R36" s="22">
        <f t="shared" si="7"/>
        <v>712702</v>
      </c>
      <c r="T36" s="23">
        <v>0</v>
      </c>
      <c r="U36" s="23">
        <v>425022</v>
      </c>
      <c r="V36" s="23">
        <v>46854</v>
      </c>
      <c r="W36" s="23">
        <v>8419</v>
      </c>
      <c r="X36" s="23">
        <v>232423</v>
      </c>
      <c r="Y36" s="22">
        <f t="shared" si="8"/>
        <v>712718</v>
      </c>
      <c r="AA36" s="71">
        <v>0</v>
      </c>
      <c r="AB36" s="71">
        <v>498794</v>
      </c>
      <c r="AC36" s="71">
        <v>181304</v>
      </c>
      <c r="AD36" s="71">
        <v>32620</v>
      </c>
      <c r="AE36" s="71">
        <v>0</v>
      </c>
      <c r="AF36" s="22">
        <f t="shared" si="9"/>
        <v>712718</v>
      </c>
      <c r="AH36" s="23">
        <v>0</v>
      </c>
      <c r="AI36" s="23">
        <v>165836</v>
      </c>
      <c r="AJ36" s="23">
        <v>0</v>
      </c>
      <c r="AK36" s="23">
        <v>0</v>
      </c>
      <c r="AL36" s="23">
        <v>546882</v>
      </c>
      <c r="AM36" s="22">
        <f t="shared" si="10"/>
        <v>712718</v>
      </c>
    </row>
    <row r="37" spans="1:39" ht="14.65" thickBot="1">
      <c r="A37" s="226">
        <v>9</v>
      </c>
      <c r="B37" s="229" t="s">
        <v>22</v>
      </c>
      <c r="C37" s="232" t="s">
        <v>11</v>
      </c>
      <c r="D37" s="235" t="s">
        <v>21</v>
      </c>
      <c r="E37" s="28" t="str">
        <f t="shared" si="5"/>
        <v>Low</v>
      </c>
      <c r="F37" s="23">
        <v>398122</v>
      </c>
      <c r="G37" s="23">
        <v>280422</v>
      </c>
      <c r="H37" s="23">
        <v>51697</v>
      </c>
      <c r="I37" s="23">
        <v>162077</v>
      </c>
      <c r="J37" s="23">
        <v>22177</v>
      </c>
      <c r="K37" s="27">
        <f t="shared" si="6"/>
        <v>914495</v>
      </c>
      <c r="M37" s="23">
        <v>329685</v>
      </c>
      <c r="N37" s="23">
        <v>243204</v>
      </c>
      <c r="O37" s="23">
        <v>116743</v>
      </c>
      <c r="P37" s="23">
        <v>175586</v>
      </c>
      <c r="Q37" s="23">
        <v>49277</v>
      </c>
      <c r="R37" s="27">
        <f t="shared" si="7"/>
        <v>914495</v>
      </c>
      <c r="T37" s="23">
        <v>329685</v>
      </c>
      <c r="U37" s="23">
        <v>243204</v>
      </c>
      <c r="V37" s="23">
        <v>116743</v>
      </c>
      <c r="W37" s="23">
        <v>175586</v>
      </c>
      <c r="X37" s="23">
        <v>49277</v>
      </c>
      <c r="Y37" s="27">
        <f t="shared" si="8"/>
        <v>914495</v>
      </c>
      <c r="AA37" s="71">
        <v>308157</v>
      </c>
      <c r="AB37" s="71">
        <v>155832</v>
      </c>
      <c r="AC37" s="71">
        <v>208105</v>
      </c>
      <c r="AD37" s="71">
        <v>45805</v>
      </c>
      <c r="AE37" s="71">
        <v>196596</v>
      </c>
      <c r="AF37" s="27">
        <f t="shared" si="9"/>
        <v>914495</v>
      </c>
      <c r="AH37" s="23">
        <v>308157</v>
      </c>
      <c r="AI37" s="23">
        <v>155832</v>
      </c>
      <c r="AJ37" s="23">
        <v>208105</v>
      </c>
      <c r="AK37" s="23">
        <v>45805</v>
      </c>
      <c r="AL37" s="23">
        <v>196596</v>
      </c>
      <c r="AM37" s="27">
        <f t="shared" si="10"/>
        <v>914495</v>
      </c>
    </row>
    <row r="38" spans="1:39" ht="14.65" thickBot="1">
      <c r="A38" s="227"/>
      <c r="B38" s="230"/>
      <c r="C38" s="233"/>
      <c r="D38" s="236"/>
      <c r="E38" s="26" t="str">
        <f t="shared" si="5"/>
        <v>Medium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5">
        <f t="shared" si="6"/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5">
        <f t="shared" si="7"/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5">
        <f t="shared" si="8"/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25">
        <f t="shared" si="9"/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5">
        <f t="shared" si="10"/>
        <v>0</v>
      </c>
    </row>
    <row r="39" spans="1:39" ht="14.65" thickBot="1">
      <c r="A39" s="227"/>
      <c r="B39" s="230"/>
      <c r="C39" s="233"/>
      <c r="D39" s="236"/>
      <c r="E39" s="26" t="str">
        <f t="shared" si="5"/>
        <v>High</v>
      </c>
      <c r="F39" s="23">
        <v>271263</v>
      </c>
      <c r="G39" s="23">
        <v>225112</v>
      </c>
      <c r="H39" s="23">
        <v>14772</v>
      </c>
      <c r="I39" s="23">
        <v>2216</v>
      </c>
      <c r="J39" s="23">
        <v>0</v>
      </c>
      <c r="K39" s="25">
        <f t="shared" si="6"/>
        <v>513363</v>
      </c>
      <c r="M39" s="23">
        <v>264263</v>
      </c>
      <c r="N39" s="23">
        <v>69975</v>
      </c>
      <c r="O39" s="23">
        <v>179125</v>
      </c>
      <c r="P39" s="23">
        <v>0</v>
      </c>
      <c r="Q39" s="23">
        <v>0</v>
      </c>
      <c r="R39" s="25">
        <f t="shared" si="7"/>
        <v>513363</v>
      </c>
      <c r="T39" s="23">
        <v>263112</v>
      </c>
      <c r="U39" s="23">
        <v>69975</v>
      </c>
      <c r="V39" s="23">
        <v>177973</v>
      </c>
      <c r="W39" s="23">
        <v>87</v>
      </c>
      <c r="X39" s="23">
        <v>2216</v>
      </c>
      <c r="Y39" s="25">
        <f t="shared" si="8"/>
        <v>513363</v>
      </c>
      <c r="AA39" s="71">
        <v>266776</v>
      </c>
      <c r="AB39" s="71">
        <v>40112</v>
      </c>
      <c r="AC39" s="71">
        <v>153062</v>
      </c>
      <c r="AD39" s="71">
        <v>136225</v>
      </c>
      <c r="AE39" s="71">
        <v>0</v>
      </c>
      <c r="AF39" s="25">
        <f t="shared" si="9"/>
        <v>596175</v>
      </c>
      <c r="AH39" s="23">
        <v>237376</v>
      </c>
      <c r="AI39" s="23">
        <v>40112</v>
      </c>
      <c r="AJ39" s="23">
        <v>70250</v>
      </c>
      <c r="AK39" s="23">
        <v>163186</v>
      </c>
      <c r="AL39" s="23">
        <v>2439</v>
      </c>
      <c r="AM39" s="25">
        <f t="shared" si="10"/>
        <v>513363</v>
      </c>
    </row>
    <row r="40" spans="1:39" ht="14.65" thickBot="1">
      <c r="A40" s="228"/>
      <c r="B40" s="231"/>
      <c r="C40" s="234"/>
      <c r="D40" s="237"/>
      <c r="E40" s="24" t="str">
        <f t="shared" si="5"/>
        <v>Very High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f t="shared" si="6"/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2">
        <f t="shared" si="7"/>
        <v>0</v>
      </c>
      <c r="T40" s="23">
        <v>0</v>
      </c>
      <c r="U40" s="23">
        <v>0</v>
      </c>
      <c r="V40" s="23">
        <v>0</v>
      </c>
      <c r="W40" s="23">
        <v>0</v>
      </c>
      <c r="X40" s="23"/>
      <c r="Y40" s="22">
        <f t="shared" si="8"/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22">
        <f t="shared" si="9"/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2">
        <f t="shared" si="10"/>
        <v>0</v>
      </c>
    </row>
    <row r="41" spans="1:39" ht="14.65" thickBot="1">
      <c r="A41" s="226">
        <v>10</v>
      </c>
      <c r="B41" s="229" t="s">
        <v>23</v>
      </c>
      <c r="C41" s="232" t="s">
        <v>11</v>
      </c>
      <c r="D41" s="235" t="s">
        <v>24</v>
      </c>
      <c r="E41" s="28" t="str">
        <f t="shared" si="5"/>
        <v>Low</v>
      </c>
      <c r="F41" s="23"/>
      <c r="G41" s="23"/>
      <c r="H41" s="23"/>
      <c r="I41" s="23"/>
      <c r="J41" s="23"/>
      <c r="K41" s="27">
        <f t="shared" si="6"/>
        <v>0</v>
      </c>
      <c r="M41" s="23"/>
      <c r="N41" s="23"/>
      <c r="O41" s="23"/>
      <c r="P41" s="23"/>
      <c r="Q41" s="23"/>
      <c r="R41" s="27">
        <f t="shared" si="7"/>
        <v>0</v>
      </c>
      <c r="T41" s="23"/>
      <c r="U41" s="23"/>
      <c r="V41" s="23"/>
      <c r="W41" s="23"/>
      <c r="X41" s="23"/>
      <c r="Y41" s="27">
        <f t="shared" si="8"/>
        <v>0</v>
      </c>
      <c r="AA41" s="71"/>
      <c r="AB41" s="71"/>
      <c r="AC41" s="71"/>
      <c r="AD41" s="71"/>
      <c r="AE41" s="71"/>
      <c r="AF41" s="27">
        <f t="shared" si="9"/>
        <v>0</v>
      </c>
      <c r="AH41" s="23"/>
      <c r="AI41" s="23"/>
      <c r="AJ41" s="23"/>
      <c r="AK41" s="23"/>
      <c r="AL41" s="23"/>
      <c r="AM41" s="27">
        <f t="shared" si="10"/>
        <v>0</v>
      </c>
    </row>
    <row r="42" spans="1:39" ht="14.65" thickBot="1">
      <c r="A42" s="227"/>
      <c r="B42" s="230"/>
      <c r="C42" s="233"/>
      <c r="D42" s="236"/>
      <c r="E42" s="26" t="str">
        <f t="shared" si="5"/>
        <v>Medium</v>
      </c>
      <c r="F42" s="23"/>
      <c r="G42" s="23"/>
      <c r="H42" s="23"/>
      <c r="I42" s="23"/>
      <c r="J42" s="23"/>
      <c r="K42" s="25">
        <f t="shared" si="6"/>
        <v>0</v>
      </c>
      <c r="M42" s="23"/>
      <c r="N42" s="23"/>
      <c r="O42" s="23"/>
      <c r="P42" s="23"/>
      <c r="Q42" s="23"/>
      <c r="R42" s="25">
        <f t="shared" si="7"/>
        <v>0</v>
      </c>
      <c r="T42" s="23"/>
      <c r="U42" s="23"/>
      <c r="V42" s="23"/>
      <c r="W42" s="23"/>
      <c r="X42" s="23"/>
      <c r="Y42" s="25">
        <f t="shared" si="8"/>
        <v>0</v>
      </c>
      <c r="AA42" s="71"/>
      <c r="AB42" s="71"/>
      <c r="AC42" s="71"/>
      <c r="AD42" s="71"/>
      <c r="AE42" s="71"/>
      <c r="AF42" s="25">
        <f t="shared" si="9"/>
        <v>0</v>
      </c>
      <c r="AH42" s="23"/>
      <c r="AI42" s="23"/>
      <c r="AJ42" s="23"/>
      <c r="AK42" s="23"/>
      <c r="AL42" s="23"/>
      <c r="AM42" s="25">
        <f t="shared" si="10"/>
        <v>0</v>
      </c>
    </row>
    <row r="43" spans="1:39" ht="14.65" thickBot="1">
      <c r="A43" s="227"/>
      <c r="B43" s="230"/>
      <c r="C43" s="233"/>
      <c r="D43" s="236"/>
      <c r="E43" s="26" t="str">
        <f t="shared" si="5"/>
        <v>High</v>
      </c>
      <c r="F43" s="23"/>
      <c r="G43" s="23"/>
      <c r="H43" s="23"/>
      <c r="I43" s="23"/>
      <c r="J43" s="23"/>
      <c r="K43" s="25">
        <f t="shared" si="6"/>
        <v>0</v>
      </c>
      <c r="M43" s="23"/>
      <c r="N43" s="23"/>
      <c r="O43" s="23"/>
      <c r="P43" s="23"/>
      <c r="Q43" s="23"/>
      <c r="R43" s="25">
        <f t="shared" si="7"/>
        <v>0</v>
      </c>
      <c r="T43" s="23"/>
      <c r="U43" s="23"/>
      <c r="V43" s="23"/>
      <c r="W43" s="23"/>
      <c r="X43" s="23"/>
      <c r="Y43" s="25">
        <f t="shared" si="8"/>
        <v>0</v>
      </c>
      <c r="AA43" s="71"/>
      <c r="AB43" s="71"/>
      <c r="AC43" s="71"/>
      <c r="AD43" s="71"/>
      <c r="AE43" s="71"/>
      <c r="AF43" s="25">
        <f t="shared" si="9"/>
        <v>0</v>
      </c>
      <c r="AH43" s="23"/>
      <c r="AI43" s="23"/>
      <c r="AJ43" s="23"/>
      <c r="AK43" s="23"/>
      <c r="AL43" s="23"/>
      <c r="AM43" s="25">
        <f t="shared" si="10"/>
        <v>0</v>
      </c>
    </row>
    <row r="44" spans="1:39" ht="14.65" thickBot="1">
      <c r="A44" s="228"/>
      <c r="B44" s="231"/>
      <c r="C44" s="234"/>
      <c r="D44" s="237"/>
      <c r="E44" s="24" t="str">
        <f t="shared" si="5"/>
        <v>Very High</v>
      </c>
      <c r="F44" s="23"/>
      <c r="G44" s="23"/>
      <c r="H44" s="23"/>
      <c r="I44" s="23"/>
      <c r="J44" s="23"/>
      <c r="K44" s="22">
        <f t="shared" si="6"/>
        <v>0</v>
      </c>
      <c r="M44" s="23"/>
      <c r="N44" s="23"/>
      <c r="O44" s="23"/>
      <c r="P44" s="23"/>
      <c r="Q44" s="23"/>
      <c r="R44" s="22">
        <f t="shared" si="7"/>
        <v>0</v>
      </c>
      <c r="T44" s="23"/>
      <c r="U44" s="23"/>
      <c r="V44" s="23"/>
      <c r="W44" s="23"/>
      <c r="X44" s="23"/>
      <c r="Y44" s="22">
        <f t="shared" si="8"/>
        <v>0</v>
      </c>
      <c r="AA44" s="71"/>
      <c r="AB44" s="71"/>
      <c r="AC44" s="71"/>
      <c r="AD44" s="71"/>
      <c r="AE44" s="71"/>
      <c r="AF44" s="22">
        <f t="shared" si="9"/>
        <v>0</v>
      </c>
      <c r="AH44" s="23"/>
      <c r="AI44" s="23"/>
      <c r="AJ44" s="23"/>
      <c r="AK44" s="23"/>
      <c r="AL44" s="23"/>
      <c r="AM44" s="22">
        <f t="shared" si="10"/>
        <v>0</v>
      </c>
    </row>
    <row r="45" spans="1:39" ht="14.65" thickBot="1">
      <c r="A45" s="226">
        <v>11</v>
      </c>
      <c r="B45" s="229" t="s">
        <v>25</v>
      </c>
      <c r="C45" s="232" t="s">
        <v>11</v>
      </c>
      <c r="D45" s="235" t="s">
        <v>16</v>
      </c>
      <c r="E45" s="28" t="str">
        <f t="shared" si="5"/>
        <v>Low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7">
        <f t="shared" si="6"/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7">
        <f t="shared" si="7"/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7">
        <f t="shared" si="8"/>
        <v>0</v>
      </c>
      <c r="AA45" s="71">
        <v>0</v>
      </c>
      <c r="AB45" s="71">
        <v>0</v>
      </c>
      <c r="AC45" s="71">
        <v>0</v>
      </c>
      <c r="AD45" s="71">
        <v>0</v>
      </c>
      <c r="AE45" s="71">
        <v>0</v>
      </c>
      <c r="AF45" s="27">
        <f t="shared" si="9"/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7">
        <f t="shared" si="10"/>
        <v>0</v>
      </c>
    </row>
    <row r="46" spans="1:39" ht="14.65" thickBot="1">
      <c r="A46" s="227"/>
      <c r="B46" s="230"/>
      <c r="C46" s="233"/>
      <c r="D46" s="236"/>
      <c r="E46" s="26" t="str">
        <f t="shared" si="5"/>
        <v>Medium</v>
      </c>
      <c r="F46" s="23">
        <v>192</v>
      </c>
      <c r="G46" s="23">
        <v>201</v>
      </c>
      <c r="H46" s="23">
        <v>61</v>
      </c>
      <c r="I46" s="23">
        <v>12</v>
      </c>
      <c r="J46" s="23">
        <v>75</v>
      </c>
      <c r="K46" s="25">
        <f t="shared" si="6"/>
        <v>541</v>
      </c>
      <c r="M46" s="23">
        <v>223</v>
      </c>
      <c r="N46" s="23">
        <v>118</v>
      </c>
      <c r="O46" s="23">
        <v>99</v>
      </c>
      <c r="P46" s="23">
        <v>58</v>
      </c>
      <c r="Q46" s="23">
        <v>43</v>
      </c>
      <c r="R46" s="25">
        <f t="shared" si="7"/>
        <v>541</v>
      </c>
      <c r="T46" s="23">
        <v>223</v>
      </c>
      <c r="U46" s="23">
        <v>118</v>
      </c>
      <c r="V46" s="23">
        <v>99</v>
      </c>
      <c r="W46" s="23">
        <v>58</v>
      </c>
      <c r="X46" s="23">
        <v>43</v>
      </c>
      <c r="Y46" s="25">
        <f t="shared" si="8"/>
        <v>541</v>
      </c>
      <c r="AA46" s="71">
        <v>106</v>
      </c>
      <c r="AB46" s="71">
        <v>138</v>
      </c>
      <c r="AC46" s="71">
        <v>141</v>
      </c>
      <c r="AD46" s="71">
        <v>64</v>
      </c>
      <c r="AE46" s="71">
        <v>92</v>
      </c>
      <c r="AF46" s="25">
        <f t="shared" si="9"/>
        <v>541</v>
      </c>
      <c r="AH46" s="23">
        <v>106</v>
      </c>
      <c r="AI46" s="23">
        <v>138</v>
      </c>
      <c r="AJ46" s="23">
        <v>141</v>
      </c>
      <c r="AK46" s="23">
        <v>64</v>
      </c>
      <c r="AL46" s="23">
        <v>92</v>
      </c>
      <c r="AM46" s="25">
        <f t="shared" si="10"/>
        <v>541</v>
      </c>
    </row>
    <row r="47" spans="1:39" ht="14.65" thickBot="1">
      <c r="A47" s="227"/>
      <c r="B47" s="230"/>
      <c r="C47" s="233"/>
      <c r="D47" s="236"/>
      <c r="E47" s="26" t="str">
        <f t="shared" si="5"/>
        <v>High</v>
      </c>
      <c r="F47" s="23">
        <v>70</v>
      </c>
      <c r="G47" s="23">
        <v>100</v>
      </c>
      <c r="H47" s="23">
        <v>13</v>
      </c>
      <c r="I47" s="23">
        <v>9</v>
      </c>
      <c r="J47" s="23">
        <v>3</v>
      </c>
      <c r="K47" s="25">
        <f t="shared" si="6"/>
        <v>195</v>
      </c>
      <c r="M47" s="23">
        <v>77</v>
      </c>
      <c r="N47" s="23">
        <v>34</v>
      </c>
      <c r="O47" s="23">
        <v>39</v>
      </c>
      <c r="P47" s="23">
        <v>27</v>
      </c>
      <c r="Q47" s="23">
        <v>18</v>
      </c>
      <c r="R47" s="25">
        <f t="shared" si="7"/>
        <v>195</v>
      </c>
      <c r="T47" s="23">
        <v>67</v>
      </c>
      <c r="U47" s="23">
        <v>34</v>
      </c>
      <c r="V47" s="23">
        <v>39</v>
      </c>
      <c r="W47" s="23">
        <v>27</v>
      </c>
      <c r="X47" s="23">
        <v>28</v>
      </c>
      <c r="Y47" s="25">
        <f t="shared" si="8"/>
        <v>195</v>
      </c>
      <c r="AA47" s="71">
        <v>68</v>
      </c>
      <c r="AB47" s="71">
        <v>29</v>
      </c>
      <c r="AC47" s="71">
        <v>16</v>
      </c>
      <c r="AD47" s="71">
        <v>81</v>
      </c>
      <c r="AE47" s="71">
        <v>1</v>
      </c>
      <c r="AF47" s="25">
        <f t="shared" si="9"/>
        <v>195</v>
      </c>
      <c r="AH47" s="23">
        <v>48</v>
      </c>
      <c r="AI47" s="23">
        <v>29</v>
      </c>
      <c r="AJ47" s="23">
        <v>16</v>
      </c>
      <c r="AK47" s="23">
        <v>81</v>
      </c>
      <c r="AL47" s="23">
        <v>21</v>
      </c>
      <c r="AM47" s="25">
        <f t="shared" si="10"/>
        <v>195</v>
      </c>
    </row>
    <row r="48" spans="1:39" ht="14.65" thickBot="1">
      <c r="A48" s="228"/>
      <c r="B48" s="231"/>
      <c r="C48" s="234"/>
      <c r="D48" s="237"/>
      <c r="E48" s="24" t="str">
        <f t="shared" si="5"/>
        <v>Very High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f t="shared" si="6"/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2">
        <f t="shared" si="7"/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2">
        <f t="shared" si="8"/>
        <v>0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22">
        <f t="shared" si="9"/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2">
        <f t="shared" si="10"/>
        <v>0</v>
      </c>
    </row>
    <row r="49" spans="1:39" ht="14.65" thickBot="1">
      <c r="A49" s="226">
        <v>12</v>
      </c>
      <c r="B49" s="229" t="s">
        <v>26</v>
      </c>
      <c r="C49" s="232" t="s">
        <v>11</v>
      </c>
      <c r="D49" s="235" t="s">
        <v>16</v>
      </c>
      <c r="E49" s="28" t="str">
        <f t="shared" si="5"/>
        <v>Low</v>
      </c>
      <c r="F49" s="39">
        <v>241.28210116731518</v>
      </c>
      <c r="G49" s="39">
        <v>151.59727626459144</v>
      </c>
      <c r="H49" s="39">
        <v>57.169260700389103</v>
      </c>
      <c r="I49" s="39">
        <v>163.97859922178989</v>
      </c>
      <c r="J49" s="39">
        <v>117.75291828793775</v>
      </c>
      <c r="K49" s="41">
        <f t="shared" si="6"/>
        <v>731.78015564202337</v>
      </c>
      <c r="M49" s="39">
        <v>227.32684824902725</v>
      </c>
      <c r="N49" s="39">
        <v>146.19260700389106</v>
      </c>
      <c r="O49" s="39">
        <v>65.517509727626461</v>
      </c>
      <c r="P49" s="39">
        <v>173.28210116731518</v>
      </c>
      <c r="Q49" s="39">
        <v>128.46108949416342</v>
      </c>
      <c r="R49" s="41">
        <f t="shared" si="7"/>
        <v>740.78015564202337</v>
      </c>
      <c r="T49" s="39">
        <v>212.32684824902725</v>
      </c>
      <c r="U49" s="39">
        <v>108.19260700389106</v>
      </c>
      <c r="V49" s="39">
        <v>64.517509727626461</v>
      </c>
      <c r="W49" s="39">
        <v>177.28210116731518</v>
      </c>
      <c r="X49" s="39">
        <v>164.46108949416342</v>
      </c>
      <c r="Y49" s="27">
        <f t="shared" si="8"/>
        <v>726.78015564202337</v>
      </c>
      <c r="AA49" s="72">
        <v>232.92217898832683</v>
      </c>
      <c r="AB49" s="72">
        <v>162.03501945525292</v>
      </c>
      <c r="AC49" s="72">
        <v>56.315175097276267</v>
      </c>
      <c r="AD49" s="72">
        <v>126.38326848249028</v>
      </c>
      <c r="AE49" s="72">
        <v>173.12451361867704</v>
      </c>
      <c r="AF49" s="41">
        <f t="shared" si="9"/>
        <v>750.78015564202326</v>
      </c>
      <c r="AH49" s="39">
        <v>207.92217898832683</v>
      </c>
      <c r="AI49" s="39">
        <v>94.035019455252922</v>
      </c>
      <c r="AJ49" s="39">
        <v>57.315175097276267</v>
      </c>
      <c r="AK49" s="39">
        <v>125.38326848249028</v>
      </c>
      <c r="AL49" s="39">
        <v>242.12451361867704</v>
      </c>
      <c r="AM49" s="41">
        <f t="shared" si="10"/>
        <v>726.78015564202337</v>
      </c>
    </row>
    <row r="50" spans="1:39" ht="14.65" thickBot="1">
      <c r="A50" s="227"/>
      <c r="B50" s="230"/>
      <c r="C50" s="233"/>
      <c r="D50" s="236"/>
      <c r="E50" s="26" t="str">
        <f t="shared" si="5"/>
        <v>Medium</v>
      </c>
      <c r="F50" s="39">
        <v>68.696498054474716</v>
      </c>
      <c r="G50" s="39">
        <v>52.171206225680933</v>
      </c>
      <c r="H50" s="39">
        <v>18.217898832684824</v>
      </c>
      <c r="I50" s="39">
        <v>135.20233463035021</v>
      </c>
      <c r="J50" s="39">
        <v>52.245136186770431</v>
      </c>
      <c r="K50" s="42">
        <f t="shared" si="6"/>
        <v>326.53307392996112</v>
      </c>
      <c r="M50" s="39">
        <v>55.45525291828794</v>
      </c>
      <c r="N50" s="39">
        <v>56.178988326848248</v>
      </c>
      <c r="O50" s="39">
        <v>21.47081712062257</v>
      </c>
      <c r="P50" s="39">
        <v>125.69649805447472</v>
      </c>
      <c r="Q50" s="39">
        <v>67.731517509727624</v>
      </c>
      <c r="R50" s="42">
        <f t="shared" si="7"/>
        <v>326.53307392996112</v>
      </c>
      <c r="T50" s="39">
        <v>54.45525291828794</v>
      </c>
      <c r="U50" s="39">
        <v>46.178988326848248</v>
      </c>
      <c r="V50" s="39">
        <v>21.47081712062257</v>
      </c>
      <c r="W50" s="39">
        <v>125.69649805447472</v>
      </c>
      <c r="X50" s="39">
        <v>78.731517509727624</v>
      </c>
      <c r="Y50" s="25">
        <f t="shared" si="8"/>
        <v>326.53307392996112</v>
      </c>
      <c r="AA50" s="72">
        <v>53.463035019455255</v>
      </c>
      <c r="AB50" s="72">
        <v>59.94163424124514</v>
      </c>
      <c r="AC50" s="72">
        <v>17.474708171206224</v>
      </c>
      <c r="AD50" s="72">
        <v>109.19455252918289</v>
      </c>
      <c r="AE50" s="72">
        <v>86.459143968871601</v>
      </c>
      <c r="AF50" s="42">
        <f t="shared" si="9"/>
        <v>326.53307392996112</v>
      </c>
      <c r="AH50" s="39">
        <v>52.463035019455255</v>
      </c>
      <c r="AI50" s="39">
        <v>40.94163424124514</v>
      </c>
      <c r="AJ50" s="39">
        <v>17.474708171206224</v>
      </c>
      <c r="AK50" s="39">
        <v>109.19455252918289</v>
      </c>
      <c r="AL50" s="39">
        <v>106.4591439688716</v>
      </c>
      <c r="AM50" s="42">
        <f t="shared" si="10"/>
        <v>326.53307392996112</v>
      </c>
    </row>
    <row r="51" spans="1:39" ht="14.65" thickBot="1">
      <c r="A51" s="227"/>
      <c r="B51" s="230"/>
      <c r="C51" s="233"/>
      <c r="D51" s="236"/>
      <c r="E51" s="26" t="str">
        <f t="shared" si="5"/>
        <v>High</v>
      </c>
      <c r="F51" s="39">
        <v>16.366731517509727</v>
      </c>
      <c r="G51" s="39">
        <v>11.376459143968871</v>
      </c>
      <c r="H51" s="39">
        <v>5.8200389105058363</v>
      </c>
      <c r="I51" s="39">
        <v>105.67217898832685</v>
      </c>
      <c r="J51" s="39">
        <v>5.5787937743190659</v>
      </c>
      <c r="K51" s="42">
        <f t="shared" si="6"/>
        <v>144.81420233463032</v>
      </c>
      <c r="M51" s="39">
        <v>14.324902723735409</v>
      </c>
      <c r="N51" s="39">
        <v>10.450389105058367</v>
      </c>
      <c r="O51" s="39">
        <v>5.472762645914397</v>
      </c>
      <c r="P51" s="39">
        <v>102.36673151750973</v>
      </c>
      <c r="Q51" s="39">
        <v>12.199416342412452</v>
      </c>
      <c r="R51" s="42">
        <f t="shared" si="7"/>
        <v>144.81420233463038</v>
      </c>
      <c r="T51" s="39">
        <v>14.324902723735409</v>
      </c>
      <c r="U51" s="39">
        <v>9.4503891050583668</v>
      </c>
      <c r="V51" s="39">
        <v>5.472762645914397</v>
      </c>
      <c r="W51" s="39">
        <v>100.36673151750973</v>
      </c>
      <c r="X51" s="39">
        <v>15.199416342412452</v>
      </c>
      <c r="Y51" s="25">
        <f t="shared" si="8"/>
        <v>144.81420233463038</v>
      </c>
      <c r="AA51" s="72">
        <v>13.398832684824903</v>
      </c>
      <c r="AB51" s="72">
        <v>9.945525291828794</v>
      </c>
      <c r="AC51" s="72">
        <v>5.0097276264591439</v>
      </c>
      <c r="AD51" s="72">
        <v>99.598249027237358</v>
      </c>
      <c r="AE51" s="72">
        <v>16.861867704280158</v>
      </c>
      <c r="AF51" s="42">
        <f t="shared" si="9"/>
        <v>144.81420233463035</v>
      </c>
      <c r="AH51" s="39">
        <v>13.398832684824903</v>
      </c>
      <c r="AI51" s="39">
        <v>7.945525291828794</v>
      </c>
      <c r="AJ51" s="39">
        <v>5.0097276264591439</v>
      </c>
      <c r="AK51" s="39">
        <v>99.598249027237358</v>
      </c>
      <c r="AL51" s="39">
        <v>18.861867704280158</v>
      </c>
      <c r="AM51" s="42">
        <f t="shared" si="10"/>
        <v>144.81420233463035</v>
      </c>
    </row>
    <row r="52" spans="1:39" ht="14.65" thickBot="1">
      <c r="A52" s="228"/>
      <c r="B52" s="231"/>
      <c r="C52" s="234"/>
      <c r="D52" s="237"/>
      <c r="E52" s="24" t="str">
        <f t="shared" si="5"/>
        <v>Very High</v>
      </c>
      <c r="F52" s="39">
        <v>4.6546692607003894</v>
      </c>
      <c r="G52" s="39">
        <v>6.8550583657587554</v>
      </c>
      <c r="H52" s="39">
        <v>2.7928015564202338</v>
      </c>
      <c r="I52" s="39">
        <v>59.146887159533073</v>
      </c>
      <c r="J52" s="39">
        <v>27.423151750972764</v>
      </c>
      <c r="K52" s="40">
        <f t="shared" si="6"/>
        <v>100.87256809338521</v>
      </c>
      <c r="M52" s="39">
        <v>3.8929961089494167</v>
      </c>
      <c r="N52" s="39">
        <v>6.1780155642023349</v>
      </c>
      <c r="O52" s="39">
        <v>2.5389105058365762</v>
      </c>
      <c r="P52" s="39">
        <v>44.654669260700388</v>
      </c>
      <c r="Q52" s="39">
        <v>34.607976653696497</v>
      </c>
      <c r="R52" s="40">
        <f t="shared" si="7"/>
        <v>91.872568093385212</v>
      </c>
      <c r="T52" s="39">
        <v>3.8929961089494167</v>
      </c>
      <c r="U52" s="39">
        <v>6.1780155642023349</v>
      </c>
      <c r="V52" s="39">
        <v>2.5389105058365762</v>
      </c>
      <c r="W52" s="39">
        <v>52.654669260700388</v>
      </c>
      <c r="X52" s="39">
        <v>40.607976653696497</v>
      </c>
      <c r="Y52" s="22">
        <f t="shared" si="8"/>
        <v>105.87256809338521</v>
      </c>
      <c r="AA52" s="72">
        <v>3.2159533073929962</v>
      </c>
      <c r="AB52" s="72">
        <v>5.0778210116731524</v>
      </c>
      <c r="AC52" s="72">
        <v>2.2003891050583659</v>
      </c>
      <c r="AD52" s="72">
        <v>34.823929961089497</v>
      </c>
      <c r="AE52" s="72">
        <v>36.554474708171206</v>
      </c>
      <c r="AF52" s="40">
        <f t="shared" si="9"/>
        <v>81.872568093385212</v>
      </c>
      <c r="AH52" s="39">
        <v>3.2159533073929962</v>
      </c>
      <c r="AI52" s="39">
        <v>5.0778210116731524</v>
      </c>
      <c r="AJ52" s="39">
        <v>2.2003891050583659</v>
      </c>
      <c r="AK52" s="39">
        <v>46.823929961089497</v>
      </c>
      <c r="AL52" s="39">
        <v>48.554474708171206</v>
      </c>
      <c r="AM52" s="40">
        <f t="shared" si="10"/>
        <v>105.87256809338521</v>
      </c>
    </row>
    <row r="53" spans="1:39" ht="14.65" thickBot="1">
      <c r="A53" s="226">
        <v>13</v>
      </c>
      <c r="B53" s="229" t="s">
        <v>27</v>
      </c>
      <c r="C53" s="232" t="s">
        <v>11</v>
      </c>
      <c r="D53" s="235" t="s">
        <v>21</v>
      </c>
      <c r="E53" s="28" t="str">
        <f t="shared" si="5"/>
        <v>Low</v>
      </c>
      <c r="F53" s="23">
        <v>0</v>
      </c>
      <c r="G53" s="23">
        <v>0</v>
      </c>
      <c r="H53" s="23">
        <v>0</v>
      </c>
      <c r="I53" s="23">
        <v>355.49942999999973</v>
      </c>
      <c r="J53" s="23">
        <v>184.2777200000001</v>
      </c>
      <c r="K53" s="27">
        <f t="shared" si="6"/>
        <v>539.77714999999989</v>
      </c>
      <c r="M53" s="23">
        <v>0</v>
      </c>
      <c r="N53" s="23">
        <v>0</v>
      </c>
      <c r="O53" s="23">
        <v>0</v>
      </c>
      <c r="P53" s="23">
        <v>228.79607999999953</v>
      </c>
      <c r="Q53" s="23">
        <v>191.49615</v>
      </c>
      <c r="R53" s="27">
        <f t="shared" si="7"/>
        <v>420.29222999999956</v>
      </c>
      <c r="T53" s="23">
        <v>0</v>
      </c>
      <c r="U53" s="23">
        <v>0</v>
      </c>
      <c r="V53" s="23">
        <v>0</v>
      </c>
      <c r="W53" s="23">
        <v>256.20825999999954</v>
      </c>
      <c r="X53" s="23">
        <v>300.43271000000016</v>
      </c>
      <c r="Y53" s="27">
        <f t="shared" si="8"/>
        <v>556.6409699999997</v>
      </c>
      <c r="AA53" s="71">
        <v>0</v>
      </c>
      <c r="AB53" s="71">
        <v>0</v>
      </c>
      <c r="AC53" s="71">
        <v>0</v>
      </c>
      <c r="AD53" s="73">
        <v>236.67781666666789</v>
      </c>
      <c r="AE53" s="73">
        <v>252.37337666666824</v>
      </c>
      <c r="AF53" s="27">
        <f t="shared" si="9"/>
        <v>489.05119333333613</v>
      </c>
      <c r="AH53" s="23">
        <v>0</v>
      </c>
      <c r="AI53" s="23">
        <v>0</v>
      </c>
      <c r="AJ53" s="23">
        <v>0</v>
      </c>
      <c r="AK53" s="23">
        <v>238.56104999999957</v>
      </c>
      <c r="AL53" s="23">
        <v>318.0799199999999</v>
      </c>
      <c r="AM53" s="27">
        <f t="shared" si="10"/>
        <v>556.64096999999947</v>
      </c>
    </row>
    <row r="54" spans="1:39" ht="14.65" thickBot="1">
      <c r="A54" s="227"/>
      <c r="B54" s="230"/>
      <c r="C54" s="233"/>
      <c r="D54" s="236"/>
      <c r="E54" s="26" t="str">
        <f t="shared" si="5"/>
        <v>Medium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5">
        <f t="shared" si="6"/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5">
        <f t="shared" si="7"/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5">
        <f t="shared" si="8"/>
        <v>0</v>
      </c>
      <c r="AA54" s="71">
        <v>0</v>
      </c>
      <c r="AB54" s="71">
        <v>0</v>
      </c>
      <c r="AC54" s="71">
        <v>0</v>
      </c>
      <c r="AD54" s="72">
        <v>0</v>
      </c>
      <c r="AE54" s="72">
        <v>0</v>
      </c>
      <c r="AF54" s="25">
        <f t="shared" si="9"/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5">
        <f t="shared" si="10"/>
        <v>0</v>
      </c>
    </row>
    <row r="55" spans="1:39" ht="14.65" thickBot="1">
      <c r="A55" s="227"/>
      <c r="B55" s="230"/>
      <c r="C55" s="233"/>
      <c r="D55" s="236"/>
      <c r="E55" s="26" t="str">
        <f t="shared" si="5"/>
        <v>High</v>
      </c>
      <c r="F55" s="23">
        <v>0</v>
      </c>
      <c r="G55" s="23">
        <v>0</v>
      </c>
      <c r="H55" s="23">
        <v>0</v>
      </c>
      <c r="I55" s="23">
        <v>398.24318000000005</v>
      </c>
      <c r="J55" s="23">
        <v>195.77724999999995</v>
      </c>
      <c r="K55" s="25">
        <f t="shared" si="6"/>
        <v>594.02043000000003</v>
      </c>
      <c r="M55" s="23">
        <v>0</v>
      </c>
      <c r="N55" s="23">
        <v>0</v>
      </c>
      <c r="O55" s="23">
        <v>0</v>
      </c>
      <c r="P55" s="23">
        <v>304.11709999999999</v>
      </c>
      <c r="Q55" s="23">
        <v>238.17932999999999</v>
      </c>
      <c r="R55" s="25">
        <f t="shared" si="7"/>
        <v>542.29642999999999</v>
      </c>
      <c r="T55" s="23">
        <v>0</v>
      </c>
      <c r="U55" s="23">
        <v>0</v>
      </c>
      <c r="V55" s="23">
        <v>0</v>
      </c>
      <c r="W55" s="23">
        <v>354.33429999999998</v>
      </c>
      <c r="X55" s="23">
        <v>245.88353999999998</v>
      </c>
      <c r="Y55" s="25">
        <f t="shared" si="8"/>
        <v>600.21784000000002</v>
      </c>
      <c r="AA55" s="71">
        <v>0</v>
      </c>
      <c r="AB55" s="71">
        <v>0</v>
      </c>
      <c r="AC55" s="71">
        <v>0</v>
      </c>
      <c r="AD55" s="73">
        <v>267.13488666666836</v>
      </c>
      <c r="AE55" s="73">
        <v>229.91566666666836</v>
      </c>
      <c r="AF55" s="25">
        <f t="shared" si="9"/>
        <v>497.05055333333672</v>
      </c>
      <c r="AH55" s="23">
        <v>0</v>
      </c>
      <c r="AI55" s="23">
        <v>0</v>
      </c>
      <c r="AJ55" s="23">
        <v>0</v>
      </c>
      <c r="AK55" s="23">
        <v>318.05002000000002</v>
      </c>
      <c r="AL55" s="23">
        <v>282.16782000000006</v>
      </c>
      <c r="AM55" s="25">
        <f t="shared" si="10"/>
        <v>600.21784000000002</v>
      </c>
    </row>
    <row r="56" spans="1:39" ht="14.65" thickBot="1">
      <c r="A56" s="228"/>
      <c r="B56" s="231"/>
      <c r="C56" s="234"/>
      <c r="D56" s="237"/>
      <c r="E56" s="24" t="str">
        <f t="shared" si="5"/>
        <v>Very High</v>
      </c>
      <c r="F56" s="23">
        <v>0</v>
      </c>
      <c r="G56" s="23">
        <v>0</v>
      </c>
      <c r="H56" s="23">
        <v>0</v>
      </c>
      <c r="I56" s="23">
        <v>3614.8777099999998</v>
      </c>
      <c r="J56" s="23">
        <v>3114.4989500000024</v>
      </c>
      <c r="K56" s="22">
        <f t="shared" si="6"/>
        <v>6729.3766600000017</v>
      </c>
      <c r="M56" s="23">
        <v>0</v>
      </c>
      <c r="N56" s="23">
        <v>0</v>
      </c>
      <c r="O56" s="23">
        <v>0</v>
      </c>
      <c r="P56" s="23">
        <v>2255.1662500000002</v>
      </c>
      <c r="Q56" s="23">
        <v>3155.5894600000101</v>
      </c>
      <c r="R56" s="22">
        <f t="shared" si="7"/>
        <v>5410.7557100000104</v>
      </c>
      <c r="T56" s="23">
        <v>0</v>
      </c>
      <c r="U56" s="23">
        <v>0</v>
      </c>
      <c r="V56" s="23">
        <v>0</v>
      </c>
      <c r="W56" s="23">
        <v>2648.8880100000024</v>
      </c>
      <c r="X56" s="23">
        <v>4371.3129000000081</v>
      </c>
      <c r="Y56" s="22">
        <f t="shared" si="8"/>
        <v>7020.2009100000105</v>
      </c>
      <c r="AA56" s="71">
        <v>0</v>
      </c>
      <c r="AB56" s="71">
        <v>0</v>
      </c>
      <c r="AC56" s="71">
        <v>0</v>
      </c>
      <c r="AD56" s="73">
        <v>1658.9827666666683</v>
      </c>
      <c r="AE56" s="73">
        <v>2602.9752066666683</v>
      </c>
      <c r="AF56" s="22">
        <f t="shared" si="9"/>
        <v>4261.9579733333367</v>
      </c>
      <c r="AH56" s="23">
        <v>0</v>
      </c>
      <c r="AI56" s="23">
        <v>0</v>
      </c>
      <c r="AJ56" s="23">
        <v>0</v>
      </c>
      <c r="AK56" s="23">
        <v>2407.3517700000029</v>
      </c>
      <c r="AL56" s="23">
        <v>4612.8491400000066</v>
      </c>
      <c r="AM56" s="22">
        <f t="shared" si="10"/>
        <v>7020.2009100000096</v>
      </c>
    </row>
    <row r="57" spans="1:39" ht="14.65" thickBot="1">
      <c r="A57" s="226">
        <v>14</v>
      </c>
      <c r="B57" s="229" t="s">
        <v>28</v>
      </c>
      <c r="C57" s="232" t="s">
        <v>11</v>
      </c>
      <c r="D57" s="235" t="s">
        <v>21</v>
      </c>
      <c r="E57" s="28" t="str">
        <f t="shared" si="5"/>
        <v>Low</v>
      </c>
      <c r="F57" s="23">
        <v>20001.992770000004</v>
      </c>
      <c r="G57" s="23">
        <v>8.5090000000000003</v>
      </c>
      <c r="H57" s="23">
        <v>0</v>
      </c>
      <c r="I57" s="23">
        <v>0</v>
      </c>
      <c r="J57" s="23">
        <v>0</v>
      </c>
      <c r="K57" s="27">
        <f t="shared" si="6"/>
        <v>20010.501770000003</v>
      </c>
      <c r="M57" s="23">
        <v>21847.9025294118</v>
      </c>
      <c r="N57" s="23">
        <v>8.5090000000000003</v>
      </c>
      <c r="O57" s="23">
        <v>0</v>
      </c>
      <c r="P57" s="23">
        <v>0</v>
      </c>
      <c r="Q57" s="23">
        <v>0</v>
      </c>
      <c r="R57" s="27">
        <f t="shared" si="7"/>
        <v>21856.411529411798</v>
      </c>
      <c r="T57" s="23">
        <v>20241.992770000001</v>
      </c>
      <c r="U57" s="23">
        <v>8.5090000000000003</v>
      </c>
      <c r="V57" s="23">
        <v>0</v>
      </c>
      <c r="W57" s="23">
        <v>0</v>
      </c>
      <c r="X57" s="23">
        <v>0</v>
      </c>
      <c r="Y57" s="27">
        <f t="shared" si="8"/>
        <v>20250.501769999999</v>
      </c>
      <c r="AA57" s="71">
        <f>AH57+3502</f>
        <v>23983.992770000001</v>
      </c>
      <c r="AB57" s="71">
        <v>8.5090000000000003</v>
      </c>
      <c r="AC57" s="71">
        <v>0</v>
      </c>
      <c r="AD57" s="72">
        <v>0</v>
      </c>
      <c r="AE57" s="72">
        <v>0</v>
      </c>
      <c r="AF57" s="27">
        <f t="shared" si="9"/>
        <v>23992.501769999999</v>
      </c>
      <c r="AH57" s="23">
        <v>20481.992770000001</v>
      </c>
      <c r="AI57" s="23">
        <v>8.5090000000000003</v>
      </c>
      <c r="AJ57" s="23">
        <v>0</v>
      </c>
      <c r="AK57" s="23">
        <v>0</v>
      </c>
      <c r="AL57" s="23">
        <v>0</v>
      </c>
      <c r="AM57" s="27">
        <f t="shared" si="10"/>
        <v>20490.501769999999</v>
      </c>
    </row>
    <row r="58" spans="1:39" ht="14.65" thickBot="1">
      <c r="A58" s="227"/>
      <c r="B58" s="230"/>
      <c r="C58" s="233"/>
      <c r="D58" s="236"/>
      <c r="E58" s="26" t="str">
        <f t="shared" si="5"/>
        <v>Medium</v>
      </c>
      <c r="F58" s="23">
        <v>303.43262999999968</v>
      </c>
      <c r="G58" s="23">
        <v>10.726000000000001</v>
      </c>
      <c r="H58" s="23">
        <v>0</v>
      </c>
      <c r="I58" s="23">
        <v>0</v>
      </c>
      <c r="J58" s="23">
        <v>0</v>
      </c>
      <c r="K58" s="25">
        <f t="shared" si="6"/>
        <v>314.15862999999968</v>
      </c>
      <c r="M58" s="23">
        <v>303.43262999999968</v>
      </c>
      <c r="N58" s="23">
        <v>10.726000000000001</v>
      </c>
      <c r="O58" s="23">
        <v>0</v>
      </c>
      <c r="P58" s="23">
        <v>0</v>
      </c>
      <c r="Q58" s="23">
        <v>0</v>
      </c>
      <c r="R58" s="25">
        <f t="shared" si="7"/>
        <v>314.15862999999968</v>
      </c>
      <c r="T58" s="23">
        <v>303.43262999999968</v>
      </c>
      <c r="U58" s="23">
        <v>10.726000000000001</v>
      </c>
      <c r="V58" s="23">
        <v>0</v>
      </c>
      <c r="W58" s="23">
        <v>0</v>
      </c>
      <c r="X58" s="23">
        <v>0</v>
      </c>
      <c r="Y58" s="25">
        <f t="shared" si="8"/>
        <v>314.15862999999968</v>
      </c>
      <c r="AA58" s="71">
        <v>303.43262999999968</v>
      </c>
      <c r="AB58" s="71">
        <v>10.726000000000001</v>
      </c>
      <c r="AC58" s="71">
        <v>0</v>
      </c>
      <c r="AD58" s="72">
        <v>0</v>
      </c>
      <c r="AE58" s="72">
        <v>0</v>
      </c>
      <c r="AF58" s="25">
        <f t="shared" si="9"/>
        <v>314.15862999999968</v>
      </c>
      <c r="AH58" s="23">
        <v>303.43262999999968</v>
      </c>
      <c r="AI58" s="23">
        <v>10.726000000000001</v>
      </c>
      <c r="AJ58" s="23">
        <v>0</v>
      </c>
      <c r="AK58" s="23">
        <v>0</v>
      </c>
      <c r="AL58" s="23">
        <v>0</v>
      </c>
      <c r="AM58" s="25">
        <f t="shared" si="10"/>
        <v>314.15862999999968</v>
      </c>
    </row>
    <row r="59" spans="1:39" ht="14.65" thickBot="1">
      <c r="A59" s="227"/>
      <c r="B59" s="230"/>
      <c r="C59" s="233"/>
      <c r="D59" s="236"/>
      <c r="E59" s="26" t="str">
        <f t="shared" si="5"/>
        <v>High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5">
        <f t="shared" si="6"/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5">
        <f t="shared" si="7"/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5">
        <f t="shared" si="8"/>
        <v>0</v>
      </c>
      <c r="AA59" s="71">
        <v>0</v>
      </c>
      <c r="AB59" s="71">
        <v>0</v>
      </c>
      <c r="AC59" s="71">
        <v>0</v>
      </c>
      <c r="AD59" s="72">
        <v>0</v>
      </c>
      <c r="AE59" s="72">
        <v>0</v>
      </c>
      <c r="AF59" s="25">
        <f t="shared" si="9"/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5">
        <f t="shared" si="10"/>
        <v>0</v>
      </c>
    </row>
    <row r="60" spans="1:39" ht="14.65" thickBot="1">
      <c r="A60" s="228"/>
      <c r="B60" s="231"/>
      <c r="C60" s="234"/>
      <c r="D60" s="237"/>
      <c r="E60" s="24" t="str">
        <f t="shared" si="5"/>
        <v>Very High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f t="shared" si="6"/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2">
        <f t="shared" si="7"/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2">
        <f t="shared" si="8"/>
        <v>0</v>
      </c>
      <c r="AA60" s="71">
        <v>0</v>
      </c>
      <c r="AB60" s="71">
        <v>0</v>
      </c>
      <c r="AC60" s="71">
        <v>0</v>
      </c>
      <c r="AD60" s="72">
        <v>0</v>
      </c>
      <c r="AE60" s="72">
        <v>0</v>
      </c>
      <c r="AF60" s="22">
        <f t="shared" si="9"/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2">
        <f t="shared" si="10"/>
        <v>0</v>
      </c>
    </row>
    <row r="61" spans="1:39" ht="14.65" thickBot="1">
      <c r="A61" s="226">
        <v>15</v>
      </c>
      <c r="B61" s="229" t="s">
        <v>29</v>
      </c>
      <c r="C61" s="232" t="s">
        <v>11</v>
      </c>
      <c r="D61" s="235" t="s">
        <v>21</v>
      </c>
      <c r="E61" s="28" t="s">
        <v>69</v>
      </c>
      <c r="F61" s="23">
        <v>0</v>
      </c>
      <c r="G61" s="23">
        <v>0</v>
      </c>
      <c r="H61" s="23">
        <v>0</v>
      </c>
      <c r="I61" s="23">
        <v>1315.33987</v>
      </c>
      <c r="J61" s="23">
        <v>557.83301000000006</v>
      </c>
      <c r="K61" s="27">
        <f t="shared" si="6"/>
        <v>1873.1728800000001</v>
      </c>
      <c r="M61" s="23">
        <v>0</v>
      </c>
      <c r="N61" s="23">
        <v>0</v>
      </c>
      <c r="O61" s="23">
        <v>0</v>
      </c>
      <c r="P61" s="23">
        <v>1106.1137300000028</v>
      </c>
      <c r="Q61" s="23">
        <v>654.66584999999998</v>
      </c>
      <c r="R61" s="27">
        <f t="shared" si="7"/>
        <v>1760.7795800000026</v>
      </c>
      <c r="T61" s="23">
        <v>0</v>
      </c>
      <c r="U61" s="23">
        <v>0</v>
      </c>
      <c r="V61" s="23">
        <v>0</v>
      </c>
      <c r="W61" s="23">
        <v>1106.3095700000029</v>
      </c>
      <c r="X61" s="23">
        <v>767.10322999999801</v>
      </c>
      <c r="Y61" s="27">
        <f t="shared" si="8"/>
        <v>1873.412800000001</v>
      </c>
      <c r="AA61" s="71">
        <v>0</v>
      </c>
      <c r="AB61" s="71">
        <v>0</v>
      </c>
      <c r="AC61" s="71">
        <v>0</v>
      </c>
      <c r="AD61" s="73">
        <v>936.51700000000187</v>
      </c>
      <c r="AE61" s="73">
        <v>638.87760999999944</v>
      </c>
      <c r="AF61" s="27">
        <f t="shared" si="9"/>
        <v>1575.3946100000012</v>
      </c>
      <c r="AH61" s="23">
        <v>0</v>
      </c>
      <c r="AI61" s="23">
        <v>0</v>
      </c>
      <c r="AJ61" s="23">
        <v>0</v>
      </c>
      <c r="AK61" s="23">
        <v>937.10321000000181</v>
      </c>
      <c r="AL61" s="23">
        <v>936.30958999999825</v>
      </c>
      <c r="AM61" s="27">
        <f t="shared" si="10"/>
        <v>1873.4128000000001</v>
      </c>
    </row>
    <row r="62" spans="1:39" ht="14.65" thickBot="1">
      <c r="A62" s="227"/>
      <c r="B62" s="230"/>
      <c r="C62" s="233"/>
      <c r="D62" s="236"/>
      <c r="E62" s="26" t="s">
        <v>68</v>
      </c>
      <c r="F62" s="23">
        <v>0</v>
      </c>
      <c r="G62" s="23">
        <v>0</v>
      </c>
      <c r="H62" s="23">
        <v>0</v>
      </c>
      <c r="I62" s="23">
        <v>468.41716999999971</v>
      </c>
      <c r="J62" s="23">
        <v>67.691159999999996</v>
      </c>
      <c r="K62" s="25">
        <f t="shared" si="6"/>
        <v>536.10832999999968</v>
      </c>
      <c r="M62" s="23">
        <v>0</v>
      </c>
      <c r="N62" s="23">
        <v>0</v>
      </c>
      <c r="O62" s="23">
        <v>0</v>
      </c>
      <c r="P62" s="23">
        <v>408.09949999999986</v>
      </c>
      <c r="Q62" s="23">
        <v>0</v>
      </c>
      <c r="R62" s="25">
        <f t="shared" si="7"/>
        <v>408.09949999999986</v>
      </c>
      <c r="T62" s="23">
        <v>0</v>
      </c>
      <c r="U62" s="23">
        <v>0</v>
      </c>
      <c r="V62" s="23">
        <v>0</v>
      </c>
      <c r="W62" s="23">
        <v>408.09949999999986</v>
      </c>
      <c r="X62" s="23">
        <v>227.43664999999999</v>
      </c>
      <c r="Y62" s="25">
        <f t="shared" si="8"/>
        <v>635.53614999999991</v>
      </c>
      <c r="AA62" s="71">
        <v>0</v>
      </c>
      <c r="AB62" s="71">
        <v>0</v>
      </c>
      <c r="AC62" s="71">
        <v>0</v>
      </c>
      <c r="AD62" s="73">
        <v>380.65119999999985</v>
      </c>
      <c r="AE62" s="73">
        <v>48.32011999999937</v>
      </c>
      <c r="AF62" s="25">
        <f t="shared" si="9"/>
        <v>428.9713199999992</v>
      </c>
      <c r="AH62" s="23">
        <v>0</v>
      </c>
      <c r="AI62" s="23">
        <v>0</v>
      </c>
      <c r="AJ62" s="23">
        <v>0</v>
      </c>
      <c r="AK62" s="23">
        <v>380.65119999999985</v>
      </c>
      <c r="AL62" s="23">
        <v>254.88494999999989</v>
      </c>
      <c r="AM62" s="25">
        <f t="shared" si="10"/>
        <v>635.53614999999968</v>
      </c>
    </row>
    <row r="63" spans="1:39" ht="14.65" thickBot="1">
      <c r="A63" s="227"/>
      <c r="B63" s="230"/>
      <c r="C63" s="233"/>
      <c r="D63" s="236"/>
      <c r="E63" s="26" t="s">
        <v>67</v>
      </c>
      <c r="F63" s="23">
        <v>0</v>
      </c>
      <c r="G63" s="23">
        <v>0</v>
      </c>
      <c r="H63" s="23">
        <v>0</v>
      </c>
      <c r="I63" s="23">
        <v>1197.795949999999</v>
      </c>
      <c r="J63" s="23">
        <v>0</v>
      </c>
      <c r="K63" s="25">
        <f t="shared" si="6"/>
        <v>1197.795949999999</v>
      </c>
      <c r="M63" s="23">
        <v>0</v>
      </c>
      <c r="N63" s="23">
        <v>0</v>
      </c>
      <c r="O63" s="23">
        <v>0</v>
      </c>
      <c r="P63" s="23">
        <v>1157.8404399999984</v>
      </c>
      <c r="Q63" s="23">
        <v>0</v>
      </c>
      <c r="R63" s="25">
        <f t="shared" si="7"/>
        <v>1157.8404399999984</v>
      </c>
      <c r="T63" s="23">
        <v>0</v>
      </c>
      <c r="U63" s="23">
        <v>0</v>
      </c>
      <c r="V63" s="23">
        <v>0</v>
      </c>
      <c r="W63" s="23">
        <v>1157.8404399999984</v>
      </c>
      <c r="X63" s="23">
        <v>88.380059999999986</v>
      </c>
      <c r="Y63" s="25">
        <f t="shared" si="8"/>
        <v>1246.2204999999983</v>
      </c>
      <c r="AA63" s="71">
        <v>0</v>
      </c>
      <c r="AB63" s="71">
        <v>0</v>
      </c>
      <c r="AC63" s="71">
        <v>0</v>
      </c>
      <c r="AD63" s="73">
        <v>1131.5833999999984</v>
      </c>
      <c r="AE63" s="73">
        <v>48.32011999999937</v>
      </c>
      <c r="AF63" s="25">
        <f t="shared" si="9"/>
        <v>1179.9035199999978</v>
      </c>
      <c r="AH63" s="23">
        <v>0</v>
      </c>
      <c r="AI63" s="23">
        <v>0</v>
      </c>
      <c r="AJ63" s="23">
        <v>0</v>
      </c>
      <c r="AK63" s="23">
        <v>1131.5833999999984</v>
      </c>
      <c r="AL63" s="23">
        <v>114.63709999999996</v>
      </c>
      <c r="AM63" s="25">
        <f t="shared" si="10"/>
        <v>1246.2204999999983</v>
      </c>
    </row>
    <row r="64" spans="1:39" ht="14.65" thickBot="1">
      <c r="A64" s="228"/>
      <c r="B64" s="231"/>
      <c r="C64" s="234"/>
      <c r="D64" s="237"/>
      <c r="E64" s="24" t="s">
        <v>66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f t="shared" si="6"/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2">
        <f t="shared" si="7"/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2">
        <f t="shared" si="8"/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22">
        <f t="shared" si="9"/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2">
        <f t="shared" si="10"/>
        <v>0</v>
      </c>
    </row>
    <row r="65" spans="1:39" ht="14.65" thickBot="1">
      <c r="A65" s="226">
        <v>16</v>
      </c>
      <c r="B65" s="229" t="s">
        <v>30</v>
      </c>
      <c r="C65" s="232" t="s">
        <v>11</v>
      </c>
      <c r="D65" s="235" t="s">
        <v>21</v>
      </c>
      <c r="E65" s="28" t="str">
        <f t="shared" ref="E65:E89" si="11">E61</f>
        <v>Low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7">
        <f t="shared" ref="K65:K88" si="12">SUM(F65:J65)</f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7">
        <f t="shared" ref="R65:R88" si="13">SUM(M65:Q65)</f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7">
        <f t="shared" ref="Y65:Y88" si="14">SUM(T65:X65)</f>
        <v>0</v>
      </c>
      <c r="AA65" s="71">
        <v>0</v>
      </c>
      <c r="AB65" s="71">
        <v>0</v>
      </c>
      <c r="AC65" s="71">
        <v>0</v>
      </c>
      <c r="AD65" s="71">
        <v>0</v>
      </c>
      <c r="AE65" s="71">
        <v>0</v>
      </c>
      <c r="AF65" s="27">
        <f t="shared" ref="AF65:AF88" si="15">SUM(AA65:AE65)</f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7">
        <f t="shared" ref="AM65:AM88" si="16">SUM(AH65:AL65)</f>
        <v>0</v>
      </c>
    </row>
    <row r="66" spans="1:39" ht="14.65" thickBot="1">
      <c r="A66" s="227"/>
      <c r="B66" s="230"/>
      <c r="C66" s="233"/>
      <c r="D66" s="236"/>
      <c r="E66" s="26" t="str">
        <f t="shared" si="11"/>
        <v>Medium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5">
        <f t="shared" si="12"/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5">
        <f t="shared" si="13"/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5">
        <f t="shared" si="14"/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25">
        <f t="shared" si="15"/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5">
        <f t="shared" si="16"/>
        <v>0</v>
      </c>
    </row>
    <row r="67" spans="1:39" ht="14.65" thickBot="1">
      <c r="A67" s="227"/>
      <c r="B67" s="230"/>
      <c r="C67" s="233"/>
      <c r="D67" s="236"/>
      <c r="E67" s="26" t="str">
        <f t="shared" si="11"/>
        <v>High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5">
        <f t="shared" si="12"/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5">
        <f t="shared" si="13"/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5">
        <f t="shared" si="14"/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25">
        <f t="shared" si="15"/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5">
        <f t="shared" si="16"/>
        <v>0</v>
      </c>
    </row>
    <row r="68" spans="1:39" ht="14.65" thickBot="1">
      <c r="A68" s="228"/>
      <c r="B68" s="231"/>
      <c r="C68" s="234"/>
      <c r="D68" s="237"/>
      <c r="E68" s="24" t="str">
        <f t="shared" si="11"/>
        <v>Very High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2">
        <f t="shared" si="12"/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2">
        <f t="shared" si="13"/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2">
        <f t="shared" si="14"/>
        <v>0</v>
      </c>
      <c r="AA68" s="71">
        <v>0</v>
      </c>
      <c r="AB68" s="71">
        <v>0</v>
      </c>
      <c r="AC68" s="71">
        <v>0</v>
      </c>
      <c r="AD68" s="71">
        <v>0</v>
      </c>
      <c r="AE68" s="71">
        <v>0</v>
      </c>
      <c r="AF68" s="22">
        <f t="shared" si="15"/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2">
        <f t="shared" si="16"/>
        <v>0</v>
      </c>
    </row>
    <row r="69" spans="1:39" ht="14.65" thickBot="1">
      <c r="A69" s="226">
        <v>17</v>
      </c>
      <c r="B69" s="229" t="s">
        <v>31</v>
      </c>
      <c r="C69" s="232" t="s">
        <v>11</v>
      </c>
      <c r="D69" s="235" t="s">
        <v>16</v>
      </c>
      <c r="E69" s="28" t="str">
        <f t="shared" si="11"/>
        <v>Low</v>
      </c>
      <c r="F69" s="23">
        <v>1829225.0000000002</v>
      </c>
      <c r="G69" s="23">
        <v>76867</v>
      </c>
      <c r="H69" s="23">
        <v>2698</v>
      </c>
      <c r="I69" s="23">
        <v>64113</v>
      </c>
      <c r="J69" s="23">
        <v>1870</v>
      </c>
      <c r="K69" s="27">
        <f t="shared" si="12"/>
        <v>1974773.0000000002</v>
      </c>
      <c r="M69" s="39">
        <v>1975403.7683151867</v>
      </c>
      <c r="N69" s="39">
        <v>76867</v>
      </c>
      <c r="O69" s="39">
        <v>0</v>
      </c>
      <c r="P69" s="39">
        <v>30896</v>
      </c>
      <c r="Q69" s="39">
        <v>86178.768315186491</v>
      </c>
      <c r="R69" s="27">
        <f t="shared" si="13"/>
        <v>2169345.5366303734</v>
      </c>
      <c r="T69" s="23">
        <v>1885980</v>
      </c>
      <c r="U69" s="23">
        <v>76867</v>
      </c>
      <c r="V69" s="23">
        <v>0</v>
      </c>
      <c r="W69" s="23">
        <v>30896</v>
      </c>
      <c r="X69" s="23">
        <v>35915</v>
      </c>
      <c r="Y69" s="27">
        <f t="shared" si="14"/>
        <v>2029658</v>
      </c>
      <c r="AA69" s="72">
        <v>1968181</v>
      </c>
      <c r="AB69" s="72">
        <v>76867</v>
      </c>
      <c r="AC69" s="72">
        <v>0</v>
      </c>
      <c r="AD69" s="72">
        <v>30896</v>
      </c>
      <c r="AE69" s="72">
        <v>207104.34348781756</v>
      </c>
      <c r="AF69" s="27">
        <f t="shared" si="15"/>
        <v>2283048.3434878178</v>
      </c>
      <c r="AH69" s="23">
        <v>1937695.0000000005</v>
      </c>
      <c r="AI69" s="23">
        <v>76867</v>
      </c>
      <c r="AJ69" s="23">
        <v>0</v>
      </c>
      <c r="AK69" s="23">
        <v>0</v>
      </c>
      <c r="AL69" s="23">
        <v>66811</v>
      </c>
      <c r="AM69" s="27">
        <f t="shared" si="16"/>
        <v>2081373.0000000005</v>
      </c>
    </row>
    <row r="70" spans="1:39" ht="14.65" thickBot="1">
      <c r="A70" s="227"/>
      <c r="B70" s="230"/>
      <c r="C70" s="233"/>
      <c r="D70" s="236"/>
      <c r="E70" s="26" t="str">
        <f t="shared" si="11"/>
        <v>Medium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5">
        <f t="shared" si="12"/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25">
        <f t="shared" si="13"/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5">
        <f t="shared" si="14"/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25">
        <f t="shared" si="15"/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5">
        <f t="shared" si="16"/>
        <v>0</v>
      </c>
    </row>
    <row r="71" spans="1:39" ht="14.65" thickBot="1">
      <c r="A71" s="227"/>
      <c r="B71" s="230"/>
      <c r="C71" s="233"/>
      <c r="D71" s="236"/>
      <c r="E71" s="26" t="str">
        <f t="shared" si="11"/>
        <v>High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5">
        <f t="shared" si="12"/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25">
        <f t="shared" si="13"/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5">
        <f t="shared" si="14"/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25">
        <f t="shared" si="15"/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5">
        <f t="shared" si="16"/>
        <v>0</v>
      </c>
    </row>
    <row r="72" spans="1:39" ht="14.65" thickBot="1">
      <c r="A72" s="228"/>
      <c r="B72" s="231"/>
      <c r="C72" s="234"/>
      <c r="D72" s="237"/>
      <c r="E72" s="24" t="str">
        <f t="shared" si="11"/>
        <v>Very High</v>
      </c>
      <c r="F72" s="23">
        <v>0</v>
      </c>
      <c r="G72" s="23">
        <v>0</v>
      </c>
      <c r="H72" s="23">
        <v>0</v>
      </c>
      <c r="I72" s="23">
        <v>0</v>
      </c>
      <c r="J72" s="23">
        <v>411873</v>
      </c>
      <c r="K72" s="22">
        <f t="shared" si="12"/>
        <v>411873</v>
      </c>
      <c r="M72" s="39">
        <v>0</v>
      </c>
      <c r="N72" s="39">
        <v>0</v>
      </c>
      <c r="O72" s="39">
        <v>0</v>
      </c>
      <c r="P72" s="39">
        <v>0</v>
      </c>
      <c r="Q72" s="39">
        <v>274055.23168481351</v>
      </c>
      <c r="R72" s="22">
        <f t="shared" si="13"/>
        <v>274055.23168481351</v>
      </c>
      <c r="T72" s="23">
        <v>0</v>
      </c>
      <c r="U72" s="23">
        <v>0</v>
      </c>
      <c r="V72" s="23">
        <v>0</v>
      </c>
      <c r="W72" s="23">
        <v>0</v>
      </c>
      <c r="X72" s="23">
        <v>413743</v>
      </c>
      <c r="Y72" s="22">
        <f t="shared" si="14"/>
        <v>413743</v>
      </c>
      <c r="AA72" s="72">
        <v>0</v>
      </c>
      <c r="AB72" s="72">
        <v>0</v>
      </c>
      <c r="AC72" s="72">
        <v>0</v>
      </c>
      <c r="AD72" s="72">
        <v>0</v>
      </c>
      <c r="AE72" s="72">
        <v>212068</v>
      </c>
      <c r="AF72" s="22">
        <f t="shared" si="15"/>
        <v>212068</v>
      </c>
      <c r="AH72" s="23">
        <v>0</v>
      </c>
      <c r="AI72" s="23">
        <v>0</v>
      </c>
      <c r="AJ72" s="23">
        <v>0</v>
      </c>
      <c r="AK72" s="23">
        <v>0</v>
      </c>
      <c r="AL72" s="23">
        <v>413743</v>
      </c>
      <c r="AM72" s="22">
        <f t="shared" si="16"/>
        <v>413743</v>
      </c>
    </row>
    <row r="73" spans="1:39" ht="14.65" thickBot="1">
      <c r="A73" s="226">
        <v>18</v>
      </c>
      <c r="B73" s="229" t="s">
        <v>32</v>
      </c>
      <c r="C73" s="232" t="s">
        <v>11</v>
      </c>
      <c r="D73" s="235" t="s">
        <v>16</v>
      </c>
      <c r="E73" s="28" t="str">
        <f t="shared" si="11"/>
        <v>Low</v>
      </c>
      <c r="F73" s="23">
        <v>2215</v>
      </c>
      <c r="G73" s="23">
        <v>2397</v>
      </c>
      <c r="H73" s="23">
        <v>871</v>
      </c>
      <c r="I73" s="23">
        <v>1182</v>
      </c>
      <c r="J73" s="23">
        <v>152</v>
      </c>
      <c r="K73" s="27">
        <f t="shared" si="12"/>
        <v>6817</v>
      </c>
      <c r="M73" s="23">
        <v>2501</v>
      </c>
      <c r="N73" s="23">
        <v>2015</v>
      </c>
      <c r="O73" s="23">
        <v>858</v>
      </c>
      <c r="P73" s="23">
        <v>1443</v>
      </c>
      <c r="Q73" s="23">
        <v>0</v>
      </c>
      <c r="R73" s="27">
        <f t="shared" si="13"/>
        <v>6817</v>
      </c>
      <c r="T73" s="23">
        <v>1911</v>
      </c>
      <c r="U73" s="23">
        <v>2015</v>
      </c>
      <c r="V73" s="23">
        <v>858</v>
      </c>
      <c r="W73" s="23">
        <v>1462</v>
      </c>
      <c r="X73" s="23">
        <v>571</v>
      </c>
      <c r="Y73" s="27">
        <f t="shared" si="14"/>
        <v>6817</v>
      </c>
      <c r="AA73" s="71">
        <v>2828</v>
      </c>
      <c r="AB73" s="71">
        <v>1651</v>
      </c>
      <c r="AC73" s="71">
        <v>776</v>
      </c>
      <c r="AD73" s="71">
        <v>1558</v>
      </c>
      <c r="AE73" s="71">
        <v>452</v>
      </c>
      <c r="AF73" s="27">
        <f t="shared" si="15"/>
        <v>7265</v>
      </c>
      <c r="AH73" s="23">
        <v>1671</v>
      </c>
      <c r="AI73" s="23">
        <v>1651</v>
      </c>
      <c r="AJ73" s="23">
        <v>776</v>
      </c>
      <c r="AK73" s="23">
        <v>1558</v>
      </c>
      <c r="AL73" s="23">
        <v>1161</v>
      </c>
      <c r="AM73" s="27">
        <f t="shared" si="16"/>
        <v>6817</v>
      </c>
    </row>
    <row r="74" spans="1:39" ht="14.65" thickBot="1">
      <c r="A74" s="227"/>
      <c r="B74" s="230"/>
      <c r="C74" s="233"/>
      <c r="D74" s="236"/>
      <c r="E74" s="26" t="str">
        <f t="shared" si="11"/>
        <v>Medium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5">
        <f t="shared" si="12"/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5">
        <f t="shared" si="13"/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5">
        <f t="shared" si="14"/>
        <v>0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25">
        <f t="shared" si="15"/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5">
        <f t="shared" si="16"/>
        <v>0</v>
      </c>
    </row>
    <row r="75" spans="1:39" ht="14.65" thickBot="1">
      <c r="A75" s="227"/>
      <c r="B75" s="230"/>
      <c r="C75" s="233"/>
      <c r="D75" s="236"/>
      <c r="E75" s="26" t="str">
        <f t="shared" si="11"/>
        <v>High</v>
      </c>
      <c r="F75" s="23">
        <v>172</v>
      </c>
      <c r="G75" s="23">
        <v>33</v>
      </c>
      <c r="H75" s="23">
        <v>6</v>
      </c>
      <c r="I75" s="23">
        <v>9</v>
      </c>
      <c r="J75" s="23">
        <v>13</v>
      </c>
      <c r="K75" s="25">
        <f t="shared" si="12"/>
        <v>233</v>
      </c>
      <c r="M75" s="23">
        <v>174</v>
      </c>
      <c r="N75" s="23">
        <v>44</v>
      </c>
      <c r="O75" s="23">
        <v>6</v>
      </c>
      <c r="P75" s="23">
        <v>9</v>
      </c>
      <c r="Q75" s="23">
        <v>0</v>
      </c>
      <c r="R75" s="25">
        <f t="shared" si="13"/>
        <v>233</v>
      </c>
      <c r="T75" s="23">
        <v>161</v>
      </c>
      <c r="U75" s="23">
        <v>38</v>
      </c>
      <c r="V75" s="23">
        <v>6</v>
      </c>
      <c r="W75" s="23">
        <v>15</v>
      </c>
      <c r="X75" s="23">
        <v>13</v>
      </c>
      <c r="Y75" s="25">
        <f t="shared" si="14"/>
        <v>233</v>
      </c>
      <c r="AA75" s="71">
        <v>183</v>
      </c>
      <c r="AB75" s="71">
        <v>31</v>
      </c>
      <c r="AC75" s="71">
        <v>19</v>
      </c>
      <c r="AD75" s="71">
        <v>0</v>
      </c>
      <c r="AE75" s="71">
        <v>0</v>
      </c>
      <c r="AF75" s="25">
        <f t="shared" si="15"/>
        <v>233</v>
      </c>
      <c r="AH75" s="23">
        <v>161</v>
      </c>
      <c r="AI75" s="23">
        <v>19</v>
      </c>
      <c r="AJ75" s="23">
        <v>19</v>
      </c>
      <c r="AK75" s="23">
        <v>12</v>
      </c>
      <c r="AL75" s="23">
        <v>22</v>
      </c>
      <c r="AM75" s="25">
        <f t="shared" si="16"/>
        <v>233</v>
      </c>
    </row>
    <row r="76" spans="1:39" ht="14.65" thickBot="1">
      <c r="A76" s="228"/>
      <c r="B76" s="231"/>
      <c r="C76" s="234"/>
      <c r="D76" s="237"/>
      <c r="E76" s="24" t="str">
        <f t="shared" si="11"/>
        <v>Very High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2">
        <f t="shared" si="12"/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2">
        <f t="shared" si="13"/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2">
        <f t="shared" si="14"/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22">
        <f t="shared" si="15"/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2">
        <f t="shared" si="16"/>
        <v>0</v>
      </c>
    </row>
    <row r="77" spans="1:39" ht="14.65" thickBot="1">
      <c r="A77" s="226">
        <v>19</v>
      </c>
      <c r="B77" s="229" t="s">
        <v>33</v>
      </c>
      <c r="C77" s="232" t="s">
        <v>11</v>
      </c>
      <c r="D77" s="235" t="s">
        <v>16</v>
      </c>
      <c r="E77" s="28" t="str">
        <f t="shared" si="11"/>
        <v>Low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7">
        <f t="shared" si="12"/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7">
        <f t="shared" si="13"/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7">
        <f t="shared" si="14"/>
        <v>0</v>
      </c>
      <c r="AA77" s="71">
        <v>0</v>
      </c>
      <c r="AB77" s="71">
        <v>0</v>
      </c>
      <c r="AC77" s="71">
        <v>0</v>
      </c>
      <c r="AD77" s="71">
        <v>0</v>
      </c>
      <c r="AE77" s="71">
        <v>0</v>
      </c>
      <c r="AF77" s="27">
        <f t="shared" si="15"/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7">
        <f t="shared" si="16"/>
        <v>0</v>
      </c>
    </row>
    <row r="78" spans="1:39" ht="14.65" thickBot="1">
      <c r="A78" s="227"/>
      <c r="B78" s="230"/>
      <c r="C78" s="233"/>
      <c r="D78" s="236"/>
      <c r="E78" s="26" t="str">
        <f t="shared" si="11"/>
        <v>Medium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5">
        <f t="shared" si="12"/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5">
        <f t="shared" si="13"/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5">
        <f t="shared" si="14"/>
        <v>0</v>
      </c>
      <c r="AA78" s="71">
        <v>0</v>
      </c>
      <c r="AB78" s="71">
        <v>0</v>
      </c>
      <c r="AC78" s="71">
        <v>0</v>
      </c>
      <c r="AD78" s="71">
        <v>0</v>
      </c>
      <c r="AE78" s="71">
        <v>0</v>
      </c>
      <c r="AF78" s="25">
        <f t="shared" si="15"/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5">
        <f t="shared" si="16"/>
        <v>0</v>
      </c>
    </row>
    <row r="79" spans="1:39" ht="14.65" thickBot="1">
      <c r="A79" s="227"/>
      <c r="B79" s="230"/>
      <c r="C79" s="233"/>
      <c r="D79" s="236"/>
      <c r="E79" s="26" t="str">
        <f t="shared" si="11"/>
        <v>High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5">
        <f t="shared" si="12"/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5">
        <f t="shared" si="13"/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5">
        <f t="shared" si="14"/>
        <v>0</v>
      </c>
      <c r="AA79" s="71">
        <v>0</v>
      </c>
      <c r="AB79" s="71">
        <v>0</v>
      </c>
      <c r="AC79" s="71">
        <v>0</v>
      </c>
      <c r="AD79" s="71">
        <v>0</v>
      </c>
      <c r="AE79" s="71">
        <v>0</v>
      </c>
      <c r="AF79" s="25">
        <f t="shared" si="15"/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5">
        <f t="shared" si="16"/>
        <v>0</v>
      </c>
    </row>
    <row r="80" spans="1:39" ht="14.65" thickBot="1">
      <c r="A80" s="228"/>
      <c r="B80" s="231"/>
      <c r="C80" s="234"/>
      <c r="D80" s="237"/>
      <c r="E80" s="24" t="str">
        <f t="shared" si="11"/>
        <v>Very High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2">
        <f t="shared" si="12"/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2">
        <f t="shared" si="13"/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2">
        <f t="shared" si="14"/>
        <v>0</v>
      </c>
      <c r="AA80" s="71">
        <v>0</v>
      </c>
      <c r="AB80" s="71">
        <v>0</v>
      </c>
      <c r="AC80" s="71">
        <v>0</v>
      </c>
      <c r="AD80" s="71">
        <v>0</v>
      </c>
      <c r="AE80" s="71">
        <v>0</v>
      </c>
      <c r="AF80" s="22">
        <f t="shared" si="15"/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2">
        <f t="shared" si="16"/>
        <v>0</v>
      </c>
    </row>
    <row r="81" spans="1:39" ht="14.65" thickBot="1">
      <c r="A81" s="226">
        <v>20</v>
      </c>
      <c r="B81" s="229" t="s">
        <v>34</v>
      </c>
      <c r="C81" s="232" t="s">
        <v>11</v>
      </c>
      <c r="D81" s="235" t="s">
        <v>16</v>
      </c>
      <c r="E81" s="28" t="str">
        <f t="shared" si="11"/>
        <v>Low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7">
        <f t="shared" si="12"/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7">
        <f t="shared" si="13"/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7">
        <f t="shared" si="14"/>
        <v>0</v>
      </c>
      <c r="AA81" s="71">
        <v>0</v>
      </c>
      <c r="AB81" s="71">
        <v>0</v>
      </c>
      <c r="AC81" s="71">
        <v>0</v>
      </c>
      <c r="AD81" s="71">
        <v>0</v>
      </c>
      <c r="AE81" s="71">
        <v>0</v>
      </c>
      <c r="AF81" s="27">
        <f t="shared" si="15"/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7">
        <f t="shared" si="16"/>
        <v>0</v>
      </c>
    </row>
    <row r="82" spans="1:39" ht="14.65" thickBot="1">
      <c r="A82" s="227"/>
      <c r="B82" s="230"/>
      <c r="C82" s="233"/>
      <c r="D82" s="236"/>
      <c r="E82" s="26" t="str">
        <f t="shared" si="11"/>
        <v>Medium</v>
      </c>
      <c r="F82" s="23">
        <v>0</v>
      </c>
      <c r="G82" s="23">
        <v>0</v>
      </c>
      <c r="H82" s="23">
        <v>3</v>
      </c>
      <c r="I82" s="23">
        <v>0</v>
      </c>
      <c r="J82" s="23">
        <v>12</v>
      </c>
      <c r="K82" s="25">
        <f t="shared" si="12"/>
        <v>15</v>
      </c>
      <c r="M82" s="23">
        <v>0</v>
      </c>
      <c r="N82" s="23">
        <v>0</v>
      </c>
      <c r="O82" s="23">
        <v>0</v>
      </c>
      <c r="P82" s="23">
        <v>1</v>
      </c>
      <c r="Q82" s="23">
        <v>7</v>
      </c>
      <c r="R82" s="25">
        <f t="shared" si="13"/>
        <v>8</v>
      </c>
      <c r="T82" s="23">
        <v>0</v>
      </c>
      <c r="U82" s="23">
        <v>0</v>
      </c>
      <c r="V82" s="23">
        <v>0</v>
      </c>
      <c r="W82" s="23">
        <v>3</v>
      </c>
      <c r="X82" s="23">
        <v>12</v>
      </c>
      <c r="Y82" s="25">
        <f t="shared" si="14"/>
        <v>15</v>
      </c>
      <c r="AA82" s="71">
        <v>0</v>
      </c>
      <c r="AB82" s="71">
        <v>0</v>
      </c>
      <c r="AC82" s="71">
        <v>0</v>
      </c>
      <c r="AD82" s="71">
        <v>1</v>
      </c>
      <c r="AE82" s="71">
        <v>7</v>
      </c>
      <c r="AF82" s="25">
        <f t="shared" si="15"/>
        <v>8</v>
      </c>
      <c r="AH82" s="23">
        <v>0</v>
      </c>
      <c r="AI82" s="23">
        <v>0</v>
      </c>
      <c r="AJ82" s="23">
        <v>0</v>
      </c>
      <c r="AK82" s="23">
        <v>0</v>
      </c>
      <c r="AL82" s="23">
        <v>15</v>
      </c>
      <c r="AM82" s="25">
        <f t="shared" si="16"/>
        <v>15</v>
      </c>
    </row>
    <row r="83" spans="1:39" ht="14.65" thickBot="1">
      <c r="A83" s="227"/>
      <c r="B83" s="230"/>
      <c r="C83" s="233"/>
      <c r="D83" s="236"/>
      <c r="E83" s="26" t="str">
        <f t="shared" si="11"/>
        <v>High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5">
        <f t="shared" si="12"/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5">
        <f t="shared" si="13"/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5">
        <f t="shared" si="14"/>
        <v>0</v>
      </c>
      <c r="AA83" s="71">
        <v>0</v>
      </c>
      <c r="AB83" s="71">
        <v>0</v>
      </c>
      <c r="AC83" s="71">
        <v>0</v>
      </c>
      <c r="AD83" s="71">
        <v>0</v>
      </c>
      <c r="AE83" s="71">
        <v>0</v>
      </c>
      <c r="AF83" s="25">
        <f t="shared" si="15"/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5">
        <f t="shared" si="16"/>
        <v>0</v>
      </c>
    </row>
    <row r="84" spans="1:39" ht="14.65" thickBot="1">
      <c r="A84" s="228"/>
      <c r="B84" s="231"/>
      <c r="C84" s="234"/>
      <c r="D84" s="237"/>
      <c r="E84" s="24" t="str">
        <f t="shared" si="11"/>
        <v>Very High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2">
        <f t="shared" si="12"/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2">
        <f t="shared" si="13"/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2">
        <f t="shared" si="14"/>
        <v>0</v>
      </c>
      <c r="AA84" s="71">
        <v>0</v>
      </c>
      <c r="AB84" s="71">
        <v>0</v>
      </c>
      <c r="AC84" s="71">
        <v>0</v>
      </c>
      <c r="AD84" s="71">
        <v>0</v>
      </c>
      <c r="AE84" s="71">
        <v>0</v>
      </c>
      <c r="AF84" s="22">
        <f t="shared" si="15"/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2">
        <f t="shared" si="16"/>
        <v>0</v>
      </c>
    </row>
    <row r="85" spans="1:39" ht="14.65" thickBot="1">
      <c r="A85" s="226">
        <v>21</v>
      </c>
      <c r="B85" s="229" t="s">
        <v>35</v>
      </c>
      <c r="C85" s="232" t="s">
        <v>11</v>
      </c>
      <c r="D85" s="235" t="s">
        <v>16</v>
      </c>
      <c r="E85" s="28" t="str">
        <f t="shared" si="11"/>
        <v>Low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7">
        <f t="shared" si="12"/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7">
        <f t="shared" si="13"/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7">
        <f t="shared" si="14"/>
        <v>0</v>
      </c>
      <c r="AA85" s="71">
        <v>0</v>
      </c>
      <c r="AB85" s="71">
        <v>0</v>
      </c>
      <c r="AC85" s="71">
        <v>0</v>
      </c>
      <c r="AD85" s="71">
        <v>0</v>
      </c>
      <c r="AE85" s="71">
        <v>0</v>
      </c>
      <c r="AF85" s="27">
        <f t="shared" si="15"/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7">
        <f t="shared" si="16"/>
        <v>0</v>
      </c>
    </row>
    <row r="86" spans="1:39" ht="14.65" thickBot="1">
      <c r="A86" s="227"/>
      <c r="B86" s="230"/>
      <c r="C86" s="233"/>
      <c r="D86" s="236"/>
      <c r="E86" s="26" t="str">
        <f t="shared" si="11"/>
        <v>Medium</v>
      </c>
      <c r="F86" s="23">
        <v>0</v>
      </c>
      <c r="G86" s="23">
        <v>1</v>
      </c>
      <c r="H86" s="23">
        <v>0</v>
      </c>
      <c r="I86" s="23">
        <v>0</v>
      </c>
      <c r="J86" s="23">
        <v>0</v>
      </c>
      <c r="K86" s="25">
        <f t="shared" si="12"/>
        <v>1</v>
      </c>
      <c r="M86" s="23">
        <v>0</v>
      </c>
      <c r="N86" s="23">
        <v>1</v>
      </c>
      <c r="O86" s="23">
        <v>0</v>
      </c>
      <c r="P86" s="23">
        <v>0</v>
      </c>
      <c r="Q86" s="23">
        <v>0</v>
      </c>
      <c r="R86" s="25">
        <f t="shared" si="13"/>
        <v>1</v>
      </c>
      <c r="T86" s="23">
        <v>0</v>
      </c>
      <c r="U86" s="23">
        <v>0</v>
      </c>
      <c r="V86" s="23">
        <v>0</v>
      </c>
      <c r="W86" s="23">
        <v>0</v>
      </c>
      <c r="X86" s="23">
        <v>1</v>
      </c>
      <c r="Y86" s="25">
        <f t="shared" si="14"/>
        <v>1</v>
      </c>
      <c r="AA86" s="71">
        <v>0</v>
      </c>
      <c r="AB86" s="71">
        <v>1</v>
      </c>
      <c r="AC86" s="71">
        <v>0</v>
      </c>
      <c r="AD86" s="71">
        <v>0</v>
      </c>
      <c r="AE86" s="71">
        <v>0</v>
      </c>
      <c r="AF86" s="25">
        <f t="shared" si="15"/>
        <v>1</v>
      </c>
      <c r="AH86" s="23">
        <v>0</v>
      </c>
      <c r="AI86" s="23">
        <v>0</v>
      </c>
      <c r="AJ86" s="23">
        <v>0</v>
      </c>
      <c r="AK86" s="23">
        <v>0</v>
      </c>
      <c r="AL86" s="23">
        <v>1</v>
      </c>
      <c r="AM86" s="25">
        <f t="shared" si="16"/>
        <v>1</v>
      </c>
    </row>
    <row r="87" spans="1:39" ht="14.65" thickBot="1">
      <c r="A87" s="227"/>
      <c r="B87" s="230"/>
      <c r="C87" s="233"/>
      <c r="D87" s="236"/>
      <c r="E87" s="26" t="str">
        <f t="shared" si="11"/>
        <v>High</v>
      </c>
      <c r="F87" s="23">
        <v>0</v>
      </c>
      <c r="G87" s="23">
        <v>2</v>
      </c>
      <c r="H87" s="23">
        <v>0</v>
      </c>
      <c r="I87" s="23">
        <v>0</v>
      </c>
      <c r="J87" s="23">
        <v>0</v>
      </c>
      <c r="K87" s="25">
        <f t="shared" si="12"/>
        <v>2</v>
      </c>
      <c r="M87" s="23">
        <v>1</v>
      </c>
      <c r="N87" s="23">
        <v>1</v>
      </c>
      <c r="O87" s="23">
        <v>0</v>
      </c>
      <c r="P87" s="23">
        <v>0</v>
      </c>
      <c r="Q87" s="23">
        <v>0</v>
      </c>
      <c r="R87" s="25">
        <f t="shared" si="13"/>
        <v>2</v>
      </c>
      <c r="T87" s="23">
        <v>0</v>
      </c>
      <c r="U87" s="23">
        <v>0</v>
      </c>
      <c r="V87" s="23">
        <v>0</v>
      </c>
      <c r="W87" s="23">
        <v>0</v>
      </c>
      <c r="X87" s="23">
        <v>2</v>
      </c>
      <c r="Y87" s="25">
        <f t="shared" si="14"/>
        <v>2</v>
      </c>
      <c r="AA87" s="71">
        <v>1</v>
      </c>
      <c r="AB87" s="71">
        <v>1</v>
      </c>
      <c r="AC87" s="71">
        <v>0</v>
      </c>
      <c r="AD87" s="71">
        <v>0</v>
      </c>
      <c r="AE87" s="71">
        <v>0</v>
      </c>
      <c r="AF87" s="25">
        <f t="shared" si="15"/>
        <v>2</v>
      </c>
      <c r="AH87" s="23">
        <v>0</v>
      </c>
      <c r="AI87" s="23">
        <v>0</v>
      </c>
      <c r="AJ87" s="23">
        <v>0</v>
      </c>
      <c r="AK87" s="23">
        <v>0</v>
      </c>
      <c r="AL87" s="23">
        <v>2</v>
      </c>
      <c r="AM87" s="25">
        <f t="shared" si="16"/>
        <v>2</v>
      </c>
    </row>
    <row r="88" spans="1:39" ht="14.65" thickBot="1">
      <c r="A88" s="228"/>
      <c r="B88" s="231"/>
      <c r="C88" s="234"/>
      <c r="D88" s="237"/>
      <c r="E88" s="24" t="str">
        <f t="shared" si="11"/>
        <v>Very High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2">
        <f t="shared" si="12"/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2">
        <f t="shared" si="13"/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2">
        <f t="shared" si="14"/>
        <v>0</v>
      </c>
      <c r="AA88" s="71">
        <v>0</v>
      </c>
      <c r="AB88" s="71">
        <v>0</v>
      </c>
      <c r="AC88" s="71">
        <v>0</v>
      </c>
      <c r="AD88" s="71">
        <v>0</v>
      </c>
      <c r="AE88" s="71">
        <v>0</v>
      </c>
      <c r="AF88" s="22">
        <f t="shared" si="15"/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2">
        <f t="shared" si="16"/>
        <v>0</v>
      </c>
    </row>
    <row r="89" spans="1:39" ht="14.65" thickBot="1">
      <c r="A89" s="226">
        <v>22</v>
      </c>
      <c r="B89" s="229" t="s">
        <v>36</v>
      </c>
      <c r="C89" s="37" t="s">
        <v>11</v>
      </c>
      <c r="D89" s="35" t="s">
        <v>37</v>
      </c>
      <c r="E89" s="28" t="str">
        <f t="shared" si="11"/>
        <v>Low</v>
      </c>
      <c r="F89" s="395"/>
      <c r="G89" s="396"/>
      <c r="H89" s="396"/>
      <c r="I89" s="396"/>
      <c r="J89" s="397"/>
      <c r="K89" s="23">
        <v>0</v>
      </c>
      <c r="M89" s="395"/>
      <c r="N89" s="396"/>
      <c r="O89" s="396"/>
      <c r="P89" s="396"/>
      <c r="Q89" s="397"/>
      <c r="R89" s="23">
        <v>0</v>
      </c>
      <c r="T89" s="395"/>
      <c r="U89" s="396"/>
      <c r="V89" s="396"/>
      <c r="W89" s="396"/>
      <c r="X89" s="397"/>
      <c r="Y89" s="23">
        <v>0</v>
      </c>
      <c r="AA89" s="398"/>
      <c r="AB89" s="399"/>
      <c r="AC89" s="399"/>
      <c r="AD89" s="399"/>
      <c r="AE89" s="400"/>
      <c r="AF89" s="23">
        <v>0</v>
      </c>
      <c r="AH89" s="395"/>
      <c r="AI89" s="396"/>
      <c r="AJ89" s="396"/>
      <c r="AK89" s="396"/>
      <c r="AL89" s="397"/>
      <c r="AM89" s="23">
        <v>0</v>
      </c>
    </row>
    <row r="90" spans="1:39" ht="14.65" thickBot="1">
      <c r="A90" s="227"/>
      <c r="B90" s="230"/>
      <c r="C90" s="32" t="s">
        <v>38</v>
      </c>
      <c r="D90" s="31" t="s">
        <v>12</v>
      </c>
      <c r="E90" s="33"/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9"/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9"/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9"/>
      <c r="AA90" s="71">
        <v>0</v>
      </c>
      <c r="AB90" s="71">
        <v>0</v>
      </c>
      <c r="AC90" s="71">
        <v>0</v>
      </c>
      <c r="AD90" s="71">
        <v>0</v>
      </c>
      <c r="AE90" s="71">
        <v>0</v>
      </c>
      <c r="AF90" s="29"/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9"/>
    </row>
    <row r="91" spans="1:39" ht="14.65" thickBot="1">
      <c r="A91" s="227"/>
      <c r="B91" s="230"/>
      <c r="C91" s="32" t="s">
        <v>39</v>
      </c>
      <c r="D91" s="31" t="s">
        <v>12</v>
      </c>
      <c r="E91" s="33"/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9"/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9"/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9"/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29"/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9"/>
    </row>
    <row r="92" spans="1:39" ht="14.65" thickBot="1">
      <c r="A92" s="227"/>
      <c r="B92" s="230"/>
      <c r="C92" s="32" t="s">
        <v>40</v>
      </c>
      <c r="D92" s="31" t="s">
        <v>12</v>
      </c>
      <c r="E92" s="33"/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9"/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9"/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9"/>
      <c r="AA92" s="71">
        <v>0</v>
      </c>
      <c r="AB92" s="71">
        <v>0</v>
      </c>
      <c r="AC92" s="71">
        <v>0</v>
      </c>
      <c r="AD92" s="71">
        <v>0</v>
      </c>
      <c r="AE92" s="71">
        <v>0</v>
      </c>
      <c r="AF92" s="29"/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9"/>
    </row>
    <row r="93" spans="1:39" ht="14.65" thickBot="1">
      <c r="A93" s="227"/>
      <c r="B93" s="230"/>
      <c r="C93" s="32" t="s">
        <v>41</v>
      </c>
      <c r="D93" s="31" t="s">
        <v>12</v>
      </c>
      <c r="E93" s="33"/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9"/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9"/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9"/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29"/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9"/>
    </row>
    <row r="94" spans="1:39" ht="14.65" thickBot="1">
      <c r="A94" s="227"/>
      <c r="B94" s="230"/>
      <c r="C94" s="32" t="s">
        <v>42</v>
      </c>
      <c r="D94" s="31" t="s">
        <v>12</v>
      </c>
      <c r="E94" s="33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9"/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9"/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9"/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29"/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9"/>
    </row>
    <row r="95" spans="1:39" ht="14.65" thickBot="1">
      <c r="A95" s="227"/>
      <c r="B95" s="230"/>
      <c r="C95" s="32" t="s">
        <v>43</v>
      </c>
      <c r="D95" s="31" t="s">
        <v>12</v>
      </c>
      <c r="E95" s="33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9"/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9"/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9"/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29"/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9"/>
    </row>
    <row r="96" spans="1:39" ht="14.65" thickBot="1">
      <c r="A96" s="227"/>
      <c r="B96" s="230"/>
      <c r="C96" s="32" t="s">
        <v>44</v>
      </c>
      <c r="D96" s="31" t="s">
        <v>16</v>
      </c>
      <c r="E96" s="33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9"/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9"/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9"/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29"/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9"/>
    </row>
    <row r="97" spans="1:39" ht="14.65" thickBot="1">
      <c r="A97" s="227"/>
      <c r="B97" s="230"/>
      <c r="C97" s="32" t="s">
        <v>45</v>
      </c>
      <c r="D97" s="31" t="s">
        <v>16</v>
      </c>
      <c r="E97" s="33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9"/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9"/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9"/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29"/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9"/>
    </row>
    <row r="98" spans="1:39" ht="14.65" thickBot="1">
      <c r="A98" s="227"/>
      <c r="B98" s="230"/>
      <c r="C98" s="32" t="s">
        <v>46</v>
      </c>
      <c r="D98" s="31" t="s">
        <v>47</v>
      </c>
      <c r="E98" s="33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9"/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9"/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9"/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29"/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9"/>
    </row>
    <row r="99" spans="1:39" ht="14.65" thickBot="1">
      <c r="A99" s="227"/>
      <c r="B99" s="230"/>
      <c r="C99" s="32" t="s">
        <v>48</v>
      </c>
      <c r="D99" s="31" t="s">
        <v>47</v>
      </c>
      <c r="E99" s="33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9"/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9"/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9"/>
      <c r="AA99" s="71">
        <v>0</v>
      </c>
      <c r="AB99" s="71">
        <v>0</v>
      </c>
      <c r="AC99" s="71">
        <v>0</v>
      </c>
      <c r="AD99" s="71">
        <v>0</v>
      </c>
      <c r="AE99" s="71">
        <v>0</v>
      </c>
      <c r="AF99" s="29"/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9"/>
    </row>
    <row r="100" spans="1:39" ht="14.65" thickBot="1">
      <c r="A100" s="227"/>
      <c r="B100" s="230"/>
      <c r="C100" s="36" t="s">
        <v>11</v>
      </c>
      <c r="D100" s="35" t="s">
        <v>37</v>
      </c>
      <c r="E100" s="26" t="str">
        <f>E86</f>
        <v>Medium</v>
      </c>
      <c r="F100" s="395"/>
      <c r="G100" s="396"/>
      <c r="H100" s="396"/>
      <c r="I100" s="396"/>
      <c r="J100" s="397"/>
      <c r="K100" s="23">
        <v>0</v>
      </c>
      <c r="M100" s="395"/>
      <c r="N100" s="396"/>
      <c r="O100" s="396"/>
      <c r="P100" s="396"/>
      <c r="Q100" s="397"/>
      <c r="R100" s="23">
        <v>0</v>
      </c>
      <c r="T100" s="395"/>
      <c r="U100" s="396"/>
      <c r="V100" s="396"/>
      <c r="W100" s="396"/>
      <c r="X100" s="397"/>
      <c r="Y100" s="23">
        <v>0</v>
      </c>
      <c r="AA100" s="398"/>
      <c r="AB100" s="399"/>
      <c r="AC100" s="399"/>
      <c r="AD100" s="399"/>
      <c r="AE100" s="400"/>
      <c r="AF100" s="23">
        <v>0</v>
      </c>
      <c r="AH100" s="395"/>
      <c r="AI100" s="396"/>
      <c r="AJ100" s="396"/>
      <c r="AK100" s="396"/>
      <c r="AL100" s="397"/>
      <c r="AM100" s="23">
        <v>0</v>
      </c>
    </row>
    <row r="101" spans="1:39" ht="14.65" thickBot="1">
      <c r="A101" s="227"/>
      <c r="B101" s="230"/>
      <c r="C101" s="32" t="s">
        <v>38</v>
      </c>
      <c r="D101" s="31" t="s">
        <v>12</v>
      </c>
      <c r="E101" s="33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9"/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9"/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9"/>
      <c r="AA101" s="71">
        <v>0</v>
      </c>
      <c r="AB101" s="71">
        <v>0</v>
      </c>
      <c r="AC101" s="71">
        <v>0</v>
      </c>
      <c r="AD101" s="71">
        <v>0</v>
      </c>
      <c r="AE101" s="71">
        <v>0</v>
      </c>
      <c r="AF101" s="29"/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9"/>
    </row>
    <row r="102" spans="1:39" ht="14.65" thickBot="1">
      <c r="A102" s="227"/>
      <c r="B102" s="230"/>
      <c r="C102" s="32" t="s">
        <v>39</v>
      </c>
      <c r="D102" s="31" t="s">
        <v>12</v>
      </c>
      <c r="E102" s="33"/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9"/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9"/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9"/>
      <c r="AA102" s="71">
        <v>0</v>
      </c>
      <c r="AB102" s="71">
        <v>0</v>
      </c>
      <c r="AC102" s="71">
        <v>0</v>
      </c>
      <c r="AD102" s="71">
        <v>0</v>
      </c>
      <c r="AE102" s="71">
        <v>0</v>
      </c>
      <c r="AF102" s="29"/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9"/>
    </row>
    <row r="103" spans="1:39" ht="14.65" thickBot="1">
      <c r="A103" s="227"/>
      <c r="B103" s="230"/>
      <c r="C103" s="32" t="s">
        <v>40</v>
      </c>
      <c r="D103" s="31" t="s">
        <v>12</v>
      </c>
      <c r="E103" s="33"/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9"/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9"/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9"/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29"/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9"/>
    </row>
    <row r="104" spans="1:39" ht="14.65" thickBot="1">
      <c r="A104" s="227"/>
      <c r="B104" s="230"/>
      <c r="C104" s="32" t="s">
        <v>41</v>
      </c>
      <c r="D104" s="31" t="s">
        <v>12</v>
      </c>
      <c r="E104" s="33"/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9"/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9"/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9"/>
      <c r="AA104" s="71">
        <v>0</v>
      </c>
      <c r="AB104" s="71">
        <v>0</v>
      </c>
      <c r="AC104" s="71">
        <v>0</v>
      </c>
      <c r="AD104" s="71">
        <v>0</v>
      </c>
      <c r="AE104" s="71">
        <v>0</v>
      </c>
      <c r="AF104" s="29"/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9"/>
    </row>
    <row r="105" spans="1:39" ht="14.65" thickBot="1">
      <c r="A105" s="227"/>
      <c r="B105" s="230"/>
      <c r="C105" s="32" t="s">
        <v>42</v>
      </c>
      <c r="D105" s="31" t="s">
        <v>12</v>
      </c>
      <c r="E105" s="33"/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9"/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9"/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9"/>
      <c r="AA105" s="71">
        <v>0</v>
      </c>
      <c r="AB105" s="71">
        <v>0</v>
      </c>
      <c r="AC105" s="71">
        <v>0</v>
      </c>
      <c r="AD105" s="71">
        <v>0</v>
      </c>
      <c r="AE105" s="71">
        <v>0</v>
      </c>
      <c r="AF105" s="29"/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9"/>
    </row>
    <row r="106" spans="1:39" ht="14.65" thickBot="1">
      <c r="A106" s="227"/>
      <c r="B106" s="230"/>
      <c r="C106" s="32" t="s">
        <v>43</v>
      </c>
      <c r="D106" s="31" t="s">
        <v>12</v>
      </c>
      <c r="E106" s="33"/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9"/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9"/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9"/>
      <c r="AA106" s="71">
        <v>0</v>
      </c>
      <c r="AB106" s="71">
        <v>0</v>
      </c>
      <c r="AC106" s="71">
        <v>0</v>
      </c>
      <c r="AD106" s="71">
        <v>0</v>
      </c>
      <c r="AE106" s="71">
        <v>0</v>
      </c>
      <c r="AF106" s="29"/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9"/>
    </row>
    <row r="107" spans="1:39" ht="14.65" thickBot="1">
      <c r="A107" s="227"/>
      <c r="B107" s="230"/>
      <c r="C107" s="32" t="s">
        <v>44</v>
      </c>
      <c r="D107" s="31" t="s">
        <v>16</v>
      </c>
      <c r="E107" s="33"/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9"/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9"/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9"/>
      <c r="AA107" s="71">
        <v>0</v>
      </c>
      <c r="AB107" s="71">
        <v>0</v>
      </c>
      <c r="AC107" s="71">
        <v>0</v>
      </c>
      <c r="AD107" s="71">
        <v>0</v>
      </c>
      <c r="AE107" s="71">
        <v>0</v>
      </c>
      <c r="AF107" s="29"/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9"/>
    </row>
    <row r="108" spans="1:39" ht="14.65" thickBot="1">
      <c r="A108" s="227"/>
      <c r="B108" s="230"/>
      <c r="C108" s="32" t="s">
        <v>45</v>
      </c>
      <c r="D108" s="31" t="s">
        <v>16</v>
      </c>
      <c r="E108" s="33"/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9"/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9"/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9"/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29"/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9"/>
    </row>
    <row r="109" spans="1:39" ht="14.65" thickBot="1">
      <c r="A109" s="227"/>
      <c r="B109" s="230"/>
      <c r="C109" s="32" t="s">
        <v>46</v>
      </c>
      <c r="D109" s="31" t="s">
        <v>47</v>
      </c>
      <c r="E109" s="33"/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9"/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9"/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9"/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29"/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9"/>
    </row>
    <row r="110" spans="1:39" ht="14.65" thickBot="1">
      <c r="A110" s="227"/>
      <c r="B110" s="230"/>
      <c r="C110" s="32" t="s">
        <v>48</v>
      </c>
      <c r="D110" s="31" t="s">
        <v>47</v>
      </c>
      <c r="E110" s="33"/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9"/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9"/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9"/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29"/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9"/>
    </row>
    <row r="111" spans="1:39" ht="14.65" thickBot="1">
      <c r="A111" s="227"/>
      <c r="B111" s="230"/>
      <c r="C111" s="36" t="s">
        <v>11</v>
      </c>
      <c r="D111" s="35" t="s">
        <v>37</v>
      </c>
      <c r="E111" s="26" t="str">
        <f>E87</f>
        <v>High</v>
      </c>
      <c r="F111" s="395"/>
      <c r="G111" s="396"/>
      <c r="H111" s="396"/>
      <c r="I111" s="396"/>
      <c r="J111" s="397"/>
      <c r="K111" s="23">
        <v>17</v>
      </c>
      <c r="M111" s="395"/>
      <c r="N111" s="396"/>
      <c r="O111" s="396"/>
      <c r="P111" s="396"/>
      <c r="Q111" s="397"/>
      <c r="R111" s="23">
        <v>17</v>
      </c>
      <c r="T111" s="395"/>
      <c r="U111" s="396"/>
      <c r="V111" s="396"/>
      <c r="W111" s="396"/>
      <c r="X111" s="397"/>
      <c r="Y111" s="23">
        <v>17</v>
      </c>
      <c r="AA111" s="398"/>
      <c r="AB111" s="399"/>
      <c r="AC111" s="399"/>
      <c r="AD111" s="399"/>
      <c r="AE111" s="400"/>
      <c r="AF111" s="23">
        <v>17</v>
      </c>
      <c r="AH111" s="395"/>
      <c r="AI111" s="396"/>
      <c r="AJ111" s="396"/>
      <c r="AK111" s="396"/>
      <c r="AL111" s="397"/>
      <c r="AM111" s="23">
        <v>17</v>
      </c>
    </row>
    <row r="112" spans="1:39" ht="14.65" thickBot="1">
      <c r="A112" s="227"/>
      <c r="B112" s="230"/>
      <c r="C112" s="32" t="s">
        <v>38</v>
      </c>
      <c r="D112" s="31" t="s">
        <v>12</v>
      </c>
      <c r="E112" s="33"/>
      <c r="F112" s="23">
        <v>14</v>
      </c>
      <c r="G112" s="23">
        <v>3</v>
      </c>
      <c r="H112" s="23">
        <v>2</v>
      </c>
      <c r="I112" s="23">
        <v>1</v>
      </c>
      <c r="J112" s="23">
        <v>2</v>
      </c>
      <c r="K112" s="29"/>
      <c r="M112" s="23">
        <v>15</v>
      </c>
      <c r="N112" s="23">
        <v>2</v>
      </c>
      <c r="O112" s="23">
        <v>1</v>
      </c>
      <c r="P112" s="23">
        <v>1</v>
      </c>
      <c r="Q112" s="23">
        <v>3</v>
      </c>
      <c r="R112" s="29"/>
      <c r="T112" s="23">
        <v>12</v>
      </c>
      <c r="U112" s="23">
        <v>4</v>
      </c>
      <c r="V112" s="23">
        <v>1</v>
      </c>
      <c r="W112" s="23">
        <v>2</v>
      </c>
      <c r="X112" s="23">
        <v>3</v>
      </c>
      <c r="Y112" s="29"/>
      <c r="AA112" s="71">
        <v>13</v>
      </c>
      <c r="AB112" s="71">
        <v>4</v>
      </c>
      <c r="AC112" s="71">
        <v>1</v>
      </c>
      <c r="AD112" s="71">
        <v>1</v>
      </c>
      <c r="AE112" s="71">
        <v>3</v>
      </c>
      <c r="AF112" s="29"/>
      <c r="AH112" s="23">
        <v>10</v>
      </c>
      <c r="AI112" s="23">
        <v>4</v>
      </c>
      <c r="AJ112" s="23">
        <v>2</v>
      </c>
      <c r="AK112" s="23">
        <v>1</v>
      </c>
      <c r="AL112" s="23">
        <v>5</v>
      </c>
      <c r="AM112" s="29"/>
    </row>
    <row r="113" spans="1:39" ht="14.65" thickBot="1">
      <c r="A113" s="227"/>
      <c r="B113" s="230"/>
      <c r="C113" s="32" t="s">
        <v>39</v>
      </c>
      <c r="D113" s="31" t="s">
        <v>12</v>
      </c>
      <c r="E113" s="33"/>
      <c r="F113" s="23">
        <v>15</v>
      </c>
      <c r="G113" s="23">
        <v>5</v>
      </c>
      <c r="H113" s="23">
        <v>1</v>
      </c>
      <c r="I113" s="23">
        <v>0</v>
      </c>
      <c r="J113" s="23">
        <v>1</v>
      </c>
      <c r="K113" s="29"/>
      <c r="M113" s="23">
        <v>15</v>
      </c>
      <c r="N113" s="23">
        <v>2</v>
      </c>
      <c r="O113" s="23">
        <v>1</v>
      </c>
      <c r="P113" s="23">
        <v>1</v>
      </c>
      <c r="Q113" s="23">
        <v>3</v>
      </c>
      <c r="R113" s="29"/>
      <c r="T113" s="23">
        <v>14</v>
      </c>
      <c r="U113" s="23">
        <v>6</v>
      </c>
      <c r="V113" s="23">
        <v>0</v>
      </c>
      <c r="W113" s="23">
        <v>1</v>
      </c>
      <c r="X113" s="23">
        <v>1</v>
      </c>
      <c r="Y113" s="29"/>
      <c r="AA113" s="71">
        <v>13</v>
      </c>
      <c r="AB113" s="71">
        <v>4</v>
      </c>
      <c r="AC113" s="71">
        <v>1</v>
      </c>
      <c r="AD113" s="71">
        <v>1</v>
      </c>
      <c r="AE113" s="71">
        <v>3</v>
      </c>
      <c r="AF113" s="29"/>
      <c r="AH113" s="23">
        <v>13</v>
      </c>
      <c r="AI113" s="23">
        <v>4</v>
      </c>
      <c r="AJ113" s="23">
        <v>2</v>
      </c>
      <c r="AK113" s="23">
        <v>1</v>
      </c>
      <c r="AL113" s="23">
        <v>2</v>
      </c>
      <c r="AM113" s="29"/>
    </row>
    <row r="114" spans="1:39" ht="14.65" thickBot="1">
      <c r="A114" s="227"/>
      <c r="B114" s="230"/>
      <c r="C114" s="32" t="s">
        <v>40</v>
      </c>
      <c r="D114" s="31" t="s">
        <v>12</v>
      </c>
      <c r="E114" s="33"/>
      <c r="F114" s="23">
        <v>4</v>
      </c>
      <c r="G114" s="23">
        <v>6</v>
      </c>
      <c r="H114" s="23">
        <v>3</v>
      </c>
      <c r="I114" s="23">
        <v>1</v>
      </c>
      <c r="J114" s="23">
        <v>3</v>
      </c>
      <c r="K114" s="29"/>
      <c r="M114" s="23">
        <v>4</v>
      </c>
      <c r="N114" s="23">
        <v>4</v>
      </c>
      <c r="O114" s="23">
        <v>3</v>
      </c>
      <c r="P114" s="23">
        <v>2</v>
      </c>
      <c r="Q114" s="23">
        <v>4</v>
      </c>
      <c r="R114" s="29"/>
      <c r="T114" s="23">
        <v>4</v>
      </c>
      <c r="U114" s="23">
        <v>4</v>
      </c>
      <c r="V114" s="23">
        <v>3</v>
      </c>
      <c r="W114" s="23">
        <v>2</v>
      </c>
      <c r="X114" s="23">
        <v>4</v>
      </c>
      <c r="Y114" s="29"/>
      <c r="AA114" s="71">
        <v>3</v>
      </c>
      <c r="AB114" s="71">
        <v>4</v>
      </c>
      <c r="AC114" s="71">
        <v>3</v>
      </c>
      <c r="AD114" s="71">
        <v>2</v>
      </c>
      <c r="AE114" s="71">
        <v>5</v>
      </c>
      <c r="AF114" s="29"/>
      <c r="AH114" s="23">
        <v>2</v>
      </c>
      <c r="AI114" s="23">
        <v>4</v>
      </c>
      <c r="AJ114" s="23">
        <v>3</v>
      </c>
      <c r="AK114" s="23">
        <v>2</v>
      </c>
      <c r="AL114" s="23">
        <v>6</v>
      </c>
      <c r="AM114" s="29"/>
    </row>
    <row r="115" spans="1:39" ht="14.65" thickBot="1">
      <c r="A115" s="227"/>
      <c r="B115" s="230"/>
      <c r="C115" s="32" t="s">
        <v>41</v>
      </c>
      <c r="D115" s="31" t="s">
        <v>12</v>
      </c>
      <c r="E115" s="33"/>
      <c r="F115" s="23">
        <v>8</v>
      </c>
      <c r="G115" s="23">
        <v>2</v>
      </c>
      <c r="H115" s="23">
        <v>4</v>
      </c>
      <c r="I115" s="23">
        <v>1</v>
      </c>
      <c r="J115" s="23">
        <v>2</v>
      </c>
      <c r="K115" s="29"/>
      <c r="M115" s="23">
        <v>16</v>
      </c>
      <c r="N115" s="23">
        <v>0</v>
      </c>
      <c r="O115" s="23">
        <v>0</v>
      </c>
      <c r="P115" s="23">
        <v>1</v>
      </c>
      <c r="Q115" s="23">
        <v>0</v>
      </c>
      <c r="R115" s="29"/>
      <c r="T115" s="23">
        <v>8</v>
      </c>
      <c r="U115" s="23">
        <v>0</v>
      </c>
      <c r="V115" s="23">
        <v>0</v>
      </c>
      <c r="W115" s="23">
        <v>1</v>
      </c>
      <c r="X115" s="23">
        <v>8</v>
      </c>
      <c r="Y115" s="29"/>
      <c r="AA115" s="71">
        <v>7</v>
      </c>
      <c r="AB115" s="71">
        <v>6</v>
      </c>
      <c r="AC115" s="71">
        <v>0</v>
      </c>
      <c r="AD115" s="71">
        <v>0</v>
      </c>
      <c r="AE115" s="71">
        <v>4</v>
      </c>
      <c r="AF115" s="29"/>
      <c r="AH115" s="23">
        <v>3</v>
      </c>
      <c r="AI115" s="23">
        <v>5</v>
      </c>
      <c r="AJ115" s="23">
        <v>0</v>
      </c>
      <c r="AK115" s="23">
        <v>0</v>
      </c>
      <c r="AL115" s="23">
        <v>9</v>
      </c>
      <c r="AM115" s="29"/>
    </row>
    <row r="116" spans="1:39" ht="14.65" thickBot="1">
      <c r="A116" s="227"/>
      <c r="B116" s="230"/>
      <c r="C116" s="32" t="s">
        <v>42</v>
      </c>
      <c r="D116" s="31" t="s">
        <v>12</v>
      </c>
      <c r="E116" s="33"/>
      <c r="F116" s="23">
        <v>5</v>
      </c>
      <c r="G116" s="23">
        <v>11</v>
      </c>
      <c r="H116" s="23">
        <v>0</v>
      </c>
      <c r="I116" s="23">
        <v>0</v>
      </c>
      <c r="J116" s="23">
        <v>1</v>
      </c>
      <c r="K116" s="29"/>
      <c r="M116" s="23">
        <v>3</v>
      </c>
      <c r="N116" s="23">
        <v>3</v>
      </c>
      <c r="O116" s="23">
        <v>11</v>
      </c>
      <c r="P116" s="23">
        <v>0</v>
      </c>
      <c r="Q116" s="23">
        <v>0</v>
      </c>
      <c r="R116" s="29"/>
      <c r="T116" s="23">
        <v>0</v>
      </c>
      <c r="U116" s="23">
        <v>2</v>
      </c>
      <c r="V116" s="23">
        <v>10</v>
      </c>
      <c r="W116" s="23">
        <v>2</v>
      </c>
      <c r="X116" s="23">
        <v>3</v>
      </c>
      <c r="Y116" s="29"/>
      <c r="AA116" s="71">
        <v>2</v>
      </c>
      <c r="AB116" s="71">
        <v>4</v>
      </c>
      <c r="AC116" s="71">
        <v>10</v>
      </c>
      <c r="AD116" s="71">
        <v>0</v>
      </c>
      <c r="AE116" s="71">
        <v>16</v>
      </c>
      <c r="AF116" s="29"/>
      <c r="AH116" s="23">
        <v>0</v>
      </c>
      <c r="AI116" s="23">
        <v>0</v>
      </c>
      <c r="AJ116" s="23">
        <v>0</v>
      </c>
      <c r="AK116" s="23">
        <v>0</v>
      </c>
      <c r="AL116" s="23">
        <v>17</v>
      </c>
      <c r="AM116" s="29"/>
    </row>
    <row r="117" spans="1:39" ht="14.65" thickBot="1">
      <c r="A117" s="227"/>
      <c r="B117" s="230"/>
      <c r="C117" s="32" t="s">
        <v>43</v>
      </c>
      <c r="D117" s="31" t="s">
        <v>12</v>
      </c>
      <c r="E117" s="33"/>
      <c r="F117" s="23">
        <v>12</v>
      </c>
      <c r="G117" s="23">
        <v>0</v>
      </c>
      <c r="H117" s="23">
        <v>1</v>
      </c>
      <c r="I117" s="23">
        <v>0</v>
      </c>
      <c r="J117" s="23">
        <v>5</v>
      </c>
      <c r="K117" s="29"/>
      <c r="M117" s="23">
        <v>14</v>
      </c>
      <c r="N117" s="23">
        <v>1</v>
      </c>
      <c r="O117" s="23">
        <v>0</v>
      </c>
      <c r="P117" s="23">
        <v>1</v>
      </c>
      <c r="Q117" s="23">
        <v>2</v>
      </c>
      <c r="R117" s="29"/>
      <c r="T117" s="23">
        <v>11</v>
      </c>
      <c r="U117" s="23">
        <v>1</v>
      </c>
      <c r="V117" s="23">
        <v>0</v>
      </c>
      <c r="W117" s="23">
        <v>1</v>
      </c>
      <c r="X117" s="23">
        <v>5</v>
      </c>
      <c r="Y117" s="29"/>
      <c r="AA117" s="71">
        <v>14</v>
      </c>
      <c r="AB117" s="71">
        <v>2</v>
      </c>
      <c r="AC117" s="71">
        <v>0</v>
      </c>
      <c r="AD117" s="71">
        <v>0</v>
      </c>
      <c r="AE117" s="71">
        <v>2</v>
      </c>
      <c r="AF117" s="29"/>
      <c r="AH117" s="23">
        <v>10</v>
      </c>
      <c r="AI117" s="23">
        <v>2</v>
      </c>
      <c r="AJ117" s="23">
        <v>0</v>
      </c>
      <c r="AK117" s="23">
        <v>0</v>
      </c>
      <c r="AL117" s="23">
        <v>6</v>
      </c>
      <c r="AM117" s="29"/>
    </row>
    <row r="118" spans="1:39" ht="14.65" thickBot="1">
      <c r="A118" s="227"/>
      <c r="B118" s="230"/>
      <c r="C118" s="32" t="s">
        <v>44</v>
      </c>
      <c r="D118" s="31" t="s">
        <v>16</v>
      </c>
      <c r="E118" s="33"/>
      <c r="F118" s="23">
        <v>13</v>
      </c>
      <c r="G118" s="23">
        <v>1</v>
      </c>
      <c r="H118" s="23">
        <v>1</v>
      </c>
      <c r="I118" s="23">
        <v>0</v>
      </c>
      <c r="J118" s="23">
        <v>7</v>
      </c>
      <c r="K118" s="29"/>
      <c r="M118" s="23">
        <v>16</v>
      </c>
      <c r="N118" s="23">
        <v>1</v>
      </c>
      <c r="O118" s="23">
        <v>0</v>
      </c>
      <c r="P118" s="23">
        <v>1</v>
      </c>
      <c r="Q118" s="23">
        <v>4</v>
      </c>
      <c r="R118" s="29"/>
      <c r="T118" s="23">
        <v>12</v>
      </c>
      <c r="U118" s="23">
        <v>1</v>
      </c>
      <c r="V118" s="23">
        <v>0</v>
      </c>
      <c r="W118" s="23">
        <v>1</v>
      </c>
      <c r="X118" s="23">
        <v>8</v>
      </c>
      <c r="Y118" s="29"/>
      <c r="AA118" s="71">
        <v>8</v>
      </c>
      <c r="AB118" s="71">
        <v>9</v>
      </c>
      <c r="AC118" s="71">
        <v>0</v>
      </c>
      <c r="AD118" s="71">
        <v>0</v>
      </c>
      <c r="AE118" s="71">
        <v>5</v>
      </c>
      <c r="AF118" s="29"/>
      <c r="AH118" s="23">
        <v>1</v>
      </c>
      <c r="AI118" s="23">
        <v>11</v>
      </c>
      <c r="AJ118" s="23">
        <v>0</v>
      </c>
      <c r="AK118" s="23">
        <v>0</v>
      </c>
      <c r="AL118" s="23">
        <v>10</v>
      </c>
      <c r="AM118" s="29"/>
    </row>
    <row r="119" spans="1:39" ht="14.65" thickBot="1">
      <c r="A119" s="227"/>
      <c r="B119" s="230"/>
      <c r="C119" s="32" t="s">
        <v>45</v>
      </c>
      <c r="D119" s="31" t="s">
        <v>16</v>
      </c>
      <c r="E119" s="33"/>
      <c r="F119" s="23">
        <v>17</v>
      </c>
      <c r="G119" s="23">
        <v>0</v>
      </c>
      <c r="H119" s="23">
        <v>0</v>
      </c>
      <c r="I119" s="23">
        <v>0</v>
      </c>
      <c r="J119" s="23">
        <v>1</v>
      </c>
      <c r="K119" s="29"/>
      <c r="M119" s="23">
        <v>15</v>
      </c>
      <c r="N119" s="23">
        <v>3</v>
      </c>
      <c r="O119" s="23">
        <v>0</v>
      </c>
      <c r="P119" s="23">
        <v>0</v>
      </c>
      <c r="Q119" s="23">
        <v>0</v>
      </c>
      <c r="R119" s="29"/>
      <c r="T119" s="23">
        <v>14</v>
      </c>
      <c r="U119" s="23">
        <v>3</v>
      </c>
      <c r="V119" s="23">
        <v>0</v>
      </c>
      <c r="W119" s="23">
        <v>0</v>
      </c>
      <c r="X119" s="23">
        <v>1</v>
      </c>
      <c r="Y119" s="29"/>
      <c r="AA119" s="71">
        <v>14</v>
      </c>
      <c r="AB119" s="71">
        <v>2</v>
      </c>
      <c r="AC119" s="71">
        <v>2</v>
      </c>
      <c r="AD119" s="71">
        <v>0</v>
      </c>
      <c r="AE119" s="71">
        <v>0</v>
      </c>
      <c r="AF119" s="29"/>
      <c r="AH119" s="23">
        <v>13</v>
      </c>
      <c r="AI119" s="23">
        <v>2</v>
      </c>
      <c r="AJ119" s="23">
        <v>2</v>
      </c>
      <c r="AK119" s="23">
        <v>0</v>
      </c>
      <c r="AL119" s="23">
        <v>1</v>
      </c>
      <c r="AM119" s="29"/>
    </row>
    <row r="120" spans="1:39" ht="14.65" thickBot="1">
      <c r="A120" s="227"/>
      <c r="B120" s="230"/>
      <c r="C120" s="32" t="s">
        <v>46</v>
      </c>
      <c r="D120" s="31" t="s">
        <v>47</v>
      </c>
      <c r="E120" s="33"/>
      <c r="F120" s="23">
        <v>4</v>
      </c>
      <c r="G120" s="23">
        <v>0</v>
      </c>
      <c r="H120" s="23">
        <v>0</v>
      </c>
      <c r="I120" s="23">
        <v>0</v>
      </c>
      <c r="J120" s="23">
        <v>12</v>
      </c>
      <c r="K120" s="29"/>
      <c r="M120" s="23">
        <v>14</v>
      </c>
      <c r="N120" s="23">
        <v>0</v>
      </c>
      <c r="O120" s="23">
        <v>0</v>
      </c>
      <c r="P120" s="23">
        <v>0</v>
      </c>
      <c r="Q120" s="23">
        <v>2</v>
      </c>
      <c r="R120" s="29"/>
      <c r="T120" s="23">
        <v>4</v>
      </c>
      <c r="U120" s="23">
        <v>0</v>
      </c>
      <c r="V120" s="23">
        <v>0</v>
      </c>
      <c r="W120" s="23">
        <v>0</v>
      </c>
      <c r="X120" s="23">
        <v>12</v>
      </c>
      <c r="Y120" s="29"/>
      <c r="AA120" s="71">
        <v>10</v>
      </c>
      <c r="AB120" s="71">
        <v>0</v>
      </c>
      <c r="AC120" s="71">
        <v>0</v>
      </c>
      <c r="AD120" s="71">
        <v>0</v>
      </c>
      <c r="AE120" s="71">
        <v>6</v>
      </c>
      <c r="AF120" s="29"/>
      <c r="AH120" s="23">
        <v>4</v>
      </c>
      <c r="AI120" s="23">
        <v>0</v>
      </c>
      <c r="AJ120" s="23">
        <v>0</v>
      </c>
      <c r="AK120" s="23">
        <v>0</v>
      </c>
      <c r="AL120" s="23">
        <v>12</v>
      </c>
      <c r="AM120" s="29"/>
    </row>
    <row r="121" spans="1:39" ht="14.65" thickBot="1">
      <c r="A121" s="227"/>
      <c r="B121" s="230"/>
      <c r="C121" s="32" t="s">
        <v>48</v>
      </c>
      <c r="D121" s="31" t="s">
        <v>47</v>
      </c>
      <c r="E121" s="33"/>
      <c r="F121" s="23">
        <v>0</v>
      </c>
      <c r="G121" s="23">
        <v>7</v>
      </c>
      <c r="H121" s="23">
        <v>0</v>
      </c>
      <c r="I121" s="23">
        <v>0</v>
      </c>
      <c r="J121" s="23">
        <v>9</v>
      </c>
      <c r="K121" s="29"/>
      <c r="M121" s="23">
        <v>7</v>
      </c>
      <c r="N121" s="23">
        <v>0</v>
      </c>
      <c r="O121" s="23">
        <v>0</v>
      </c>
      <c r="P121" s="23">
        <v>3</v>
      </c>
      <c r="Q121" s="23">
        <v>6</v>
      </c>
      <c r="R121" s="29"/>
      <c r="T121" s="23">
        <v>0</v>
      </c>
      <c r="U121" s="23">
        <v>0</v>
      </c>
      <c r="V121" s="23">
        <v>0</v>
      </c>
      <c r="W121" s="23">
        <v>3</v>
      </c>
      <c r="X121" s="23">
        <v>13</v>
      </c>
      <c r="Y121" s="29"/>
      <c r="AA121" s="71">
        <v>19</v>
      </c>
      <c r="AB121" s="71">
        <v>0</v>
      </c>
      <c r="AC121" s="71">
        <v>0</v>
      </c>
      <c r="AD121" s="71">
        <v>0</v>
      </c>
      <c r="AE121" s="71">
        <v>5</v>
      </c>
      <c r="AF121" s="29"/>
      <c r="AH121" s="23">
        <v>0</v>
      </c>
      <c r="AI121" s="23">
        <v>0</v>
      </c>
      <c r="AJ121" s="23">
        <v>0</v>
      </c>
      <c r="AK121" s="23">
        <v>0</v>
      </c>
      <c r="AL121" s="23">
        <v>16</v>
      </c>
      <c r="AM121" s="29"/>
    </row>
    <row r="122" spans="1:39" ht="14.65" thickBot="1">
      <c r="A122" s="227"/>
      <c r="B122" s="230"/>
      <c r="C122" s="36" t="s">
        <v>11</v>
      </c>
      <c r="D122" s="35" t="s">
        <v>37</v>
      </c>
      <c r="E122" s="26" t="str">
        <f>E88</f>
        <v>Very High</v>
      </c>
      <c r="F122" s="395"/>
      <c r="G122" s="396"/>
      <c r="H122" s="396"/>
      <c r="I122" s="396"/>
      <c r="J122" s="397"/>
      <c r="K122" s="23">
        <v>0</v>
      </c>
      <c r="M122" s="395"/>
      <c r="N122" s="396"/>
      <c r="O122" s="396"/>
      <c r="P122" s="396"/>
      <c r="Q122" s="397"/>
      <c r="R122" s="23">
        <v>0</v>
      </c>
      <c r="T122" s="395"/>
      <c r="U122" s="396"/>
      <c r="V122" s="396"/>
      <c r="W122" s="396"/>
      <c r="X122" s="397"/>
      <c r="Y122" s="23">
        <v>0</v>
      </c>
      <c r="AA122" s="398"/>
      <c r="AB122" s="399"/>
      <c r="AC122" s="399"/>
      <c r="AD122" s="399"/>
      <c r="AE122" s="400"/>
      <c r="AF122" s="23">
        <v>0</v>
      </c>
      <c r="AH122" s="395"/>
      <c r="AI122" s="396"/>
      <c r="AJ122" s="396"/>
      <c r="AK122" s="396"/>
      <c r="AL122" s="397"/>
      <c r="AM122" s="23">
        <v>0</v>
      </c>
    </row>
    <row r="123" spans="1:39" ht="14.65" thickBot="1">
      <c r="A123" s="227"/>
      <c r="B123" s="230"/>
      <c r="C123" s="32" t="s">
        <v>38</v>
      </c>
      <c r="D123" s="31" t="s">
        <v>12</v>
      </c>
      <c r="E123" s="33"/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9"/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9"/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9"/>
      <c r="AA123" s="71">
        <v>0</v>
      </c>
      <c r="AB123" s="71">
        <v>0</v>
      </c>
      <c r="AC123" s="71">
        <v>0</v>
      </c>
      <c r="AD123" s="71">
        <v>0</v>
      </c>
      <c r="AE123" s="71">
        <v>0</v>
      </c>
      <c r="AF123" s="29"/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9"/>
    </row>
    <row r="124" spans="1:39" ht="14.65" thickBot="1">
      <c r="A124" s="227"/>
      <c r="B124" s="230"/>
      <c r="C124" s="32" t="s">
        <v>39</v>
      </c>
      <c r="D124" s="31" t="s">
        <v>12</v>
      </c>
      <c r="E124" s="33"/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9"/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9"/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9"/>
      <c r="AA124" s="71">
        <v>0</v>
      </c>
      <c r="AB124" s="71">
        <v>0</v>
      </c>
      <c r="AC124" s="71">
        <v>0</v>
      </c>
      <c r="AD124" s="71">
        <v>0</v>
      </c>
      <c r="AE124" s="71">
        <v>0</v>
      </c>
      <c r="AF124" s="29"/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9"/>
    </row>
    <row r="125" spans="1:39" ht="14.65" thickBot="1">
      <c r="A125" s="227"/>
      <c r="B125" s="230"/>
      <c r="C125" s="32" t="s">
        <v>40</v>
      </c>
      <c r="D125" s="31" t="s">
        <v>12</v>
      </c>
      <c r="E125" s="33"/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9"/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9"/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9"/>
      <c r="AA125" s="71">
        <v>0</v>
      </c>
      <c r="AB125" s="71">
        <v>0</v>
      </c>
      <c r="AC125" s="71">
        <v>0</v>
      </c>
      <c r="AD125" s="71">
        <v>0</v>
      </c>
      <c r="AE125" s="71">
        <v>0</v>
      </c>
      <c r="AF125" s="29"/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9"/>
    </row>
    <row r="126" spans="1:39" ht="14.65" thickBot="1">
      <c r="A126" s="227"/>
      <c r="B126" s="230"/>
      <c r="C126" s="32" t="s">
        <v>41</v>
      </c>
      <c r="D126" s="31" t="s">
        <v>12</v>
      </c>
      <c r="E126" s="33"/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9"/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9"/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9"/>
      <c r="AA126" s="71">
        <v>0</v>
      </c>
      <c r="AB126" s="71">
        <v>0</v>
      </c>
      <c r="AC126" s="71">
        <v>0</v>
      </c>
      <c r="AD126" s="71">
        <v>0</v>
      </c>
      <c r="AE126" s="71">
        <v>0</v>
      </c>
      <c r="AF126" s="29"/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9"/>
    </row>
    <row r="127" spans="1:39" ht="14.65" thickBot="1">
      <c r="A127" s="227"/>
      <c r="B127" s="230"/>
      <c r="C127" s="32" t="s">
        <v>42</v>
      </c>
      <c r="D127" s="31" t="s">
        <v>12</v>
      </c>
      <c r="E127" s="33"/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9"/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9"/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9"/>
      <c r="AA127" s="71">
        <v>0</v>
      </c>
      <c r="AB127" s="71">
        <v>0</v>
      </c>
      <c r="AC127" s="71">
        <v>0</v>
      </c>
      <c r="AD127" s="71">
        <v>0</v>
      </c>
      <c r="AE127" s="71">
        <v>0</v>
      </c>
      <c r="AF127" s="29"/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9"/>
    </row>
    <row r="128" spans="1:39" ht="14.65" thickBot="1">
      <c r="A128" s="227"/>
      <c r="B128" s="230"/>
      <c r="C128" s="32" t="s">
        <v>43</v>
      </c>
      <c r="D128" s="31" t="s">
        <v>12</v>
      </c>
      <c r="E128" s="33"/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9"/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9"/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9"/>
      <c r="AA128" s="71">
        <v>0</v>
      </c>
      <c r="AB128" s="71">
        <v>0</v>
      </c>
      <c r="AC128" s="71">
        <v>0</v>
      </c>
      <c r="AD128" s="71">
        <v>0</v>
      </c>
      <c r="AE128" s="71">
        <v>0</v>
      </c>
      <c r="AF128" s="29"/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9"/>
    </row>
    <row r="129" spans="1:39" ht="14.65" thickBot="1">
      <c r="A129" s="227"/>
      <c r="B129" s="230"/>
      <c r="C129" s="32" t="s">
        <v>44</v>
      </c>
      <c r="D129" s="31" t="s">
        <v>16</v>
      </c>
      <c r="E129" s="33"/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9"/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9"/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9"/>
      <c r="AA129" s="71">
        <v>0</v>
      </c>
      <c r="AB129" s="71">
        <v>0</v>
      </c>
      <c r="AC129" s="71">
        <v>0</v>
      </c>
      <c r="AD129" s="71">
        <v>0</v>
      </c>
      <c r="AE129" s="71">
        <v>0</v>
      </c>
      <c r="AF129" s="29"/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9"/>
    </row>
    <row r="130" spans="1:39" ht="14.65" thickBot="1">
      <c r="A130" s="227"/>
      <c r="B130" s="230"/>
      <c r="C130" s="32" t="s">
        <v>45</v>
      </c>
      <c r="D130" s="31" t="s">
        <v>16</v>
      </c>
      <c r="E130" s="33"/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9"/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9"/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9"/>
      <c r="AA130" s="71">
        <v>0</v>
      </c>
      <c r="AB130" s="71">
        <v>0</v>
      </c>
      <c r="AC130" s="71">
        <v>0</v>
      </c>
      <c r="AD130" s="71">
        <v>0</v>
      </c>
      <c r="AE130" s="71">
        <v>0</v>
      </c>
      <c r="AF130" s="29"/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9"/>
    </row>
    <row r="131" spans="1:39" ht="14.65" thickBot="1">
      <c r="A131" s="227"/>
      <c r="B131" s="230"/>
      <c r="C131" s="32" t="s">
        <v>46</v>
      </c>
      <c r="D131" s="31" t="s">
        <v>47</v>
      </c>
      <c r="E131" s="33"/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9"/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9"/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9"/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29"/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9"/>
    </row>
    <row r="132" spans="1:39" ht="14.65" thickBot="1">
      <c r="A132" s="228"/>
      <c r="B132" s="231"/>
      <c r="C132" s="32" t="s">
        <v>48</v>
      </c>
      <c r="D132" s="31" t="s">
        <v>47</v>
      </c>
      <c r="E132" s="30"/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9"/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9"/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9"/>
      <c r="AA132" s="71">
        <v>0</v>
      </c>
      <c r="AB132" s="71">
        <v>0</v>
      </c>
      <c r="AC132" s="71">
        <v>0</v>
      </c>
      <c r="AD132" s="71">
        <v>0</v>
      </c>
      <c r="AE132" s="71">
        <v>0</v>
      </c>
      <c r="AF132" s="29"/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9"/>
    </row>
    <row r="133" spans="1:39" ht="14.65" thickBot="1">
      <c r="A133" s="226">
        <v>23</v>
      </c>
      <c r="B133" s="229" t="s">
        <v>49</v>
      </c>
      <c r="C133" s="37" t="s">
        <v>11</v>
      </c>
      <c r="D133" s="35" t="s">
        <v>37</v>
      </c>
      <c r="E133" s="28" t="str">
        <f>+E89</f>
        <v>Low</v>
      </c>
      <c r="F133" s="395"/>
      <c r="G133" s="396"/>
      <c r="H133" s="396"/>
      <c r="I133" s="396"/>
      <c r="J133" s="397"/>
      <c r="K133" s="23">
        <v>0</v>
      </c>
      <c r="M133" s="395"/>
      <c r="N133" s="396"/>
      <c r="O133" s="396"/>
      <c r="P133" s="396"/>
      <c r="Q133" s="397"/>
      <c r="R133" s="23">
        <v>0</v>
      </c>
      <c r="T133" s="395"/>
      <c r="U133" s="396"/>
      <c r="V133" s="396"/>
      <c r="W133" s="396"/>
      <c r="X133" s="397"/>
      <c r="Y133" s="23">
        <v>0</v>
      </c>
      <c r="AA133" s="398"/>
      <c r="AB133" s="399"/>
      <c r="AC133" s="399"/>
      <c r="AD133" s="399"/>
      <c r="AE133" s="400"/>
      <c r="AF133" s="23">
        <v>0</v>
      </c>
      <c r="AH133" s="395"/>
      <c r="AI133" s="396"/>
      <c r="AJ133" s="396"/>
      <c r="AK133" s="396"/>
      <c r="AL133" s="397"/>
      <c r="AM133" s="23">
        <v>0</v>
      </c>
    </row>
    <row r="134" spans="1:39" ht="14.65" thickBot="1">
      <c r="A134" s="227"/>
      <c r="B134" s="230"/>
      <c r="C134" s="32" t="s">
        <v>38</v>
      </c>
      <c r="D134" s="31" t="s">
        <v>12</v>
      </c>
      <c r="E134" s="33"/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9"/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9"/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9"/>
      <c r="AA134" s="71">
        <v>0</v>
      </c>
      <c r="AB134" s="71">
        <v>0</v>
      </c>
      <c r="AC134" s="71">
        <v>0</v>
      </c>
      <c r="AD134" s="71">
        <v>0</v>
      </c>
      <c r="AE134" s="71">
        <v>0</v>
      </c>
      <c r="AF134" s="29"/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9"/>
    </row>
    <row r="135" spans="1:39" ht="14.65" thickBot="1">
      <c r="A135" s="227"/>
      <c r="B135" s="230"/>
      <c r="C135" s="32" t="s">
        <v>39</v>
      </c>
      <c r="D135" s="31" t="s">
        <v>12</v>
      </c>
      <c r="E135" s="33"/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9"/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9"/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9"/>
      <c r="AA135" s="71">
        <v>0</v>
      </c>
      <c r="AB135" s="71">
        <v>0</v>
      </c>
      <c r="AC135" s="71">
        <v>0</v>
      </c>
      <c r="AD135" s="71">
        <v>0</v>
      </c>
      <c r="AE135" s="71">
        <v>0</v>
      </c>
      <c r="AF135" s="29"/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9"/>
    </row>
    <row r="136" spans="1:39" ht="14.65" thickBot="1">
      <c r="A136" s="227"/>
      <c r="B136" s="230"/>
      <c r="C136" s="32" t="s">
        <v>40</v>
      </c>
      <c r="D136" s="31" t="s">
        <v>12</v>
      </c>
      <c r="E136" s="33"/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9"/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9"/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9"/>
      <c r="AA136" s="71">
        <v>0</v>
      </c>
      <c r="AB136" s="71">
        <v>0</v>
      </c>
      <c r="AC136" s="71">
        <v>0</v>
      </c>
      <c r="AD136" s="71">
        <v>0</v>
      </c>
      <c r="AE136" s="71">
        <v>0</v>
      </c>
      <c r="AF136" s="29"/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9"/>
    </row>
    <row r="137" spans="1:39" ht="14.65" thickBot="1">
      <c r="A137" s="227"/>
      <c r="B137" s="230"/>
      <c r="C137" s="32" t="s">
        <v>41</v>
      </c>
      <c r="D137" s="31" t="s">
        <v>12</v>
      </c>
      <c r="E137" s="33"/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9"/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9"/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9"/>
      <c r="AA137" s="71">
        <v>0</v>
      </c>
      <c r="AB137" s="71">
        <v>0</v>
      </c>
      <c r="AC137" s="71">
        <v>0</v>
      </c>
      <c r="AD137" s="71">
        <v>0</v>
      </c>
      <c r="AE137" s="71">
        <v>0</v>
      </c>
      <c r="AF137" s="29"/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9"/>
    </row>
    <row r="138" spans="1:39" ht="14.65" thickBot="1">
      <c r="A138" s="227"/>
      <c r="B138" s="230"/>
      <c r="C138" s="32" t="s">
        <v>42</v>
      </c>
      <c r="D138" s="31" t="s">
        <v>12</v>
      </c>
      <c r="E138" s="33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9"/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9"/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9"/>
      <c r="AA138" s="71">
        <v>0</v>
      </c>
      <c r="AB138" s="71">
        <v>0</v>
      </c>
      <c r="AC138" s="71">
        <v>0</v>
      </c>
      <c r="AD138" s="71">
        <v>0</v>
      </c>
      <c r="AE138" s="71">
        <v>0</v>
      </c>
      <c r="AF138" s="29"/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9"/>
    </row>
    <row r="139" spans="1:39" ht="14.65" thickBot="1">
      <c r="A139" s="227"/>
      <c r="B139" s="230"/>
      <c r="C139" s="32" t="s">
        <v>43</v>
      </c>
      <c r="D139" s="31" t="s">
        <v>12</v>
      </c>
      <c r="E139" s="33"/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9"/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9"/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9"/>
      <c r="AA139" s="71">
        <v>0</v>
      </c>
      <c r="AB139" s="71">
        <v>0</v>
      </c>
      <c r="AC139" s="71">
        <v>0</v>
      </c>
      <c r="AD139" s="71">
        <v>0</v>
      </c>
      <c r="AE139" s="71">
        <v>0</v>
      </c>
      <c r="AF139" s="29"/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9"/>
    </row>
    <row r="140" spans="1:39" ht="14.65" thickBot="1">
      <c r="A140" s="227"/>
      <c r="B140" s="230"/>
      <c r="C140" s="32" t="s">
        <v>44</v>
      </c>
      <c r="D140" s="31" t="s">
        <v>16</v>
      </c>
      <c r="E140" s="33"/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9"/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9"/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9"/>
      <c r="AA140" s="71">
        <v>0</v>
      </c>
      <c r="AB140" s="71">
        <v>0</v>
      </c>
      <c r="AC140" s="71">
        <v>0</v>
      </c>
      <c r="AD140" s="71">
        <v>0</v>
      </c>
      <c r="AE140" s="71">
        <v>0</v>
      </c>
      <c r="AF140" s="29"/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9"/>
    </row>
    <row r="141" spans="1:39" ht="14.65" thickBot="1">
      <c r="A141" s="227"/>
      <c r="B141" s="230"/>
      <c r="C141" s="32" t="s">
        <v>45</v>
      </c>
      <c r="D141" s="31" t="s">
        <v>16</v>
      </c>
      <c r="E141" s="33"/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9"/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9"/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9"/>
      <c r="AA141" s="71">
        <v>0</v>
      </c>
      <c r="AB141" s="71">
        <v>0</v>
      </c>
      <c r="AC141" s="71">
        <v>0</v>
      </c>
      <c r="AD141" s="71">
        <v>0</v>
      </c>
      <c r="AE141" s="71">
        <v>0</v>
      </c>
      <c r="AF141" s="29"/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9"/>
    </row>
    <row r="142" spans="1:39" ht="14.65" thickBot="1">
      <c r="A142" s="227"/>
      <c r="B142" s="230"/>
      <c r="C142" s="32" t="s">
        <v>46</v>
      </c>
      <c r="D142" s="31" t="s">
        <v>47</v>
      </c>
      <c r="E142" s="33"/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9"/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9"/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9"/>
      <c r="AA142" s="71">
        <v>0</v>
      </c>
      <c r="AB142" s="71">
        <v>0</v>
      </c>
      <c r="AC142" s="71">
        <v>0</v>
      </c>
      <c r="AD142" s="71">
        <v>0</v>
      </c>
      <c r="AE142" s="71">
        <v>0</v>
      </c>
      <c r="AF142" s="29"/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9"/>
    </row>
    <row r="143" spans="1:39" ht="14.65" thickBot="1">
      <c r="A143" s="227"/>
      <c r="B143" s="230"/>
      <c r="C143" s="32" t="s">
        <v>48</v>
      </c>
      <c r="D143" s="31" t="s">
        <v>47</v>
      </c>
      <c r="E143" s="33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9"/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9"/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9"/>
      <c r="AA143" s="71">
        <v>0</v>
      </c>
      <c r="AB143" s="71">
        <v>0</v>
      </c>
      <c r="AC143" s="71">
        <v>0</v>
      </c>
      <c r="AD143" s="71">
        <v>0</v>
      </c>
      <c r="AE143" s="71">
        <v>0</v>
      </c>
      <c r="AF143" s="29"/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9"/>
    </row>
    <row r="144" spans="1:39" ht="14.65" thickBot="1">
      <c r="A144" s="227"/>
      <c r="B144" s="230"/>
      <c r="C144" s="36" t="s">
        <v>11</v>
      </c>
      <c r="D144" s="35" t="s">
        <v>37</v>
      </c>
      <c r="E144" s="26" t="str">
        <f>+E100</f>
        <v>Medium</v>
      </c>
      <c r="F144" s="395"/>
      <c r="G144" s="396"/>
      <c r="H144" s="396"/>
      <c r="I144" s="396"/>
      <c r="J144" s="397"/>
      <c r="K144" s="34">
        <v>178</v>
      </c>
      <c r="M144" s="395"/>
      <c r="N144" s="396"/>
      <c r="O144" s="396"/>
      <c r="P144" s="396"/>
      <c r="Q144" s="397"/>
      <c r="R144" s="34">
        <v>178</v>
      </c>
      <c r="T144" s="395"/>
      <c r="U144" s="396"/>
      <c r="V144" s="396"/>
      <c r="W144" s="396"/>
      <c r="X144" s="397"/>
      <c r="Y144" s="34">
        <v>178</v>
      </c>
      <c r="AA144" s="398"/>
      <c r="AB144" s="399"/>
      <c r="AC144" s="399"/>
      <c r="AD144" s="399"/>
      <c r="AE144" s="400"/>
      <c r="AF144" s="34">
        <v>178</v>
      </c>
      <c r="AH144" s="395"/>
      <c r="AI144" s="396"/>
      <c r="AJ144" s="396"/>
      <c r="AK144" s="396"/>
      <c r="AL144" s="397"/>
      <c r="AM144" s="34">
        <v>178</v>
      </c>
    </row>
    <row r="145" spans="1:39" ht="14.65" thickBot="1">
      <c r="A145" s="227"/>
      <c r="B145" s="230"/>
      <c r="C145" s="32" t="s">
        <v>38</v>
      </c>
      <c r="D145" s="31" t="s">
        <v>12</v>
      </c>
      <c r="E145" s="33"/>
      <c r="F145" s="23">
        <v>96</v>
      </c>
      <c r="G145" s="23">
        <v>36</v>
      </c>
      <c r="H145" s="23">
        <v>11</v>
      </c>
      <c r="I145" s="23">
        <v>9</v>
      </c>
      <c r="J145" s="23">
        <v>26</v>
      </c>
      <c r="K145" s="29"/>
      <c r="M145" s="23">
        <v>100</v>
      </c>
      <c r="N145" s="23">
        <v>45</v>
      </c>
      <c r="O145" s="23">
        <v>13</v>
      </c>
      <c r="P145" s="23">
        <v>10</v>
      </c>
      <c r="Q145" s="23">
        <v>10</v>
      </c>
      <c r="R145" s="29"/>
      <c r="T145" s="23">
        <v>75</v>
      </c>
      <c r="U145" s="23">
        <v>46</v>
      </c>
      <c r="V145" s="23">
        <v>11</v>
      </c>
      <c r="W145" s="23">
        <v>10</v>
      </c>
      <c r="X145" s="23">
        <v>36</v>
      </c>
      <c r="Y145" s="29"/>
      <c r="AA145" s="71">
        <v>65</v>
      </c>
      <c r="AB145" s="71">
        <v>66</v>
      </c>
      <c r="AC145" s="71">
        <v>20</v>
      </c>
      <c r="AD145" s="71">
        <v>10</v>
      </c>
      <c r="AE145" s="71">
        <v>17</v>
      </c>
      <c r="AF145" s="29"/>
      <c r="AH145" s="23">
        <v>37</v>
      </c>
      <c r="AI145" s="23">
        <v>63</v>
      </c>
      <c r="AJ145" s="23">
        <v>21</v>
      </c>
      <c r="AK145" s="23">
        <v>10</v>
      </c>
      <c r="AL145" s="23">
        <v>47</v>
      </c>
      <c r="AM145" s="29"/>
    </row>
    <row r="146" spans="1:39" ht="14.65" thickBot="1">
      <c r="A146" s="227"/>
      <c r="B146" s="230"/>
      <c r="C146" s="32" t="s">
        <v>39</v>
      </c>
      <c r="D146" s="31" t="s">
        <v>12</v>
      </c>
      <c r="E146" s="33"/>
      <c r="F146" s="23">
        <v>121</v>
      </c>
      <c r="G146" s="23">
        <v>27</v>
      </c>
      <c r="H146" s="23">
        <v>10</v>
      </c>
      <c r="I146" s="23">
        <v>8</v>
      </c>
      <c r="J146" s="23">
        <v>12</v>
      </c>
      <c r="K146" s="29"/>
      <c r="M146" s="23">
        <v>100</v>
      </c>
      <c r="N146" s="23">
        <v>45</v>
      </c>
      <c r="O146" s="23">
        <v>13</v>
      </c>
      <c r="P146" s="23">
        <v>10</v>
      </c>
      <c r="Q146" s="23">
        <v>10</v>
      </c>
      <c r="R146" s="29"/>
      <c r="T146" s="23">
        <v>108</v>
      </c>
      <c r="U146" s="23">
        <v>37</v>
      </c>
      <c r="V146" s="23">
        <v>4</v>
      </c>
      <c r="W146" s="23">
        <v>10</v>
      </c>
      <c r="X146" s="23">
        <v>19</v>
      </c>
      <c r="Y146" s="29"/>
      <c r="AA146" s="71">
        <v>65</v>
      </c>
      <c r="AB146" s="71">
        <v>66</v>
      </c>
      <c r="AC146" s="71">
        <v>20</v>
      </c>
      <c r="AD146" s="71">
        <v>10</v>
      </c>
      <c r="AE146" s="71">
        <v>17</v>
      </c>
      <c r="AF146" s="29"/>
      <c r="AH146" s="23">
        <v>89</v>
      </c>
      <c r="AI146" s="23">
        <v>44</v>
      </c>
      <c r="AJ146" s="23">
        <v>11</v>
      </c>
      <c r="AK146" s="23">
        <v>5</v>
      </c>
      <c r="AL146" s="23">
        <v>29</v>
      </c>
      <c r="AM146" s="29"/>
    </row>
    <row r="147" spans="1:39" ht="14.65" thickBot="1">
      <c r="A147" s="227"/>
      <c r="B147" s="230"/>
      <c r="C147" s="32" t="s">
        <v>40</v>
      </c>
      <c r="D147" s="31" t="s">
        <v>12</v>
      </c>
      <c r="E147" s="33"/>
      <c r="F147" s="23">
        <v>44</v>
      </c>
      <c r="G147" s="23">
        <v>15</v>
      </c>
      <c r="H147" s="23">
        <v>7</v>
      </c>
      <c r="I147" s="23">
        <v>8</v>
      </c>
      <c r="J147" s="23">
        <v>6</v>
      </c>
      <c r="K147" s="29"/>
      <c r="M147" s="23">
        <v>48</v>
      </c>
      <c r="N147" s="23">
        <v>10</v>
      </c>
      <c r="O147" s="23">
        <v>9</v>
      </c>
      <c r="P147" s="23">
        <v>6</v>
      </c>
      <c r="Q147" s="23">
        <v>7</v>
      </c>
      <c r="R147" s="29"/>
      <c r="T147" s="23">
        <v>40</v>
      </c>
      <c r="U147" s="23">
        <v>11</v>
      </c>
      <c r="V147" s="23">
        <v>8</v>
      </c>
      <c r="W147" s="23">
        <v>7</v>
      </c>
      <c r="X147" s="23">
        <v>14</v>
      </c>
      <c r="Y147" s="29"/>
      <c r="AA147" s="71">
        <v>41</v>
      </c>
      <c r="AB147" s="71">
        <v>16</v>
      </c>
      <c r="AC147" s="71">
        <v>8</v>
      </c>
      <c r="AD147" s="71">
        <v>7</v>
      </c>
      <c r="AE147" s="71">
        <v>8</v>
      </c>
      <c r="AF147" s="29"/>
      <c r="AH147" s="23">
        <v>27</v>
      </c>
      <c r="AI147" s="23">
        <v>18</v>
      </c>
      <c r="AJ147" s="23">
        <v>7</v>
      </c>
      <c r="AK147" s="23">
        <v>7</v>
      </c>
      <c r="AL147" s="23">
        <v>21</v>
      </c>
      <c r="AM147" s="29"/>
    </row>
    <row r="148" spans="1:39" ht="14.65" thickBot="1">
      <c r="A148" s="227"/>
      <c r="B148" s="230"/>
      <c r="C148" s="32" t="s">
        <v>41</v>
      </c>
      <c r="D148" s="31" t="s">
        <v>12</v>
      </c>
      <c r="E148" s="33"/>
      <c r="F148" s="23">
        <v>10</v>
      </c>
      <c r="G148" s="23">
        <v>4</v>
      </c>
      <c r="H148" s="23">
        <v>2</v>
      </c>
      <c r="I148" s="23">
        <v>7</v>
      </c>
      <c r="J148" s="23">
        <v>20</v>
      </c>
      <c r="K148" s="29"/>
      <c r="M148" s="23">
        <v>24</v>
      </c>
      <c r="N148" s="23">
        <v>3</v>
      </c>
      <c r="O148" s="23">
        <v>4</v>
      </c>
      <c r="P148" s="23">
        <v>1</v>
      </c>
      <c r="Q148" s="23">
        <v>11</v>
      </c>
      <c r="R148" s="29"/>
      <c r="T148" s="23">
        <v>5</v>
      </c>
      <c r="U148" s="23">
        <v>4</v>
      </c>
      <c r="V148" s="23">
        <v>3</v>
      </c>
      <c r="W148" s="23">
        <v>2</v>
      </c>
      <c r="X148" s="23">
        <v>29</v>
      </c>
      <c r="Y148" s="29"/>
      <c r="AA148" s="71">
        <v>22</v>
      </c>
      <c r="AB148" s="71">
        <v>8</v>
      </c>
      <c r="AC148" s="71">
        <v>0</v>
      </c>
      <c r="AD148" s="71">
        <v>1</v>
      </c>
      <c r="AE148" s="71">
        <v>12</v>
      </c>
      <c r="AF148" s="29"/>
      <c r="AH148" s="23">
        <v>0</v>
      </c>
      <c r="AI148" s="23">
        <v>5</v>
      </c>
      <c r="AJ148" s="23">
        <v>1</v>
      </c>
      <c r="AK148" s="23">
        <v>1</v>
      </c>
      <c r="AL148" s="23">
        <v>36</v>
      </c>
      <c r="AM148" s="29"/>
    </row>
    <row r="149" spans="1:39" ht="14.65" thickBot="1">
      <c r="A149" s="227"/>
      <c r="B149" s="230"/>
      <c r="C149" s="32" t="s">
        <v>42</v>
      </c>
      <c r="D149" s="31" t="s">
        <v>12</v>
      </c>
      <c r="E149" s="33"/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9"/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9"/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9"/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29"/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9"/>
    </row>
    <row r="150" spans="1:39" ht="14.65" thickBot="1">
      <c r="A150" s="227"/>
      <c r="B150" s="230"/>
      <c r="C150" s="32" t="s">
        <v>43</v>
      </c>
      <c r="D150" s="31" t="s">
        <v>12</v>
      </c>
      <c r="E150" s="33"/>
      <c r="F150" s="23">
        <v>9</v>
      </c>
      <c r="G150" s="23">
        <v>3</v>
      </c>
      <c r="H150" s="23">
        <v>9</v>
      </c>
      <c r="I150" s="23">
        <v>1</v>
      </c>
      <c r="J150" s="23">
        <v>8</v>
      </c>
      <c r="K150" s="29"/>
      <c r="M150" s="23">
        <v>10</v>
      </c>
      <c r="N150" s="23">
        <v>6</v>
      </c>
      <c r="O150" s="23">
        <v>2</v>
      </c>
      <c r="P150" s="23">
        <v>8</v>
      </c>
      <c r="Q150" s="23">
        <v>4</v>
      </c>
      <c r="R150" s="29"/>
      <c r="T150" s="23">
        <v>4</v>
      </c>
      <c r="U150" s="23">
        <v>6</v>
      </c>
      <c r="V150" s="23">
        <v>2</v>
      </c>
      <c r="W150" s="23">
        <v>8</v>
      </c>
      <c r="X150" s="23">
        <v>10</v>
      </c>
      <c r="Y150" s="29"/>
      <c r="AA150" s="71">
        <v>10</v>
      </c>
      <c r="AB150" s="71">
        <v>9</v>
      </c>
      <c r="AC150" s="71">
        <v>0</v>
      </c>
      <c r="AD150" s="71">
        <v>1</v>
      </c>
      <c r="AE150" s="71">
        <v>10</v>
      </c>
      <c r="AF150" s="29"/>
      <c r="AH150" s="23">
        <v>0</v>
      </c>
      <c r="AI150" s="23">
        <v>8</v>
      </c>
      <c r="AJ150" s="23">
        <v>1</v>
      </c>
      <c r="AK150" s="23">
        <v>1</v>
      </c>
      <c r="AL150" s="23">
        <v>20</v>
      </c>
      <c r="AM150" s="29"/>
    </row>
    <row r="151" spans="1:39" ht="14.65" thickBot="1">
      <c r="A151" s="227"/>
      <c r="B151" s="230"/>
      <c r="C151" s="32" t="s">
        <v>44</v>
      </c>
      <c r="D151" s="31" t="s">
        <v>16</v>
      </c>
      <c r="E151" s="33"/>
      <c r="F151" s="23">
        <v>119</v>
      </c>
      <c r="G151" s="23">
        <v>19</v>
      </c>
      <c r="H151" s="23">
        <v>4</v>
      </c>
      <c r="I151" s="23">
        <v>8</v>
      </c>
      <c r="J151" s="23">
        <v>28</v>
      </c>
      <c r="K151" s="29"/>
      <c r="M151" s="23">
        <v>112</v>
      </c>
      <c r="N151" s="23">
        <v>32</v>
      </c>
      <c r="O151" s="23">
        <v>6</v>
      </c>
      <c r="P151" s="23">
        <v>11</v>
      </c>
      <c r="Q151" s="23">
        <v>16</v>
      </c>
      <c r="R151" s="29"/>
      <c r="T151" s="23">
        <v>83</v>
      </c>
      <c r="U151" s="23">
        <v>36</v>
      </c>
      <c r="V151" s="23">
        <v>6</v>
      </c>
      <c r="W151" s="23">
        <v>12</v>
      </c>
      <c r="X151" s="23">
        <v>41</v>
      </c>
      <c r="Y151" s="29"/>
      <c r="AA151" s="71">
        <v>53</v>
      </c>
      <c r="AB151" s="71">
        <v>79</v>
      </c>
      <c r="AC151" s="71">
        <v>19</v>
      </c>
      <c r="AD151" s="71">
        <v>2</v>
      </c>
      <c r="AE151" s="71">
        <v>24</v>
      </c>
      <c r="AF151" s="29"/>
      <c r="AH151" s="23">
        <v>1</v>
      </c>
      <c r="AI151" s="23">
        <v>84</v>
      </c>
      <c r="AJ151" s="23">
        <v>20</v>
      </c>
      <c r="AK151" s="23">
        <v>4</v>
      </c>
      <c r="AL151" s="23">
        <v>69</v>
      </c>
      <c r="AM151" s="29"/>
    </row>
    <row r="152" spans="1:39" ht="14.65" thickBot="1">
      <c r="A152" s="227"/>
      <c r="B152" s="230"/>
      <c r="C152" s="32" t="s">
        <v>45</v>
      </c>
      <c r="D152" s="31" t="s">
        <v>16</v>
      </c>
      <c r="E152" s="33"/>
      <c r="F152" s="23">
        <v>68</v>
      </c>
      <c r="G152" s="23">
        <v>37</v>
      </c>
      <c r="H152" s="23">
        <v>1</v>
      </c>
      <c r="I152" s="23">
        <v>0</v>
      </c>
      <c r="J152" s="23">
        <v>8</v>
      </c>
      <c r="K152" s="29"/>
      <c r="M152" s="23">
        <v>38</v>
      </c>
      <c r="N152" s="23">
        <v>49</v>
      </c>
      <c r="O152" s="23">
        <v>9</v>
      </c>
      <c r="P152" s="23">
        <v>8</v>
      </c>
      <c r="Q152" s="23">
        <v>10</v>
      </c>
      <c r="R152" s="29"/>
      <c r="T152" s="23">
        <v>15</v>
      </c>
      <c r="U152" s="23">
        <v>50</v>
      </c>
      <c r="V152" s="23">
        <v>9</v>
      </c>
      <c r="W152" s="23">
        <v>8</v>
      </c>
      <c r="X152" s="23">
        <v>32</v>
      </c>
      <c r="Y152" s="29"/>
      <c r="AA152" s="71">
        <v>49</v>
      </c>
      <c r="AB152" s="71">
        <v>7</v>
      </c>
      <c r="AC152" s="71">
        <v>18</v>
      </c>
      <c r="AD152" s="71">
        <v>17</v>
      </c>
      <c r="AE152" s="71">
        <v>23</v>
      </c>
      <c r="AF152" s="29"/>
      <c r="AH152" s="23">
        <v>13</v>
      </c>
      <c r="AI152" s="23">
        <v>7</v>
      </c>
      <c r="AJ152" s="23">
        <v>20</v>
      </c>
      <c r="AK152" s="23">
        <v>19</v>
      </c>
      <c r="AL152" s="23">
        <v>55</v>
      </c>
      <c r="AM152" s="29"/>
    </row>
    <row r="153" spans="1:39" ht="14.65" thickBot="1">
      <c r="A153" s="227"/>
      <c r="B153" s="230"/>
      <c r="C153" s="32" t="s">
        <v>46</v>
      </c>
      <c r="D153" s="31" t="s">
        <v>47</v>
      </c>
      <c r="E153" s="33"/>
      <c r="F153" s="23">
        <v>11</v>
      </c>
      <c r="G153" s="23">
        <v>1</v>
      </c>
      <c r="H153" s="23">
        <v>2</v>
      </c>
      <c r="I153" s="23">
        <v>1</v>
      </c>
      <c r="J153" s="23">
        <v>24</v>
      </c>
      <c r="K153" s="29"/>
      <c r="M153" s="23">
        <v>33</v>
      </c>
      <c r="N153" s="23">
        <v>1</v>
      </c>
      <c r="O153" s="23">
        <v>0</v>
      </c>
      <c r="P153" s="23">
        <v>0</v>
      </c>
      <c r="Q153" s="23">
        <v>5</v>
      </c>
      <c r="R153" s="29"/>
      <c r="T153" s="23">
        <v>11</v>
      </c>
      <c r="U153" s="23">
        <v>1</v>
      </c>
      <c r="V153" s="23">
        <v>0</v>
      </c>
      <c r="W153" s="23">
        <v>0</v>
      </c>
      <c r="X153" s="23">
        <v>27</v>
      </c>
      <c r="Y153" s="29"/>
      <c r="AA153" s="71">
        <v>34</v>
      </c>
      <c r="AB153" s="71">
        <v>0</v>
      </c>
      <c r="AC153" s="71">
        <v>0</v>
      </c>
      <c r="AD153" s="71">
        <v>0</v>
      </c>
      <c r="AE153" s="71">
        <v>5</v>
      </c>
      <c r="AF153" s="29"/>
      <c r="AH153" s="23">
        <v>11</v>
      </c>
      <c r="AI153" s="23">
        <v>0</v>
      </c>
      <c r="AJ153" s="23">
        <v>0</v>
      </c>
      <c r="AK153" s="23">
        <v>0</v>
      </c>
      <c r="AL153" s="23">
        <v>28</v>
      </c>
      <c r="AM153" s="29"/>
    </row>
    <row r="154" spans="1:39" ht="14.65" thickBot="1">
      <c r="A154" s="227"/>
      <c r="B154" s="230"/>
      <c r="C154" s="32" t="s">
        <v>48</v>
      </c>
      <c r="D154" s="31" t="s">
        <v>47</v>
      </c>
      <c r="E154" s="33"/>
      <c r="F154" s="23">
        <v>19</v>
      </c>
      <c r="G154" s="23">
        <v>9</v>
      </c>
      <c r="H154" s="23">
        <v>9</v>
      </c>
      <c r="I154" s="23">
        <v>1</v>
      </c>
      <c r="J154" s="23">
        <v>3</v>
      </c>
      <c r="K154" s="29"/>
      <c r="M154" s="23">
        <v>23</v>
      </c>
      <c r="N154" s="23">
        <v>9</v>
      </c>
      <c r="O154" s="23">
        <v>4</v>
      </c>
      <c r="P154" s="23">
        <v>2</v>
      </c>
      <c r="Q154" s="23">
        <v>2</v>
      </c>
      <c r="R154" s="29"/>
      <c r="T154" s="23">
        <v>5</v>
      </c>
      <c r="U154" s="23">
        <v>12</v>
      </c>
      <c r="V154" s="23">
        <v>4</v>
      </c>
      <c r="W154" s="23">
        <v>3</v>
      </c>
      <c r="X154" s="23">
        <v>16</v>
      </c>
      <c r="Y154" s="29"/>
      <c r="AA154" s="71">
        <v>26</v>
      </c>
      <c r="AB154" s="71">
        <v>2</v>
      </c>
      <c r="AC154" s="71">
        <v>2</v>
      </c>
      <c r="AD154" s="71">
        <v>3</v>
      </c>
      <c r="AE154" s="71">
        <v>7</v>
      </c>
      <c r="AF154" s="29"/>
      <c r="AH154" s="23">
        <v>0</v>
      </c>
      <c r="AI154" s="23">
        <v>3</v>
      </c>
      <c r="AJ154" s="23">
        <v>2</v>
      </c>
      <c r="AK154" s="23">
        <v>3</v>
      </c>
      <c r="AL154" s="23">
        <v>33</v>
      </c>
      <c r="AM154" s="29"/>
    </row>
    <row r="155" spans="1:39" ht="14.65" thickBot="1">
      <c r="A155" s="227"/>
      <c r="B155" s="230"/>
      <c r="C155" s="36" t="s">
        <v>11</v>
      </c>
      <c r="D155" s="35" t="s">
        <v>37</v>
      </c>
      <c r="E155" s="26" t="str">
        <f>+E111</f>
        <v>High</v>
      </c>
      <c r="F155" s="395"/>
      <c r="G155" s="396"/>
      <c r="H155" s="396"/>
      <c r="I155" s="396"/>
      <c r="J155" s="397"/>
      <c r="K155" s="34">
        <v>196</v>
      </c>
      <c r="M155" s="395"/>
      <c r="N155" s="396"/>
      <c r="O155" s="396"/>
      <c r="P155" s="396"/>
      <c r="Q155" s="397"/>
      <c r="R155" s="34">
        <v>196</v>
      </c>
      <c r="T155" s="395"/>
      <c r="U155" s="396"/>
      <c r="V155" s="396"/>
      <c r="W155" s="396"/>
      <c r="X155" s="397"/>
      <c r="Y155" s="34">
        <v>196</v>
      </c>
      <c r="AA155" s="398"/>
      <c r="AB155" s="399"/>
      <c r="AC155" s="399"/>
      <c r="AD155" s="399"/>
      <c r="AE155" s="400"/>
      <c r="AF155" s="34">
        <v>196</v>
      </c>
      <c r="AH155" s="395"/>
      <c r="AI155" s="396"/>
      <c r="AJ155" s="396"/>
      <c r="AK155" s="396"/>
      <c r="AL155" s="397"/>
      <c r="AM155" s="34">
        <v>196</v>
      </c>
    </row>
    <row r="156" spans="1:39" ht="14.65" thickBot="1">
      <c r="A156" s="227"/>
      <c r="B156" s="230"/>
      <c r="C156" s="32" t="s">
        <v>38</v>
      </c>
      <c r="D156" s="31" t="s">
        <v>12</v>
      </c>
      <c r="E156" s="33"/>
      <c r="F156" s="23">
        <v>91</v>
      </c>
      <c r="G156" s="23">
        <v>44</v>
      </c>
      <c r="H156" s="23">
        <v>16</v>
      </c>
      <c r="I156" s="23">
        <v>13</v>
      </c>
      <c r="J156" s="23">
        <v>10</v>
      </c>
      <c r="K156" s="29"/>
      <c r="M156" s="23">
        <v>83</v>
      </c>
      <c r="N156" s="23">
        <v>48</v>
      </c>
      <c r="O156" s="23">
        <v>14</v>
      </c>
      <c r="P156" s="23">
        <v>16</v>
      </c>
      <c r="Q156" s="23">
        <v>13</v>
      </c>
      <c r="R156" s="29"/>
      <c r="T156" s="23">
        <v>73</v>
      </c>
      <c r="U156" s="23">
        <v>51</v>
      </c>
      <c r="V156" s="23">
        <v>11</v>
      </c>
      <c r="W156" s="23">
        <v>15</v>
      </c>
      <c r="X156" s="23">
        <v>24</v>
      </c>
      <c r="Y156" s="29"/>
      <c r="AA156" s="71">
        <v>70</v>
      </c>
      <c r="AB156" s="71">
        <v>45</v>
      </c>
      <c r="AC156" s="71">
        <v>24</v>
      </c>
      <c r="AD156" s="71">
        <v>14</v>
      </c>
      <c r="AE156" s="71">
        <v>21</v>
      </c>
      <c r="AF156" s="29"/>
      <c r="AH156" s="23">
        <v>47</v>
      </c>
      <c r="AI156" s="23">
        <v>51</v>
      </c>
      <c r="AJ156" s="23">
        <v>26</v>
      </c>
      <c r="AK156" s="23">
        <v>12</v>
      </c>
      <c r="AL156" s="23">
        <v>38</v>
      </c>
      <c r="AM156" s="29"/>
    </row>
    <row r="157" spans="1:39" ht="14.65" thickBot="1">
      <c r="A157" s="227"/>
      <c r="B157" s="230"/>
      <c r="C157" s="32" t="s">
        <v>39</v>
      </c>
      <c r="D157" s="31" t="s">
        <v>12</v>
      </c>
      <c r="E157" s="33"/>
      <c r="F157" s="23">
        <v>121</v>
      </c>
      <c r="G157" s="23">
        <v>38</v>
      </c>
      <c r="H157" s="23">
        <v>7</v>
      </c>
      <c r="I157" s="23">
        <v>3</v>
      </c>
      <c r="J157" s="23">
        <v>5</v>
      </c>
      <c r="K157" s="29"/>
      <c r="M157" s="23">
        <v>83</v>
      </c>
      <c r="N157" s="23">
        <v>48</v>
      </c>
      <c r="O157" s="23">
        <v>14</v>
      </c>
      <c r="P157" s="23">
        <v>16</v>
      </c>
      <c r="Q157" s="23">
        <v>13</v>
      </c>
      <c r="R157" s="29"/>
      <c r="T157" s="23">
        <v>109</v>
      </c>
      <c r="U157" s="23">
        <v>38</v>
      </c>
      <c r="V157" s="23">
        <v>11</v>
      </c>
      <c r="W157" s="23">
        <v>7</v>
      </c>
      <c r="X157" s="23">
        <v>9</v>
      </c>
      <c r="Y157" s="29"/>
      <c r="AA157" s="71">
        <v>70</v>
      </c>
      <c r="AB157" s="71">
        <v>45</v>
      </c>
      <c r="AC157" s="71">
        <v>24</v>
      </c>
      <c r="AD157" s="71">
        <v>14</v>
      </c>
      <c r="AE157" s="71">
        <v>21</v>
      </c>
      <c r="AF157" s="29"/>
      <c r="AH157" s="23">
        <v>84</v>
      </c>
      <c r="AI157" s="23">
        <v>50</v>
      </c>
      <c r="AJ157" s="23">
        <v>9</v>
      </c>
      <c r="AK157" s="23">
        <v>15</v>
      </c>
      <c r="AL157" s="23">
        <v>16</v>
      </c>
      <c r="AM157" s="29"/>
    </row>
    <row r="158" spans="1:39" ht="14.65" thickBot="1">
      <c r="A158" s="227"/>
      <c r="B158" s="230"/>
      <c r="C158" s="32" t="s">
        <v>40</v>
      </c>
      <c r="D158" s="31" t="s">
        <v>12</v>
      </c>
      <c r="E158" s="33"/>
      <c r="F158" s="23">
        <v>58</v>
      </c>
      <c r="G158" s="23">
        <v>34</v>
      </c>
      <c r="H158" s="23">
        <v>23</v>
      </c>
      <c r="I158" s="23">
        <v>16</v>
      </c>
      <c r="J158" s="23">
        <v>19</v>
      </c>
      <c r="K158" s="29"/>
      <c r="M158" s="23">
        <v>51</v>
      </c>
      <c r="N158" s="23">
        <v>37</v>
      </c>
      <c r="O158" s="23">
        <v>17</v>
      </c>
      <c r="P158" s="23">
        <v>17</v>
      </c>
      <c r="Q158" s="23">
        <v>28</v>
      </c>
      <c r="R158" s="29"/>
      <c r="T158" s="23">
        <v>41</v>
      </c>
      <c r="U158" s="23">
        <v>37</v>
      </c>
      <c r="V158" s="23">
        <v>17</v>
      </c>
      <c r="W158" s="23">
        <v>17</v>
      </c>
      <c r="X158" s="23">
        <v>38</v>
      </c>
      <c r="Y158" s="29"/>
      <c r="AA158" s="71">
        <v>45</v>
      </c>
      <c r="AB158" s="71">
        <v>35</v>
      </c>
      <c r="AC158" s="71">
        <v>14</v>
      </c>
      <c r="AD158" s="71">
        <v>15</v>
      </c>
      <c r="AE158" s="71">
        <v>41</v>
      </c>
      <c r="AF158" s="29"/>
      <c r="AH158" s="23">
        <v>26</v>
      </c>
      <c r="AI158" s="23">
        <v>34</v>
      </c>
      <c r="AJ158" s="23">
        <v>16</v>
      </c>
      <c r="AK158" s="23">
        <v>17</v>
      </c>
      <c r="AL158" s="23">
        <v>57</v>
      </c>
      <c r="AM158" s="29"/>
    </row>
    <row r="159" spans="1:39" ht="14.65" thickBot="1">
      <c r="A159" s="227"/>
      <c r="B159" s="230"/>
      <c r="C159" s="32" t="s">
        <v>41</v>
      </c>
      <c r="D159" s="31" t="s">
        <v>12</v>
      </c>
      <c r="E159" s="33"/>
      <c r="F159" s="23">
        <v>33</v>
      </c>
      <c r="G159" s="23">
        <v>5</v>
      </c>
      <c r="H159" s="23">
        <v>6</v>
      </c>
      <c r="I159" s="23">
        <v>34</v>
      </c>
      <c r="J159" s="23">
        <v>50</v>
      </c>
      <c r="K159" s="29"/>
      <c r="M159" s="23">
        <v>108</v>
      </c>
      <c r="N159" s="23">
        <v>6</v>
      </c>
      <c r="O159" s="23">
        <v>3</v>
      </c>
      <c r="P159" s="23">
        <v>2</v>
      </c>
      <c r="Q159" s="23">
        <v>9</v>
      </c>
      <c r="R159" s="29"/>
      <c r="T159" s="23">
        <v>25</v>
      </c>
      <c r="U159" s="23">
        <v>7</v>
      </c>
      <c r="V159" s="23">
        <v>3</v>
      </c>
      <c r="W159" s="23">
        <v>3</v>
      </c>
      <c r="X159" s="23">
        <v>90</v>
      </c>
      <c r="Y159" s="29"/>
      <c r="AA159" s="71">
        <v>82</v>
      </c>
      <c r="AB159" s="71">
        <v>30</v>
      </c>
      <c r="AC159" s="71">
        <v>2</v>
      </c>
      <c r="AD159" s="71">
        <v>3</v>
      </c>
      <c r="AE159" s="71">
        <v>11</v>
      </c>
      <c r="AF159" s="29"/>
      <c r="AH159" s="23">
        <v>6</v>
      </c>
      <c r="AI159" s="23">
        <v>18</v>
      </c>
      <c r="AJ159" s="23">
        <v>4</v>
      </c>
      <c r="AK159" s="23">
        <v>2</v>
      </c>
      <c r="AL159" s="23">
        <v>98</v>
      </c>
      <c r="AM159" s="29"/>
    </row>
    <row r="160" spans="1:39" ht="14.65" thickBot="1">
      <c r="A160" s="227"/>
      <c r="B160" s="230"/>
      <c r="C160" s="32" t="s">
        <v>42</v>
      </c>
      <c r="D160" s="31" t="s">
        <v>12</v>
      </c>
      <c r="E160" s="33"/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9"/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9"/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9"/>
      <c r="AA160" s="71">
        <v>0</v>
      </c>
      <c r="AB160" s="71">
        <v>0</v>
      </c>
      <c r="AC160" s="71">
        <v>0</v>
      </c>
      <c r="AD160" s="71">
        <v>0</v>
      </c>
      <c r="AE160" s="71">
        <v>0</v>
      </c>
      <c r="AF160" s="29"/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9"/>
    </row>
    <row r="161" spans="1:39" ht="14.65" thickBot="1">
      <c r="A161" s="227"/>
      <c r="B161" s="230"/>
      <c r="C161" s="32" t="s">
        <v>43</v>
      </c>
      <c r="D161" s="31" t="s">
        <v>12</v>
      </c>
      <c r="E161" s="33"/>
      <c r="F161" s="23">
        <v>21</v>
      </c>
      <c r="G161" s="23">
        <v>13</v>
      </c>
      <c r="H161" s="23">
        <v>37</v>
      </c>
      <c r="I161" s="23">
        <v>11</v>
      </c>
      <c r="J161" s="23">
        <v>38</v>
      </c>
      <c r="K161" s="29"/>
      <c r="M161" s="23">
        <v>35</v>
      </c>
      <c r="N161" s="23">
        <v>16</v>
      </c>
      <c r="O161" s="23">
        <v>6</v>
      </c>
      <c r="P161" s="23">
        <v>28</v>
      </c>
      <c r="Q161" s="23">
        <v>35</v>
      </c>
      <c r="R161" s="29"/>
      <c r="T161" s="23">
        <v>9</v>
      </c>
      <c r="U161" s="23">
        <v>16</v>
      </c>
      <c r="V161" s="23">
        <v>5</v>
      </c>
      <c r="W161" s="23">
        <v>27</v>
      </c>
      <c r="X161" s="23">
        <v>63</v>
      </c>
      <c r="Y161" s="29"/>
      <c r="AA161" s="71">
        <v>62</v>
      </c>
      <c r="AB161" s="71">
        <v>12</v>
      </c>
      <c r="AC161" s="71">
        <v>9</v>
      </c>
      <c r="AD161" s="71">
        <v>4</v>
      </c>
      <c r="AE161" s="71">
        <v>33</v>
      </c>
      <c r="AF161" s="29"/>
      <c r="AH161" s="23">
        <v>5</v>
      </c>
      <c r="AI161" s="23">
        <v>9</v>
      </c>
      <c r="AJ161" s="23">
        <v>9</v>
      </c>
      <c r="AK161" s="23">
        <v>3</v>
      </c>
      <c r="AL161" s="23">
        <v>94</v>
      </c>
      <c r="AM161" s="29"/>
    </row>
    <row r="162" spans="1:39" ht="14.65" thickBot="1">
      <c r="A162" s="227"/>
      <c r="B162" s="230"/>
      <c r="C162" s="32" t="s">
        <v>44</v>
      </c>
      <c r="D162" s="31" t="s">
        <v>16</v>
      </c>
      <c r="E162" s="33"/>
      <c r="F162" s="23">
        <v>94</v>
      </c>
      <c r="G162" s="23">
        <v>25</v>
      </c>
      <c r="H162" s="23">
        <v>14</v>
      </c>
      <c r="I162" s="23">
        <v>7</v>
      </c>
      <c r="J162" s="23">
        <v>34</v>
      </c>
      <c r="K162" s="29"/>
      <c r="M162" s="23">
        <v>108</v>
      </c>
      <c r="N162" s="23">
        <v>18</v>
      </c>
      <c r="O162" s="23">
        <v>10</v>
      </c>
      <c r="P162" s="23">
        <v>8</v>
      </c>
      <c r="Q162" s="23">
        <v>30</v>
      </c>
      <c r="R162" s="29"/>
      <c r="T162" s="23">
        <v>75</v>
      </c>
      <c r="U162" s="23">
        <v>19</v>
      </c>
      <c r="V162" s="23">
        <v>10</v>
      </c>
      <c r="W162" s="23">
        <v>8</v>
      </c>
      <c r="X162" s="23">
        <v>62</v>
      </c>
      <c r="Y162" s="29"/>
      <c r="AA162" s="71">
        <v>59</v>
      </c>
      <c r="AB162" s="71">
        <v>73</v>
      </c>
      <c r="AC162" s="71">
        <v>7</v>
      </c>
      <c r="AD162" s="71"/>
      <c r="AE162" s="71">
        <v>35</v>
      </c>
      <c r="AF162" s="29"/>
      <c r="AH162" s="23">
        <v>0</v>
      </c>
      <c r="AI162" s="23">
        <v>79</v>
      </c>
      <c r="AJ162" s="23">
        <v>7</v>
      </c>
      <c r="AK162" s="23">
        <v>0</v>
      </c>
      <c r="AL162" s="23">
        <v>88</v>
      </c>
      <c r="AM162" s="29"/>
    </row>
    <row r="163" spans="1:39" ht="14.65" thickBot="1">
      <c r="A163" s="227"/>
      <c r="B163" s="230"/>
      <c r="C163" s="32" t="s">
        <v>45</v>
      </c>
      <c r="D163" s="31" t="s">
        <v>16</v>
      </c>
      <c r="E163" s="33"/>
      <c r="F163" s="23">
        <v>132</v>
      </c>
      <c r="G163" s="23">
        <v>18</v>
      </c>
      <c r="H163" s="23">
        <v>1</v>
      </c>
      <c r="I163" s="23">
        <v>0</v>
      </c>
      <c r="J163" s="23">
        <v>3</v>
      </c>
      <c r="K163" s="29"/>
      <c r="M163" s="23">
        <v>56</v>
      </c>
      <c r="N163" s="23">
        <v>86</v>
      </c>
      <c r="O163" s="23">
        <v>5</v>
      </c>
      <c r="P163" s="23">
        <v>4</v>
      </c>
      <c r="Q163" s="23">
        <v>3</v>
      </c>
      <c r="R163" s="29"/>
      <c r="T163" s="23">
        <v>51</v>
      </c>
      <c r="U163" s="23">
        <v>86</v>
      </c>
      <c r="V163" s="23">
        <v>5</v>
      </c>
      <c r="W163" s="23">
        <v>4</v>
      </c>
      <c r="X163" s="23">
        <v>8</v>
      </c>
      <c r="Y163" s="29"/>
      <c r="AA163" s="71">
        <v>56</v>
      </c>
      <c r="AB163" s="71">
        <v>13</v>
      </c>
      <c r="AC163" s="71">
        <v>50</v>
      </c>
      <c r="AD163" s="71">
        <v>21</v>
      </c>
      <c r="AE163" s="71">
        <v>14</v>
      </c>
      <c r="AF163" s="29"/>
      <c r="AH163" s="23">
        <v>47</v>
      </c>
      <c r="AI163" s="23">
        <v>13</v>
      </c>
      <c r="AJ163" s="23">
        <v>51</v>
      </c>
      <c r="AK163" s="23">
        <v>22</v>
      </c>
      <c r="AL163" s="23">
        <v>21</v>
      </c>
      <c r="AM163" s="29"/>
    </row>
    <row r="164" spans="1:39" ht="14.65" thickBot="1">
      <c r="A164" s="227"/>
      <c r="B164" s="230"/>
      <c r="C164" s="32" t="s">
        <v>46</v>
      </c>
      <c r="D164" s="31" t="s">
        <v>47</v>
      </c>
      <c r="E164" s="33"/>
      <c r="F164" s="23">
        <v>19</v>
      </c>
      <c r="G164" s="23">
        <v>4</v>
      </c>
      <c r="H164" s="23">
        <v>0</v>
      </c>
      <c r="I164" s="23">
        <v>1</v>
      </c>
      <c r="J164" s="23">
        <v>86</v>
      </c>
      <c r="K164" s="29"/>
      <c r="M164" s="23">
        <v>86</v>
      </c>
      <c r="N164" s="23">
        <v>2</v>
      </c>
      <c r="O164" s="23">
        <v>4</v>
      </c>
      <c r="P164" s="23">
        <v>0</v>
      </c>
      <c r="Q164" s="23">
        <v>18</v>
      </c>
      <c r="R164" s="29"/>
      <c r="T164" s="23">
        <v>17</v>
      </c>
      <c r="U164" s="23">
        <v>2</v>
      </c>
      <c r="V164" s="23">
        <v>4</v>
      </c>
      <c r="W164" s="23">
        <v>0</v>
      </c>
      <c r="X164" s="23">
        <v>87</v>
      </c>
      <c r="Y164" s="29"/>
      <c r="AA164" s="71">
        <v>59</v>
      </c>
      <c r="AB164" s="71">
        <v>3</v>
      </c>
      <c r="AC164" s="71">
        <v>0</v>
      </c>
      <c r="AD164" s="71">
        <v>0</v>
      </c>
      <c r="AE164" s="71">
        <v>48</v>
      </c>
      <c r="AF164" s="29"/>
      <c r="AH164" s="23">
        <v>16</v>
      </c>
      <c r="AI164" s="23">
        <v>3</v>
      </c>
      <c r="AJ164" s="23">
        <v>0</v>
      </c>
      <c r="AK164" s="23">
        <v>0</v>
      </c>
      <c r="AL164" s="23">
        <v>91</v>
      </c>
      <c r="AM164" s="29"/>
    </row>
    <row r="165" spans="1:39" ht="14.65" thickBot="1">
      <c r="A165" s="227"/>
      <c r="B165" s="230"/>
      <c r="C165" s="32" t="s">
        <v>48</v>
      </c>
      <c r="D165" s="31" t="s">
        <v>47</v>
      </c>
      <c r="E165" s="33"/>
      <c r="F165" s="23">
        <v>29</v>
      </c>
      <c r="G165" s="23">
        <v>17</v>
      </c>
      <c r="H165" s="23">
        <v>22</v>
      </c>
      <c r="I165" s="23">
        <v>18</v>
      </c>
      <c r="J165" s="23">
        <v>17</v>
      </c>
      <c r="K165" s="29"/>
      <c r="M165" s="23">
        <v>50</v>
      </c>
      <c r="N165" s="23">
        <v>22</v>
      </c>
      <c r="O165" s="23">
        <v>1</v>
      </c>
      <c r="P165" s="23">
        <v>6</v>
      </c>
      <c r="Q165" s="23">
        <v>24</v>
      </c>
      <c r="R165" s="29"/>
      <c r="T165" s="23">
        <v>6</v>
      </c>
      <c r="U165" s="23">
        <v>23</v>
      </c>
      <c r="V165" s="23">
        <v>1</v>
      </c>
      <c r="W165" s="23">
        <v>6</v>
      </c>
      <c r="X165" s="23">
        <v>67</v>
      </c>
      <c r="Y165" s="29"/>
      <c r="AA165" s="71">
        <v>49</v>
      </c>
      <c r="AB165" s="71">
        <v>3</v>
      </c>
      <c r="AC165" s="71">
        <v>3</v>
      </c>
      <c r="AD165" s="71">
        <v>7</v>
      </c>
      <c r="AE165" s="71">
        <v>41</v>
      </c>
      <c r="AF165" s="29"/>
      <c r="AH165" s="23">
        <v>0</v>
      </c>
      <c r="AI165" s="23">
        <v>3</v>
      </c>
      <c r="AJ165" s="23">
        <v>3</v>
      </c>
      <c r="AK165" s="23">
        <v>7</v>
      </c>
      <c r="AL165" s="23">
        <v>90</v>
      </c>
      <c r="AM165" s="29"/>
    </row>
    <row r="166" spans="1:39" ht="14.65" thickBot="1">
      <c r="A166" s="227"/>
      <c r="B166" s="230"/>
      <c r="C166" s="36" t="s">
        <v>11</v>
      </c>
      <c r="D166" s="35" t="s">
        <v>37</v>
      </c>
      <c r="E166" s="26" t="str">
        <f>+E122</f>
        <v>Very High</v>
      </c>
      <c r="F166" s="395"/>
      <c r="G166" s="396"/>
      <c r="H166" s="396"/>
      <c r="I166" s="396"/>
      <c r="J166" s="397"/>
      <c r="K166" s="34">
        <v>0</v>
      </c>
      <c r="M166" s="395"/>
      <c r="N166" s="396"/>
      <c r="O166" s="396"/>
      <c r="P166" s="396"/>
      <c r="Q166" s="397"/>
      <c r="R166" s="34">
        <v>0</v>
      </c>
      <c r="T166" s="395"/>
      <c r="U166" s="396"/>
      <c r="V166" s="396"/>
      <c r="W166" s="396"/>
      <c r="X166" s="397"/>
      <c r="Y166" s="34">
        <v>0</v>
      </c>
      <c r="AA166" s="398"/>
      <c r="AB166" s="399"/>
      <c r="AC166" s="399"/>
      <c r="AD166" s="399"/>
      <c r="AE166" s="400"/>
      <c r="AF166" s="34">
        <v>0</v>
      </c>
      <c r="AH166" s="395"/>
      <c r="AI166" s="396"/>
      <c r="AJ166" s="396"/>
      <c r="AK166" s="396"/>
      <c r="AL166" s="397"/>
      <c r="AM166" s="34">
        <v>0</v>
      </c>
    </row>
    <row r="167" spans="1:39" ht="14.65" thickBot="1">
      <c r="A167" s="227"/>
      <c r="B167" s="230"/>
      <c r="C167" s="32" t="s">
        <v>38</v>
      </c>
      <c r="D167" s="31" t="s">
        <v>12</v>
      </c>
      <c r="E167" s="33"/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9"/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9"/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9"/>
      <c r="AA167" s="71">
        <v>0</v>
      </c>
      <c r="AB167" s="71">
        <v>0</v>
      </c>
      <c r="AC167" s="71">
        <v>0</v>
      </c>
      <c r="AD167" s="71">
        <v>0</v>
      </c>
      <c r="AE167" s="71">
        <v>0</v>
      </c>
      <c r="AF167" s="29"/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9"/>
    </row>
    <row r="168" spans="1:39" ht="14.65" thickBot="1">
      <c r="A168" s="227"/>
      <c r="B168" s="230"/>
      <c r="C168" s="32" t="s">
        <v>39</v>
      </c>
      <c r="D168" s="31" t="s">
        <v>12</v>
      </c>
      <c r="E168" s="33"/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9"/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9"/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9"/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29"/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9"/>
    </row>
    <row r="169" spans="1:39" ht="14.65" thickBot="1">
      <c r="A169" s="227"/>
      <c r="B169" s="230"/>
      <c r="C169" s="32" t="s">
        <v>40</v>
      </c>
      <c r="D169" s="31" t="s">
        <v>12</v>
      </c>
      <c r="E169" s="33"/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9"/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9"/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9"/>
      <c r="AA169" s="71">
        <v>0</v>
      </c>
      <c r="AB169" s="71">
        <v>0</v>
      </c>
      <c r="AC169" s="71">
        <v>0</v>
      </c>
      <c r="AD169" s="71">
        <v>0</v>
      </c>
      <c r="AE169" s="71">
        <v>0</v>
      </c>
      <c r="AF169" s="29"/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9"/>
    </row>
    <row r="170" spans="1:39" ht="14.65" thickBot="1">
      <c r="A170" s="227"/>
      <c r="B170" s="230"/>
      <c r="C170" s="32" t="s">
        <v>41</v>
      </c>
      <c r="D170" s="31" t="s">
        <v>12</v>
      </c>
      <c r="E170" s="33"/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9"/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9"/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9"/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29"/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9"/>
    </row>
    <row r="171" spans="1:39" ht="14.65" thickBot="1">
      <c r="A171" s="227"/>
      <c r="B171" s="230"/>
      <c r="C171" s="32" t="s">
        <v>42</v>
      </c>
      <c r="D171" s="31" t="s">
        <v>12</v>
      </c>
      <c r="E171" s="33"/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9"/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9"/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9"/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29"/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9"/>
    </row>
    <row r="172" spans="1:39" ht="14.65" thickBot="1">
      <c r="A172" s="227"/>
      <c r="B172" s="230"/>
      <c r="C172" s="32" t="s">
        <v>43</v>
      </c>
      <c r="D172" s="31" t="s">
        <v>12</v>
      </c>
      <c r="E172" s="33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9"/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9"/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9"/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29"/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9"/>
    </row>
    <row r="173" spans="1:39" ht="14.65" thickBot="1">
      <c r="A173" s="227"/>
      <c r="B173" s="230"/>
      <c r="C173" s="32" t="s">
        <v>44</v>
      </c>
      <c r="D173" s="31" t="s">
        <v>16</v>
      </c>
      <c r="E173" s="33"/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9"/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9"/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9"/>
      <c r="AA173" s="71">
        <v>0</v>
      </c>
      <c r="AB173" s="71">
        <v>0</v>
      </c>
      <c r="AC173" s="71">
        <v>0</v>
      </c>
      <c r="AD173" s="71">
        <v>0</v>
      </c>
      <c r="AE173" s="71">
        <v>0</v>
      </c>
      <c r="AF173" s="29"/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9"/>
    </row>
    <row r="174" spans="1:39" ht="14.65" thickBot="1">
      <c r="A174" s="227"/>
      <c r="B174" s="230"/>
      <c r="C174" s="32" t="s">
        <v>45</v>
      </c>
      <c r="D174" s="31" t="s">
        <v>16</v>
      </c>
      <c r="E174" s="33"/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9"/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9"/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9"/>
      <c r="AA174" s="71">
        <v>0</v>
      </c>
      <c r="AB174" s="71">
        <v>0</v>
      </c>
      <c r="AC174" s="71">
        <v>0</v>
      </c>
      <c r="AD174" s="71">
        <v>0</v>
      </c>
      <c r="AE174" s="71">
        <v>0</v>
      </c>
      <c r="AF174" s="29"/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9"/>
    </row>
    <row r="175" spans="1:39" ht="14.65" thickBot="1">
      <c r="A175" s="227"/>
      <c r="B175" s="230"/>
      <c r="C175" s="32" t="s">
        <v>46</v>
      </c>
      <c r="D175" s="31" t="s">
        <v>47</v>
      </c>
      <c r="E175" s="33"/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9"/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9"/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9"/>
      <c r="AA175" s="71">
        <v>0</v>
      </c>
      <c r="AB175" s="71">
        <v>0</v>
      </c>
      <c r="AC175" s="71">
        <v>0</v>
      </c>
      <c r="AD175" s="71">
        <v>0</v>
      </c>
      <c r="AE175" s="71">
        <v>0</v>
      </c>
      <c r="AF175" s="29"/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9"/>
    </row>
    <row r="176" spans="1:39" ht="14.65" thickBot="1">
      <c r="A176" s="228"/>
      <c r="B176" s="231"/>
      <c r="C176" s="32" t="s">
        <v>48</v>
      </c>
      <c r="D176" s="31" t="s">
        <v>47</v>
      </c>
      <c r="E176" s="30"/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9"/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9"/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9"/>
      <c r="AA176" s="71">
        <v>0</v>
      </c>
      <c r="AB176" s="71">
        <v>0</v>
      </c>
      <c r="AC176" s="71">
        <v>0</v>
      </c>
      <c r="AD176" s="71">
        <v>0</v>
      </c>
      <c r="AE176" s="71">
        <v>0</v>
      </c>
      <c r="AF176" s="29"/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9"/>
    </row>
    <row r="177" spans="1:39" ht="14.65" thickBot="1">
      <c r="A177" s="226">
        <v>22</v>
      </c>
      <c r="B177" s="229" t="s">
        <v>50</v>
      </c>
      <c r="C177" s="232" t="s">
        <v>11</v>
      </c>
      <c r="D177" s="235" t="s">
        <v>16</v>
      </c>
      <c r="E177" s="28" t="str">
        <f>E133</f>
        <v>Low</v>
      </c>
      <c r="F177" s="23">
        <v>892</v>
      </c>
      <c r="G177" s="23">
        <v>592</v>
      </c>
      <c r="H177" s="23">
        <v>59</v>
      </c>
      <c r="I177" s="23">
        <v>20</v>
      </c>
      <c r="J177" s="23">
        <v>19</v>
      </c>
      <c r="K177" s="27">
        <f t="shared" ref="K177:K204" si="17">SUM(F177:J177)</f>
        <v>1582</v>
      </c>
      <c r="M177" s="23">
        <v>474</v>
      </c>
      <c r="N177" s="23">
        <v>869</v>
      </c>
      <c r="O177" s="23">
        <v>138</v>
      </c>
      <c r="P177" s="23">
        <v>49</v>
      </c>
      <c r="Q177" s="23">
        <v>52</v>
      </c>
      <c r="R177" s="27">
        <f t="shared" ref="R177:R204" si="18">SUM(M177:Q177)</f>
        <v>1582</v>
      </c>
      <c r="T177" s="23">
        <v>461</v>
      </c>
      <c r="U177" s="23">
        <v>715</v>
      </c>
      <c r="V177" s="23">
        <v>220</v>
      </c>
      <c r="W177" s="23">
        <v>100</v>
      </c>
      <c r="X177" s="23">
        <v>86</v>
      </c>
      <c r="Y177" s="27">
        <f t="shared" ref="Y177:Y204" si="19">SUM(T177:X177)</f>
        <v>1582</v>
      </c>
      <c r="AA177" s="71">
        <v>337</v>
      </c>
      <c r="AB177" s="71">
        <v>483</v>
      </c>
      <c r="AC177" s="71">
        <v>340</v>
      </c>
      <c r="AD177" s="71">
        <v>204</v>
      </c>
      <c r="AE177" s="71">
        <v>218</v>
      </c>
      <c r="AF177" s="27">
        <f t="shared" ref="AF177:AF204" si="20">SUM(AA177:AE177)</f>
        <v>1582</v>
      </c>
      <c r="AH177" s="23">
        <v>295</v>
      </c>
      <c r="AI177" s="23">
        <v>440</v>
      </c>
      <c r="AJ177" s="23">
        <v>340</v>
      </c>
      <c r="AK177" s="23">
        <v>204</v>
      </c>
      <c r="AL177" s="23">
        <v>303</v>
      </c>
      <c r="AM177" s="27">
        <f t="shared" ref="AM177:AM204" si="21">SUM(AH177:AL177)</f>
        <v>1582</v>
      </c>
    </row>
    <row r="178" spans="1:39" ht="14.65" thickBot="1">
      <c r="A178" s="227"/>
      <c r="B178" s="230"/>
      <c r="C178" s="233"/>
      <c r="D178" s="236"/>
      <c r="E178" s="26" t="str">
        <f>E144</f>
        <v>Medium</v>
      </c>
      <c r="F178" s="23">
        <v>273</v>
      </c>
      <c r="G178" s="23">
        <v>173</v>
      </c>
      <c r="H178" s="23">
        <v>41</v>
      </c>
      <c r="I178" s="23">
        <v>9</v>
      </c>
      <c r="J178" s="23">
        <v>9</v>
      </c>
      <c r="K178" s="25">
        <f t="shared" si="17"/>
        <v>505</v>
      </c>
      <c r="M178" s="23">
        <v>148</v>
      </c>
      <c r="N178" s="23">
        <v>279</v>
      </c>
      <c r="O178" s="23">
        <v>31</v>
      </c>
      <c r="P178" s="23">
        <v>25</v>
      </c>
      <c r="Q178" s="23">
        <v>22</v>
      </c>
      <c r="R178" s="25">
        <f t="shared" si="18"/>
        <v>505</v>
      </c>
      <c r="T178" s="23">
        <v>156</v>
      </c>
      <c r="U178" s="23">
        <v>205</v>
      </c>
      <c r="V178" s="23">
        <v>57</v>
      </c>
      <c r="W178" s="23">
        <v>50</v>
      </c>
      <c r="X178" s="23">
        <v>37</v>
      </c>
      <c r="Y178" s="25">
        <f t="shared" si="19"/>
        <v>505</v>
      </c>
      <c r="AA178" s="71">
        <v>145</v>
      </c>
      <c r="AB178" s="71">
        <v>171</v>
      </c>
      <c r="AC178" s="71">
        <v>105</v>
      </c>
      <c r="AD178" s="71">
        <v>48</v>
      </c>
      <c r="AE178" s="71">
        <v>36</v>
      </c>
      <c r="AF178" s="25">
        <f t="shared" si="20"/>
        <v>505</v>
      </c>
      <c r="AH178" s="23">
        <v>103</v>
      </c>
      <c r="AI178" s="23">
        <v>128</v>
      </c>
      <c r="AJ178" s="23">
        <v>105</v>
      </c>
      <c r="AK178" s="23">
        <v>48</v>
      </c>
      <c r="AL178" s="23">
        <v>121</v>
      </c>
      <c r="AM178" s="25">
        <f t="shared" si="21"/>
        <v>505</v>
      </c>
    </row>
    <row r="179" spans="1:39" ht="14.65" thickBot="1">
      <c r="A179" s="227"/>
      <c r="B179" s="230"/>
      <c r="C179" s="233"/>
      <c r="D179" s="236"/>
      <c r="E179" s="26" t="str">
        <f>E155</f>
        <v>High</v>
      </c>
      <c r="F179" s="23">
        <v>89</v>
      </c>
      <c r="G179" s="23">
        <v>33</v>
      </c>
      <c r="H179" s="23">
        <v>4</v>
      </c>
      <c r="I179" s="23">
        <v>0</v>
      </c>
      <c r="J179" s="23">
        <v>4</v>
      </c>
      <c r="K179" s="25">
        <f t="shared" si="17"/>
        <v>130</v>
      </c>
      <c r="M179" s="23">
        <v>48</v>
      </c>
      <c r="N179" s="23">
        <v>64</v>
      </c>
      <c r="O179" s="23">
        <v>10</v>
      </c>
      <c r="P179" s="23">
        <v>1</v>
      </c>
      <c r="Q179" s="23">
        <v>7</v>
      </c>
      <c r="R179" s="25">
        <f t="shared" si="18"/>
        <v>130</v>
      </c>
      <c r="T179" s="23">
        <v>60</v>
      </c>
      <c r="U179" s="23">
        <v>41</v>
      </c>
      <c r="V179" s="23">
        <v>17</v>
      </c>
      <c r="W179" s="23">
        <v>2</v>
      </c>
      <c r="X179" s="23">
        <v>10</v>
      </c>
      <c r="Y179" s="25">
        <f t="shared" si="19"/>
        <v>130</v>
      </c>
      <c r="AA179" s="71">
        <v>65</v>
      </c>
      <c r="AB179" s="71">
        <v>53</v>
      </c>
      <c r="AC179" s="71">
        <v>12</v>
      </c>
      <c r="AD179" s="71">
        <v>0</v>
      </c>
      <c r="AE179" s="71">
        <v>0</v>
      </c>
      <c r="AF179" s="25">
        <f t="shared" si="20"/>
        <v>130</v>
      </c>
      <c r="AH179" s="23">
        <v>49</v>
      </c>
      <c r="AI179" s="23">
        <v>37</v>
      </c>
      <c r="AJ179" s="23">
        <v>12</v>
      </c>
      <c r="AK179" s="23">
        <v>10</v>
      </c>
      <c r="AL179" s="23">
        <v>22</v>
      </c>
      <c r="AM179" s="25">
        <f t="shared" si="21"/>
        <v>130</v>
      </c>
    </row>
    <row r="180" spans="1:39" ht="14.65" thickBot="1">
      <c r="A180" s="228"/>
      <c r="B180" s="231"/>
      <c r="C180" s="234"/>
      <c r="D180" s="237"/>
      <c r="E180" s="24" t="str">
        <f>E166</f>
        <v>Very High</v>
      </c>
      <c r="F180" s="23">
        <v>3</v>
      </c>
      <c r="G180" s="23">
        <v>0</v>
      </c>
      <c r="H180" s="23">
        <v>0</v>
      </c>
      <c r="I180" s="23">
        <v>0</v>
      </c>
      <c r="J180" s="23">
        <v>0</v>
      </c>
      <c r="K180" s="22">
        <f t="shared" si="17"/>
        <v>3</v>
      </c>
      <c r="M180" s="23">
        <v>3</v>
      </c>
      <c r="N180" s="23">
        <v>0</v>
      </c>
      <c r="O180" s="23">
        <v>0</v>
      </c>
      <c r="P180" s="23">
        <v>0</v>
      </c>
      <c r="Q180" s="23">
        <v>0</v>
      </c>
      <c r="R180" s="22">
        <f t="shared" si="18"/>
        <v>3</v>
      </c>
      <c r="T180" s="23">
        <v>2</v>
      </c>
      <c r="U180" s="23">
        <v>1</v>
      </c>
      <c r="V180" s="23">
        <v>0</v>
      </c>
      <c r="W180" s="23">
        <v>0</v>
      </c>
      <c r="X180" s="23">
        <v>0</v>
      </c>
      <c r="Y180" s="22">
        <f t="shared" si="19"/>
        <v>3</v>
      </c>
      <c r="AA180" s="71">
        <v>2</v>
      </c>
      <c r="AB180" s="71">
        <v>1</v>
      </c>
      <c r="AC180" s="71">
        <v>0</v>
      </c>
      <c r="AD180" s="71">
        <v>0</v>
      </c>
      <c r="AE180" s="71">
        <v>0</v>
      </c>
      <c r="AF180" s="22">
        <f t="shared" si="20"/>
        <v>3</v>
      </c>
      <c r="AH180" s="23">
        <v>2</v>
      </c>
      <c r="AI180" s="23">
        <v>1</v>
      </c>
      <c r="AJ180" s="23">
        <v>0</v>
      </c>
      <c r="AK180" s="23">
        <v>0</v>
      </c>
      <c r="AL180" s="23">
        <v>0</v>
      </c>
      <c r="AM180" s="22">
        <f t="shared" si="21"/>
        <v>3</v>
      </c>
    </row>
    <row r="181" spans="1:39" ht="14.65" thickBot="1">
      <c r="A181" s="226">
        <v>24</v>
      </c>
      <c r="B181" s="229" t="s">
        <v>51</v>
      </c>
      <c r="C181" s="232" t="s">
        <v>11</v>
      </c>
      <c r="D181" s="235" t="s">
        <v>16</v>
      </c>
      <c r="E181" s="28" t="str">
        <f t="shared" ref="E181:E204" si="22">E177</f>
        <v>Low</v>
      </c>
      <c r="F181" s="23">
        <v>1875</v>
      </c>
      <c r="G181" s="23">
        <v>770</v>
      </c>
      <c r="H181" s="23">
        <v>392</v>
      </c>
      <c r="I181" s="23">
        <v>460</v>
      </c>
      <c r="J181" s="23">
        <v>391</v>
      </c>
      <c r="K181" s="27">
        <f t="shared" si="17"/>
        <v>3888</v>
      </c>
      <c r="M181" s="23">
        <v>2392</v>
      </c>
      <c r="N181" s="23">
        <v>1181</v>
      </c>
      <c r="O181" s="23">
        <v>253</v>
      </c>
      <c r="P181" s="23">
        <v>2</v>
      </c>
      <c r="Q181" s="23">
        <v>108</v>
      </c>
      <c r="R181" s="27">
        <f t="shared" si="18"/>
        <v>3936</v>
      </c>
      <c r="T181" s="23">
        <v>1143</v>
      </c>
      <c r="U181" s="23">
        <v>1123</v>
      </c>
      <c r="V181" s="23">
        <v>275</v>
      </c>
      <c r="W181" s="23">
        <v>405</v>
      </c>
      <c r="X181" s="23">
        <v>990</v>
      </c>
      <c r="Y181" s="27">
        <f t="shared" si="19"/>
        <v>3936</v>
      </c>
      <c r="AA181" s="71">
        <v>675</v>
      </c>
      <c r="AB181" s="71">
        <v>1107</v>
      </c>
      <c r="AC181" s="71">
        <v>418</v>
      </c>
      <c r="AD181" s="71">
        <v>281</v>
      </c>
      <c r="AE181" s="71">
        <v>1503</v>
      </c>
      <c r="AF181" s="27">
        <f t="shared" si="20"/>
        <v>3984</v>
      </c>
      <c r="AH181" s="23">
        <v>661</v>
      </c>
      <c r="AI181" s="23">
        <v>1107</v>
      </c>
      <c r="AJ181" s="23">
        <v>418</v>
      </c>
      <c r="AK181" s="23">
        <v>281</v>
      </c>
      <c r="AL181" s="23">
        <v>1517</v>
      </c>
      <c r="AM181" s="27">
        <f t="shared" si="21"/>
        <v>3984</v>
      </c>
    </row>
    <row r="182" spans="1:39" ht="14.65" thickBot="1">
      <c r="A182" s="227"/>
      <c r="B182" s="230"/>
      <c r="C182" s="233"/>
      <c r="D182" s="236"/>
      <c r="E182" s="26" t="str">
        <f t="shared" si="22"/>
        <v>Medium</v>
      </c>
      <c r="F182" s="23">
        <v>8</v>
      </c>
      <c r="G182" s="23">
        <v>5</v>
      </c>
      <c r="H182" s="23">
        <v>0</v>
      </c>
      <c r="I182" s="23">
        <v>0</v>
      </c>
      <c r="J182" s="23">
        <v>0</v>
      </c>
      <c r="K182" s="25">
        <f t="shared" si="17"/>
        <v>13</v>
      </c>
      <c r="M182" s="23">
        <v>1</v>
      </c>
      <c r="N182" s="23">
        <v>12</v>
      </c>
      <c r="O182" s="23">
        <v>0</v>
      </c>
      <c r="P182" s="23">
        <v>0</v>
      </c>
      <c r="Q182" s="23">
        <v>0</v>
      </c>
      <c r="R182" s="25">
        <f t="shared" si="18"/>
        <v>13</v>
      </c>
      <c r="T182" s="23">
        <v>5</v>
      </c>
      <c r="U182" s="23">
        <v>6</v>
      </c>
      <c r="V182" s="23">
        <v>1</v>
      </c>
      <c r="W182" s="23">
        <v>1</v>
      </c>
      <c r="X182" s="23">
        <v>0</v>
      </c>
      <c r="Y182" s="25">
        <f t="shared" si="19"/>
        <v>13</v>
      </c>
      <c r="AA182" s="71">
        <v>6</v>
      </c>
      <c r="AB182" s="71">
        <v>5</v>
      </c>
      <c r="AC182" s="71">
        <v>2</v>
      </c>
      <c r="AD182" s="71">
        <v>0</v>
      </c>
      <c r="AE182" s="71">
        <v>0</v>
      </c>
      <c r="AF182" s="25">
        <f t="shared" si="20"/>
        <v>13</v>
      </c>
      <c r="AH182" s="23">
        <v>4</v>
      </c>
      <c r="AI182" s="23">
        <v>5</v>
      </c>
      <c r="AJ182" s="23">
        <v>2</v>
      </c>
      <c r="AK182" s="23">
        <v>0</v>
      </c>
      <c r="AL182" s="23">
        <v>2</v>
      </c>
      <c r="AM182" s="25">
        <f t="shared" si="21"/>
        <v>13</v>
      </c>
    </row>
    <row r="183" spans="1:39" ht="14.65" thickBot="1">
      <c r="A183" s="227"/>
      <c r="B183" s="230"/>
      <c r="C183" s="233"/>
      <c r="D183" s="236"/>
      <c r="E183" s="26" t="str">
        <f t="shared" si="22"/>
        <v>High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5">
        <f t="shared" si="17"/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5">
        <f t="shared" si="18"/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5">
        <f t="shared" si="19"/>
        <v>0</v>
      </c>
      <c r="AA183" s="71">
        <v>0</v>
      </c>
      <c r="AB183" s="71">
        <v>0</v>
      </c>
      <c r="AC183" s="71">
        <v>0</v>
      </c>
      <c r="AD183" s="71">
        <v>0</v>
      </c>
      <c r="AE183" s="71">
        <v>0</v>
      </c>
      <c r="AF183" s="25">
        <f t="shared" si="20"/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5">
        <f t="shared" si="21"/>
        <v>0</v>
      </c>
    </row>
    <row r="184" spans="1:39" ht="14.65" thickBot="1">
      <c r="A184" s="228"/>
      <c r="B184" s="231"/>
      <c r="C184" s="234"/>
      <c r="D184" s="237"/>
      <c r="E184" s="24" t="str">
        <f t="shared" si="22"/>
        <v>Very High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2">
        <f t="shared" si="17"/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2">
        <f t="shared" si="18"/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2">
        <f t="shared" si="19"/>
        <v>0</v>
      </c>
      <c r="AA184" s="71">
        <v>0</v>
      </c>
      <c r="AB184" s="71">
        <v>0</v>
      </c>
      <c r="AC184" s="71">
        <v>0</v>
      </c>
      <c r="AD184" s="71">
        <v>0</v>
      </c>
      <c r="AE184" s="71">
        <v>0</v>
      </c>
      <c r="AF184" s="22">
        <f t="shared" si="20"/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2">
        <f t="shared" si="21"/>
        <v>0</v>
      </c>
    </row>
    <row r="185" spans="1:39" ht="14.65" thickBot="1">
      <c r="A185" s="226">
        <v>25</v>
      </c>
      <c r="B185" s="229" t="s">
        <v>52</v>
      </c>
      <c r="C185" s="232" t="s">
        <v>11</v>
      </c>
      <c r="D185" s="235" t="s">
        <v>16</v>
      </c>
      <c r="E185" s="28" t="str">
        <f t="shared" si="22"/>
        <v>Low</v>
      </c>
      <c r="F185" s="23">
        <v>5080</v>
      </c>
      <c r="G185" s="23">
        <v>1851</v>
      </c>
      <c r="H185" s="23">
        <v>1229</v>
      </c>
      <c r="I185" s="23">
        <v>1532</v>
      </c>
      <c r="J185" s="23">
        <v>1193</v>
      </c>
      <c r="K185" s="27">
        <f t="shared" si="17"/>
        <v>10885</v>
      </c>
      <c r="M185" s="23">
        <v>6391</v>
      </c>
      <c r="N185" s="23">
        <v>2759</v>
      </c>
      <c r="O185" s="23">
        <v>684</v>
      </c>
      <c r="P185" s="23">
        <v>1227</v>
      </c>
      <c r="Q185" s="23">
        <v>0</v>
      </c>
      <c r="R185" s="27">
        <f t="shared" si="18"/>
        <v>11061</v>
      </c>
      <c r="T185" s="23">
        <v>3319</v>
      </c>
      <c r="U185" s="23">
        <v>2759</v>
      </c>
      <c r="V185" s="23">
        <v>684</v>
      </c>
      <c r="W185" s="23">
        <v>1227</v>
      </c>
      <c r="X185" s="23">
        <v>3072</v>
      </c>
      <c r="Y185" s="27">
        <f t="shared" si="19"/>
        <v>11061</v>
      </c>
      <c r="AA185" s="71">
        <v>6507</v>
      </c>
      <c r="AB185" s="71">
        <v>3060</v>
      </c>
      <c r="AC185" s="71">
        <v>281</v>
      </c>
      <c r="AD185" s="71">
        <v>0</v>
      </c>
      <c r="AE185" s="71">
        <v>0</v>
      </c>
      <c r="AF185" s="27">
        <f t="shared" si="20"/>
        <v>9848</v>
      </c>
      <c r="AH185" s="23">
        <v>1953</v>
      </c>
      <c r="AI185" s="23">
        <v>3060</v>
      </c>
      <c r="AJ185" s="23">
        <v>959</v>
      </c>
      <c r="AK185" s="23">
        <v>711</v>
      </c>
      <c r="AL185" s="23">
        <v>4554</v>
      </c>
      <c r="AM185" s="27">
        <f t="shared" si="21"/>
        <v>11237</v>
      </c>
    </row>
    <row r="186" spans="1:39" ht="14.65" thickBot="1">
      <c r="A186" s="227"/>
      <c r="B186" s="230"/>
      <c r="C186" s="233"/>
      <c r="D186" s="236"/>
      <c r="E186" s="26" t="str">
        <f t="shared" si="22"/>
        <v>Medium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5">
        <f t="shared" si="17"/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5">
        <f t="shared" si="18"/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5">
        <f t="shared" si="19"/>
        <v>0</v>
      </c>
      <c r="AA186" s="71">
        <v>0</v>
      </c>
      <c r="AB186" s="71">
        <v>0</v>
      </c>
      <c r="AC186" s="71">
        <v>0</v>
      </c>
      <c r="AD186" s="71">
        <v>0</v>
      </c>
      <c r="AE186" s="71">
        <v>0</v>
      </c>
      <c r="AF186" s="25">
        <f t="shared" si="20"/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5">
        <f t="shared" si="21"/>
        <v>0</v>
      </c>
    </row>
    <row r="187" spans="1:39" ht="14.65" thickBot="1">
      <c r="A187" s="227"/>
      <c r="B187" s="230"/>
      <c r="C187" s="233"/>
      <c r="D187" s="236"/>
      <c r="E187" s="26" t="str">
        <f t="shared" si="22"/>
        <v>High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5">
        <f t="shared" si="17"/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5">
        <f t="shared" si="18"/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5">
        <f t="shared" si="19"/>
        <v>0</v>
      </c>
      <c r="AA187" s="71">
        <v>0</v>
      </c>
      <c r="AB187" s="71">
        <v>0</v>
      </c>
      <c r="AC187" s="71">
        <v>0</v>
      </c>
      <c r="AD187" s="71">
        <v>0</v>
      </c>
      <c r="AE187" s="71">
        <v>0</v>
      </c>
      <c r="AF187" s="25">
        <f t="shared" si="20"/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5">
        <f t="shared" si="21"/>
        <v>0</v>
      </c>
    </row>
    <row r="188" spans="1:39" ht="14.65" thickBot="1">
      <c r="A188" s="228"/>
      <c r="B188" s="231"/>
      <c r="C188" s="234"/>
      <c r="D188" s="237"/>
      <c r="E188" s="24" t="str">
        <f t="shared" si="22"/>
        <v>Very High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2">
        <f t="shared" si="17"/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2">
        <f t="shared" si="18"/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2">
        <f t="shared" si="19"/>
        <v>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22">
        <f t="shared" si="20"/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2">
        <f t="shared" si="21"/>
        <v>0</v>
      </c>
    </row>
    <row r="189" spans="1:39" ht="14.65" thickBot="1">
      <c r="A189" s="226">
        <v>26</v>
      </c>
      <c r="B189" s="229" t="s">
        <v>53</v>
      </c>
      <c r="C189" s="232" t="s">
        <v>11</v>
      </c>
      <c r="D189" s="235" t="s">
        <v>16</v>
      </c>
      <c r="E189" s="28" t="str">
        <f t="shared" si="22"/>
        <v>Low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7">
        <f t="shared" si="17"/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7">
        <f t="shared" si="18"/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7">
        <f t="shared" si="19"/>
        <v>0</v>
      </c>
      <c r="AA189" s="71">
        <v>0</v>
      </c>
      <c r="AB189" s="71">
        <v>0</v>
      </c>
      <c r="AC189" s="71">
        <v>0</v>
      </c>
      <c r="AD189" s="71">
        <v>0</v>
      </c>
      <c r="AE189" s="71">
        <v>0</v>
      </c>
      <c r="AF189" s="27">
        <f t="shared" si="20"/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7">
        <f t="shared" si="21"/>
        <v>0</v>
      </c>
    </row>
    <row r="190" spans="1:39" ht="14.65" thickBot="1">
      <c r="A190" s="227"/>
      <c r="B190" s="230"/>
      <c r="C190" s="233"/>
      <c r="D190" s="236"/>
      <c r="E190" s="26" t="str">
        <f t="shared" si="22"/>
        <v>Medium</v>
      </c>
      <c r="F190" s="23">
        <v>3</v>
      </c>
      <c r="G190" s="23">
        <v>0</v>
      </c>
      <c r="H190" s="23">
        <v>0</v>
      </c>
      <c r="I190" s="23">
        <v>0</v>
      </c>
      <c r="J190" s="23">
        <v>0</v>
      </c>
      <c r="K190" s="25">
        <f t="shared" si="17"/>
        <v>3</v>
      </c>
      <c r="M190" s="23">
        <v>3</v>
      </c>
      <c r="N190" s="23">
        <v>0</v>
      </c>
      <c r="O190" s="23">
        <v>0</v>
      </c>
      <c r="P190" s="23">
        <v>0</v>
      </c>
      <c r="Q190" s="23">
        <v>0</v>
      </c>
      <c r="R190" s="25">
        <f t="shared" si="18"/>
        <v>3</v>
      </c>
      <c r="T190" s="23">
        <v>2</v>
      </c>
      <c r="U190" s="23">
        <v>1</v>
      </c>
      <c r="V190" s="23">
        <v>0</v>
      </c>
      <c r="W190" s="23">
        <v>0</v>
      </c>
      <c r="X190" s="23">
        <v>0</v>
      </c>
      <c r="Y190" s="25">
        <f t="shared" si="19"/>
        <v>3</v>
      </c>
      <c r="AA190" s="71">
        <v>3</v>
      </c>
      <c r="AB190" s="71">
        <v>0</v>
      </c>
      <c r="AC190" s="71">
        <v>0</v>
      </c>
      <c r="AD190" s="71">
        <v>0</v>
      </c>
      <c r="AE190" s="71">
        <v>0</v>
      </c>
      <c r="AF190" s="25">
        <f t="shared" si="20"/>
        <v>3</v>
      </c>
      <c r="AH190" s="23">
        <v>2</v>
      </c>
      <c r="AI190" s="23">
        <v>1</v>
      </c>
      <c r="AJ190" s="23">
        <v>0</v>
      </c>
      <c r="AK190" s="23">
        <v>0</v>
      </c>
      <c r="AL190" s="23">
        <v>0</v>
      </c>
      <c r="AM190" s="25">
        <f t="shared" si="21"/>
        <v>3</v>
      </c>
    </row>
    <row r="191" spans="1:39" ht="14.65" thickBot="1">
      <c r="A191" s="227"/>
      <c r="B191" s="230"/>
      <c r="C191" s="233"/>
      <c r="D191" s="236"/>
      <c r="E191" s="26" t="str">
        <f t="shared" si="22"/>
        <v>High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5">
        <f t="shared" si="17"/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5">
        <f t="shared" si="18"/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5">
        <f t="shared" si="19"/>
        <v>0</v>
      </c>
      <c r="AA191" s="71">
        <v>0</v>
      </c>
      <c r="AB191" s="71">
        <v>0</v>
      </c>
      <c r="AC191" s="71">
        <v>0</v>
      </c>
      <c r="AD191" s="71">
        <v>0</v>
      </c>
      <c r="AE191" s="71">
        <v>0</v>
      </c>
      <c r="AF191" s="25">
        <f t="shared" si="20"/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5">
        <f t="shared" si="21"/>
        <v>0</v>
      </c>
    </row>
    <row r="192" spans="1:39" ht="14.65" thickBot="1">
      <c r="A192" s="228"/>
      <c r="B192" s="231"/>
      <c r="C192" s="234"/>
      <c r="D192" s="237"/>
      <c r="E192" s="24" t="str">
        <f t="shared" si="22"/>
        <v>Very High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2">
        <f t="shared" si="17"/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2">
        <f t="shared" si="18"/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2">
        <f t="shared" si="19"/>
        <v>0</v>
      </c>
      <c r="AA192" s="71">
        <v>0</v>
      </c>
      <c r="AB192" s="71">
        <v>0</v>
      </c>
      <c r="AC192" s="71">
        <v>0</v>
      </c>
      <c r="AD192" s="71">
        <v>0</v>
      </c>
      <c r="AE192" s="71">
        <v>0</v>
      </c>
      <c r="AF192" s="22">
        <f t="shared" si="20"/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2">
        <f t="shared" si="21"/>
        <v>0</v>
      </c>
    </row>
    <row r="193" spans="1:39" ht="14.65" thickBot="1">
      <c r="A193" s="226">
        <v>27</v>
      </c>
      <c r="B193" s="229" t="s">
        <v>54</v>
      </c>
      <c r="C193" s="232" t="s">
        <v>11</v>
      </c>
      <c r="D193" s="235" t="s">
        <v>21</v>
      </c>
      <c r="E193" s="28" t="str">
        <f t="shared" si="22"/>
        <v>Low</v>
      </c>
      <c r="F193" s="23">
        <v>8.0169999999999995</v>
      </c>
      <c r="G193" s="23">
        <v>0</v>
      </c>
      <c r="H193" s="23">
        <v>0.123</v>
      </c>
      <c r="I193" s="23">
        <v>0</v>
      </c>
      <c r="J193" s="23">
        <v>0</v>
      </c>
      <c r="K193" s="27">
        <f t="shared" si="17"/>
        <v>8.1399999999999988</v>
      </c>
      <c r="M193" s="23">
        <v>8.14</v>
      </c>
      <c r="N193" s="23">
        <v>0</v>
      </c>
      <c r="O193" s="23">
        <v>0</v>
      </c>
      <c r="P193" s="23">
        <v>0</v>
      </c>
      <c r="Q193" s="23">
        <v>0</v>
      </c>
      <c r="R193" s="27">
        <f t="shared" si="18"/>
        <v>8.14</v>
      </c>
      <c r="T193" s="23">
        <v>8.0169999999999995</v>
      </c>
      <c r="U193" s="23">
        <v>0</v>
      </c>
      <c r="V193" s="23">
        <v>0</v>
      </c>
      <c r="W193" s="23">
        <v>0.123</v>
      </c>
      <c r="X193" s="23">
        <v>0</v>
      </c>
      <c r="Y193" s="27">
        <f t="shared" si="19"/>
        <v>8.1399999999999988</v>
      </c>
      <c r="AA193" s="71">
        <v>8.14</v>
      </c>
      <c r="AB193" s="71">
        <v>0</v>
      </c>
      <c r="AC193" s="71">
        <v>0</v>
      </c>
      <c r="AD193" s="71">
        <v>0</v>
      </c>
      <c r="AE193" s="71">
        <v>0</v>
      </c>
      <c r="AF193" s="27">
        <f t="shared" si="20"/>
        <v>8.14</v>
      </c>
      <c r="AH193" s="23">
        <v>8.0169999999999995</v>
      </c>
      <c r="AI193" s="23">
        <v>0</v>
      </c>
      <c r="AJ193" s="23">
        <v>0</v>
      </c>
      <c r="AK193" s="23">
        <v>0</v>
      </c>
      <c r="AL193" s="23">
        <v>0.123</v>
      </c>
      <c r="AM193" s="27">
        <f t="shared" si="21"/>
        <v>8.1399999999999988</v>
      </c>
    </row>
    <row r="194" spans="1:39" ht="14.65" thickBot="1">
      <c r="A194" s="227"/>
      <c r="B194" s="230"/>
      <c r="C194" s="233"/>
      <c r="D194" s="236"/>
      <c r="E194" s="26" t="str">
        <f t="shared" si="22"/>
        <v>Medium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5">
        <f t="shared" si="17"/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5">
        <f t="shared" si="18"/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5">
        <f t="shared" si="19"/>
        <v>0</v>
      </c>
      <c r="AA194" s="71">
        <v>0</v>
      </c>
      <c r="AB194" s="71">
        <v>0</v>
      </c>
      <c r="AC194" s="71">
        <v>0</v>
      </c>
      <c r="AD194" s="71">
        <v>0</v>
      </c>
      <c r="AE194" s="71">
        <v>0</v>
      </c>
      <c r="AF194" s="25">
        <f t="shared" si="20"/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5">
        <f t="shared" si="21"/>
        <v>0</v>
      </c>
    </row>
    <row r="195" spans="1:39" ht="14.65" thickBot="1">
      <c r="A195" s="227"/>
      <c r="B195" s="230"/>
      <c r="C195" s="233"/>
      <c r="D195" s="236"/>
      <c r="E195" s="26" t="str">
        <f t="shared" si="22"/>
        <v>High</v>
      </c>
      <c r="F195" s="23">
        <v>0</v>
      </c>
      <c r="G195" s="23">
        <v>0</v>
      </c>
      <c r="H195" s="23">
        <v>5.8999999999999997E-2</v>
      </c>
      <c r="I195" s="23">
        <v>0</v>
      </c>
      <c r="J195" s="23">
        <v>0</v>
      </c>
      <c r="K195" s="25">
        <f t="shared" si="17"/>
        <v>5.8999999999999997E-2</v>
      </c>
      <c r="M195" s="23">
        <v>5.8999999999999997E-2</v>
      </c>
      <c r="N195" s="23">
        <v>0</v>
      </c>
      <c r="O195" s="23">
        <v>0</v>
      </c>
      <c r="P195" s="23">
        <v>0</v>
      </c>
      <c r="Q195" s="23">
        <v>0</v>
      </c>
      <c r="R195" s="25">
        <f t="shared" si="18"/>
        <v>5.8999999999999997E-2</v>
      </c>
      <c r="T195" s="23">
        <v>0</v>
      </c>
      <c r="U195" s="23">
        <v>0</v>
      </c>
      <c r="V195" s="23">
        <v>0</v>
      </c>
      <c r="W195" s="23">
        <v>5.8999999999999997E-2</v>
      </c>
      <c r="X195" s="23">
        <v>0</v>
      </c>
      <c r="Y195" s="25">
        <f t="shared" si="19"/>
        <v>5.8999999999999997E-2</v>
      </c>
      <c r="AA195" s="71">
        <v>5.8999999999999997E-2</v>
      </c>
      <c r="AB195" s="71">
        <v>0</v>
      </c>
      <c r="AC195" s="71">
        <v>0</v>
      </c>
      <c r="AD195" s="71">
        <v>0</v>
      </c>
      <c r="AE195" s="71">
        <v>0</v>
      </c>
      <c r="AF195" s="25">
        <f t="shared" si="20"/>
        <v>5.8999999999999997E-2</v>
      </c>
      <c r="AH195" s="23">
        <v>0</v>
      </c>
      <c r="AI195" s="23">
        <v>0</v>
      </c>
      <c r="AJ195" s="23">
        <v>0</v>
      </c>
      <c r="AK195" s="23">
        <v>5.8999999999999997E-2</v>
      </c>
      <c r="AL195" s="23">
        <v>0</v>
      </c>
      <c r="AM195" s="25">
        <f t="shared" si="21"/>
        <v>5.8999999999999997E-2</v>
      </c>
    </row>
    <row r="196" spans="1:39" ht="14.65" thickBot="1">
      <c r="A196" s="228"/>
      <c r="B196" s="231"/>
      <c r="C196" s="234"/>
      <c r="D196" s="237"/>
      <c r="E196" s="24" t="str">
        <f t="shared" si="22"/>
        <v>Very High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2">
        <f t="shared" si="17"/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2">
        <f t="shared" si="18"/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2">
        <f t="shared" si="19"/>
        <v>0</v>
      </c>
      <c r="AA196" s="71">
        <v>0</v>
      </c>
      <c r="AB196" s="71">
        <v>0</v>
      </c>
      <c r="AC196" s="71">
        <v>0</v>
      </c>
      <c r="AD196" s="71">
        <v>0</v>
      </c>
      <c r="AE196" s="71">
        <v>0</v>
      </c>
      <c r="AF196" s="22">
        <f t="shared" si="20"/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2">
        <f t="shared" si="21"/>
        <v>0</v>
      </c>
    </row>
    <row r="197" spans="1:39" ht="14.65" thickBot="1">
      <c r="A197" s="226">
        <v>28</v>
      </c>
      <c r="B197" s="229" t="s">
        <v>55</v>
      </c>
      <c r="C197" s="232" t="s">
        <v>11</v>
      </c>
      <c r="D197" s="235" t="s">
        <v>16</v>
      </c>
      <c r="E197" s="28" t="str">
        <f t="shared" si="22"/>
        <v>Low</v>
      </c>
      <c r="F197" s="23">
        <v>0</v>
      </c>
      <c r="G197" s="23">
        <v>417</v>
      </c>
      <c r="H197" s="23">
        <v>2</v>
      </c>
      <c r="I197" s="23">
        <v>41</v>
      </c>
      <c r="J197" s="23">
        <v>4</v>
      </c>
      <c r="K197" s="27">
        <f t="shared" si="17"/>
        <v>464</v>
      </c>
      <c r="M197" s="23">
        <v>47</v>
      </c>
      <c r="N197" s="23">
        <v>417</v>
      </c>
      <c r="O197" s="23">
        <v>0</v>
      </c>
      <c r="P197" s="23">
        <v>0</v>
      </c>
      <c r="Q197" s="23">
        <v>0</v>
      </c>
      <c r="R197" s="27">
        <f t="shared" si="18"/>
        <v>464</v>
      </c>
      <c r="T197" s="23">
        <v>0</v>
      </c>
      <c r="U197" s="23">
        <v>417</v>
      </c>
      <c r="V197" s="23">
        <v>0</v>
      </c>
      <c r="W197" s="23">
        <v>39</v>
      </c>
      <c r="X197" s="23">
        <v>8</v>
      </c>
      <c r="Y197" s="27">
        <f t="shared" si="19"/>
        <v>464</v>
      </c>
      <c r="AA197" s="71">
        <v>47</v>
      </c>
      <c r="AB197" s="71">
        <v>417</v>
      </c>
      <c r="AC197" s="71">
        <v>0</v>
      </c>
      <c r="AD197" s="71">
        <v>0</v>
      </c>
      <c r="AE197" s="71">
        <v>0</v>
      </c>
      <c r="AF197" s="27">
        <f t="shared" si="20"/>
        <v>464</v>
      </c>
      <c r="AH197" s="23">
        <v>0</v>
      </c>
      <c r="AI197" s="23">
        <v>417</v>
      </c>
      <c r="AJ197" s="23">
        <v>0</v>
      </c>
      <c r="AK197" s="23">
        <v>0</v>
      </c>
      <c r="AL197" s="23">
        <v>47</v>
      </c>
      <c r="AM197" s="27">
        <f t="shared" si="21"/>
        <v>464</v>
      </c>
    </row>
    <row r="198" spans="1:39" ht="14.65" thickBot="1">
      <c r="A198" s="227"/>
      <c r="B198" s="230"/>
      <c r="C198" s="233"/>
      <c r="D198" s="236"/>
      <c r="E198" s="26" t="str">
        <f t="shared" si="22"/>
        <v>Medium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5">
        <f t="shared" si="17"/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5">
        <f t="shared" si="18"/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5">
        <f t="shared" si="19"/>
        <v>0</v>
      </c>
      <c r="AA198" s="71">
        <v>0</v>
      </c>
      <c r="AB198" s="71">
        <v>0</v>
      </c>
      <c r="AC198" s="71">
        <v>0</v>
      </c>
      <c r="AD198" s="71">
        <v>0</v>
      </c>
      <c r="AE198" s="71">
        <v>0</v>
      </c>
      <c r="AF198" s="25">
        <f t="shared" si="20"/>
        <v>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5">
        <f t="shared" si="21"/>
        <v>0</v>
      </c>
    </row>
    <row r="199" spans="1:39" ht="14.65" thickBot="1">
      <c r="A199" s="227"/>
      <c r="B199" s="230"/>
      <c r="C199" s="233"/>
      <c r="D199" s="236"/>
      <c r="E199" s="26" t="str">
        <f t="shared" si="22"/>
        <v>High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5">
        <f t="shared" si="17"/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5">
        <f t="shared" si="18"/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5">
        <f t="shared" si="19"/>
        <v>0</v>
      </c>
      <c r="AA199" s="71">
        <v>0</v>
      </c>
      <c r="AB199" s="71">
        <v>0</v>
      </c>
      <c r="AC199" s="71">
        <v>0</v>
      </c>
      <c r="AD199" s="71">
        <v>0</v>
      </c>
      <c r="AE199" s="71">
        <v>0</v>
      </c>
      <c r="AF199" s="25">
        <f t="shared" si="20"/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5">
        <f t="shared" si="21"/>
        <v>0</v>
      </c>
    </row>
    <row r="200" spans="1:39" ht="14.65" thickBot="1">
      <c r="A200" s="228"/>
      <c r="B200" s="231"/>
      <c r="C200" s="234"/>
      <c r="D200" s="237"/>
      <c r="E200" s="24" t="str">
        <f t="shared" si="22"/>
        <v>Very High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2">
        <f t="shared" si="17"/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2">
        <f t="shared" si="18"/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2">
        <f t="shared" si="19"/>
        <v>0</v>
      </c>
      <c r="AA200" s="71">
        <v>0</v>
      </c>
      <c r="AB200" s="71">
        <v>0</v>
      </c>
      <c r="AC200" s="71">
        <v>0</v>
      </c>
      <c r="AD200" s="71">
        <v>0</v>
      </c>
      <c r="AE200" s="71">
        <v>0</v>
      </c>
      <c r="AF200" s="22">
        <f t="shared" si="20"/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2">
        <f t="shared" si="21"/>
        <v>0</v>
      </c>
    </row>
    <row r="201" spans="1:39" ht="14.65" thickBot="1">
      <c r="A201" s="226">
        <v>29</v>
      </c>
      <c r="B201" s="229" t="s">
        <v>56</v>
      </c>
      <c r="C201" s="232" t="s">
        <v>11</v>
      </c>
      <c r="D201" s="235" t="s">
        <v>16</v>
      </c>
      <c r="E201" s="28" t="str">
        <f t="shared" si="22"/>
        <v>Low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7">
        <f t="shared" si="17"/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7">
        <f t="shared" si="18"/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7">
        <f t="shared" si="19"/>
        <v>0</v>
      </c>
      <c r="AA201" s="71">
        <v>0</v>
      </c>
      <c r="AB201" s="71">
        <v>0</v>
      </c>
      <c r="AC201" s="71">
        <v>0</v>
      </c>
      <c r="AD201" s="71">
        <v>0</v>
      </c>
      <c r="AE201" s="71">
        <v>0</v>
      </c>
      <c r="AF201" s="27">
        <f t="shared" si="20"/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7">
        <f t="shared" si="21"/>
        <v>0</v>
      </c>
    </row>
    <row r="202" spans="1:39" ht="14.65" thickBot="1">
      <c r="A202" s="227"/>
      <c r="B202" s="230"/>
      <c r="C202" s="233"/>
      <c r="D202" s="236"/>
      <c r="E202" s="26" t="str">
        <f t="shared" si="22"/>
        <v>Medium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5">
        <f t="shared" si="17"/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5">
        <f t="shared" si="18"/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5">
        <f t="shared" si="19"/>
        <v>0</v>
      </c>
      <c r="AA202" s="71">
        <v>0</v>
      </c>
      <c r="AB202" s="71">
        <v>0</v>
      </c>
      <c r="AC202" s="71">
        <v>0</v>
      </c>
      <c r="AD202" s="71">
        <v>0</v>
      </c>
      <c r="AE202" s="71">
        <v>0</v>
      </c>
      <c r="AF202" s="25">
        <f t="shared" si="20"/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5">
        <f t="shared" si="21"/>
        <v>0</v>
      </c>
    </row>
    <row r="203" spans="1:39" ht="14.65" thickBot="1">
      <c r="A203" s="227"/>
      <c r="B203" s="230"/>
      <c r="C203" s="233"/>
      <c r="D203" s="236"/>
      <c r="E203" s="26" t="str">
        <f t="shared" si="22"/>
        <v>High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5">
        <f t="shared" si="17"/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5">
        <f t="shared" si="18"/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5">
        <f t="shared" si="19"/>
        <v>0</v>
      </c>
      <c r="AA203" s="71">
        <v>0</v>
      </c>
      <c r="AB203" s="71">
        <v>0</v>
      </c>
      <c r="AC203" s="71">
        <v>0</v>
      </c>
      <c r="AD203" s="71">
        <v>0</v>
      </c>
      <c r="AE203" s="71">
        <v>0</v>
      </c>
      <c r="AF203" s="25">
        <f t="shared" si="20"/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5">
        <f t="shared" si="21"/>
        <v>0</v>
      </c>
    </row>
    <row r="204" spans="1:39" ht="14.65" thickBot="1">
      <c r="A204" s="228"/>
      <c r="B204" s="231"/>
      <c r="C204" s="234"/>
      <c r="D204" s="237"/>
      <c r="E204" s="24" t="str">
        <f t="shared" si="22"/>
        <v>Very High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2">
        <f t="shared" si="17"/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2">
        <f t="shared" si="18"/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2">
        <f t="shared" si="19"/>
        <v>0</v>
      </c>
      <c r="AA204" s="71">
        <v>0</v>
      </c>
      <c r="AB204" s="71">
        <v>0</v>
      </c>
      <c r="AC204" s="71">
        <v>0</v>
      </c>
      <c r="AD204" s="71">
        <v>0</v>
      </c>
      <c r="AE204" s="71">
        <v>0</v>
      </c>
      <c r="AF204" s="22">
        <f t="shared" si="20"/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2">
        <f t="shared" si="21"/>
        <v>0</v>
      </c>
    </row>
  </sheetData>
  <sheetProtection formatCells="0" formatColumns="0" formatRows="0" autoFilter="0"/>
  <mergeCells count="180"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F89:J89"/>
    <mergeCell ref="M89:Q89"/>
    <mergeCell ref="T89:X89"/>
    <mergeCell ref="AA89:AE89"/>
    <mergeCell ref="AH89:AL89"/>
    <mergeCell ref="F100:J100"/>
    <mergeCell ref="M100:Q100"/>
    <mergeCell ref="T100:X100"/>
    <mergeCell ref="AA100:AE100"/>
    <mergeCell ref="AH100:AL100"/>
    <mergeCell ref="F111:J111"/>
    <mergeCell ref="M111:Q111"/>
    <mergeCell ref="T111:X111"/>
    <mergeCell ref="AA111:AE111"/>
    <mergeCell ref="AH111:AL111"/>
    <mergeCell ref="F122:J122"/>
    <mergeCell ref="M122:Q122"/>
    <mergeCell ref="T122:X122"/>
    <mergeCell ref="AA122:AE122"/>
    <mergeCell ref="AH122:AL122"/>
    <mergeCell ref="A133:A176"/>
    <mergeCell ref="B133:B176"/>
    <mergeCell ref="F133:J133"/>
    <mergeCell ref="M133:Q133"/>
    <mergeCell ref="T133:X133"/>
    <mergeCell ref="AA133:AE133"/>
    <mergeCell ref="F155:J155"/>
    <mergeCell ref="M155:Q155"/>
    <mergeCell ref="T155:X155"/>
    <mergeCell ref="AA155:AE155"/>
    <mergeCell ref="AH155:AL155"/>
    <mergeCell ref="F166:J166"/>
    <mergeCell ref="M166:Q166"/>
    <mergeCell ref="T166:X166"/>
    <mergeCell ref="AA166:AE166"/>
    <mergeCell ref="AH166:AL166"/>
    <mergeCell ref="AH133:AL133"/>
    <mergeCell ref="F144:J144"/>
    <mergeCell ref="M144:Q144"/>
    <mergeCell ref="T144:X144"/>
    <mergeCell ref="AA144:AE144"/>
    <mergeCell ref="AH144:AL144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06C82-6D9A-427D-9C58-94F5CAC14610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b57b765-1e86-4e77-8e28-f1ab924638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47F320-5BD7-4817-9522-A43903AC527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Content Sheet</vt:lpstr>
      <vt:lpstr>Rebased Targets</vt:lpstr>
      <vt:lpstr>1.1 Orig Targets_Volume</vt:lpstr>
      <vt:lpstr>1.2 Orig Targets_Named Sch_ Vol</vt:lpstr>
      <vt:lpstr>2.1 Rebased Targets_Volume</vt:lpstr>
      <vt:lpstr>2.2 Rebased Targets_Monetised</vt:lpstr>
      <vt:lpstr>2.3 Rebased Tar_Named Sch_Vol</vt:lpstr>
      <vt:lpstr>2.4 Rebased Tar_Named Sch_Mon</vt:lpstr>
      <vt:lpstr>Wales &amp; West Utilities PLC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2019-03-14T15:25:35Z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3ba75f76-2b04-4c20-9181-62428d5cdbbf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SecurityLabel">
    <vt:lpwstr>This item has no classification</vt:lpwstr>
  </property>
</Properties>
</file>