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harepoint2013/cc/cma/projects/RS_Renewable_Derogations/"/>
    </mc:Choice>
  </mc:AlternateContent>
  <xr:revisionPtr revIDLastSave="0" documentId="8_{EFD8539E-6D43-4650-BD84-624DD34AC135}" xr6:coauthVersionLast="47" xr6:coauthVersionMax="47" xr10:uidLastSave="{00000000-0000-0000-0000-000000000000}"/>
  <bookViews>
    <workbookView xWindow="-110" yWindow="-110" windowWidth="19420" windowHeight="10420" firstSheet="1" activeTab="3" xr2:uid="{00000000-000D-0000-FFFF-FFFF00000000}"/>
  </bookViews>
  <sheets>
    <sheet name="Content" sheetId="6" r:id="rId1"/>
    <sheet name="1. Electricity tables" sheetId="4" r:id="rId2"/>
    <sheet name="2. Gas tables" sheetId="5" r:id="rId3"/>
    <sheet name="3.Cost information template" sheetId="1" r:id="rId4"/>
    <sheet name="4.Investments in generation" sheetId="8" r:id="rId5"/>
    <sheet name="5. Extra information "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5" l="1"/>
  <c r="I12" i="5"/>
  <c r="H13" i="5"/>
  <c r="I13" i="5"/>
  <c r="G13" i="5"/>
  <c r="G12" i="5"/>
  <c r="I14" i="4"/>
  <c r="J14" i="4"/>
  <c r="K14" i="4"/>
  <c r="I15" i="4"/>
  <c r="J15" i="4"/>
  <c r="K15" i="4"/>
  <c r="I16" i="4"/>
  <c r="J16" i="4"/>
  <c r="K16" i="4"/>
  <c r="I17" i="4"/>
  <c r="J17" i="4"/>
  <c r="K17" i="4"/>
  <c r="I13" i="4"/>
  <c r="J13" i="4"/>
  <c r="K13" i="4"/>
  <c r="H14" i="4"/>
  <c r="H15" i="4"/>
  <c r="H16" i="4"/>
  <c r="H17" i="4"/>
  <c r="H13" i="4"/>
  <c r="E21" i="4"/>
  <c r="L231" i="1" l="1"/>
  <c r="M231" i="1"/>
  <c r="L203" i="1"/>
  <c r="M203" i="1"/>
  <c r="L137" i="1"/>
  <c r="M137" i="1"/>
  <c r="L104" i="1"/>
  <c r="M104" i="1"/>
  <c r="L79" i="1"/>
  <c r="M79" i="1"/>
  <c r="L33" i="1"/>
  <c r="M33" i="1"/>
  <c r="L34" i="1"/>
  <c r="M34" i="1"/>
  <c r="H18" i="1"/>
  <c r="L162" i="1"/>
  <c r="M162" i="1"/>
  <c r="I231" i="1" l="1"/>
  <c r="J231" i="1"/>
  <c r="K231" i="1"/>
  <c r="H231" i="1"/>
  <c r="I203" i="1"/>
  <c r="J203" i="1"/>
  <c r="K203" i="1"/>
  <c r="H203" i="1"/>
  <c r="I162" i="1"/>
  <c r="J162" i="1"/>
  <c r="K162" i="1"/>
  <c r="H162" i="1"/>
  <c r="H137" i="1"/>
  <c r="H104" i="1"/>
  <c r="H79" i="1"/>
  <c r="I34" i="1" l="1"/>
  <c r="J34" i="1"/>
  <c r="K34" i="1"/>
  <c r="H34" i="1"/>
  <c r="H33" i="1"/>
  <c r="I137" i="1"/>
  <c r="J137" i="1"/>
  <c r="K137" i="1"/>
  <c r="I104" i="1"/>
  <c r="J104" i="1"/>
  <c r="K104" i="1"/>
  <c r="I79" i="1"/>
  <c r="J79" i="1"/>
  <c r="K79" i="1"/>
  <c r="I33" i="1"/>
  <c r="J33" i="1"/>
  <c r="K33" i="1"/>
</calcChain>
</file>

<file path=xl/sharedStrings.xml><?xml version="1.0" encoding="utf-8"?>
<sst xmlns="http://schemas.openxmlformats.org/spreadsheetml/2006/main" count="1646" uniqueCount="217">
  <si>
    <t>Electricity</t>
  </si>
  <si>
    <t>Supplier inserts date which applies to the data provided.</t>
  </si>
  <si>
    <t>Coal</t>
  </si>
  <si>
    <t>Natural Gas</t>
  </si>
  <si>
    <t>Nuclear</t>
  </si>
  <si>
    <t>Purchase of renewable electricity</t>
  </si>
  <si>
    <t>Percentage</t>
  </si>
  <si>
    <t>Spot market backed with UK REGOs</t>
  </si>
  <si>
    <t>Spot market backed with EU REGOs</t>
  </si>
  <si>
    <t xml:space="preserve">Generated by parent company </t>
  </si>
  <si>
    <t>Other (specify)</t>
  </si>
  <si>
    <t>Purchase of renewable gas</t>
  </si>
  <si>
    <t>Glossary and Guidance</t>
  </si>
  <si>
    <t>Units</t>
  </si>
  <si>
    <t>MWh post-losses</t>
  </si>
  <si>
    <t>% of total supplied</t>
  </si>
  <si>
    <t>Relevant Tariff</t>
  </si>
  <si>
    <t>Other tariffs</t>
  </si>
  <si>
    <t>Total</t>
  </si>
  <si>
    <t xml:space="preserve">Renewables </t>
  </si>
  <si>
    <t>Total supplied</t>
  </si>
  <si>
    <t>Fuel mix</t>
  </si>
  <si>
    <t>Spot market backed with UK Green Gas Certificates</t>
  </si>
  <si>
    <t>Spot market backed with EU Green Gas Certificates</t>
  </si>
  <si>
    <t>Non-Renewable Gas</t>
  </si>
  <si>
    <t>Renewable Gas</t>
  </si>
  <si>
    <r>
      <t>-</t>
    </r>
    <r>
      <rPr>
        <sz val="7"/>
        <color theme="1"/>
        <rFont val="Times New Roman"/>
        <family val="1"/>
      </rPr>
      <t xml:space="preserve">          </t>
    </r>
    <r>
      <rPr>
        <b/>
        <sz val="10"/>
        <color theme="1"/>
        <rFont val="Verdana"/>
        <family val="2"/>
      </rPr>
      <t>Sub-questions</t>
    </r>
  </si>
  <si>
    <t>Renewable information financial template</t>
  </si>
  <si>
    <t>Single-Rate Metering Arrangement</t>
  </si>
  <si>
    <t>Direct Debit</t>
  </si>
  <si>
    <t>PPM</t>
  </si>
  <si>
    <t>Table 2.1 - Whole Portfolio</t>
  </si>
  <si>
    <t>Table 2.2 - The Relevant Tariff</t>
  </si>
  <si>
    <t>Standard credit</t>
  </si>
  <si>
    <t>Central overhead (where not allocated above): Any other central overhead costs, where not allocated to the categories above</t>
  </si>
  <si>
    <t>Indirect costs</t>
  </si>
  <si>
    <t>Of which</t>
  </si>
  <si>
    <t>Commodity costs</t>
  </si>
  <si>
    <t>Imbalance/Reconciliation by differences (RBD)</t>
  </si>
  <si>
    <t>Transaction costs (including broker fees)</t>
  </si>
  <si>
    <t>Balancing services use of system charges (BSUoS)</t>
  </si>
  <si>
    <t xml:space="preserve">Direct fuel costs </t>
  </si>
  <si>
    <t xml:space="preserve">All costs associated with operation of contact centres and other customer relations, with the exception of (1) sales &amp; marketing activities, (2) the issuing of bills and statements, and (3) collections activity. </t>
  </si>
  <si>
    <t xml:space="preserve">All costs associated with billing, payment collection and bad debt, excluding contact centre or customer relation costs where those are not specifically related to issuing bills / statements or collecting and chasing late payments. </t>
  </si>
  <si>
    <t>Other direct costs</t>
  </si>
  <si>
    <t>Environmental and social obligations (Policy)</t>
  </si>
  <si>
    <t>Transportation costs (Network)</t>
  </si>
  <si>
    <t>All cost associated with metering (Meter rental, installation, maintenance, reading (including smart metering), excluding contact centre or customer relation costs</t>
  </si>
  <si>
    <t>Other item</t>
  </si>
  <si>
    <t>Metering Arrangement</t>
  </si>
  <si>
    <t>Single-Rate</t>
  </si>
  <si>
    <t>Multi-Rate</t>
  </si>
  <si>
    <r>
      <t xml:space="preserve">Standing charge </t>
    </r>
    <r>
      <rPr>
        <i/>
        <sz val="10"/>
        <color theme="1"/>
        <rFont val="Verdana"/>
        <family val="2"/>
      </rPr>
      <t>(provide figure in £ per customer)</t>
    </r>
  </si>
  <si>
    <t xml:space="preserve">Assumed consumption split </t>
  </si>
  <si>
    <t xml:space="preserve">North West </t>
  </si>
  <si>
    <t xml:space="preserve">Northern </t>
  </si>
  <si>
    <t xml:space="preserve">Yorkshire </t>
  </si>
  <si>
    <t xml:space="preserve">Northern Scotland </t>
  </si>
  <si>
    <t xml:space="preserve">Southern </t>
  </si>
  <si>
    <t xml:space="preserve">Southern Scotland </t>
  </si>
  <si>
    <t xml:space="preserve">N Wales and Mersey </t>
  </si>
  <si>
    <t xml:space="preserve">London </t>
  </si>
  <si>
    <t xml:space="preserve">South East </t>
  </si>
  <si>
    <t xml:space="preserve">Eastern </t>
  </si>
  <si>
    <t xml:space="preserve">East Midlands </t>
  </si>
  <si>
    <t xml:space="preserve">Midlands </t>
  </si>
  <si>
    <t xml:space="preserve">Southern Western </t>
  </si>
  <si>
    <t xml:space="preserve">South Wales </t>
  </si>
  <si>
    <t>supplier inserts DD figure</t>
  </si>
  <si>
    <t>supplier inserts SC figure</t>
  </si>
  <si>
    <t>Yorkshire</t>
  </si>
  <si>
    <t>N Wales and Mersey</t>
  </si>
  <si>
    <t>London</t>
  </si>
  <si>
    <t>South East</t>
  </si>
  <si>
    <t>Eastern</t>
  </si>
  <si>
    <t>East Midlands</t>
  </si>
  <si>
    <t>Midlands</t>
  </si>
  <si>
    <t>South Wales</t>
  </si>
  <si>
    <t>Southern</t>
  </si>
  <si>
    <t>Southern Scotland</t>
  </si>
  <si>
    <t>External PPAs</t>
  </si>
  <si>
    <t>Internal PPAs</t>
  </si>
  <si>
    <t>External GPAs</t>
  </si>
  <si>
    <t>Internal GPAs</t>
  </si>
  <si>
    <t>Feed-in Tariffs</t>
  </si>
  <si>
    <t>Contracts for Difference</t>
  </si>
  <si>
    <t>Capacity market</t>
  </si>
  <si>
    <t>Renewable Obligations (RO)</t>
  </si>
  <si>
    <t>Energy Company Obligation (ECO)</t>
  </si>
  <si>
    <t xml:space="preserve">Assistance for Areas with High Electricity Distribution Costs </t>
  </si>
  <si>
    <t xml:space="preserve">Of which renewable-specific </t>
  </si>
  <si>
    <t>supplier inserts cost item</t>
  </si>
  <si>
    <t>Supplier commentary on assumptions made in allocating costs or revenues</t>
  </si>
  <si>
    <t xml:space="preserve">Explanation why this cost is necessary to provide the renewable tariff. Please provide justification as to why providing renewable tariffs triggers higher costs under this cost sub-category. Please provide justification as to whether you believe these costs to be efficient. </t>
  </si>
  <si>
    <t>Cost sub-category</t>
  </si>
  <si>
    <t>Elexon charges</t>
  </si>
  <si>
    <t>Xoserve charges</t>
  </si>
  <si>
    <t>DCC - fixed charges</t>
  </si>
  <si>
    <t>DCC - explicit charges</t>
  </si>
  <si>
    <t>3rd party commission</t>
  </si>
  <si>
    <t>Cost item</t>
  </si>
  <si>
    <t>Costs that do not fit in any of these buckets above.</t>
  </si>
  <si>
    <t>Table 3.1: Price (minus the payment method uplift/discount)</t>
  </si>
  <si>
    <t>Multi-Rate Metering Arrangement 1</t>
  </si>
  <si>
    <t>Multi-Rate Metering Arrangement 2</t>
  </si>
  <si>
    <t>Regions</t>
  </si>
  <si>
    <t>Table 4: Number of customer accounts</t>
  </si>
  <si>
    <t>Table 3.2: Price (minus the payment method uplift/discount)</t>
  </si>
  <si>
    <t>Table 3.3: Price (minus the payment method uplift/discount)</t>
  </si>
  <si>
    <t>Transmission charges (TNUoS)</t>
  </si>
  <si>
    <t>Distribution charges (DUoS)</t>
  </si>
  <si>
    <t>Table 1.a - Consumption</t>
  </si>
  <si>
    <t>Guidelines</t>
  </si>
  <si>
    <t>Price period</t>
  </si>
  <si>
    <t>Payment method</t>
  </si>
  <si>
    <r>
      <t>Standing charge</t>
    </r>
    <r>
      <rPr>
        <i/>
        <sz val="10"/>
        <color theme="1"/>
        <rFont val="Verdana"/>
        <family val="2"/>
      </rPr>
      <t xml:space="preserve"> (provide figure in £ per day)</t>
    </r>
  </si>
  <si>
    <t>Table 1. Consumption</t>
  </si>
  <si>
    <t>Other electricity supply revenue</t>
  </si>
  <si>
    <t>Total costs</t>
  </si>
  <si>
    <t>Total revenues</t>
  </si>
  <si>
    <t>CHECK THAT TOTAL SUM:</t>
  </si>
  <si>
    <t>Renewables</t>
  </si>
  <si>
    <t>Of which come from a renewable scheme</t>
  </si>
  <si>
    <t xml:space="preserve">Sales &amp; marketing: All costs associated with sales and marketing, including contact centre and customer relation costs. Note that 3rd party commissions should be reported under 'Other direct costs'. </t>
  </si>
  <si>
    <t>Elexon charges includes any administration payments made to Elexon to fund its operations</t>
  </si>
  <si>
    <t>Xoserve charges includes any administration payments made to Xoserve to fund its operations</t>
  </si>
  <si>
    <t>DCC charges include payments made to the Data and Communications Company to fund its operations. These should be split between fixed (per meter) charges, and explicit charges for specific DCC services</t>
  </si>
  <si>
    <t>3rd party commission costs are brokers’ costs and intermediaries’ sales commissions</t>
  </si>
  <si>
    <t>Indirect costs includes your own internal operating costs, other than the direct cost items (see table below).</t>
  </si>
  <si>
    <t>EBITDA</t>
  </si>
  <si>
    <t>Amortisation</t>
  </si>
  <si>
    <t>EBIT</t>
  </si>
  <si>
    <t>Depreciation</t>
  </si>
  <si>
    <t>Note: EBIT means earnings before interest and tax; and EBITDA means earnings before interest, tax, depreciation and amortisation.</t>
  </si>
  <si>
    <t>Cost categories</t>
  </si>
  <si>
    <t>Question category/</t>
  </si>
  <si>
    <t>General questions</t>
  </si>
  <si>
    <t>Business-model related questions</t>
  </si>
  <si>
    <t>Sale of electricity or gas</t>
  </si>
  <si>
    <t>Gas</t>
  </si>
  <si>
    <t>Environmental and social obligations costs should include all costs associated with the government programmes listed below, net of reconciliation. This includes the costs of administering those schemes - eg for WHD, the costs associated with identifying recipients and paying rebates. Where these costs cannot be separated out and appear as indirect costs, please provide a note explaining the scale of these costs.</t>
  </si>
  <si>
    <t>Fuel</t>
  </si>
  <si>
    <t>FY 1</t>
  </si>
  <si>
    <t xml:space="preserve">Other item </t>
  </si>
  <si>
    <t>If you believe that you incur costs that do not correspond to any of the bucket above or that are specific to your retail business model, please include them in this bucket.</t>
  </si>
  <si>
    <t>Sales &amp; marketing: Internal sale costs, Advertising/branding,…)</t>
  </si>
  <si>
    <t>Metering: (Rental, Installations/Removal, Maintenance, Meter reading/Data collection/Data aggregation, PPMIP charge,...)</t>
  </si>
  <si>
    <t>Billing and payment collections (Billing/statements, Payment services, Internal collections, External collections, Bad debt charges, Warrants costs,...)</t>
  </si>
  <si>
    <r>
      <t xml:space="preserve">Volumes </t>
    </r>
    <r>
      <rPr>
        <b/>
        <i/>
        <sz val="10"/>
        <color theme="1"/>
        <rFont val="Verdana"/>
        <family val="2"/>
      </rPr>
      <t>(in MWh)</t>
    </r>
  </si>
  <si>
    <t>Dates</t>
  </si>
  <si>
    <t xml:space="preserve">Period 1 </t>
  </si>
  <si>
    <t xml:space="preserve">Period 2 </t>
  </si>
  <si>
    <t xml:space="preserve">Period 3 </t>
  </si>
  <si>
    <t>Supplier inserts start date</t>
  </si>
  <si>
    <t>Supplier inserts end date</t>
  </si>
  <si>
    <t>Period 1</t>
  </si>
  <si>
    <t>Period 2</t>
  </si>
  <si>
    <t>Period 3</t>
  </si>
  <si>
    <t xml:space="preserve">Supplier inserts start date </t>
  </si>
  <si>
    <t>Supplier inserts start date (if the price applies from before FY, please inserts first day of financial year)</t>
  </si>
  <si>
    <t>We are interested in how much of the electricity supplied is issued from subsidies schemes</t>
  </si>
  <si>
    <t xml:space="preserve">We are interested in average consumption in order to compare it against an estimated applicable price cap. </t>
  </si>
  <si>
    <t>Consumption in MWh post-losses</t>
  </si>
  <si>
    <t>Table 1.b - Subsidised renewable electricity</t>
  </si>
  <si>
    <t>Table 1.c - Consumption per region</t>
  </si>
  <si>
    <t>High-level questions</t>
  </si>
  <si>
    <t>We expect both the depreciation rate and amortisation rate to be positive figures</t>
  </si>
  <si>
    <t>Central overhead: Telecom charges, IT costs, Property costs, HR/Regulation, Corporate recharges, Legacy pension costs, Industry code administration costs,…)</t>
  </si>
  <si>
    <t>Warm Home Discount (WHD) and the Government Electricity Rebate (GER) (administration costs only, excluding the value of the rebates themselves)</t>
  </si>
  <si>
    <t>Provide a historical split showing how much of the renewable energy generated by the upstream firm was traded and how much of the energy generated fed the tariffs offered by the supplier?</t>
  </si>
  <si>
    <t xml:space="preserve">Explain the assurances you have that you will carry out your planned investments, especially those scheduled for the next couple of years?
</t>
  </si>
  <si>
    <t xml:space="preserve">Provide an estimate of the output of renewable energy that will be produced for the renewable generation facilities that the upstream firm intends to develop over the coming years. Provide an estimate for each plant. Explain your methodology of estimation as well as how confident you are with this estimation.
</t>
  </si>
  <si>
    <t xml:space="preserve">Describe and quantify any costs specifically associated with transferring the renewable energy, from the generation side to the retail side of the firm? 
</t>
  </si>
  <si>
    <t xml:space="preserve">Relationship between the upstream and downstream firm </t>
  </si>
  <si>
    <t xml:space="preserve">How are the parent company's investments impacting the retail prices of the tariffs offered by the downstream firm?
</t>
  </si>
  <si>
    <t xml:space="preserve">Is the amount of the investments passed through the final consumer? If yes, please explain the mechanism, and specify the time over which the final consumer will see its tariffs impacted by the investments.
</t>
  </si>
  <si>
    <t>Additional material attachment related to this question</t>
  </si>
  <si>
    <t xml:space="preserve">Does the renewable-specific share of the direct fuel costs incurred by the supply-side of the firm reflect the investments in renewable energy generation of the parent company? If they do, provide evidence that the price paid by the final customers is not double counting the investment into renewable generation.
</t>
  </si>
  <si>
    <t>Of which renewable-specific</t>
  </si>
  <si>
    <t>Customer contact (Call centre, Customer relations,…)</t>
  </si>
  <si>
    <t>Northern Scotland</t>
  </si>
  <si>
    <t>Answer</t>
  </si>
  <si>
    <t>Date data refers to, when applicable</t>
  </si>
  <si>
    <r>
      <rPr>
        <b/>
        <sz val="10"/>
        <color theme="1"/>
        <rFont val="Verdana"/>
        <family val="2"/>
      </rPr>
      <t>Guidance</t>
    </r>
    <r>
      <rPr>
        <sz val="10"/>
        <color theme="1"/>
        <rFont val="Verdana"/>
        <family val="2"/>
      </rPr>
      <t xml:space="preserve">: The questionnaire below is due only if you are claiming for forward looking investments. The supplier is only required to complete the questionnaire below if as part of your evidence for meeting Outcome 3, the supplier wants to reference upcoming planned investment in renewable generation. We encourage you to provide us with any additional material as attachment where helpful. 
</t>
    </r>
    <r>
      <rPr>
        <b/>
        <sz val="10"/>
        <color theme="1"/>
        <rFont val="Verdana"/>
        <family val="2"/>
      </rPr>
      <t>We expect answers relating to electricity and gas to be separated when you believe that on the same question depending on the fuel, the answer differs.</t>
    </r>
  </si>
  <si>
    <t>Provide details (eg number of plants, amount of capacity opened each year,…) on investments the supplier has made to date into the development of renewable generation.</t>
  </si>
  <si>
    <t xml:space="preserve">Briefly, what are the factors driving your investments in renewable generation ?
</t>
  </si>
  <si>
    <t xml:space="preserve">How do you treat investments in the firm's accounts? Provide a depreciation rate associated with each forward looking investment, including the methodology and the assumptions taken.
</t>
  </si>
  <si>
    <r>
      <rPr>
        <b/>
        <i/>
        <sz val="14"/>
        <color theme="1"/>
        <rFont val="Verdana"/>
        <family val="2"/>
      </rPr>
      <t>Insert Relevant Tariff name</t>
    </r>
    <r>
      <rPr>
        <b/>
        <sz val="14"/>
        <color theme="1"/>
        <rFont val="Verdana"/>
        <family val="2"/>
      </rPr>
      <t xml:space="preserve"> (provide figures in £m)</t>
    </r>
  </si>
  <si>
    <r>
      <t xml:space="preserve">Insert Relevant Tariff name </t>
    </r>
    <r>
      <rPr>
        <b/>
        <sz val="14"/>
        <color theme="1"/>
        <rFont val="Verdana"/>
        <family val="2"/>
      </rPr>
      <t xml:space="preserve">(provide unit cost when appropriate). Please specify the unit. </t>
    </r>
  </si>
  <si>
    <r>
      <rPr>
        <b/>
        <i/>
        <sz val="14"/>
        <color theme="1"/>
        <rFont val="Verdana"/>
        <family val="2"/>
      </rPr>
      <t xml:space="preserve">Insert Relevant Tariff name </t>
    </r>
    <r>
      <rPr>
        <b/>
        <sz val="14"/>
        <color theme="1"/>
        <rFont val="Verdana"/>
        <family val="2"/>
      </rPr>
      <t>(provide figures in £m)</t>
    </r>
  </si>
  <si>
    <t>Electricity (All tariffs)</t>
  </si>
  <si>
    <t>Gas (All tariffs)</t>
  </si>
  <si>
    <t xml:space="preserve">Of which </t>
  </si>
  <si>
    <t xml:space="preserve">Provide a detailed plan of your forward looking investments. Explain how much capacity this investment will allow to open each year. At what stage (eg scoping, planning, in development,...) are the forward-looking investments the supplier is claiming for us to account for in the cost assessment?
</t>
  </si>
  <si>
    <t xml:space="preserve">How is the supplier funding the forward-looking investments (eg bonds, loans, cash-flow,...) ? Provide an explanation as of why you decided to fund your investment in the way, and if it has an impact of the price of your tariff (as compared to another way). If you use several ways to fund your investments, provide a split of the differents ways chosen, the interaction between these several ways. Explain if using different funding methods has an impact on the price of the tariff. </t>
  </si>
  <si>
    <t xml:space="preserve">Provide a list of the upstream companies that the supplier's profits are feeding?
</t>
  </si>
  <si>
    <t xml:space="preserve">What are the specific mechanisms/arrangements you use to transfer the renewable energy generated by your own plants (eg internal PPA)? Please explain what is the benefit of contracting internal PPAs for both side of the firm (upstream and downstream). </t>
  </si>
  <si>
    <t>Supplier inserts here date which applies to the data provided.</t>
  </si>
  <si>
    <t xml:space="preserve">If any generation plant is under development, are you applying to a renewable subsidy scheme? If yes, what is the total amount of subsidies associated to the plants (per fuel - all included)?
</t>
  </si>
  <si>
    <t xml:space="preserve">Describe and quantify any costs that you would normally incur but that you do not incur (or to a lesser extent) because of supplying your tariffs with renewable energy from its own plants ? </t>
  </si>
  <si>
    <r>
      <t xml:space="preserve">Average price in £/unit </t>
    </r>
    <r>
      <rPr>
        <b/>
        <i/>
        <sz val="10"/>
        <color theme="1"/>
        <rFont val="Verdana"/>
        <family val="2"/>
      </rPr>
      <t>(supplier specifies the unit - unit being REGO, PPA or MWh)</t>
    </r>
  </si>
  <si>
    <r>
      <t xml:space="preserve"> Unit rate
</t>
    </r>
    <r>
      <rPr>
        <i/>
        <sz val="10"/>
        <color theme="1"/>
        <rFont val="Verdana"/>
        <family val="2"/>
      </rPr>
      <t>(£ per kWh)</t>
    </r>
  </si>
  <si>
    <t>We need the date of the data provided to match with the cost data date (tab.3).</t>
  </si>
  <si>
    <t xml:space="preserve">We need the date of the data provided to match with the cost data date (tab.3). Please provide latest customer accounts data of the year for which you provide cost, consumption and price data. </t>
  </si>
  <si>
    <t xml:space="preserve"> </t>
  </si>
  <si>
    <r>
      <t xml:space="preserve">Average price in £/unit </t>
    </r>
    <r>
      <rPr>
        <b/>
        <i/>
        <sz val="10"/>
        <color theme="1"/>
        <rFont val="Verdana"/>
        <family val="2"/>
      </rPr>
      <t>(supplier specifies the unit - unit being Green Gas Certificates, GPA or MWh)</t>
    </r>
  </si>
  <si>
    <t>Tab 1: Electricity tables
Tab 2: Gas tables
Tab 3: Cost information template
Tab 4: Investment in generation questionnaire
Tab 5: Extra information</t>
  </si>
  <si>
    <r>
      <rPr>
        <b/>
        <sz val="10"/>
        <color theme="1"/>
        <rFont val="Verdana"/>
        <family val="2"/>
      </rPr>
      <t>Guidance</t>
    </r>
    <r>
      <rPr>
        <sz val="10"/>
        <color theme="1"/>
        <rFont val="Verdana"/>
        <family val="2"/>
      </rPr>
      <t>: This tab is for the supplier to provide any extra information, evidence or note we have not asked for, that could support the application further.</t>
    </r>
  </si>
  <si>
    <t>We need the date of the data provided to match with the cost data date (tab.3). 
If the purchase of renewable gas at the portfolio level is the same as the one at the Relevant Tariff level, the supplier is allowed to fill in Table 2.1 only.</t>
  </si>
  <si>
    <r>
      <rPr>
        <b/>
        <sz val="10"/>
        <color theme="1"/>
        <rFont val="Verdana"/>
        <family val="2"/>
      </rPr>
      <t>This table is optional :</t>
    </r>
    <r>
      <rPr>
        <sz val="10"/>
        <color theme="1"/>
        <rFont val="Verdana"/>
        <family val="2"/>
      </rPr>
      <t xml:space="preserve"> If you think that the consumption of the average GB across regions does not reflect the consumption of your customer base, please feel free to fill out this table for us to take it into account.</t>
    </r>
  </si>
  <si>
    <r>
      <rPr>
        <b/>
        <sz val="10"/>
        <color theme="1"/>
        <rFont val="Verdana"/>
        <family val="2"/>
      </rPr>
      <t>This table is optional:</t>
    </r>
    <r>
      <rPr>
        <sz val="10"/>
        <color theme="1"/>
        <rFont val="Verdana"/>
        <family val="2"/>
      </rPr>
      <t xml:space="preserve"> If you think that the consumption of the average GB across regions does not reflect the consumption of your customer base, please feel free to fill out this table for us to take it into account.</t>
    </r>
  </si>
  <si>
    <t xml:space="preserve">We need to be aware of price movements over the year for which you provided cost, portfolio, consumption and customer number accounts data. Please fill in 'Period 2' and 'Period 3' only if one element - at least- of the price of the tariff has changed throughout the year. </t>
  </si>
  <si>
    <t xml:space="preserve">We need to be aware of price movements over the year for which you provided cost, portfolio, consumption and customer number accounts data. Please fill in 'Period 2' and 'Period 3' only if one element - at least - of the price of the tariff has changed throughout the year. </t>
  </si>
  <si>
    <t>Supplier commentary on context and assumptions made in allocating volumes</t>
  </si>
  <si>
    <t>Updated version: March,15th, 2019</t>
  </si>
  <si>
    <t>Generated by parent company</t>
  </si>
  <si>
    <t xml:space="preserve">Below we request a breakdown of suppliers’ domestic historical costs and revenues. Costs and revenues should be split out between gas and electricity. For each cost category, there is an opportunity for the supplier - by making use of the lines provided- to specify costs that are renewable-specific, which are costs that would not be incurred - or to a lesser extent- if the supplier would not offer renewable tariffs. We expect a detailed explanation on the nature and the scale of these costs: costs should be identified, named and justified as to why they are necessary, if essential to the provision of renewable tariffs. We expected the supplier to specify whether the renewable-specific cost is higher because of offering renewable tariffs or additional because of offering renewable tariffs. 
In conjunction with the questionnaire related to outcome 1 and 2, this data will provide evidence as to why the applicable tariff should be derogated. We do not guarantee that any of the costs claimed as renewable-specific by the supplier will be accounted as such in our assessment. In order to have an understanding of what will be accounted as renewable-specific in our assessment, please refer to the guidance.
Note that every cost incurred must be mentioned only once. 
Please, do not insert more than one figure per cell. If you would like to provide a breakdown, please do so in the column meant for this purpose.
When providing information on the renewable-specific costs associated with providing the relevant tariff, please be specific on how this is an additional cost specific to the relevant tariff and provide the data in as granular form as possible. Where there are multiple additional costs within a sub-category, separate these on distinct lines as provided.
For example, on PPA costs, please be specific on:
- the 'business as usual' costs associated with contracting in a PPA, and;
- the additional costs associated with it being renewable. 
Please provide at least one year's data for the same period throughout all the table below, to allow comparison across all fields. Where a full years' data is not available, or the data is not the most recent, please provide an explanation and any evidence to support the costs. 
For each table below, if the supplier doesn’t incur any renewable-specific costs, it may leave those cells blank, and only provide the total cost of the overall category (Column B).
If the supplier wants to add additional cost-lines to what we have provided for, please contact 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</si>
</sst>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color theme="1"/>
      <name val="Verdana"/>
      <family val="2"/>
    </font>
    <font>
      <b/>
      <sz val="10"/>
      <color theme="1"/>
      <name val="Verdana"/>
      <family val="2"/>
    </font>
    <font>
      <sz val="10"/>
      <color theme="1"/>
      <name val="Verdana"/>
      <family val="2"/>
    </font>
    <font>
      <sz val="10"/>
      <color theme="1"/>
      <name val="Calibri"/>
      <family val="2"/>
    </font>
    <font>
      <sz val="7"/>
      <color theme="1"/>
      <name val="Times New Roman"/>
      <family val="1"/>
    </font>
    <font>
      <sz val="10"/>
      <color rgb="FFFF0000"/>
      <name val="Verdana"/>
      <family val="2"/>
    </font>
    <font>
      <i/>
      <sz val="10"/>
      <color theme="1"/>
      <name val="Verdana"/>
      <family val="2"/>
    </font>
    <font>
      <sz val="11"/>
      <color theme="1"/>
      <name val="Calibri"/>
      <family val="2"/>
      <scheme val="minor"/>
    </font>
    <font>
      <sz val="10"/>
      <color rgb="FF000000"/>
      <name val="Verdana"/>
      <family val="2"/>
    </font>
    <font>
      <sz val="14"/>
      <color theme="1"/>
      <name val="Verdana"/>
      <family val="2"/>
    </font>
    <font>
      <b/>
      <sz val="14"/>
      <color theme="1"/>
      <name val="Verdana"/>
      <family val="2"/>
    </font>
    <font>
      <b/>
      <i/>
      <sz val="14"/>
      <color theme="1"/>
      <name val="Verdana"/>
      <family val="2"/>
    </font>
    <font>
      <i/>
      <sz val="14"/>
      <color theme="1"/>
      <name val="Verdana"/>
      <family val="2"/>
    </font>
    <font>
      <b/>
      <sz val="10"/>
      <color rgb="FFFF0000"/>
      <name val="Verdana"/>
      <family val="2"/>
    </font>
    <font>
      <b/>
      <i/>
      <sz val="10"/>
      <color theme="1"/>
      <name val="Verdana"/>
      <family val="2"/>
    </font>
    <font>
      <b/>
      <sz val="10"/>
      <color rgb="FF000000"/>
      <name val="Verdana"/>
      <family val="2"/>
    </font>
    <font>
      <sz val="24"/>
      <name val="Verdana"/>
      <family val="2"/>
    </font>
  </fonts>
  <fills count="10">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rgb="FFD9D9D9"/>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FF0000"/>
        <bgColor indexed="64"/>
      </patternFill>
    </fill>
    <fill>
      <patternFill patternType="solid">
        <fgColor theme="2"/>
        <bgColor indexed="64"/>
      </patternFill>
    </fill>
    <fill>
      <patternFill patternType="solid">
        <fgColor theme="2" tint="-9.9978637043366805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s>
  <cellStyleXfs count="4">
    <xf numFmtId="0" fontId="0" fillId="0" borderId="0"/>
    <xf numFmtId="0" fontId="7" fillId="0" borderId="0"/>
    <xf numFmtId="9" fontId="2" fillId="0" borderId="0" applyFont="0" applyFill="0" applyBorder="0" applyAlignment="0" applyProtection="0"/>
    <xf numFmtId="0" fontId="7" fillId="0" borderId="0"/>
  </cellStyleXfs>
  <cellXfs count="453">
    <xf numFmtId="0" fontId="0" fillId="0" borderId="0" xfId="0"/>
    <xf numFmtId="0" fontId="0" fillId="3" borderId="0" xfId="0" applyFill="1" applyBorder="1" applyAlignment="1"/>
    <xf numFmtId="0" fontId="0" fillId="3" borderId="0" xfId="0" applyFill="1" applyBorder="1" applyAlignment="1">
      <alignment vertical="top" wrapText="1"/>
    </xf>
    <xf numFmtId="0" fontId="1" fillId="3" borderId="0" xfId="0" applyFont="1" applyFill="1" applyBorder="1" applyAlignment="1"/>
    <xf numFmtId="0" fontId="1" fillId="0" borderId="9"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0" fillId="0" borderId="1" xfId="0" applyBorder="1" applyProtection="1">
      <protection locked="0"/>
    </xf>
    <xf numFmtId="0" fontId="0" fillId="0" borderId="0" xfId="0" applyProtection="1">
      <protection locked="0"/>
    </xf>
    <xf numFmtId="1" fontId="0" fillId="0" borderId="1" xfId="0" applyNumberFormat="1" applyBorder="1" applyProtection="1">
      <protection locked="0"/>
    </xf>
    <xf numFmtId="0" fontId="1" fillId="4" borderId="1" xfId="0" applyFont="1" applyFill="1" applyBorder="1" applyAlignment="1" applyProtection="1">
      <alignment horizontal="left" vertical="center" wrapText="1"/>
    </xf>
    <xf numFmtId="0" fontId="0" fillId="0" borderId="1" xfId="0" applyBorder="1" applyAlignment="1" applyProtection="1">
      <alignment vertical="top" wrapText="1"/>
    </xf>
    <xf numFmtId="2" fontId="0" fillId="0" borderId="4" xfId="0" applyNumberFormat="1" applyBorder="1" applyProtection="1">
      <protection locked="0"/>
    </xf>
    <xf numFmtId="2" fontId="0" fillId="0" borderId="0" xfId="0" applyNumberFormat="1" applyBorder="1" applyProtection="1">
      <protection locked="0"/>
    </xf>
    <xf numFmtId="0" fontId="0" fillId="0" borderId="0" xfId="0" applyBorder="1" applyProtection="1">
      <protection locked="0"/>
    </xf>
    <xf numFmtId="0" fontId="6" fillId="0" borderId="0" xfId="0" applyFont="1" applyBorder="1" applyProtection="1">
      <protection locked="0"/>
    </xf>
    <xf numFmtId="10" fontId="0" fillId="0" borderId="0" xfId="0" applyNumberFormat="1" applyBorder="1" applyProtection="1">
      <protection locked="0"/>
    </xf>
    <xf numFmtId="164" fontId="0" fillId="0" borderId="4" xfId="0" applyNumberFormat="1" applyBorder="1" applyAlignment="1" applyProtection="1">
      <alignment horizontal="center"/>
      <protection locked="0"/>
    </xf>
    <xf numFmtId="0" fontId="1" fillId="0" borderId="0" xfId="0" applyFont="1" applyFill="1" applyBorder="1" applyAlignment="1" applyProtection="1">
      <alignment wrapText="1"/>
      <protection locked="0"/>
    </xf>
    <xf numFmtId="0" fontId="6" fillId="0" borderId="0"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1" fillId="0" borderId="0" xfId="0" applyFont="1" applyFill="1" applyBorder="1" applyAlignment="1" applyProtection="1">
      <alignment horizontal="center" wrapText="1"/>
      <protection locked="0"/>
    </xf>
    <xf numFmtId="2" fontId="0" fillId="0" borderId="27" xfId="0" applyNumberFormat="1" applyBorder="1" applyProtection="1">
      <protection locked="0"/>
    </xf>
    <xf numFmtId="0" fontId="0" fillId="0" borderId="26" xfId="0" applyFill="1" applyBorder="1" applyProtection="1">
      <protection locked="0"/>
    </xf>
    <xf numFmtId="164" fontId="0" fillId="0" borderId="27" xfId="0" applyNumberFormat="1" applyBorder="1" applyAlignment="1" applyProtection="1">
      <alignment horizontal="center"/>
      <protection locked="0"/>
    </xf>
    <xf numFmtId="0" fontId="6" fillId="0" borderId="20" xfId="0" applyFont="1" applyBorder="1" applyAlignment="1" applyProtection="1">
      <alignment horizontal="left" vertical="center" wrapText="1"/>
      <protection locked="0"/>
    </xf>
    <xf numFmtId="0" fontId="6" fillId="0" borderId="22" xfId="0" applyFont="1" applyBorder="1" applyAlignment="1" applyProtection="1">
      <alignment horizontal="left" vertical="center" wrapText="1"/>
      <protection locked="0"/>
    </xf>
    <xf numFmtId="0" fontId="6" fillId="0" borderId="23" xfId="0" applyFont="1" applyBorder="1" applyAlignment="1" applyProtection="1">
      <alignment horizontal="left" vertical="center" wrapText="1"/>
      <protection locked="0"/>
    </xf>
    <xf numFmtId="2" fontId="0" fillId="0" borderId="20" xfId="0" applyNumberFormat="1" applyBorder="1" applyProtection="1">
      <protection locked="0"/>
    </xf>
    <xf numFmtId="2" fontId="10" fillId="0" borderId="22" xfId="0" applyNumberFormat="1" applyFont="1" applyBorder="1" applyAlignment="1" applyProtection="1">
      <alignment horizontal="left" vertical="center" wrapText="1"/>
    </xf>
    <xf numFmtId="0" fontId="10" fillId="7" borderId="17" xfId="0" applyFont="1" applyFill="1" applyBorder="1" applyAlignment="1" applyProtection="1">
      <alignment horizontal="left" vertical="center" wrapText="1"/>
      <protection locked="0"/>
    </xf>
    <xf numFmtId="0" fontId="11" fillId="7" borderId="17" xfId="0" applyFont="1" applyFill="1" applyBorder="1" applyAlignment="1" applyProtection="1">
      <alignment horizontal="left" vertical="center" wrapText="1"/>
      <protection locked="0"/>
    </xf>
    <xf numFmtId="0" fontId="1" fillId="0" borderId="37" xfId="0" applyFont="1" applyFill="1" applyBorder="1" applyAlignment="1" applyProtection="1">
      <alignment horizontal="center" wrapText="1"/>
      <protection locked="0"/>
    </xf>
    <xf numFmtId="0" fontId="6" fillId="0" borderId="0" xfId="0" applyFont="1" applyBorder="1" applyAlignment="1" applyProtection="1">
      <alignment horizontal="left" vertical="top"/>
      <protection locked="0"/>
    </xf>
    <xf numFmtId="2" fontId="0" fillId="0" borderId="5" xfId="0" applyNumberFormat="1" applyBorder="1" applyProtection="1">
      <protection locked="0"/>
    </xf>
    <xf numFmtId="2" fontId="0" fillId="0" borderId="38" xfId="0" applyNumberFormat="1" applyBorder="1" applyProtection="1">
      <protection locked="0"/>
    </xf>
    <xf numFmtId="9" fontId="0" fillId="0" borderId="5" xfId="0" applyNumberFormat="1" applyBorder="1" applyAlignment="1" applyProtection="1">
      <alignment horizontal="center"/>
      <protection locked="0"/>
    </xf>
    <xf numFmtId="9" fontId="0" fillId="0" borderId="38" xfId="0" applyNumberFormat="1" applyBorder="1" applyAlignment="1" applyProtection="1">
      <alignment horizontal="center"/>
      <protection locked="0"/>
    </xf>
    <xf numFmtId="0" fontId="0" fillId="0" borderId="0" xfId="0" applyFill="1" applyBorder="1" applyProtection="1">
      <protection locked="0"/>
    </xf>
    <xf numFmtId="9" fontId="0" fillId="0" borderId="0" xfId="0" applyNumberFormat="1" applyBorder="1" applyAlignment="1" applyProtection="1">
      <alignment horizontal="center"/>
      <protection locked="0"/>
    </xf>
    <xf numFmtId="10" fontId="0" fillId="0" borderId="1" xfId="0" applyNumberFormat="1" applyBorder="1" applyProtection="1">
      <protection locked="0"/>
    </xf>
    <xf numFmtId="2" fontId="0" fillId="0" borderId="1" xfId="0" applyNumberFormat="1" applyBorder="1" applyProtection="1">
      <protection locked="0"/>
    </xf>
    <xf numFmtId="2" fontId="0" fillId="0" borderId="22" xfId="0" applyNumberFormat="1" applyBorder="1" applyProtection="1">
      <protection locked="0"/>
    </xf>
    <xf numFmtId="10" fontId="0" fillId="0" borderId="20" xfId="0" applyNumberFormat="1" applyBorder="1" applyProtection="1">
      <protection locked="0"/>
    </xf>
    <xf numFmtId="10" fontId="0" fillId="0" borderId="22" xfId="0" applyNumberFormat="1" applyBorder="1" applyProtection="1">
      <protection locked="0"/>
    </xf>
    <xf numFmtId="10" fontId="0" fillId="0" borderId="23" xfId="0" applyNumberFormat="1" applyBorder="1" applyProtection="1">
      <protection locked="0"/>
    </xf>
    <xf numFmtId="0" fontId="0" fillId="0" borderId="20" xfId="0" applyBorder="1" applyProtection="1">
      <protection locked="0"/>
    </xf>
    <xf numFmtId="0" fontId="0" fillId="0" borderId="23" xfId="0" applyBorder="1" applyProtection="1">
      <protection locked="0"/>
    </xf>
    <xf numFmtId="2" fontId="0" fillId="0" borderId="23" xfId="0" applyNumberFormat="1" applyBorder="1" applyProtection="1">
      <protection locked="0"/>
    </xf>
    <xf numFmtId="0" fontId="10" fillId="0" borderId="1" xfId="0" applyFont="1" applyFill="1" applyBorder="1" applyAlignment="1" applyProtection="1">
      <alignment horizontal="left" vertical="center" wrapText="1"/>
      <protection locked="0"/>
    </xf>
    <xf numFmtId="0" fontId="0" fillId="0" borderId="22" xfId="0" applyFill="1" applyBorder="1" applyProtection="1">
      <protection locked="0"/>
    </xf>
    <xf numFmtId="0" fontId="0" fillId="0" borderId="1" xfId="0" applyFill="1" applyBorder="1" applyAlignment="1" applyProtection="1">
      <alignment vertical="top" wrapText="1"/>
    </xf>
    <xf numFmtId="0" fontId="0" fillId="0" borderId="1" xfId="0" applyFill="1" applyBorder="1" applyProtection="1">
      <protection locked="0"/>
    </xf>
    <xf numFmtId="0" fontId="0" fillId="0" borderId="1" xfId="0" applyFont="1" applyBorder="1" applyAlignment="1" applyProtection="1">
      <alignment vertical="top" wrapText="1"/>
    </xf>
    <xf numFmtId="1" fontId="0" fillId="0" borderId="1" xfId="0" applyNumberFormat="1" applyFill="1" applyBorder="1" applyProtection="1">
      <protection locked="0"/>
    </xf>
    <xf numFmtId="0" fontId="1" fillId="4" borderId="25" xfId="0" applyFont="1" applyFill="1" applyBorder="1" applyAlignment="1" applyProtection="1">
      <alignment horizontal="left" vertical="center" wrapText="1"/>
    </xf>
    <xf numFmtId="0" fontId="0" fillId="0" borderId="25" xfId="0" applyFont="1" applyBorder="1" applyAlignment="1" applyProtection="1">
      <alignment horizontal="left" vertical="center" wrapText="1"/>
    </xf>
    <xf numFmtId="0" fontId="0" fillId="0" borderId="25" xfId="0" applyFont="1" applyFill="1" applyBorder="1" applyAlignment="1" applyProtection="1">
      <alignment horizontal="left" vertical="center" wrapText="1"/>
    </xf>
    <xf numFmtId="0" fontId="0" fillId="0" borderId="0" xfId="0" applyAlignment="1" applyProtection="1">
      <alignment vertical="center"/>
      <protection locked="0"/>
    </xf>
    <xf numFmtId="0" fontId="10" fillId="7" borderId="4" xfId="0" applyFont="1" applyFill="1" applyBorder="1" applyAlignment="1" applyProtection="1">
      <alignment horizontal="left" vertical="center" wrapText="1"/>
      <protection locked="0"/>
    </xf>
    <xf numFmtId="0" fontId="11" fillId="7" borderId="36" xfId="0" applyFont="1" applyFill="1" applyBorder="1" applyAlignment="1" applyProtection="1">
      <alignment horizontal="left" vertical="center" wrapText="1"/>
      <protection locked="0"/>
    </xf>
    <xf numFmtId="0" fontId="1" fillId="0" borderId="28" xfId="0" applyFont="1" applyFill="1" applyBorder="1" applyAlignment="1" applyProtection="1">
      <alignment horizontal="center" wrapText="1"/>
      <protection locked="0"/>
    </xf>
    <xf numFmtId="0" fontId="1" fillId="0" borderId="36" xfId="0" applyFont="1" applyFill="1" applyBorder="1" applyAlignment="1" applyProtection="1">
      <alignment horizontal="center" wrapText="1"/>
      <protection locked="0"/>
    </xf>
    <xf numFmtId="0" fontId="11" fillId="7" borderId="5" xfId="0" applyFont="1" applyFill="1" applyBorder="1" applyAlignment="1" applyProtection="1">
      <alignment horizontal="left" vertical="center" wrapText="1"/>
      <protection locked="0"/>
    </xf>
    <xf numFmtId="0" fontId="10" fillId="7" borderId="58" xfId="0" applyFont="1" applyFill="1" applyBorder="1" applyAlignment="1" applyProtection="1">
      <alignment horizontal="left" vertical="center" wrapText="1"/>
      <protection locked="0"/>
    </xf>
    <xf numFmtId="0" fontId="11" fillId="7" borderId="59" xfId="0" applyFont="1" applyFill="1" applyBorder="1" applyAlignment="1" applyProtection="1">
      <alignment horizontal="left" vertical="center" wrapText="1"/>
      <protection locked="0"/>
    </xf>
    <xf numFmtId="9" fontId="0" fillId="0" borderId="1" xfId="2" applyFont="1" applyBorder="1" applyProtection="1"/>
    <xf numFmtId="0" fontId="13" fillId="0" borderId="0" xfId="0" applyFont="1" applyAlignment="1" applyProtection="1">
      <alignment vertical="center"/>
      <protection locked="0"/>
    </xf>
    <xf numFmtId="0" fontId="1" fillId="0" borderId="0" xfId="0" applyFont="1" applyProtection="1">
      <protection locked="0"/>
    </xf>
    <xf numFmtId="0" fontId="1" fillId="0" borderId="0" xfId="0" applyFont="1" applyBorder="1" applyAlignment="1" applyProtection="1">
      <protection locked="0"/>
    </xf>
    <xf numFmtId="0" fontId="1" fillId="0" borderId="20" xfId="0" applyFont="1" applyBorder="1" applyProtection="1">
      <protection locked="0"/>
    </xf>
    <xf numFmtId="0" fontId="0" fillId="0" borderId="42" xfId="0" applyBorder="1" applyProtection="1">
      <protection locked="0"/>
    </xf>
    <xf numFmtId="0" fontId="0" fillId="0" borderId="22" xfId="0" applyBorder="1" applyProtection="1">
      <protection locked="0"/>
    </xf>
    <xf numFmtId="0" fontId="1" fillId="0" borderId="42" xfId="0" applyFont="1" applyBorder="1" applyAlignment="1" applyProtection="1">
      <alignment horizontal="left" vertical="top"/>
      <protection locked="0"/>
    </xf>
    <xf numFmtId="0" fontId="1" fillId="7" borderId="17" xfId="0" applyFont="1" applyFill="1" applyBorder="1" applyAlignment="1" applyProtection="1">
      <alignment wrapText="1"/>
      <protection locked="0"/>
    </xf>
    <xf numFmtId="1" fontId="0" fillId="0" borderId="0" xfId="0" applyNumberFormat="1" applyBorder="1" applyProtection="1">
      <protection locked="0"/>
    </xf>
    <xf numFmtId="9" fontId="0" fillId="0" borderId="0" xfId="0" applyNumberFormat="1" applyProtection="1">
      <protection locked="0"/>
    </xf>
    <xf numFmtId="0" fontId="1" fillId="0" borderId="20" xfId="0" applyFont="1" applyBorder="1" applyAlignment="1" applyProtection="1">
      <alignment wrapText="1"/>
      <protection locked="0"/>
    </xf>
    <xf numFmtId="0" fontId="1"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1" fillId="0" borderId="0" xfId="0" applyFont="1" applyBorder="1" applyAlignment="1" applyProtection="1">
      <alignment vertical="top" wrapText="1"/>
      <protection locked="0"/>
    </xf>
    <xf numFmtId="0" fontId="0" fillId="0" borderId="0" xfId="0" applyAlignment="1" applyProtection="1">
      <alignment vertical="top"/>
      <protection locked="0"/>
    </xf>
    <xf numFmtId="0" fontId="0" fillId="0" borderId="0" xfId="0" applyFont="1" applyBorder="1" applyProtection="1">
      <protection locked="0"/>
    </xf>
    <xf numFmtId="0" fontId="13" fillId="0" borderId="0" xfId="0" applyFont="1" applyAlignment="1" applyProtection="1">
      <protection locked="0"/>
    </xf>
    <xf numFmtId="0" fontId="1" fillId="0" borderId="0" xfId="0" applyFont="1" applyAlignment="1" applyProtection="1">
      <protection locked="0"/>
    </xf>
    <xf numFmtId="0" fontId="1" fillId="0" borderId="0" xfId="0" applyFont="1" applyBorder="1" applyProtection="1">
      <protection locked="0"/>
    </xf>
    <xf numFmtId="0" fontId="1" fillId="0" borderId="5" xfId="0" applyFont="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horizontal="center" vertical="top" wrapText="1"/>
      <protection locked="0"/>
    </xf>
    <xf numFmtId="0" fontId="8" fillId="0" borderId="0" xfId="0" applyFont="1" applyFill="1" applyBorder="1" applyAlignment="1" applyProtection="1">
      <alignment horizontal="center" vertical="center" wrapText="1"/>
      <protection locked="0"/>
    </xf>
    <xf numFmtId="0" fontId="1" fillId="0" borderId="28" xfId="0" applyFont="1" applyFill="1" applyBorder="1" applyAlignment="1" applyProtection="1">
      <alignment horizontal="center" vertical="top" wrapText="1"/>
      <protection locked="0"/>
    </xf>
    <xf numFmtId="0" fontId="1" fillId="0" borderId="36" xfId="0" applyFont="1" applyFill="1" applyBorder="1" applyAlignment="1" applyProtection="1">
      <alignment horizontal="center" vertical="top" wrapText="1"/>
      <protection locked="0"/>
    </xf>
    <xf numFmtId="0" fontId="5" fillId="0" borderId="0" xfId="0" applyFont="1" applyProtection="1">
      <protection locked="0"/>
    </xf>
    <xf numFmtId="10" fontId="0" fillId="0" borderId="0" xfId="0" applyNumberFormat="1" applyBorder="1" applyProtection="1"/>
    <xf numFmtId="0" fontId="0" fillId="0" borderId="0" xfId="0" applyProtection="1"/>
    <xf numFmtId="0" fontId="1" fillId="8" borderId="8" xfId="0" applyFont="1" applyFill="1" applyBorder="1" applyAlignment="1" applyProtection="1">
      <alignment horizontal="center" vertical="center"/>
    </xf>
    <xf numFmtId="0" fontId="0" fillId="8" borderId="32" xfId="0" applyFill="1" applyBorder="1" applyAlignment="1" applyProtection="1">
      <alignment wrapText="1"/>
    </xf>
    <xf numFmtId="0" fontId="0" fillId="8" borderId="2" xfId="0" applyFill="1" applyBorder="1" applyAlignment="1" applyProtection="1">
      <alignment wrapText="1"/>
    </xf>
    <xf numFmtId="0" fontId="1" fillId="0" borderId="25" xfId="0" applyFont="1" applyBorder="1" applyProtection="1"/>
    <xf numFmtId="0" fontId="0" fillId="0" borderId="25" xfId="0" applyBorder="1" applyProtection="1"/>
    <xf numFmtId="0" fontId="0" fillId="0" borderId="29" xfId="0" applyBorder="1" applyAlignment="1" applyProtection="1">
      <alignment horizontal="left" vertical="center"/>
    </xf>
    <xf numFmtId="0" fontId="0" fillId="0" borderId="26" xfId="0" applyBorder="1" applyProtection="1"/>
    <xf numFmtId="0" fontId="1" fillId="0" borderId="1" xfId="0" applyFont="1" applyBorder="1" applyProtection="1"/>
    <xf numFmtId="0" fontId="1" fillId="0" borderId="1" xfId="0" applyFont="1" applyBorder="1" applyAlignment="1" applyProtection="1">
      <alignment horizontal="left"/>
    </xf>
    <xf numFmtId="0" fontId="1" fillId="0" borderId="20" xfId="0" applyFont="1" applyBorder="1" applyProtection="1"/>
    <xf numFmtId="0" fontId="1" fillId="0" borderId="1" xfId="0" applyFont="1" applyBorder="1" applyAlignment="1" applyProtection="1">
      <alignment horizontal="left" wrapText="1"/>
    </xf>
    <xf numFmtId="0" fontId="1" fillId="6" borderId="1" xfId="0" applyFont="1" applyFill="1" applyBorder="1" applyAlignment="1" applyProtection="1">
      <alignment horizontal="center"/>
    </xf>
    <xf numFmtId="0" fontId="1" fillId="6" borderId="20" xfId="0" applyFont="1" applyFill="1" applyBorder="1" applyAlignment="1" applyProtection="1">
      <alignment horizontal="center"/>
    </xf>
    <xf numFmtId="0" fontId="15" fillId="0" borderId="25" xfId="0" applyFont="1" applyFill="1" applyBorder="1" applyAlignment="1" applyProtection="1">
      <alignment vertical="center" wrapText="1"/>
    </xf>
    <xf numFmtId="0" fontId="1" fillId="0" borderId="1" xfId="0" applyFont="1" applyBorder="1" applyAlignment="1" applyProtection="1">
      <alignment vertical="top"/>
    </xf>
    <xf numFmtId="0" fontId="1" fillId="0" borderId="20" xfId="0" applyFont="1" applyBorder="1" applyAlignment="1" applyProtection="1">
      <alignment vertical="top"/>
    </xf>
    <xf numFmtId="0" fontId="1" fillId="0" borderId="24" xfId="0" applyFont="1" applyBorder="1" applyAlignment="1" applyProtection="1">
      <alignment wrapText="1"/>
    </xf>
    <xf numFmtId="0" fontId="1" fillId="0" borderId="4" xfId="0" applyFont="1" applyBorder="1" applyAlignment="1" applyProtection="1"/>
    <xf numFmtId="9" fontId="1" fillId="0" borderId="5" xfId="0" applyNumberFormat="1" applyFont="1" applyBorder="1" applyAlignment="1" applyProtection="1"/>
    <xf numFmtId="0" fontId="1" fillId="0" borderId="20" xfId="0" applyFont="1" applyBorder="1" applyAlignment="1" applyProtection="1">
      <alignment wrapText="1"/>
    </xf>
    <xf numFmtId="0" fontId="1" fillId="0" borderId="25" xfId="0" applyFont="1" applyFill="1" applyBorder="1" applyAlignment="1" applyProtection="1">
      <alignment vertical="center" wrapText="1"/>
    </xf>
    <xf numFmtId="0" fontId="1" fillId="0" borderId="1" xfId="0" applyFont="1" applyBorder="1" applyAlignment="1" applyProtection="1">
      <alignment vertical="top" wrapText="1"/>
    </xf>
    <xf numFmtId="0" fontId="14" fillId="0" borderId="25" xfId="0" applyFont="1" applyFill="1" applyBorder="1" applyAlignment="1" applyProtection="1">
      <alignment vertical="center" wrapText="1"/>
    </xf>
    <xf numFmtId="0" fontId="1" fillId="0" borderId="4" xfId="0" applyFont="1" applyBorder="1" applyAlignment="1" applyProtection="1">
      <alignment vertical="top" wrapText="1"/>
    </xf>
    <xf numFmtId="0" fontId="1" fillId="0" borderId="36" xfId="0" applyFont="1" applyFill="1" applyBorder="1" applyAlignment="1" applyProtection="1">
      <alignment vertical="top" wrapText="1"/>
    </xf>
    <xf numFmtId="0" fontId="6" fillId="0" borderId="19" xfId="0" applyFont="1" applyBorder="1" applyAlignment="1" applyProtection="1">
      <alignment horizontal="center" vertical="center" wrapText="1"/>
    </xf>
    <xf numFmtId="0" fontId="1" fillId="0" borderId="1" xfId="0" applyFont="1" applyBorder="1" applyAlignment="1" applyProtection="1">
      <alignment wrapText="1"/>
    </xf>
    <xf numFmtId="0" fontId="0" fillId="0" borderId="1" xfId="0" applyBorder="1" applyProtection="1"/>
    <xf numFmtId="0" fontId="0" fillId="0" borderId="22" xfId="0" applyBorder="1" applyProtection="1"/>
    <xf numFmtId="0" fontId="6" fillId="7" borderId="20"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left" vertical="center" wrapText="1"/>
      <protection locked="0"/>
    </xf>
    <xf numFmtId="0" fontId="6" fillId="7" borderId="1" xfId="0" applyFont="1" applyFill="1" applyBorder="1" applyAlignment="1" applyProtection="1">
      <alignment horizontal="center" vertical="center" wrapText="1"/>
      <protection locked="0"/>
    </xf>
    <xf numFmtId="0" fontId="8" fillId="0" borderId="0" xfId="0" applyFont="1" applyBorder="1" applyAlignment="1" applyProtection="1">
      <alignment wrapText="1"/>
    </xf>
    <xf numFmtId="0" fontId="0" fillId="0" borderId="25" xfId="0" applyBorder="1" applyAlignment="1" applyProtection="1">
      <alignment horizontal="left" vertical="center"/>
    </xf>
    <xf numFmtId="0" fontId="0" fillId="0" borderId="25" xfId="0" applyFill="1" applyBorder="1" applyAlignment="1" applyProtection="1">
      <alignment horizontal="left" vertical="center"/>
    </xf>
    <xf numFmtId="0" fontId="10" fillId="0" borderId="17" xfId="0" applyFont="1" applyBorder="1" applyAlignment="1" applyProtection="1">
      <alignment vertical="center"/>
    </xf>
    <xf numFmtId="0" fontId="12" fillId="0" borderId="0" xfId="0" applyFont="1" applyBorder="1" applyAlignment="1" applyProtection="1">
      <alignment horizontal="left" vertical="top" wrapText="1"/>
    </xf>
    <xf numFmtId="0" fontId="10" fillId="0" borderId="0" xfId="0" applyFont="1" applyAlignment="1" applyProtection="1">
      <alignment horizontal="left" vertical="top"/>
    </xf>
    <xf numFmtId="0" fontId="12" fillId="0" borderId="0" xfId="0" applyFont="1" applyAlignment="1" applyProtection="1">
      <alignment horizontal="left"/>
    </xf>
    <xf numFmtId="0" fontId="10" fillId="0" borderId="61" xfId="0" applyFont="1" applyBorder="1" applyAlignment="1" applyProtection="1">
      <alignment horizontal="center" vertical="center" wrapText="1"/>
    </xf>
    <xf numFmtId="0" fontId="10" fillId="0" borderId="64" xfId="0" applyFont="1" applyBorder="1" applyAlignment="1" applyProtection="1">
      <alignment horizontal="center" vertical="center" wrapText="1"/>
    </xf>
    <xf numFmtId="0" fontId="10" fillId="0" borderId="24" xfId="0" applyFont="1" applyBorder="1" applyAlignment="1" applyProtection="1">
      <alignment vertical="center"/>
    </xf>
    <xf numFmtId="0" fontId="10" fillId="0" borderId="17" xfId="0" applyFont="1" applyBorder="1" applyAlignment="1" applyProtection="1">
      <alignment vertical="center" wrapText="1"/>
    </xf>
    <xf numFmtId="0" fontId="9" fillId="0" borderId="25" xfId="0" applyFont="1" applyFill="1" applyBorder="1" applyAlignment="1" applyProtection="1">
      <alignment vertical="center" wrapText="1"/>
    </xf>
    <xf numFmtId="0" fontId="10" fillId="0" borderId="30" xfId="0" applyFont="1" applyBorder="1" applyAlignment="1" applyProtection="1">
      <alignment vertical="center"/>
    </xf>
    <xf numFmtId="0" fontId="10" fillId="0" borderId="62" xfId="0" applyFont="1" applyBorder="1" applyAlignment="1" applyProtection="1">
      <alignment horizontal="center" vertical="center" wrapText="1"/>
    </xf>
    <xf numFmtId="0" fontId="9" fillId="0" borderId="2" xfId="0" applyFont="1" applyBorder="1" applyAlignment="1" applyProtection="1">
      <alignment horizontal="left" vertical="center" wrapText="1"/>
    </xf>
    <xf numFmtId="0" fontId="10" fillId="0" borderId="58" xfId="0" applyFont="1" applyBorder="1" applyAlignment="1" applyProtection="1">
      <alignment vertical="center" wrapText="1"/>
    </xf>
    <xf numFmtId="2" fontId="10" fillId="0" borderId="1" xfId="0" applyNumberFormat="1" applyFont="1" applyBorder="1" applyAlignment="1" applyProtection="1">
      <alignment horizontal="left" vertical="center" wrapText="1"/>
      <protection locked="0"/>
    </xf>
    <xf numFmtId="0" fontId="10" fillId="0" borderId="17" xfId="0" applyFont="1" applyFill="1" applyBorder="1" applyAlignment="1" applyProtection="1">
      <alignment horizontal="center" vertical="center" wrapText="1"/>
    </xf>
    <xf numFmtId="0" fontId="10" fillId="0" borderId="4" xfId="0" applyFont="1" applyFill="1" applyBorder="1" applyAlignment="1" applyProtection="1">
      <alignment horizontal="center" vertical="center" wrapText="1"/>
    </xf>
    <xf numFmtId="0" fontId="10" fillId="0" borderId="18" xfId="0" applyFont="1" applyFill="1" applyBorder="1" applyAlignment="1" applyProtection="1">
      <alignment horizontal="center" vertical="center" wrapText="1"/>
    </xf>
    <xf numFmtId="0" fontId="10" fillId="0" borderId="58" xfId="0" applyFont="1" applyFill="1" applyBorder="1" applyAlignment="1" applyProtection="1">
      <alignment horizontal="center" vertical="center" wrapText="1"/>
    </xf>
    <xf numFmtId="0" fontId="10" fillId="0" borderId="59" xfId="0" applyFont="1" applyFill="1" applyBorder="1" applyAlignment="1" applyProtection="1">
      <alignment horizontal="center" vertical="center" wrapText="1"/>
    </xf>
    <xf numFmtId="0" fontId="0" fillId="8" borderId="24" xfId="0" applyFill="1" applyBorder="1" applyAlignment="1" applyProtection="1">
      <alignment wrapText="1"/>
    </xf>
    <xf numFmtId="0" fontId="0" fillId="0" borderId="0" xfId="0" applyBorder="1" applyAlignment="1" applyProtection="1">
      <alignment horizontal="center"/>
    </xf>
    <xf numFmtId="0" fontId="0" fillId="0" borderId="0"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0" xfId="0" applyBorder="1" applyAlignment="1" applyProtection="1">
      <alignment horizontal="left" vertical="center"/>
      <protection locked="0"/>
    </xf>
    <xf numFmtId="0" fontId="0" fillId="0" borderId="12" xfId="0" applyBorder="1" applyProtection="1">
      <protection locked="0"/>
    </xf>
    <xf numFmtId="0" fontId="0" fillId="0" borderId="22" xfId="0" applyBorder="1" applyAlignment="1" applyProtection="1">
      <alignment horizontal="left" vertical="center"/>
    </xf>
    <xf numFmtId="10" fontId="0" fillId="0" borderId="1" xfId="0" applyNumberFormat="1" applyBorder="1" applyProtection="1"/>
    <xf numFmtId="0" fontId="1" fillId="0" borderId="7" xfId="0" applyFont="1" applyBorder="1" applyAlignment="1" applyProtection="1">
      <alignment wrapText="1"/>
    </xf>
    <xf numFmtId="0" fontId="9" fillId="0" borderId="0" xfId="0" applyFont="1" applyAlignment="1" applyProtection="1">
      <alignment horizontal="left" vertical="top"/>
      <protection locked="0"/>
    </xf>
    <xf numFmtId="0" fontId="9" fillId="0" borderId="0" xfId="0" applyFont="1" applyAlignment="1" applyProtection="1">
      <alignment vertical="center"/>
      <protection locked="0"/>
    </xf>
    <xf numFmtId="0" fontId="9" fillId="0" borderId="0" xfId="0" applyFont="1" applyProtection="1">
      <protection locked="0"/>
    </xf>
    <xf numFmtId="0" fontId="9" fillId="0" borderId="0" xfId="0" applyFont="1" applyFill="1" applyBorder="1" applyAlignment="1" applyProtection="1">
      <alignment horizontal="left" vertical="top" wrapText="1"/>
      <protection locked="0"/>
    </xf>
    <xf numFmtId="0" fontId="9" fillId="0" borderId="0" xfId="0" applyFont="1" applyBorder="1" applyAlignment="1" applyProtection="1">
      <alignment horizontal="left" vertical="center" wrapText="1"/>
      <protection locked="0"/>
    </xf>
    <xf numFmtId="0" fontId="9" fillId="3" borderId="0" xfId="0" applyFont="1" applyFill="1" applyBorder="1" applyAlignment="1" applyProtection="1">
      <alignment wrapText="1"/>
      <protection locked="0"/>
    </xf>
    <xf numFmtId="0" fontId="9" fillId="0" borderId="0"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9" fillId="0" borderId="0" xfId="0" applyFont="1" applyBorder="1" applyProtection="1">
      <protection locked="0"/>
    </xf>
    <xf numFmtId="0" fontId="10" fillId="7" borderId="24" xfId="0" applyFont="1" applyFill="1" applyBorder="1" applyAlignment="1" applyProtection="1">
      <alignment horizontal="left" vertical="center" wrapText="1"/>
      <protection locked="0"/>
    </xf>
    <xf numFmtId="0" fontId="10" fillId="0" borderId="4"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9" fillId="0" borderId="22" xfId="0" applyFont="1" applyBorder="1" applyAlignment="1" applyProtection="1">
      <alignment horizontal="left" vertical="center" wrapText="1"/>
      <protection locked="0"/>
    </xf>
    <xf numFmtId="0" fontId="10" fillId="0" borderId="0" xfId="0" applyFont="1" applyAlignment="1" applyProtection="1">
      <alignment horizontal="left" vertical="top"/>
      <protection locked="0"/>
    </xf>
    <xf numFmtId="0" fontId="12" fillId="0" borderId="0" xfId="0" applyFont="1" applyAlignment="1" applyProtection="1">
      <alignment horizontal="left"/>
      <protection locked="0"/>
    </xf>
    <xf numFmtId="0" fontId="10" fillId="0" borderId="60" xfId="0" applyFont="1" applyBorder="1" applyAlignment="1" applyProtection="1">
      <alignment horizontal="center" vertical="center" wrapText="1"/>
      <protection locked="0"/>
    </xf>
    <xf numFmtId="0" fontId="10" fillId="0" borderId="61" xfId="0" applyFont="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3" borderId="1" xfId="0" applyFont="1" applyFill="1" applyBorder="1" applyAlignment="1" applyProtection="1">
      <alignment wrapText="1"/>
      <protection locked="0"/>
    </xf>
    <xf numFmtId="0" fontId="10" fillId="0" borderId="1" xfId="0" applyFont="1" applyBorder="1" applyAlignment="1" applyProtection="1">
      <alignment horizontal="center" vertical="center"/>
      <protection locked="0"/>
    </xf>
    <xf numFmtId="0" fontId="9" fillId="0" borderId="1" xfId="0" applyFont="1" applyFill="1" applyBorder="1" applyProtection="1">
      <protection locked="0"/>
    </xf>
    <xf numFmtId="0" fontId="10" fillId="3" borderId="22" xfId="0" applyFont="1" applyFill="1" applyBorder="1" applyAlignment="1" applyProtection="1">
      <alignment wrapText="1"/>
      <protection locked="0"/>
    </xf>
    <xf numFmtId="0" fontId="9" fillId="0" borderId="22" xfId="0" applyFont="1" applyFill="1" applyBorder="1" applyProtection="1">
      <protection locked="0"/>
    </xf>
    <xf numFmtId="0" fontId="10" fillId="7" borderId="34" xfId="0" applyFont="1" applyFill="1" applyBorder="1" applyAlignment="1" applyProtection="1">
      <alignment horizontal="left" vertical="center" wrapText="1"/>
      <protection locked="0"/>
    </xf>
    <xf numFmtId="0" fontId="10" fillId="0" borderId="36" xfId="0" applyFont="1" applyFill="1" applyBorder="1" applyAlignment="1" applyProtection="1">
      <alignment horizontal="center" vertical="center" wrapText="1"/>
      <protection locked="0"/>
    </xf>
    <xf numFmtId="0" fontId="9" fillId="0" borderId="1" xfId="0" applyFont="1" applyBorder="1" applyProtection="1">
      <protection locked="0"/>
    </xf>
    <xf numFmtId="0" fontId="9" fillId="0" borderId="2" xfId="0" applyFont="1" applyBorder="1" applyProtection="1">
      <protection locked="0"/>
    </xf>
    <xf numFmtId="0" fontId="9" fillId="0" borderId="20" xfId="0" applyFont="1" applyBorder="1" applyProtection="1">
      <protection locked="0"/>
    </xf>
    <xf numFmtId="0" fontId="9" fillId="0" borderId="22" xfId="0" applyFont="1" applyBorder="1" applyProtection="1">
      <protection locked="0"/>
    </xf>
    <xf numFmtId="0" fontId="9" fillId="0" borderId="41" xfId="0" applyFont="1" applyBorder="1" applyProtection="1">
      <protection locked="0"/>
    </xf>
    <xf numFmtId="0" fontId="9" fillId="0" borderId="23" xfId="0" applyFont="1" applyBorder="1" applyProtection="1">
      <protection locked="0"/>
    </xf>
    <xf numFmtId="0" fontId="9" fillId="3" borderId="0" xfId="0" applyFont="1" applyFill="1" applyBorder="1" applyAlignment="1" applyProtection="1">
      <alignment horizontal="center" wrapText="1"/>
      <protection locked="0"/>
    </xf>
    <xf numFmtId="0" fontId="10" fillId="7" borderId="32" xfId="0" applyFont="1" applyFill="1" applyBorder="1" applyAlignment="1" applyProtection="1">
      <alignment horizontal="left" vertical="center" wrapText="1"/>
      <protection locked="0"/>
    </xf>
    <xf numFmtId="0" fontId="9" fillId="0" borderId="0" xfId="0" applyFont="1" applyFill="1" applyBorder="1" applyProtection="1">
      <protection locked="0"/>
    </xf>
    <xf numFmtId="0" fontId="9" fillId="0" borderId="1" xfId="0" applyFont="1" applyFill="1" applyBorder="1" applyAlignment="1" applyProtection="1">
      <alignment vertical="center"/>
      <protection locked="0"/>
    </xf>
    <xf numFmtId="2" fontId="10" fillId="0" borderId="1" xfId="0" applyNumberFormat="1" applyFont="1" applyFill="1" applyBorder="1" applyAlignment="1" applyProtection="1">
      <alignment horizontal="left" vertical="center" wrapText="1"/>
      <protection locked="0"/>
    </xf>
    <xf numFmtId="0" fontId="9" fillId="0" borderId="1" xfId="0" applyFont="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0" fontId="9" fillId="0" borderId="1" xfId="0" applyFont="1" applyBorder="1" applyAlignment="1" applyProtection="1">
      <alignment horizontal="left" wrapText="1"/>
      <protection locked="0"/>
    </xf>
    <xf numFmtId="0" fontId="9" fillId="0" borderId="1" xfId="0" applyFont="1" applyBorder="1" applyAlignment="1" applyProtection="1">
      <alignment vertical="center"/>
      <protection locked="0"/>
    </xf>
    <xf numFmtId="0" fontId="10" fillId="5" borderId="1" xfId="0" applyFont="1" applyFill="1" applyBorder="1" applyAlignment="1" applyProtection="1">
      <alignment horizontal="left" vertical="top" wrapText="1"/>
      <protection locked="0"/>
    </xf>
    <xf numFmtId="0" fontId="12" fillId="0" borderId="22" xfId="0" applyFont="1" applyFill="1" applyBorder="1" applyAlignment="1" applyProtection="1">
      <alignment horizontal="left" vertical="top" wrapText="1"/>
      <protection locked="0"/>
    </xf>
    <xf numFmtId="0" fontId="9" fillId="0" borderId="22" xfId="0" applyFont="1" applyBorder="1" applyAlignment="1" applyProtection="1">
      <alignment horizontal="left" wrapText="1"/>
      <protection locked="0"/>
    </xf>
    <xf numFmtId="2" fontId="10" fillId="0" borderId="22" xfId="0" applyNumberFormat="1" applyFont="1" applyBorder="1" applyAlignment="1" applyProtection="1">
      <alignment horizontal="left" vertical="center" wrapText="1"/>
      <protection locked="0"/>
    </xf>
    <xf numFmtId="0" fontId="12" fillId="0" borderId="0" xfId="0" applyFont="1" applyBorder="1" applyAlignment="1" applyProtection="1">
      <alignment horizontal="left" vertical="center"/>
      <protection locked="0"/>
    </xf>
    <xf numFmtId="0" fontId="12" fillId="0" borderId="0" xfId="0" applyFont="1" applyBorder="1" applyAlignment="1" applyProtection="1">
      <alignment horizontal="left" vertical="center" wrapText="1"/>
      <protection locked="0"/>
    </xf>
    <xf numFmtId="0" fontId="12" fillId="0" borderId="0" xfId="0" applyFont="1" applyFill="1" applyBorder="1" applyAlignment="1" applyProtection="1">
      <alignment horizontal="left" vertical="top" wrapText="1"/>
      <protection locked="0"/>
    </xf>
    <xf numFmtId="0" fontId="9" fillId="0" borderId="0" xfId="0" applyFont="1" applyBorder="1" applyAlignment="1" applyProtection="1">
      <alignment horizontal="left" wrapText="1"/>
      <protection locked="0"/>
    </xf>
    <xf numFmtId="0" fontId="9" fillId="0" borderId="0" xfId="0" applyFont="1" applyFill="1" applyBorder="1" applyAlignment="1" applyProtection="1">
      <alignment vertical="center"/>
      <protection locked="0"/>
    </xf>
    <xf numFmtId="2" fontId="10" fillId="0" borderId="0" xfId="0" applyNumberFormat="1"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9" fillId="0" borderId="13" xfId="0" applyFont="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wrapText="1"/>
      <protection locked="0"/>
    </xf>
    <xf numFmtId="0" fontId="9" fillId="0" borderId="0" xfId="0" applyFont="1" applyFill="1" applyBorder="1" applyAlignment="1" applyProtection="1">
      <alignment horizontal="left" wrapText="1"/>
      <protection locked="0"/>
    </xf>
    <xf numFmtId="0" fontId="10" fillId="5" borderId="25"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2" fontId="10" fillId="0" borderId="20" xfId="0" applyNumberFormat="1" applyFont="1" applyBorder="1" applyAlignment="1" applyProtection="1">
      <alignment horizontal="left" vertical="center" wrapText="1"/>
      <protection locked="0"/>
    </xf>
    <xf numFmtId="2" fontId="10" fillId="0" borderId="23" xfId="0" applyNumberFormat="1" applyFont="1" applyBorder="1" applyAlignment="1" applyProtection="1">
      <alignment horizontal="left" vertical="center" wrapText="1"/>
      <protection locked="0"/>
    </xf>
    <xf numFmtId="0" fontId="9" fillId="0" borderId="0" xfId="0" applyFont="1" applyBorder="1" applyAlignment="1" applyProtection="1">
      <alignment horizontal="center" vertical="center" wrapText="1"/>
      <protection locked="0"/>
    </xf>
    <xf numFmtId="0" fontId="12" fillId="3" borderId="0" xfId="0" applyFont="1" applyFill="1" applyBorder="1" applyAlignment="1" applyProtection="1">
      <alignment horizontal="left" vertical="center" wrapText="1"/>
      <protection locked="0"/>
    </xf>
    <xf numFmtId="0" fontId="9" fillId="0" borderId="1" xfId="0" applyFont="1" applyFill="1" applyBorder="1" applyAlignment="1" applyProtection="1">
      <alignment vertical="top" wrapText="1"/>
      <protection locked="0"/>
    </xf>
    <xf numFmtId="0" fontId="9" fillId="0" borderId="20" xfId="0" applyFont="1" applyFill="1" applyBorder="1" applyProtection="1">
      <protection locked="0"/>
    </xf>
    <xf numFmtId="0" fontId="10" fillId="0" borderId="0" xfId="0" applyFont="1" applyBorder="1" applyProtection="1">
      <protection locked="0"/>
    </xf>
    <xf numFmtId="0" fontId="9" fillId="0" borderId="23" xfId="0" applyFont="1" applyFill="1" applyBorder="1" applyProtection="1">
      <protection locked="0"/>
    </xf>
    <xf numFmtId="0" fontId="9" fillId="0" borderId="0" xfId="0" applyFont="1" applyFill="1" applyBorder="1" applyAlignment="1" applyProtection="1">
      <alignment horizontal="left" vertical="center" wrapText="1"/>
      <protection locked="0"/>
    </xf>
    <xf numFmtId="0" fontId="9" fillId="0" borderId="17" xfId="0" applyFont="1" applyBorder="1" applyAlignment="1" applyProtection="1">
      <alignment horizontal="left" wrapText="1"/>
      <protection locked="0"/>
    </xf>
    <xf numFmtId="2" fontId="10" fillId="0" borderId="17" xfId="0" applyNumberFormat="1" applyFont="1" applyBorder="1" applyAlignment="1" applyProtection="1">
      <alignment horizontal="left" vertical="center" wrapText="1"/>
      <protection locked="0"/>
    </xf>
    <xf numFmtId="2" fontId="10" fillId="0" borderId="18" xfId="0" applyNumberFormat="1" applyFont="1" applyBorder="1" applyAlignment="1" applyProtection="1">
      <alignment horizontal="left" vertical="center" wrapText="1"/>
      <protection locked="0"/>
    </xf>
    <xf numFmtId="0" fontId="10"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left" vertical="top"/>
      <protection locked="0"/>
    </xf>
    <xf numFmtId="0" fontId="10" fillId="5" borderId="1" xfId="0" applyFont="1" applyFill="1" applyBorder="1" applyAlignment="1" applyProtection="1">
      <alignment vertical="center" wrapText="1"/>
      <protection locked="0"/>
    </xf>
    <xf numFmtId="0" fontId="10" fillId="5" borderId="1" xfId="0" applyFont="1" applyFill="1" applyBorder="1" applyAlignment="1" applyProtection="1">
      <alignment vertical="top" wrapText="1"/>
      <protection locked="0"/>
    </xf>
    <xf numFmtId="0" fontId="9" fillId="0" borderId="2" xfId="0" applyFont="1" applyBorder="1" applyAlignment="1" applyProtection="1">
      <alignment vertical="center" wrapText="1"/>
    </xf>
    <xf numFmtId="0" fontId="9" fillId="0" borderId="13" xfId="0" applyFont="1" applyBorder="1" applyAlignment="1" applyProtection="1">
      <alignment vertical="center" wrapText="1"/>
    </xf>
    <xf numFmtId="0" fontId="9" fillId="0" borderId="22" xfId="0" applyFont="1" applyBorder="1" applyProtection="1"/>
    <xf numFmtId="0" fontId="9" fillId="0" borderId="23" xfId="0" applyFont="1" applyBorder="1" applyProtection="1"/>
    <xf numFmtId="0" fontId="0" fillId="0" borderId="36" xfId="0" applyBorder="1" applyProtection="1">
      <protection locked="0"/>
    </xf>
    <xf numFmtId="0" fontId="15" fillId="0" borderId="26" xfId="0" applyFont="1" applyFill="1" applyBorder="1" applyAlignment="1" applyProtection="1">
      <alignment vertical="center" wrapText="1"/>
    </xf>
    <xf numFmtId="0" fontId="1" fillId="0" borderId="23" xfId="0" applyFont="1" applyBorder="1" applyAlignment="1" applyProtection="1">
      <alignment vertical="top"/>
    </xf>
    <xf numFmtId="0" fontId="5" fillId="0" borderId="0" xfId="0" applyFont="1" applyFill="1" applyBorder="1" applyProtection="1">
      <protection locked="0"/>
    </xf>
    <xf numFmtId="0" fontId="1" fillId="0" borderId="7" xfId="0" applyFont="1" applyFill="1" applyBorder="1" applyAlignment="1" applyProtection="1">
      <alignment vertical="center" wrapText="1"/>
    </xf>
    <xf numFmtId="0" fontId="0" fillId="8" borderId="49" xfId="0" applyFill="1" applyBorder="1" applyAlignment="1" applyProtection="1">
      <alignment wrapText="1"/>
    </xf>
    <xf numFmtId="0" fontId="1" fillId="7" borderId="31" xfId="0" applyFont="1" applyFill="1" applyBorder="1" applyAlignment="1" applyProtection="1">
      <alignment wrapText="1"/>
      <protection locked="0"/>
    </xf>
    <xf numFmtId="0" fontId="0" fillId="8" borderId="66" xfId="0" applyFill="1" applyBorder="1" applyAlignment="1" applyProtection="1">
      <alignment wrapText="1"/>
    </xf>
    <xf numFmtId="0" fontId="0" fillId="8" borderId="44" xfId="0" applyFill="1" applyBorder="1" applyAlignment="1" applyProtection="1">
      <alignment wrapText="1"/>
    </xf>
    <xf numFmtId="0" fontId="14" fillId="0" borderId="7" xfId="0" applyFont="1" applyBorder="1" applyAlignment="1" applyProtection="1">
      <alignment horizontal="center" vertical="center" wrapText="1"/>
    </xf>
    <xf numFmtId="0" fontId="6" fillId="9" borderId="7" xfId="0" applyFont="1" applyFill="1" applyBorder="1" applyAlignment="1" applyProtection="1">
      <alignment horizontal="center" vertical="center" wrapText="1"/>
    </xf>
    <xf numFmtId="2" fontId="0" fillId="0" borderId="36" xfId="0" applyNumberFormat="1" applyBorder="1" applyProtection="1">
      <protection locked="0"/>
    </xf>
    <xf numFmtId="0" fontId="1" fillId="8" borderId="8" xfId="0" applyFont="1" applyFill="1" applyBorder="1" applyAlignment="1" applyProtection="1">
      <alignment horizontal="left" vertical="center" wrapText="1"/>
    </xf>
    <xf numFmtId="0" fontId="0" fillId="0" borderId="20" xfId="0" applyFill="1" applyBorder="1" applyProtection="1">
      <protection locked="0"/>
    </xf>
    <xf numFmtId="0" fontId="0" fillId="0" borderId="0" xfId="0" applyFill="1" applyProtection="1">
      <protection locked="0"/>
    </xf>
    <xf numFmtId="0" fontId="1" fillId="0" borderId="30" xfId="0" applyFont="1" applyBorder="1" applyAlignment="1" applyProtection="1">
      <alignment horizontal="left"/>
    </xf>
    <xf numFmtId="0" fontId="1" fillId="0" borderId="39" xfId="0" applyFont="1" applyBorder="1" applyAlignment="1" applyProtection="1">
      <alignment horizontal="left"/>
    </xf>
    <xf numFmtId="0" fontId="1" fillId="0" borderId="46" xfId="0" applyFont="1" applyBorder="1" applyAlignment="1" applyProtection="1">
      <alignment horizontal="left"/>
    </xf>
    <xf numFmtId="0" fontId="0" fillId="0" borderId="8"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65" xfId="0" applyBorder="1" applyAlignment="1" applyProtection="1">
      <alignment horizontal="center" vertical="top"/>
    </xf>
    <xf numFmtId="0" fontId="0" fillId="0" borderId="15" xfId="0" applyBorder="1" applyAlignment="1" applyProtection="1">
      <alignment horizontal="center" vertical="top"/>
    </xf>
    <xf numFmtId="0" fontId="0" fillId="0" borderId="10" xfId="0" applyBorder="1" applyAlignment="1" applyProtection="1">
      <alignment horizontal="center" vertical="top"/>
    </xf>
    <xf numFmtId="0" fontId="0" fillId="0" borderId="13" xfId="0" applyBorder="1" applyAlignment="1" applyProtection="1">
      <alignment horizontal="center"/>
    </xf>
    <xf numFmtId="0" fontId="0" fillId="0" borderId="12" xfId="0" applyBorder="1" applyAlignment="1" applyProtection="1">
      <alignment horizontal="center"/>
    </xf>
    <xf numFmtId="0" fontId="0" fillId="0" borderId="5" xfId="0" applyBorder="1" applyAlignment="1" applyProtection="1">
      <alignment horizontal="center"/>
    </xf>
    <xf numFmtId="0" fontId="1" fillId="0" borderId="1" xfId="0" applyFont="1" applyBorder="1" applyAlignment="1" applyProtection="1">
      <alignment horizontal="left"/>
    </xf>
    <xf numFmtId="0" fontId="1" fillId="0" borderId="30" xfId="0" applyFont="1" applyBorder="1" applyAlignment="1" applyProtection="1">
      <alignment vertical="center"/>
    </xf>
    <xf numFmtId="0" fontId="1" fillId="0" borderId="39" xfId="0" applyFont="1" applyBorder="1" applyAlignment="1" applyProtection="1">
      <alignment vertical="center"/>
    </xf>
    <xf numFmtId="0" fontId="1" fillId="0" borderId="46" xfId="0" applyFont="1" applyBorder="1" applyAlignment="1" applyProtection="1">
      <alignment vertical="center"/>
    </xf>
    <xf numFmtId="0" fontId="8" fillId="0" borderId="7"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0" fontId="8" fillId="0" borderId="34"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8" fillId="0" borderId="50" xfId="0" applyFont="1" applyFill="1" applyBorder="1" applyAlignment="1" applyProtection="1">
      <alignment horizontal="center" vertical="center" wrapText="1"/>
    </xf>
    <xf numFmtId="0" fontId="8" fillId="0" borderId="68" xfId="0" applyFont="1" applyFill="1" applyBorder="1" applyAlignment="1" applyProtection="1">
      <alignment horizontal="center" vertical="center" wrapText="1"/>
    </xf>
    <xf numFmtId="0" fontId="1" fillId="0" borderId="17"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30" xfId="0" applyFont="1" applyBorder="1" applyAlignment="1" applyProtection="1">
      <alignment horizontal="left" vertical="center" wrapText="1"/>
    </xf>
    <xf numFmtId="0" fontId="1" fillId="0" borderId="39" xfId="0" applyFont="1" applyBorder="1" applyAlignment="1" applyProtection="1">
      <alignment horizontal="left" vertical="center" wrapText="1"/>
    </xf>
    <xf numFmtId="0" fontId="1" fillId="0" borderId="46" xfId="0" applyFont="1" applyBorder="1" applyAlignment="1" applyProtection="1">
      <alignment horizontal="left" vertical="center" wrapText="1"/>
    </xf>
    <xf numFmtId="0" fontId="1" fillId="0" borderId="17" xfId="0" applyFont="1" applyBorder="1" applyAlignment="1" applyProtection="1">
      <alignment horizontal="left" vertical="center"/>
    </xf>
    <xf numFmtId="0" fontId="1" fillId="0" borderId="18" xfId="0" applyFont="1" applyBorder="1" applyAlignment="1" applyProtection="1">
      <alignment horizontal="left" vertical="center"/>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6" fillId="0" borderId="27" xfId="0" applyFont="1" applyBorder="1" applyAlignment="1" applyProtection="1">
      <alignment horizontal="left" vertical="center"/>
      <protection locked="0"/>
    </xf>
    <xf numFmtId="0" fontId="1" fillId="0" borderId="1" xfId="0" applyFont="1" applyBorder="1" applyAlignment="1" applyProtection="1">
      <alignment horizontal="center" vertical="center" wrapText="1"/>
    </xf>
    <xf numFmtId="0" fontId="0" fillId="0" borderId="8" xfId="0" applyBorder="1" applyAlignment="1" applyProtection="1">
      <alignment horizontal="center"/>
    </xf>
    <xf numFmtId="0" fontId="0" fillId="0" borderId="15" xfId="0" applyBorder="1" applyAlignment="1" applyProtection="1">
      <alignment horizontal="center"/>
    </xf>
    <xf numFmtId="0" fontId="0" fillId="0" borderId="10" xfId="0" applyBorder="1" applyAlignment="1" applyProtection="1">
      <alignment horizontal="center"/>
    </xf>
    <xf numFmtId="0" fontId="1" fillId="0" borderId="20" xfId="0" applyFont="1" applyBorder="1" applyAlignment="1" applyProtection="1">
      <alignment horizontal="center" vertical="center" wrapText="1"/>
    </xf>
    <xf numFmtId="0" fontId="1" fillId="0" borderId="28" xfId="0" applyFont="1" applyFill="1" applyBorder="1" applyAlignment="1" applyProtection="1">
      <alignment horizontal="center" vertical="top" wrapText="1"/>
      <protection locked="0"/>
    </xf>
    <xf numFmtId="0" fontId="1" fillId="0" borderId="36" xfId="0" applyFont="1" applyFill="1" applyBorder="1" applyAlignment="1" applyProtection="1">
      <alignment horizontal="center" vertical="top"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1" fillId="0" borderId="28" xfId="0" applyFont="1" applyFill="1" applyBorder="1" applyAlignment="1" applyProtection="1">
      <alignment horizontal="center" wrapText="1"/>
      <protection locked="0"/>
    </xf>
    <xf numFmtId="0" fontId="1" fillId="0" borderId="36" xfId="0" applyFont="1" applyFill="1" applyBorder="1" applyAlignment="1" applyProtection="1">
      <alignment horizontal="center" wrapText="1"/>
      <protection locked="0"/>
    </xf>
    <xf numFmtId="0" fontId="8" fillId="0" borderId="2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67" xfId="0" applyFont="1" applyFill="1" applyBorder="1" applyAlignment="1" applyProtection="1">
      <alignment horizontal="center" vertical="center" wrapText="1"/>
    </xf>
    <xf numFmtId="0" fontId="8" fillId="0" borderId="29" xfId="0" applyFont="1" applyFill="1" applyBorder="1" applyAlignment="1" applyProtection="1">
      <alignment horizontal="center" vertical="center"/>
    </xf>
    <xf numFmtId="0" fontId="8" fillId="0" borderId="19" xfId="0" applyFont="1" applyFill="1" applyBorder="1" applyAlignment="1" applyProtection="1">
      <alignment horizontal="center" vertical="center"/>
    </xf>
    <xf numFmtId="0" fontId="8" fillId="0" borderId="34"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0" fontId="8" fillId="0" borderId="29"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1" fillId="0" borderId="33" xfId="0" applyFont="1" applyBorder="1" applyAlignment="1" applyProtection="1">
      <alignment horizontal="left"/>
    </xf>
    <xf numFmtId="0" fontId="1" fillId="0" borderId="35" xfId="0" applyFont="1" applyBorder="1" applyAlignment="1" applyProtection="1">
      <alignment horizontal="left"/>
    </xf>
    <xf numFmtId="0" fontId="0" fillId="0" borderId="29" xfId="0" applyBorder="1" applyAlignment="1" applyProtection="1">
      <alignment horizontal="left" vertical="top"/>
    </xf>
    <xf numFmtId="0" fontId="0" fillId="0" borderId="21" xfId="0" applyBorder="1" applyAlignment="1" applyProtection="1">
      <alignment horizontal="left" vertical="top"/>
    </xf>
    <xf numFmtId="0" fontId="1" fillId="0" borderId="32" xfId="0" applyFont="1" applyBorder="1" applyAlignment="1" applyProtection="1">
      <alignment horizontal="left"/>
    </xf>
    <xf numFmtId="0" fontId="1" fillId="0" borderId="2" xfId="0" applyFont="1" applyBorder="1" applyAlignment="1" applyProtection="1">
      <alignment horizontal="center" vertical="top"/>
    </xf>
    <xf numFmtId="0" fontId="1" fillId="0" borderId="35" xfId="0" applyFont="1" applyBorder="1" applyAlignment="1" applyProtection="1">
      <alignment horizontal="center" vertical="top"/>
    </xf>
    <xf numFmtId="0" fontId="8" fillId="0" borderId="21"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xf>
    <xf numFmtId="0" fontId="8" fillId="0" borderId="43" xfId="0" applyFont="1" applyFill="1" applyBorder="1" applyAlignment="1" applyProtection="1">
      <alignment horizontal="center" vertical="center"/>
    </xf>
    <xf numFmtId="0" fontId="8" fillId="0" borderId="68" xfId="0" applyFont="1" applyFill="1" applyBorder="1" applyAlignment="1" applyProtection="1">
      <alignment horizontal="center" vertical="center"/>
    </xf>
    <xf numFmtId="0" fontId="0" fillId="0" borderId="8" xfId="0" applyFill="1" applyBorder="1" applyAlignment="1" applyProtection="1">
      <alignment horizontal="center" wrapText="1"/>
    </xf>
    <xf numFmtId="0" fontId="0" fillId="0" borderId="15" xfId="0" applyFill="1" applyBorder="1" applyAlignment="1" applyProtection="1">
      <alignment horizontal="center" wrapText="1"/>
    </xf>
    <xf numFmtId="0" fontId="0" fillId="0" borderId="10" xfId="0" applyFill="1" applyBorder="1" applyAlignment="1" applyProtection="1">
      <alignment horizontal="center" wrapText="1"/>
    </xf>
    <xf numFmtId="0" fontId="0" fillId="8" borderId="13" xfId="0" applyFill="1" applyBorder="1" applyAlignment="1" applyProtection="1">
      <alignment horizontal="left" wrapText="1"/>
    </xf>
    <xf numFmtId="0" fontId="0" fillId="8" borderId="12" xfId="0" applyFill="1" applyBorder="1" applyAlignment="1" applyProtection="1">
      <alignment horizontal="left" wrapText="1"/>
    </xf>
    <xf numFmtId="0" fontId="0" fillId="8" borderId="8" xfId="0" applyFill="1" applyBorder="1" applyAlignment="1" applyProtection="1">
      <alignment horizontal="left" wrapText="1"/>
    </xf>
    <xf numFmtId="0" fontId="0" fillId="8" borderId="15" xfId="0" applyFill="1" applyBorder="1" applyAlignment="1" applyProtection="1">
      <alignment horizontal="left" wrapText="1"/>
    </xf>
    <xf numFmtId="0" fontId="0" fillId="8" borderId="10" xfId="0" applyFill="1" applyBorder="1" applyAlignment="1" applyProtection="1">
      <alignment horizontal="left" wrapText="1"/>
    </xf>
    <xf numFmtId="0" fontId="15" fillId="0" borderId="44" xfId="0" applyFont="1" applyFill="1" applyBorder="1" applyAlignment="1" applyProtection="1">
      <alignment horizontal="left" vertical="center" wrapText="1"/>
    </xf>
    <xf numFmtId="0" fontId="15" fillId="0" borderId="9" xfId="0" applyFont="1" applyFill="1" applyBorder="1" applyAlignment="1" applyProtection="1">
      <alignment horizontal="left" vertical="center" wrapText="1"/>
    </xf>
    <xf numFmtId="0" fontId="15" fillId="0" borderId="51" xfId="0" applyFont="1" applyFill="1" applyBorder="1" applyAlignment="1" applyProtection="1">
      <alignment horizontal="left" vertical="center" wrapText="1"/>
    </xf>
    <xf numFmtId="0" fontId="15" fillId="0" borderId="54" xfId="0" applyFont="1" applyFill="1" applyBorder="1" applyAlignment="1" applyProtection="1">
      <alignment horizontal="left" vertical="center" wrapText="1"/>
    </xf>
    <xf numFmtId="0" fontId="15" fillId="0" borderId="40" xfId="0" applyFont="1" applyFill="1" applyBorder="1" applyAlignment="1" applyProtection="1">
      <alignment horizontal="left" vertical="center" wrapText="1"/>
    </xf>
    <xf numFmtId="0" fontId="15" fillId="0" borderId="48" xfId="0" applyFont="1" applyFill="1" applyBorder="1" applyAlignment="1" applyProtection="1">
      <alignment horizontal="left" vertical="center" wrapText="1"/>
    </xf>
    <xf numFmtId="0" fontId="0" fillId="0" borderId="53" xfId="0" applyBorder="1" applyAlignment="1" applyProtection="1">
      <alignment horizontal="center"/>
    </xf>
    <xf numFmtId="0" fontId="0" fillId="0" borderId="42" xfId="0" applyBorder="1" applyAlignment="1" applyProtection="1">
      <alignment horizontal="center"/>
    </xf>
    <xf numFmtId="0" fontId="0" fillId="0" borderId="56" xfId="0" applyBorder="1" applyAlignment="1" applyProtection="1">
      <alignment horizontal="center"/>
    </xf>
    <xf numFmtId="0" fontId="0" fillId="0" borderId="69" xfId="0" applyFill="1" applyBorder="1" applyAlignment="1" applyProtection="1">
      <alignment horizontal="center" wrapText="1"/>
    </xf>
    <xf numFmtId="0" fontId="0" fillId="0" borderId="43" xfId="0" applyFill="1" applyBorder="1" applyAlignment="1" applyProtection="1">
      <alignment horizontal="center" wrapText="1"/>
    </xf>
    <xf numFmtId="0" fontId="0" fillId="0" borderId="50" xfId="0" applyFill="1" applyBorder="1" applyAlignment="1" applyProtection="1">
      <alignment horizontal="center" wrapText="1"/>
    </xf>
    <xf numFmtId="0" fontId="0" fillId="0" borderId="58" xfId="0" applyFill="1" applyBorder="1" applyAlignment="1" applyProtection="1">
      <alignment horizontal="center" wrapText="1"/>
    </xf>
    <xf numFmtId="0" fontId="0" fillId="0" borderId="16" xfId="0" applyFill="1" applyBorder="1" applyAlignment="1" applyProtection="1">
      <alignment horizontal="center" wrapText="1"/>
    </xf>
    <xf numFmtId="0" fontId="0" fillId="0" borderId="27" xfId="0" applyFill="1" applyBorder="1" applyAlignment="1" applyProtection="1">
      <alignment horizontal="center" wrapText="1"/>
    </xf>
    <xf numFmtId="0" fontId="0" fillId="8" borderId="8" xfId="0" applyFill="1" applyBorder="1" applyAlignment="1" applyProtection="1">
      <alignment horizontal="left" vertical="top" wrapText="1"/>
    </xf>
    <xf numFmtId="0" fontId="0" fillId="8" borderId="15" xfId="0" applyFill="1" applyBorder="1" applyAlignment="1" applyProtection="1">
      <alignment horizontal="left" vertical="top" wrapText="1"/>
    </xf>
    <xf numFmtId="0" fontId="0" fillId="8" borderId="10" xfId="0" applyFill="1" applyBorder="1" applyAlignment="1" applyProtection="1">
      <alignment horizontal="left" vertical="top" wrapText="1"/>
    </xf>
    <xf numFmtId="0" fontId="0" fillId="0" borderId="29" xfId="0" applyBorder="1" applyAlignment="1" applyProtection="1">
      <alignment horizontal="center"/>
    </xf>
    <xf numFmtId="0" fontId="0" fillId="0" borderId="19" xfId="0" applyBorder="1" applyAlignment="1" applyProtection="1">
      <alignment horizontal="center"/>
    </xf>
    <xf numFmtId="0" fontId="0" fillId="0" borderId="21" xfId="0" applyBorder="1" applyAlignment="1" applyProtection="1">
      <alignment horizontal="center"/>
    </xf>
    <xf numFmtId="0" fontId="1" fillId="0" borderId="30" xfId="0" applyFont="1" applyBorder="1" applyAlignment="1" applyProtection="1">
      <alignment horizontal="left" vertical="center"/>
    </xf>
    <xf numFmtId="0" fontId="1" fillId="0" borderId="46" xfId="0" applyFont="1" applyBorder="1" applyAlignment="1" applyProtection="1">
      <alignment horizontal="left" vertical="center"/>
    </xf>
    <xf numFmtId="0" fontId="8" fillId="0" borderId="19" xfId="0" applyNumberFormat="1" applyFont="1" applyFill="1" applyBorder="1" applyAlignment="1" applyProtection="1">
      <alignment horizontal="center" vertical="center" wrapText="1"/>
    </xf>
    <xf numFmtId="0" fontId="8" fillId="0" borderId="34" xfId="0" applyNumberFormat="1" applyFont="1" applyFill="1" applyBorder="1" applyAlignment="1" applyProtection="1">
      <alignment horizontal="center" vertical="center" wrapText="1"/>
    </xf>
    <xf numFmtId="0" fontId="16" fillId="2" borderId="44" xfId="0" applyFont="1" applyFill="1" applyBorder="1" applyAlignment="1" applyProtection="1">
      <alignment horizontal="left" vertical="top" wrapText="1"/>
    </xf>
    <xf numFmtId="0" fontId="16" fillId="2" borderId="9" xfId="0" applyFont="1" applyFill="1" applyBorder="1" applyAlignment="1" applyProtection="1">
      <alignment horizontal="left" vertical="top" wrapText="1"/>
    </xf>
    <xf numFmtId="0" fontId="16" fillId="2" borderId="51" xfId="0" applyFont="1" applyFill="1" applyBorder="1" applyAlignment="1" applyProtection="1">
      <alignment horizontal="left" vertical="top" wrapText="1"/>
    </xf>
    <xf numFmtId="0" fontId="16" fillId="2" borderId="42" xfId="0" applyFont="1"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16" fillId="2" borderId="47" xfId="0" applyFont="1" applyFill="1" applyBorder="1" applyAlignment="1" applyProtection="1">
      <alignment horizontal="left" vertical="top" wrapText="1"/>
    </xf>
    <xf numFmtId="0" fontId="16" fillId="2" borderId="56" xfId="0" applyFont="1" applyFill="1" applyBorder="1" applyAlignment="1" applyProtection="1">
      <alignment horizontal="left" vertical="top" wrapText="1"/>
    </xf>
    <xf numFmtId="0" fontId="16" fillId="2" borderId="11" xfId="0" applyFont="1" applyFill="1" applyBorder="1" applyAlignment="1" applyProtection="1">
      <alignment horizontal="left" vertical="top" wrapText="1"/>
    </xf>
    <xf numFmtId="0" fontId="16" fillId="2" borderId="52" xfId="0" applyFont="1" applyFill="1" applyBorder="1" applyAlignment="1" applyProtection="1">
      <alignment horizontal="left" vertical="top" wrapText="1"/>
    </xf>
    <xf numFmtId="0" fontId="9" fillId="3" borderId="28" xfId="0" applyFont="1" applyFill="1" applyBorder="1" applyAlignment="1" applyProtection="1">
      <alignment horizontal="center" vertical="center" wrapText="1"/>
      <protection locked="0"/>
    </xf>
    <xf numFmtId="0" fontId="9" fillId="3" borderId="55" xfId="0" applyFont="1" applyFill="1" applyBorder="1" applyAlignment="1" applyProtection="1">
      <alignment horizontal="center" vertical="center" wrapText="1"/>
      <protection locked="0"/>
    </xf>
    <xf numFmtId="0" fontId="9" fillId="3" borderId="37" xfId="0" applyFont="1" applyFill="1" applyBorder="1" applyAlignment="1" applyProtection="1">
      <alignment horizontal="center" vertical="center" wrapText="1"/>
      <protection locked="0"/>
    </xf>
    <xf numFmtId="0" fontId="9" fillId="5" borderId="29" xfId="0" applyFont="1" applyFill="1" applyBorder="1" applyAlignment="1" applyProtection="1">
      <alignment horizontal="left" vertical="center" wrapText="1"/>
    </xf>
    <xf numFmtId="0" fontId="9" fillId="5" borderId="19" xfId="0" applyFont="1" applyFill="1" applyBorder="1" applyAlignment="1" applyProtection="1">
      <alignment horizontal="left" vertical="center" wrapText="1"/>
    </xf>
    <xf numFmtId="0" fontId="9" fillId="5" borderId="21" xfId="0" applyFont="1" applyFill="1" applyBorder="1" applyAlignment="1" applyProtection="1">
      <alignment horizontal="left" vertical="center" wrapText="1"/>
    </xf>
    <xf numFmtId="0" fontId="10" fillId="5" borderId="1" xfId="0" applyFont="1" applyFill="1" applyBorder="1" applyAlignment="1" applyProtection="1">
      <alignment horizontal="left" vertical="top" wrapText="1"/>
      <protection locked="0"/>
    </xf>
    <xf numFmtId="0" fontId="12" fillId="3" borderId="25" xfId="0" applyFont="1" applyFill="1" applyBorder="1" applyAlignment="1" applyProtection="1">
      <alignment horizontal="left" vertical="center" wrapText="1"/>
      <protection locked="0"/>
    </xf>
    <xf numFmtId="0" fontId="12" fillId="3" borderId="26" xfId="0" applyFont="1" applyFill="1" applyBorder="1" applyAlignment="1" applyProtection="1">
      <alignment horizontal="left" vertical="center" wrapText="1"/>
      <protection locked="0"/>
    </xf>
    <xf numFmtId="0" fontId="10" fillId="0" borderId="32" xfId="0" applyFont="1" applyBorder="1" applyAlignment="1" applyProtection="1">
      <alignment horizontal="center" vertical="center" wrapText="1"/>
    </xf>
    <xf numFmtId="0" fontId="10" fillId="0" borderId="31" xfId="0" applyFont="1" applyBorder="1" applyAlignment="1" applyProtection="1">
      <alignment horizontal="center" vertical="center" wrapText="1"/>
    </xf>
    <xf numFmtId="0" fontId="9" fillId="0" borderId="25" xfId="0" applyFont="1" applyBorder="1" applyAlignment="1" applyProtection="1">
      <alignment horizontal="left" vertical="center" wrapText="1"/>
    </xf>
    <xf numFmtId="0" fontId="9" fillId="5" borderId="25" xfId="0" applyFont="1" applyFill="1" applyBorder="1" applyAlignment="1" applyProtection="1">
      <alignment horizontal="left" vertical="center" wrapText="1"/>
    </xf>
    <xf numFmtId="0" fontId="10" fillId="5" borderId="2" xfId="0" applyFont="1" applyFill="1" applyBorder="1" applyAlignment="1" applyProtection="1">
      <alignment horizontal="left" vertical="top" wrapText="1"/>
      <protection locked="0"/>
    </xf>
    <xf numFmtId="0" fontId="10" fillId="5" borderId="6"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9" fillId="5" borderId="30" xfId="0" applyFont="1" applyFill="1" applyBorder="1" applyAlignment="1" applyProtection="1">
      <alignment horizontal="left" vertical="center" wrapText="1"/>
      <protection locked="0"/>
    </xf>
    <xf numFmtId="0" fontId="9" fillId="5" borderId="39" xfId="0" applyFont="1" applyFill="1" applyBorder="1" applyAlignment="1" applyProtection="1">
      <alignment horizontal="left" vertical="center" wrapText="1"/>
      <protection locked="0"/>
    </xf>
    <xf numFmtId="0" fontId="9" fillId="5" borderId="31" xfId="0" applyFont="1" applyFill="1" applyBorder="1" applyAlignment="1" applyProtection="1">
      <alignment horizontal="left" vertical="center" wrapText="1"/>
      <protection locked="0"/>
    </xf>
    <xf numFmtId="0" fontId="9" fillId="5" borderId="33" xfId="0" applyFont="1" applyFill="1" applyBorder="1" applyAlignment="1" applyProtection="1">
      <alignment horizontal="left" vertical="center" wrapText="1"/>
    </xf>
    <xf numFmtId="0" fontId="9" fillId="5" borderId="53" xfId="0" applyFont="1" applyFill="1" applyBorder="1" applyAlignment="1" applyProtection="1">
      <alignment horizontal="left" vertical="center" wrapText="1"/>
    </xf>
    <xf numFmtId="0" fontId="9" fillId="5" borderId="63" xfId="0" applyFont="1" applyFill="1" applyBorder="1" applyAlignment="1" applyProtection="1">
      <alignment horizontal="left" vertical="center" wrapText="1"/>
    </xf>
    <xf numFmtId="0" fontId="9" fillId="0" borderId="1" xfId="0" applyFont="1" applyBorder="1" applyAlignment="1" applyProtection="1">
      <alignment horizontal="left" vertical="center" wrapText="1"/>
    </xf>
    <xf numFmtId="0" fontId="9" fillId="5" borderId="26" xfId="0" applyFont="1" applyFill="1" applyBorder="1" applyAlignment="1" applyProtection="1">
      <alignment horizontal="left" vertical="center" wrapText="1"/>
    </xf>
    <xf numFmtId="0" fontId="10" fillId="0" borderId="45"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9" fillId="5" borderId="29" xfId="0" applyFont="1" applyFill="1" applyBorder="1" applyAlignment="1" applyProtection="1">
      <alignment horizontal="center" vertical="center" wrapText="1"/>
    </xf>
    <xf numFmtId="0" fontId="9" fillId="5" borderId="19" xfId="0" applyFont="1" applyFill="1" applyBorder="1" applyAlignment="1" applyProtection="1">
      <alignment horizontal="center" vertical="center" wrapText="1"/>
    </xf>
    <xf numFmtId="0" fontId="9" fillId="5" borderId="21" xfId="0" applyFont="1" applyFill="1" applyBorder="1" applyAlignment="1" applyProtection="1">
      <alignment horizontal="center" vertical="center" wrapText="1"/>
    </xf>
    <xf numFmtId="0" fontId="10" fillId="0" borderId="30" xfId="0" applyFont="1" applyBorder="1" applyAlignment="1" applyProtection="1">
      <alignment horizontal="center" vertical="center"/>
    </xf>
    <xf numFmtId="0" fontId="10" fillId="0" borderId="39" xfId="0" applyFont="1" applyBorder="1" applyAlignment="1" applyProtection="1">
      <alignment horizontal="center" vertical="center"/>
    </xf>
    <xf numFmtId="0" fontId="10" fillId="0" borderId="31" xfId="0" applyFont="1" applyBorder="1" applyAlignment="1" applyProtection="1">
      <alignment horizontal="center" vertical="center"/>
    </xf>
    <xf numFmtId="0" fontId="10" fillId="5" borderId="2" xfId="0" applyFont="1" applyFill="1" applyBorder="1" applyAlignment="1" applyProtection="1">
      <alignment horizontal="left" vertical="center" wrapText="1"/>
      <protection locked="0"/>
    </xf>
    <xf numFmtId="0" fontId="10" fillId="5" borderId="6"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left" vertical="center" wrapText="1"/>
      <protection locked="0"/>
    </xf>
    <xf numFmtId="0" fontId="9" fillId="3" borderId="25" xfId="0" applyFont="1" applyFill="1" applyBorder="1" applyAlignment="1" applyProtection="1">
      <alignment horizontal="left" vertical="center" wrapText="1"/>
    </xf>
    <xf numFmtId="0" fontId="9" fillId="3" borderId="25" xfId="0" applyFont="1" applyFill="1" applyBorder="1" applyAlignment="1" applyProtection="1">
      <alignment horizontal="left" vertical="center"/>
    </xf>
    <xf numFmtId="0" fontId="9" fillId="0" borderId="13" xfId="0" applyFont="1" applyBorder="1" applyAlignment="1" applyProtection="1">
      <alignment horizontal="left" vertical="center" wrapText="1"/>
    </xf>
    <xf numFmtId="0" fontId="9" fillId="0" borderId="12"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10" fillId="0" borderId="30"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8"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50" xfId="0" applyFont="1" applyBorder="1" applyAlignment="1" applyProtection="1">
      <alignment horizontal="center" vertical="center"/>
    </xf>
    <xf numFmtId="0" fontId="10" fillId="5" borderId="25" xfId="0" applyFont="1" applyFill="1" applyBorder="1" applyAlignment="1" applyProtection="1">
      <alignment horizontal="left" vertical="center" wrapText="1"/>
      <protection locked="0"/>
    </xf>
    <xf numFmtId="0" fontId="10" fillId="5" borderId="1" xfId="0" applyFont="1" applyFill="1" applyBorder="1" applyAlignment="1" applyProtection="1">
      <alignment horizontal="left" vertical="center" wrapText="1"/>
      <protection locked="0"/>
    </xf>
    <xf numFmtId="0" fontId="9" fillId="3" borderId="22" xfId="0" applyFont="1" applyFill="1" applyBorder="1" applyAlignment="1" applyProtection="1">
      <alignment horizontal="center" wrapText="1"/>
      <protection locked="0"/>
    </xf>
    <xf numFmtId="0" fontId="12" fillId="0" borderId="25" xfId="0" applyFont="1" applyBorder="1" applyAlignment="1" applyProtection="1">
      <alignment horizontal="left" vertical="center"/>
      <protection locked="0"/>
    </xf>
    <xf numFmtId="0" fontId="12" fillId="0" borderId="26" xfId="0" applyFont="1" applyBorder="1" applyAlignment="1" applyProtection="1">
      <alignment horizontal="left" vertical="center"/>
      <protection locked="0"/>
    </xf>
    <xf numFmtId="0" fontId="12" fillId="0" borderId="25" xfId="0" applyFont="1" applyBorder="1" applyAlignment="1" applyProtection="1">
      <alignment horizontal="left" vertical="center" wrapText="1"/>
      <protection locked="0"/>
    </xf>
    <xf numFmtId="0" fontId="9" fillId="0" borderId="13" xfId="0" applyFont="1" applyBorder="1" applyAlignment="1" applyProtection="1">
      <alignment horizontal="center" vertical="center" wrapText="1"/>
      <protection locked="0"/>
    </xf>
    <xf numFmtId="0" fontId="9" fillId="0" borderId="12" xfId="0" applyFont="1" applyBorder="1" applyAlignment="1" applyProtection="1">
      <alignment horizontal="center" vertical="center" wrapText="1"/>
      <protection locked="0"/>
    </xf>
    <xf numFmtId="0" fontId="9" fillId="0" borderId="38" xfId="0" applyFont="1" applyBorder="1" applyAlignment="1" applyProtection="1">
      <alignment horizontal="center" vertical="center" wrapText="1"/>
      <protection locked="0"/>
    </xf>
    <xf numFmtId="0" fontId="9" fillId="0" borderId="25" xfId="0" applyFont="1" applyBorder="1" applyAlignment="1" applyProtection="1">
      <alignment horizontal="left" vertical="center" wrapText="1"/>
      <protection locked="0"/>
    </xf>
    <xf numFmtId="0" fontId="10" fillId="5" borderId="25" xfId="0" applyFont="1" applyFill="1" applyBorder="1" applyAlignment="1" applyProtection="1">
      <alignment horizontal="left" vertical="top" wrapText="1"/>
      <protection locked="0"/>
    </xf>
    <xf numFmtId="0" fontId="10" fillId="5" borderId="20" xfId="0" applyFont="1" applyFill="1" applyBorder="1" applyAlignment="1" applyProtection="1">
      <alignment horizontal="left" vertical="top" wrapText="1"/>
      <protection locked="0"/>
    </xf>
    <xf numFmtId="0" fontId="10" fillId="5" borderId="24" xfId="0" applyFont="1" applyFill="1" applyBorder="1" applyAlignment="1" applyProtection="1">
      <alignment horizontal="left" vertical="center" wrapText="1"/>
      <protection locked="0"/>
    </xf>
    <xf numFmtId="0" fontId="10" fillId="5" borderId="17" xfId="0" applyFont="1" applyFill="1" applyBorder="1" applyAlignment="1" applyProtection="1">
      <alignment horizontal="left" vertical="center" wrapText="1"/>
      <protection locked="0"/>
    </xf>
    <xf numFmtId="0" fontId="9" fillId="0" borderId="22" xfId="0" applyFont="1" applyBorder="1" applyAlignment="1" applyProtection="1">
      <alignment horizontal="left" vertical="center" wrapText="1"/>
    </xf>
    <xf numFmtId="0" fontId="12" fillId="0" borderId="1" xfId="0" applyFont="1" applyBorder="1" applyAlignment="1" applyProtection="1">
      <alignment horizontal="left" vertical="center" wrapText="1"/>
      <protection locked="0"/>
    </xf>
    <xf numFmtId="0" fontId="12" fillId="0" borderId="22" xfId="0" applyFont="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0" fontId="9" fillId="0" borderId="41" xfId="0" applyFont="1" applyBorder="1" applyAlignment="1" applyProtection="1">
      <alignment horizontal="center" vertical="center" wrapText="1"/>
      <protection locked="0"/>
    </xf>
    <xf numFmtId="0" fontId="10" fillId="5" borderId="33" xfId="0" applyFont="1" applyFill="1" applyBorder="1" applyAlignment="1" applyProtection="1">
      <alignment horizontal="left" vertical="top" wrapText="1"/>
      <protection locked="0"/>
    </xf>
    <xf numFmtId="0" fontId="10" fillId="5" borderId="35"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16"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27" xfId="0" applyFont="1" applyFill="1" applyBorder="1" applyAlignment="1" applyProtection="1">
      <alignment horizontal="left" vertical="top" wrapText="1"/>
      <protection locked="0"/>
    </xf>
    <xf numFmtId="0" fontId="9" fillId="5" borderId="29" xfId="0" applyFont="1" applyFill="1" applyBorder="1" applyAlignment="1" applyProtection="1">
      <alignment horizontal="left" vertical="center"/>
    </xf>
    <xf numFmtId="0" fontId="9" fillId="5" borderId="19" xfId="0" applyFont="1" applyFill="1" applyBorder="1" applyAlignment="1" applyProtection="1">
      <alignment horizontal="left" vertical="center"/>
    </xf>
    <xf numFmtId="0" fontId="9" fillId="5" borderId="21" xfId="0" applyFont="1" applyFill="1" applyBorder="1" applyAlignment="1" applyProtection="1">
      <alignment horizontal="left" vertical="center"/>
    </xf>
    <xf numFmtId="0" fontId="9" fillId="0" borderId="5" xfId="0" applyFont="1" applyBorder="1" applyAlignment="1" applyProtection="1">
      <alignment horizontal="center" vertical="center" wrapText="1"/>
      <protection locked="0"/>
    </xf>
    <xf numFmtId="0" fontId="1" fillId="5" borderId="2" xfId="0" applyFont="1" applyFill="1" applyBorder="1" applyAlignment="1" applyProtection="1">
      <alignment horizontal="center" vertical="center" wrapText="1"/>
      <protection locked="0"/>
    </xf>
    <xf numFmtId="0" fontId="1" fillId="5" borderId="6" xfId="0" applyFont="1" applyFill="1" applyBorder="1" applyAlignment="1" applyProtection="1">
      <alignment horizontal="center" vertical="center" wrapText="1"/>
      <protection locked="0"/>
    </xf>
    <xf numFmtId="0" fontId="1" fillId="5" borderId="35" xfId="0" applyFont="1" applyFill="1" applyBorder="1" applyAlignment="1" applyProtection="1">
      <alignment horizontal="center" vertical="center" wrapText="1"/>
      <protection locked="0"/>
    </xf>
    <xf numFmtId="0" fontId="0" fillId="2" borderId="0" xfId="0" applyFont="1" applyFill="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1" fillId="4" borderId="2"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 fillId="4" borderId="35" xfId="0" applyFont="1" applyFill="1" applyBorder="1" applyAlignment="1" applyProtection="1">
      <alignment horizontal="center" vertical="center" wrapText="1"/>
      <protection locked="0"/>
    </xf>
    <xf numFmtId="0" fontId="1" fillId="0" borderId="58" xfId="0" applyFont="1" applyBorder="1" applyAlignment="1" applyProtection="1">
      <alignment horizontal="left" vertical="center"/>
    </xf>
    <xf numFmtId="0" fontId="1" fillId="0" borderId="4" xfId="0" applyFont="1" applyBorder="1" applyAlignment="1" applyProtection="1">
      <alignment horizontal="left" vertical="center"/>
    </xf>
    <xf numFmtId="0" fontId="1" fillId="0" borderId="58" xfId="0" applyFont="1" applyBorder="1" applyAlignment="1" applyProtection="1">
      <alignment horizontal="left" vertical="center" wrapText="1"/>
    </xf>
    <xf numFmtId="0" fontId="1" fillId="0" borderId="4" xfId="0" applyFont="1" applyBorder="1" applyAlignment="1" applyProtection="1">
      <alignment horizontal="left" vertical="center" wrapText="1"/>
    </xf>
    <xf numFmtId="0" fontId="1" fillId="0" borderId="59" xfId="0" applyFont="1" applyBorder="1" applyAlignment="1" applyProtection="1">
      <alignment horizontal="left" vertical="center" wrapText="1"/>
    </xf>
    <xf numFmtId="0" fontId="1" fillId="0" borderId="36" xfId="0" applyFont="1" applyBorder="1" applyAlignment="1" applyProtection="1">
      <alignment horizontal="left" vertical="center" wrapText="1"/>
    </xf>
    <xf numFmtId="0" fontId="0" fillId="2" borderId="0" xfId="0" applyFont="1" applyFill="1" applyAlignment="1" applyProtection="1">
      <alignment horizontal="center" vertical="center" wrapText="1"/>
    </xf>
  </cellXfs>
  <cellStyles count="4">
    <cellStyle name="Normal" xfId="0" builtinId="0"/>
    <cellStyle name="Normal 10 2" xfId="3" xr:uid="{00000000-0005-0000-0000-000001000000}"/>
    <cellStyle name="Normal 2" xfId="1"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2986918</xdr:colOff>
      <xdr:row>4</xdr:row>
      <xdr:rowOff>147815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86918" cy="770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11206</xdr:colOff>
      <xdr:row>0</xdr:row>
      <xdr:rowOff>0</xdr:rowOff>
    </xdr:from>
    <xdr:to>
      <xdr:col>0</xdr:col>
      <xdr:colOff>3713540</xdr:colOff>
      <xdr:row>6</xdr:row>
      <xdr:rowOff>10794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6" y="0"/>
          <a:ext cx="3496225" cy="9520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3715300</xdr:colOff>
      <xdr:row>6</xdr:row>
      <xdr:rowOff>56030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715300" cy="9847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17318</xdr:colOff>
      <xdr:row>0</xdr:row>
      <xdr:rowOff>17318</xdr:rowOff>
    </xdr:from>
    <xdr:to>
      <xdr:col>2</xdr:col>
      <xdr:colOff>492219</xdr:colOff>
      <xdr:row>4</xdr:row>
      <xdr:rowOff>121228</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318" y="17318"/>
          <a:ext cx="3678765" cy="10044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2215393</xdr:colOff>
      <xdr:row>4</xdr:row>
      <xdr:rowOff>141465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96443" cy="7701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91318</xdr:colOff>
      <xdr:row>4</xdr:row>
      <xdr:rowOff>134627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86918" cy="7632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A11"/>
  <sheetViews>
    <sheetView zoomScale="65" zoomScaleNormal="65" zoomScalePageLayoutView="55" workbookViewId="0">
      <selection activeCell="A31" sqref="A31"/>
    </sheetView>
  </sheetViews>
  <sheetFormatPr defaultColWidth="9" defaultRowHeight="13.5" x14ac:dyDescent="0.3"/>
  <cols>
    <col min="1" max="1" width="67.23046875" style="1" customWidth="1"/>
    <col min="2" max="16384" width="9" style="1"/>
  </cols>
  <sheetData>
    <row r="6" spans="1:1" x14ac:dyDescent="0.3">
      <c r="A6" s="3" t="s">
        <v>27</v>
      </c>
    </row>
    <row r="7" spans="1:1" x14ac:dyDescent="0.3">
      <c r="A7" s="3"/>
    </row>
    <row r="8" spans="1:1" ht="67.5" x14ac:dyDescent="0.3">
      <c r="A8" s="2" t="s">
        <v>206</v>
      </c>
    </row>
    <row r="11" spans="1:1" x14ac:dyDescent="0.3">
      <c r="A11" s="3" t="s">
        <v>214</v>
      </c>
    </row>
  </sheetData>
  <sheetProtection algorithmName="SHA-512" hashValue="hRYo14Py6uGR0KDiafhVCUMtKBDaNHQUGJ8yLAc5QbQzsgWbJ6LnOuXuOiSHuLlxH6bZTeeqk6MRQBvfhgphZQ==" saltValue="9uzydUVTTqz6S7RoXAG65A==" spinCount="100000" sheet="1" deleteColumns="0" deleteRows="0"/>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AE173"/>
  <sheetViews>
    <sheetView zoomScale="40" zoomScaleNormal="40" workbookViewId="0">
      <selection activeCell="A8" sqref="A8"/>
    </sheetView>
  </sheetViews>
  <sheetFormatPr defaultColWidth="8.921875" defaultRowHeight="13.5" x14ac:dyDescent="0.3"/>
  <cols>
    <col min="1" max="1" width="55.53515625" style="94" customWidth="1"/>
    <col min="2" max="2" width="49.15234375" style="94" customWidth="1"/>
    <col min="3" max="3" width="37.07421875" style="7" customWidth="1"/>
    <col min="4" max="4" width="37.3046875" style="7" customWidth="1"/>
    <col min="5" max="5" width="28.3046875" style="7" customWidth="1"/>
    <col min="6" max="7" width="22.765625" style="7" customWidth="1"/>
    <col min="8" max="8" width="31.84375" style="7" bestFit="1" customWidth="1"/>
    <col min="9" max="9" width="32.4609375" style="7" bestFit="1" customWidth="1"/>
    <col min="10" max="10" width="26.921875" style="7" customWidth="1"/>
    <col min="11" max="11" width="48.84375" style="13" customWidth="1"/>
    <col min="12" max="12" width="28.84375" style="7" customWidth="1"/>
    <col min="13" max="13" width="30.84375" style="7" customWidth="1"/>
    <col min="14" max="14" width="31.84375" style="7" bestFit="1" customWidth="1"/>
    <col min="15" max="22" width="31.84375" style="7" customWidth="1"/>
    <col min="23" max="23" width="22.07421875" style="7" bestFit="1" customWidth="1"/>
    <col min="24" max="24" width="23.61328125" style="7" bestFit="1" customWidth="1"/>
    <col min="25" max="25" width="25.07421875" style="7" bestFit="1" customWidth="1"/>
    <col min="26" max="26" width="23.23046875" style="7" bestFit="1" customWidth="1"/>
    <col min="27" max="27" width="23.61328125" style="7" bestFit="1" customWidth="1"/>
    <col min="28" max="28" width="25.07421875" style="7" bestFit="1" customWidth="1"/>
    <col min="29" max="29" width="22.61328125" style="7" customWidth="1"/>
    <col min="30" max="30" width="28.84375" style="7" bestFit="1" customWidth="1"/>
    <col min="31" max="31" width="30.4609375" style="7" bestFit="1" customWidth="1"/>
    <col min="32" max="32" width="17.69140625" style="7" customWidth="1"/>
    <col min="33" max="33" width="18.4609375" style="7" customWidth="1"/>
    <col min="34" max="34" width="14.84375" style="7" customWidth="1"/>
    <col min="35" max="16384" width="8.921875" style="7"/>
  </cols>
  <sheetData>
    <row r="7" spans="1:21" ht="14" thickBot="1" x14ac:dyDescent="0.35">
      <c r="L7" s="13"/>
    </row>
    <row r="8" spans="1:21" ht="27.5" thickBot="1" x14ac:dyDescent="0.35">
      <c r="A8" s="95" t="s">
        <v>112</v>
      </c>
      <c r="B8" s="248" t="s">
        <v>213</v>
      </c>
      <c r="C8" s="66"/>
      <c r="L8" s="13"/>
      <c r="U8" s="67"/>
    </row>
    <row r="9" spans="1:21" ht="27.5" thickBot="1" x14ac:dyDescent="0.35">
      <c r="A9" s="241" t="s">
        <v>202</v>
      </c>
      <c r="B9" s="243"/>
      <c r="C9" s="242" t="s">
        <v>197</v>
      </c>
      <c r="D9" s="251" t="s">
        <v>111</v>
      </c>
      <c r="E9" s="252"/>
      <c r="F9" s="252"/>
      <c r="G9" s="252"/>
      <c r="H9" s="252"/>
      <c r="I9" s="252"/>
      <c r="J9" s="252"/>
      <c r="K9" s="253"/>
      <c r="L9" s="68"/>
    </row>
    <row r="10" spans="1:21" ht="12.4" customHeight="1" x14ac:dyDescent="0.3">
      <c r="A10" s="324" t="s">
        <v>161</v>
      </c>
      <c r="B10" s="254"/>
      <c r="C10" s="98" t="s">
        <v>13</v>
      </c>
      <c r="D10" s="263" t="s">
        <v>14</v>
      </c>
      <c r="E10" s="263"/>
      <c r="F10" s="102" t="s">
        <v>14</v>
      </c>
      <c r="G10" s="102" t="s">
        <v>14</v>
      </c>
      <c r="H10" s="103" t="s">
        <v>15</v>
      </c>
      <c r="I10" s="103"/>
      <c r="J10" s="102" t="s">
        <v>15</v>
      </c>
      <c r="K10" s="104" t="s">
        <v>15</v>
      </c>
      <c r="L10" s="13"/>
    </row>
    <row r="11" spans="1:21" x14ac:dyDescent="0.3">
      <c r="A11" s="325"/>
      <c r="B11" s="255"/>
      <c r="C11" s="98" t="s">
        <v>21</v>
      </c>
      <c r="D11" s="263" t="s">
        <v>16</v>
      </c>
      <c r="E11" s="263"/>
      <c r="F11" s="102" t="s">
        <v>17</v>
      </c>
      <c r="G11" s="102" t="s">
        <v>18</v>
      </c>
      <c r="H11" s="105" t="s">
        <v>16</v>
      </c>
      <c r="I11" s="105"/>
      <c r="J11" s="102" t="s">
        <v>17</v>
      </c>
      <c r="K11" s="104" t="s">
        <v>18</v>
      </c>
      <c r="L11" s="13"/>
    </row>
    <row r="12" spans="1:21" x14ac:dyDescent="0.3">
      <c r="A12" s="325"/>
      <c r="B12" s="255"/>
      <c r="C12" s="98" t="s">
        <v>49</v>
      </c>
      <c r="D12" s="102" t="s">
        <v>50</v>
      </c>
      <c r="E12" s="102" t="s">
        <v>51</v>
      </c>
      <c r="F12" s="106"/>
      <c r="G12" s="106"/>
      <c r="H12" s="102" t="s">
        <v>50</v>
      </c>
      <c r="I12" s="102" t="s">
        <v>51</v>
      </c>
      <c r="J12" s="106"/>
      <c r="K12" s="107"/>
      <c r="L12" s="13"/>
    </row>
    <row r="13" spans="1:21" x14ac:dyDescent="0.3">
      <c r="A13" s="325"/>
      <c r="B13" s="255"/>
      <c r="C13" s="99" t="s">
        <v>2</v>
      </c>
      <c r="D13" s="40"/>
      <c r="E13" s="40"/>
      <c r="F13" s="40"/>
      <c r="G13" s="40"/>
      <c r="H13" s="65" t="e">
        <f>D13/$G13</f>
        <v>#DIV/0!</v>
      </c>
      <c r="I13" s="65" t="e">
        <f t="shared" ref="I13:K13" si="0">E13/$G13</f>
        <v>#DIV/0!</v>
      </c>
      <c r="J13" s="65" t="e">
        <f t="shared" si="0"/>
        <v>#DIV/0!</v>
      </c>
      <c r="K13" s="65" t="e">
        <f t="shared" si="0"/>
        <v>#DIV/0!</v>
      </c>
      <c r="L13" s="13"/>
    </row>
    <row r="14" spans="1:21" x14ac:dyDescent="0.3">
      <c r="A14" s="325"/>
      <c r="B14" s="255"/>
      <c r="C14" s="99" t="s">
        <v>3</v>
      </c>
      <c r="D14" s="40"/>
      <c r="E14" s="40"/>
      <c r="F14" s="40"/>
      <c r="G14" s="40"/>
      <c r="H14" s="65" t="e">
        <f t="shared" ref="H14:H17" si="1">D14/$G14</f>
        <v>#DIV/0!</v>
      </c>
      <c r="I14" s="65" t="e">
        <f t="shared" ref="I14:I17" si="2">E14/$G14</f>
        <v>#DIV/0!</v>
      </c>
      <c r="J14" s="65" t="e">
        <f t="shared" ref="J14:J17" si="3">F14/$G14</f>
        <v>#DIV/0!</v>
      </c>
      <c r="K14" s="65" t="e">
        <f t="shared" ref="K14:K17" si="4">G14/$G14</f>
        <v>#DIV/0!</v>
      </c>
      <c r="L14" s="13"/>
    </row>
    <row r="15" spans="1:21" x14ac:dyDescent="0.3">
      <c r="A15" s="325"/>
      <c r="B15" s="255"/>
      <c r="C15" s="99" t="s">
        <v>4</v>
      </c>
      <c r="D15" s="40"/>
      <c r="E15" s="40"/>
      <c r="F15" s="40"/>
      <c r="G15" s="40"/>
      <c r="H15" s="65" t="e">
        <f t="shared" si="1"/>
        <v>#DIV/0!</v>
      </c>
      <c r="I15" s="65" t="e">
        <f t="shared" si="2"/>
        <v>#DIV/0!</v>
      </c>
      <c r="J15" s="65" t="e">
        <f t="shared" si="3"/>
        <v>#DIV/0!</v>
      </c>
      <c r="K15" s="65" t="e">
        <f t="shared" si="4"/>
        <v>#DIV/0!</v>
      </c>
      <c r="L15" s="13"/>
    </row>
    <row r="16" spans="1:21" ht="10.9" customHeight="1" x14ac:dyDescent="0.3">
      <c r="A16" s="325"/>
      <c r="B16" s="255"/>
      <c r="C16" s="100" t="s">
        <v>19</v>
      </c>
      <c r="D16" s="40"/>
      <c r="E16" s="40"/>
      <c r="F16" s="40"/>
      <c r="G16" s="40"/>
      <c r="H16" s="65" t="e">
        <f t="shared" si="1"/>
        <v>#DIV/0!</v>
      </c>
      <c r="I16" s="65" t="e">
        <f t="shared" si="2"/>
        <v>#DIV/0!</v>
      </c>
      <c r="J16" s="65" t="e">
        <f t="shared" si="3"/>
        <v>#DIV/0!</v>
      </c>
      <c r="K16" s="65" t="e">
        <f t="shared" si="4"/>
        <v>#DIV/0!</v>
      </c>
      <c r="L16" s="13"/>
    </row>
    <row r="17" spans="1:23" ht="14" thickBot="1" x14ac:dyDescent="0.35">
      <c r="A17" s="325"/>
      <c r="B17" s="255"/>
      <c r="C17" s="101" t="s">
        <v>20</v>
      </c>
      <c r="D17" s="41"/>
      <c r="E17" s="41"/>
      <c r="F17" s="41"/>
      <c r="G17" s="41"/>
      <c r="H17" s="65" t="e">
        <f t="shared" si="1"/>
        <v>#DIV/0!</v>
      </c>
      <c r="I17" s="65" t="e">
        <f t="shared" si="2"/>
        <v>#DIV/0!</v>
      </c>
      <c r="J17" s="65" t="e">
        <f t="shared" si="3"/>
        <v>#DIV/0!</v>
      </c>
      <c r="K17" s="65" t="e">
        <f t="shared" si="4"/>
        <v>#DIV/0!</v>
      </c>
      <c r="L17" s="13"/>
    </row>
    <row r="18" spans="1:23" ht="14" thickBot="1" x14ac:dyDescent="0.35">
      <c r="A18" s="326"/>
      <c r="B18" s="256"/>
      <c r="C18" s="70"/>
      <c r="D18" s="13"/>
      <c r="E18" s="12"/>
      <c r="F18" s="12"/>
      <c r="G18" s="12"/>
      <c r="H18" s="12"/>
      <c r="I18" s="15"/>
      <c r="J18" s="15"/>
      <c r="K18" s="15"/>
      <c r="L18" s="15"/>
      <c r="N18" s="13"/>
      <c r="O18" s="13"/>
      <c r="P18" s="12"/>
      <c r="Q18" s="12"/>
      <c r="R18" s="12"/>
      <c r="S18" s="12"/>
      <c r="T18" s="15"/>
      <c r="U18" s="15"/>
      <c r="V18" s="15"/>
      <c r="W18" s="15"/>
    </row>
    <row r="19" spans="1:23" ht="12.4" customHeight="1" x14ac:dyDescent="0.3">
      <c r="A19" s="324" t="s">
        <v>160</v>
      </c>
      <c r="B19" s="254"/>
      <c r="C19" s="311" t="s">
        <v>163</v>
      </c>
      <c r="D19" s="252"/>
      <c r="E19" s="253"/>
      <c r="F19" s="12"/>
      <c r="G19" s="12"/>
      <c r="H19" s="12"/>
      <c r="I19" s="15"/>
      <c r="J19" s="15"/>
      <c r="K19" s="15"/>
      <c r="L19" s="15"/>
      <c r="N19" s="13"/>
      <c r="O19" s="13"/>
      <c r="P19" s="12"/>
      <c r="Q19" s="12"/>
      <c r="R19" s="12"/>
      <c r="S19" s="12"/>
      <c r="T19" s="15"/>
      <c r="U19" s="15"/>
      <c r="V19" s="15"/>
      <c r="W19" s="15"/>
    </row>
    <row r="20" spans="1:23" x14ac:dyDescent="0.3">
      <c r="A20" s="325"/>
      <c r="B20" s="255"/>
      <c r="C20" s="307" t="s">
        <v>13</v>
      </c>
      <c r="D20" s="308"/>
      <c r="E20" s="69" t="s">
        <v>14</v>
      </c>
      <c r="F20" s="12"/>
      <c r="G20" s="12"/>
      <c r="H20" s="12"/>
      <c r="I20" s="15"/>
      <c r="J20" s="15"/>
      <c r="K20" s="15"/>
      <c r="L20" s="15"/>
      <c r="N20" s="13"/>
      <c r="O20" s="13"/>
      <c r="P20" s="12"/>
      <c r="Q20" s="12"/>
      <c r="R20" s="12"/>
      <c r="S20" s="12"/>
      <c r="T20" s="15"/>
      <c r="U20" s="15"/>
      <c r="V20" s="15"/>
      <c r="W20" s="15"/>
    </row>
    <row r="21" spans="1:23" x14ac:dyDescent="0.3">
      <c r="A21" s="325"/>
      <c r="B21" s="255"/>
      <c r="C21" s="309" t="s">
        <v>121</v>
      </c>
      <c r="D21" s="40"/>
      <c r="E21" s="27">
        <f>G16</f>
        <v>0</v>
      </c>
      <c r="F21" s="12"/>
      <c r="G21" s="12"/>
      <c r="H21" s="12"/>
      <c r="I21" s="15"/>
      <c r="J21" s="15"/>
      <c r="K21" s="15"/>
      <c r="L21" s="15"/>
      <c r="N21" s="13"/>
      <c r="O21" s="13"/>
      <c r="P21" s="12"/>
      <c r="Q21" s="12"/>
      <c r="R21" s="12"/>
      <c r="S21" s="12"/>
      <c r="T21" s="15"/>
      <c r="U21" s="15"/>
      <c r="V21" s="15"/>
      <c r="W21" s="15"/>
    </row>
    <row r="22" spans="1:23" ht="14" thickBot="1" x14ac:dyDescent="0.35">
      <c r="A22" s="326"/>
      <c r="B22" s="256"/>
      <c r="C22" s="310"/>
      <c r="D22" s="71" t="s">
        <v>122</v>
      </c>
      <c r="E22" s="47"/>
      <c r="F22" s="12"/>
      <c r="G22" s="12"/>
      <c r="H22" s="12"/>
      <c r="I22" s="15"/>
      <c r="J22" s="15"/>
      <c r="K22" s="15"/>
      <c r="L22" s="15"/>
      <c r="N22" s="13"/>
      <c r="O22" s="13"/>
      <c r="P22" s="12"/>
      <c r="Q22" s="12"/>
      <c r="R22" s="12"/>
      <c r="S22" s="12"/>
      <c r="T22" s="15"/>
      <c r="U22" s="15"/>
      <c r="V22" s="15"/>
      <c r="W22" s="15"/>
    </row>
    <row r="23" spans="1:23" ht="14" thickBot="1" x14ac:dyDescent="0.35">
      <c r="A23" s="152"/>
      <c r="B23" s="151"/>
      <c r="C23" s="72"/>
      <c r="D23" s="13"/>
      <c r="E23" s="12"/>
      <c r="F23" s="12"/>
      <c r="G23" s="12"/>
      <c r="H23" s="12"/>
      <c r="I23" s="15"/>
      <c r="J23" s="15"/>
      <c r="K23" s="15"/>
      <c r="L23" s="15"/>
      <c r="N23" s="13"/>
      <c r="O23" s="13"/>
      <c r="P23" s="12"/>
      <c r="Q23" s="12"/>
      <c r="R23" s="12"/>
      <c r="S23" s="12"/>
      <c r="T23" s="15"/>
      <c r="U23" s="15"/>
      <c r="V23" s="15"/>
      <c r="W23" s="15"/>
    </row>
    <row r="24" spans="1:23" ht="12.4" customHeight="1" x14ac:dyDescent="0.3">
      <c r="A24" s="324" t="s">
        <v>209</v>
      </c>
      <c r="B24" s="254"/>
      <c r="C24" s="327" t="s">
        <v>164</v>
      </c>
      <c r="D24" s="328"/>
      <c r="E24" s="329"/>
      <c r="F24" s="12"/>
      <c r="G24" s="12"/>
      <c r="H24" s="12"/>
      <c r="I24" s="15"/>
      <c r="J24" s="15"/>
      <c r="K24" s="15"/>
      <c r="L24" s="15"/>
      <c r="N24" s="13"/>
      <c r="O24" s="13"/>
      <c r="P24" s="12"/>
      <c r="Q24" s="12"/>
      <c r="R24" s="12"/>
      <c r="S24" s="12"/>
      <c r="T24" s="15"/>
      <c r="U24" s="15"/>
      <c r="V24" s="15"/>
      <c r="W24" s="15"/>
    </row>
    <row r="25" spans="1:23" ht="12.4" customHeight="1" x14ac:dyDescent="0.3">
      <c r="A25" s="325"/>
      <c r="B25" s="255"/>
      <c r="C25" s="330"/>
      <c r="D25" s="331"/>
      <c r="E25" s="332"/>
      <c r="F25" s="12"/>
      <c r="G25" s="12"/>
      <c r="H25" s="15"/>
      <c r="I25" s="15"/>
      <c r="J25" s="15"/>
      <c r="K25" s="15"/>
      <c r="M25" s="13"/>
      <c r="N25" s="13"/>
      <c r="O25" s="12"/>
      <c r="P25" s="12"/>
      <c r="Q25" s="12"/>
      <c r="R25" s="12"/>
      <c r="S25" s="15"/>
      <c r="T25" s="15"/>
      <c r="U25" s="15"/>
      <c r="V25" s="15"/>
    </row>
    <row r="26" spans="1:23" x14ac:dyDescent="0.3">
      <c r="A26" s="325"/>
      <c r="B26" s="255"/>
      <c r="C26" s="108" t="s">
        <v>162</v>
      </c>
      <c r="D26" s="312" t="s">
        <v>16</v>
      </c>
      <c r="E26" s="313"/>
      <c r="F26" s="12"/>
      <c r="G26" s="12"/>
      <c r="H26" s="15"/>
      <c r="I26" s="15"/>
      <c r="J26" s="15"/>
      <c r="K26" s="15"/>
      <c r="M26" s="13"/>
      <c r="N26" s="13"/>
      <c r="O26" s="12"/>
      <c r="P26" s="12"/>
      <c r="Q26" s="12"/>
      <c r="R26" s="12"/>
      <c r="S26" s="15"/>
      <c r="T26" s="15"/>
      <c r="U26" s="15"/>
      <c r="V26" s="15"/>
    </row>
    <row r="27" spans="1:23" ht="21.4" customHeight="1" thickBot="1" x14ac:dyDescent="0.35">
      <c r="A27" s="326"/>
      <c r="B27" s="255"/>
      <c r="C27" s="108" t="s">
        <v>49</v>
      </c>
      <c r="D27" s="109" t="s">
        <v>50</v>
      </c>
      <c r="E27" s="110" t="s">
        <v>51</v>
      </c>
      <c r="F27" s="12"/>
      <c r="G27" s="12"/>
      <c r="H27" s="15"/>
      <c r="I27" s="15"/>
      <c r="J27" s="15"/>
      <c r="K27" s="15"/>
      <c r="M27" s="13"/>
      <c r="N27" s="13"/>
      <c r="O27" s="12"/>
      <c r="P27" s="12"/>
      <c r="Q27" s="12"/>
      <c r="R27" s="12"/>
      <c r="S27" s="15"/>
      <c r="T27" s="15"/>
      <c r="U27" s="15"/>
      <c r="V27" s="15"/>
    </row>
    <row r="28" spans="1:23" x14ac:dyDescent="0.3">
      <c r="A28" s="254"/>
      <c r="B28" s="255"/>
      <c r="C28" s="268" t="s">
        <v>54</v>
      </c>
      <c r="D28" s="6"/>
      <c r="E28" s="27"/>
      <c r="F28" s="12"/>
      <c r="G28" s="12"/>
      <c r="H28" s="12"/>
      <c r="I28" s="15"/>
      <c r="J28" s="15"/>
      <c r="K28" s="15"/>
      <c r="L28" s="15"/>
      <c r="N28" s="13"/>
      <c r="O28" s="13"/>
      <c r="P28" s="12"/>
      <c r="Q28" s="12"/>
      <c r="R28" s="12"/>
      <c r="S28" s="12"/>
      <c r="T28" s="15"/>
      <c r="U28" s="15"/>
      <c r="V28" s="15"/>
      <c r="W28" s="15"/>
    </row>
    <row r="29" spans="1:23" x14ac:dyDescent="0.3">
      <c r="A29" s="255"/>
      <c r="B29" s="255"/>
      <c r="C29" s="270"/>
      <c r="D29" s="6"/>
      <c r="E29" s="27"/>
      <c r="F29" s="12"/>
      <c r="G29" s="12"/>
      <c r="H29" s="12"/>
      <c r="I29" s="15"/>
      <c r="J29" s="15"/>
      <c r="K29" s="15"/>
      <c r="L29" s="15"/>
      <c r="N29" s="13"/>
      <c r="O29" s="13"/>
      <c r="P29" s="12"/>
      <c r="Q29" s="12"/>
      <c r="R29" s="12"/>
      <c r="S29" s="12"/>
      <c r="T29" s="15"/>
      <c r="U29" s="15"/>
      <c r="V29" s="15"/>
      <c r="W29" s="15"/>
    </row>
    <row r="30" spans="1:23" x14ac:dyDescent="0.3">
      <c r="A30" s="255"/>
      <c r="B30" s="255"/>
      <c r="C30" s="268" t="s">
        <v>55</v>
      </c>
      <c r="D30" s="6"/>
      <c r="E30" s="27"/>
      <c r="F30" s="12"/>
      <c r="G30" s="12"/>
      <c r="H30" s="12"/>
      <c r="I30" s="15"/>
      <c r="J30" s="15"/>
      <c r="K30" s="15"/>
      <c r="L30" s="15"/>
      <c r="N30" s="13"/>
      <c r="O30" s="13"/>
      <c r="P30" s="12"/>
      <c r="Q30" s="12"/>
      <c r="R30" s="12"/>
      <c r="S30" s="12"/>
      <c r="T30" s="15"/>
      <c r="U30" s="15"/>
      <c r="V30" s="15"/>
      <c r="W30" s="15"/>
    </row>
    <row r="31" spans="1:23" x14ac:dyDescent="0.3">
      <c r="A31" s="255"/>
      <c r="B31" s="255"/>
      <c r="C31" s="270"/>
      <c r="D31" s="6"/>
      <c r="E31" s="27"/>
      <c r="F31" s="12"/>
      <c r="G31" s="12"/>
      <c r="H31" s="12"/>
      <c r="I31" s="15"/>
      <c r="J31" s="15"/>
      <c r="K31" s="15"/>
      <c r="L31" s="15"/>
      <c r="N31" s="13"/>
      <c r="O31" s="13"/>
      <c r="P31" s="12"/>
      <c r="Q31" s="12"/>
      <c r="R31" s="12"/>
      <c r="S31" s="12"/>
      <c r="T31" s="15"/>
      <c r="U31" s="15"/>
      <c r="V31" s="15"/>
      <c r="W31" s="15"/>
    </row>
    <row r="32" spans="1:23" x14ac:dyDescent="0.3">
      <c r="A32" s="255"/>
      <c r="B32" s="255"/>
      <c r="C32" s="268" t="s">
        <v>56</v>
      </c>
      <c r="D32" s="6"/>
      <c r="E32" s="27"/>
      <c r="F32" s="12"/>
      <c r="G32" s="12"/>
      <c r="H32" s="12"/>
      <c r="I32" s="15"/>
      <c r="J32" s="15"/>
      <c r="K32" s="15"/>
      <c r="L32" s="15"/>
      <c r="N32" s="13"/>
      <c r="O32" s="13"/>
      <c r="P32" s="12"/>
      <c r="Q32" s="12"/>
      <c r="R32" s="12"/>
      <c r="S32" s="12"/>
      <c r="T32" s="15"/>
      <c r="U32" s="15"/>
      <c r="V32" s="15"/>
      <c r="W32" s="15"/>
    </row>
    <row r="33" spans="1:23" x14ac:dyDescent="0.3">
      <c r="A33" s="255"/>
      <c r="B33" s="255"/>
      <c r="C33" s="270"/>
      <c r="D33" s="6"/>
      <c r="E33" s="27"/>
      <c r="F33" s="12"/>
      <c r="G33" s="12"/>
      <c r="H33" s="12"/>
      <c r="I33" s="15"/>
      <c r="J33" s="15"/>
      <c r="K33" s="15"/>
      <c r="L33" s="15"/>
      <c r="N33" s="13"/>
      <c r="O33" s="13"/>
      <c r="P33" s="12"/>
      <c r="Q33" s="12"/>
      <c r="R33" s="12"/>
      <c r="S33" s="12"/>
      <c r="T33" s="15"/>
      <c r="U33" s="15"/>
      <c r="V33" s="15"/>
      <c r="W33" s="15"/>
    </row>
    <row r="34" spans="1:23" x14ac:dyDescent="0.3">
      <c r="A34" s="255"/>
      <c r="B34" s="255"/>
      <c r="C34" s="268" t="s">
        <v>57</v>
      </c>
      <c r="D34" s="6"/>
      <c r="E34" s="27"/>
      <c r="F34" s="12"/>
      <c r="G34" s="12"/>
      <c r="H34" s="12"/>
      <c r="I34" s="15"/>
      <c r="J34" s="15"/>
      <c r="K34" s="15"/>
      <c r="L34" s="15"/>
      <c r="N34" s="13"/>
      <c r="O34" s="13"/>
      <c r="P34" s="12"/>
      <c r="Q34" s="12"/>
      <c r="R34" s="12"/>
      <c r="S34" s="12"/>
      <c r="T34" s="15"/>
      <c r="U34" s="15"/>
      <c r="V34" s="15"/>
      <c r="W34" s="15"/>
    </row>
    <row r="35" spans="1:23" x14ac:dyDescent="0.3">
      <c r="A35" s="255"/>
      <c r="B35" s="255"/>
      <c r="C35" s="270"/>
      <c r="D35" s="6"/>
      <c r="E35" s="27"/>
      <c r="F35" s="12"/>
      <c r="G35" s="12"/>
      <c r="H35" s="12"/>
      <c r="I35" s="15"/>
      <c r="J35" s="15"/>
      <c r="K35" s="15"/>
      <c r="L35" s="15"/>
      <c r="N35" s="13"/>
      <c r="O35" s="13"/>
      <c r="P35" s="12"/>
      <c r="Q35" s="12"/>
      <c r="R35" s="12"/>
      <c r="S35" s="12"/>
      <c r="T35" s="15"/>
      <c r="U35" s="15"/>
      <c r="V35" s="15"/>
      <c r="W35" s="15"/>
    </row>
    <row r="36" spans="1:23" x14ac:dyDescent="0.3">
      <c r="A36" s="255"/>
      <c r="B36" s="255"/>
      <c r="C36" s="268" t="s">
        <v>58</v>
      </c>
      <c r="D36" s="6"/>
      <c r="E36" s="27"/>
      <c r="F36" s="12"/>
      <c r="G36" s="12"/>
      <c r="H36" s="12"/>
      <c r="I36" s="15"/>
      <c r="J36" s="15"/>
      <c r="K36" s="15"/>
      <c r="L36" s="15"/>
      <c r="N36" s="13"/>
      <c r="O36" s="13"/>
      <c r="P36" s="12"/>
      <c r="Q36" s="12"/>
      <c r="R36" s="12"/>
      <c r="S36" s="12"/>
      <c r="T36" s="15"/>
      <c r="U36" s="15"/>
      <c r="V36" s="15"/>
      <c r="W36" s="15"/>
    </row>
    <row r="37" spans="1:23" x14ac:dyDescent="0.3">
      <c r="A37" s="255"/>
      <c r="B37" s="255"/>
      <c r="C37" s="270"/>
      <c r="D37" s="6"/>
      <c r="E37" s="27"/>
      <c r="F37" s="12"/>
      <c r="G37" s="12"/>
      <c r="H37" s="12"/>
      <c r="I37" s="15"/>
      <c r="J37" s="15"/>
      <c r="K37" s="15"/>
      <c r="L37" s="15"/>
      <c r="N37" s="13"/>
      <c r="O37" s="13"/>
      <c r="P37" s="12"/>
      <c r="Q37" s="12"/>
      <c r="R37" s="12"/>
      <c r="S37" s="12"/>
      <c r="T37" s="15"/>
      <c r="U37" s="15"/>
      <c r="V37" s="15"/>
      <c r="W37" s="15"/>
    </row>
    <row r="38" spans="1:23" x14ac:dyDescent="0.3">
      <c r="A38" s="255"/>
      <c r="B38" s="255"/>
      <c r="C38" s="268" t="s">
        <v>59</v>
      </c>
      <c r="D38" s="6"/>
      <c r="E38" s="27"/>
      <c r="F38" s="12"/>
      <c r="G38" s="12"/>
      <c r="H38" s="12"/>
      <c r="I38" s="15"/>
      <c r="J38" s="15"/>
      <c r="K38" s="15"/>
      <c r="L38" s="15"/>
      <c r="N38" s="13"/>
      <c r="O38" s="13"/>
      <c r="P38" s="12"/>
      <c r="Q38" s="12"/>
      <c r="R38" s="12"/>
      <c r="S38" s="12"/>
      <c r="T38" s="15"/>
      <c r="U38" s="15"/>
      <c r="V38" s="15"/>
      <c r="W38" s="15"/>
    </row>
    <row r="39" spans="1:23" x14ac:dyDescent="0.3">
      <c r="A39" s="255"/>
      <c r="B39" s="255"/>
      <c r="C39" s="270"/>
      <c r="D39" s="6"/>
      <c r="E39" s="27"/>
      <c r="F39" s="12"/>
      <c r="G39" s="12"/>
      <c r="H39" s="12"/>
      <c r="I39" s="15"/>
      <c r="J39" s="15"/>
      <c r="K39" s="15"/>
      <c r="L39" s="15"/>
      <c r="N39" s="13"/>
      <c r="O39" s="13"/>
      <c r="P39" s="12"/>
      <c r="Q39" s="12"/>
      <c r="R39" s="12"/>
      <c r="S39" s="12"/>
      <c r="T39" s="15"/>
      <c r="U39" s="15"/>
      <c r="V39" s="15"/>
      <c r="W39" s="15"/>
    </row>
    <row r="40" spans="1:23" x14ac:dyDescent="0.3">
      <c r="A40" s="255"/>
      <c r="B40" s="255"/>
      <c r="C40" s="300" t="s">
        <v>60</v>
      </c>
      <c r="D40" s="6"/>
      <c r="E40" s="27"/>
      <c r="F40" s="12"/>
      <c r="G40" s="12"/>
      <c r="H40" s="12"/>
      <c r="I40" s="15"/>
      <c r="J40" s="15"/>
      <c r="K40" s="15"/>
      <c r="L40" s="15"/>
      <c r="N40" s="13"/>
      <c r="O40" s="13"/>
      <c r="P40" s="12"/>
      <c r="Q40" s="12"/>
      <c r="R40" s="12"/>
      <c r="S40" s="12"/>
      <c r="T40" s="15"/>
      <c r="U40" s="15"/>
      <c r="V40" s="15"/>
      <c r="W40" s="15"/>
    </row>
    <row r="41" spans="1:23" x14ac:dyDescent="0.3">
      <c r="A41" s="255"/>
      <c r="B41" s="255"/>
      <c r="C41" s="302"/>
      <c r="D41" s="6"/>
      <c r="E41" s="27"/>
      <c r="F41" s="12" t="s">
        <v>204</v>
      </c>
      <c r="G41" s="12"/>
      <c r="H41" s="12"/>
      <c r="I41" s="15"/>
      <c r="J41" s="15"/>
      <c r="K41" s="15"/>
      <c r="L41" s="15"/>
      <c r="N41" s="13"/>
      <c r="O41" s="13"/>
      <c r="P41" s="12"/>
      <c r="Q41" s="12"/>
      <c r="R41" s="12"/>
      <c r="S41" s="12"/>
      <c r="T41" s="15"/>
      <c r="U41" s="15"/>
      <c r="V41" s="15"/>
      <c r="W41" s="15"/>
    </row>
    <row r="42" spans="1:23" x14ac:dyDescent="0.3">
      <c r="A42" s="255"/>
      <c r="B42" s="255"/>
      <c r="C42" s="268" t="s">
        <v>61</v>
      </c>
      <c r="D42" s="6"/>
      <c r="E42" s="27"/>
      <c r="F42" s="12"/>
      <c r="G42" s="12"/>
      <c r="H42" s="12"/>
      <c r="I42" s="15"/>
      <c r="J42" s="15"/>
      <c r="K42" s="15"/>
      <c r="L42" s="15"/>
      <c r="N42" s="13"/>
      <c r="O42" s="13"/>
      <c r="P42" s="12"/>
      <c r="Q42" s="12"/>
      <c r="R42" s="12"/>
      <c r="S42" s="12"/>
      <c r="T42" s="15"/>
      <c r="U42" s="15"/>
      <c r="V42" s="15"/>
      <c r="W42" s="15"/>
    </row>
    <row r="43" spans="1:23" x14ac:dyDescent="0.3">
      <c r="A43" s="255"/>
      <c r="B43" s="255"/>
      <c r="C43" s="270"/>
      <c r="D43" s="6"/>
      <c r="E43" s="27"/>
      <c r="F43" s="12"/>
      <c r="G43" s="12"/>
      <c r="H43" s="12"/>
      <c r="I43" s="15"/>
      <c r="J43" s="15"/>
      <c r="K43" s="15"/>
      <c r="L43" s="15"/>
      <c r="N43" s="13"/>
      <c r="O43" s="13"/>
      <c r="P43" s="12"/>
      <c r="Q43" s="12"/>
      <c r="R43" s="12"/>
      <c r="S43" s="12"/>
      <c r="T43" s="15"/>
      <c r="U43" s="15"/>
      <c r="V43" s="15"/>
      <c r="W43" s="15"/>
    </row>
    <row r="44" spans="1:23" x14ac:dyDescent="0.3">
      <c r="A44" s="255"/>
      <c r="B44" s="255"/>
      <c r="C44" s="268" t="s">
        <v>62</v>
      </c>
      <c r="D44" s="6"/>
      <c r="E44" s="27"/>
      <c r="F44" s="12"/>
      <c r="G44" s="12"/>
      <c r="H44" s="12"/>
      <c r="I44" s="15"/>
      <c r="J44" s="15"/>
      <c r="K44" s="15"/>
      <c r="L44" s="15"/>
      <c r="N44" s="13"/>
      <c r="O44" s="13"/>
      <c r="P44" s="12"/>
      <c r="Q44" s="12"/>
      <c r="R44" s="12"/>
      <c r="S44" s="12"/>
      <c r="T44" s="15"/>
      <c r="U44" s="15"/>
      <c r="V44" s="15"/>
      <c r="W44" s="15"/>
    </row>
    <row r="45" spans="1:23" x14ac:dyDescent="0.3">
      <c r="A45" s="255"/>
      <c r="B45" s="255"/>
      <c r="C45" s="270"/>
      <c r="D45" s="6"/>
      <c r="E45" s="27"/>
      <c r="F45" s="12"/>
      <c r="G45" s="12"/>
      <c r="H45" s="12"/>
      <c r="I45" s="15"/>
      <c r="J45" s="15"/>
      <c r="K45" s="15"/>
      <c r="L45" s="15"/>
      <c r="N45" s="13"/>
      <c r="O45" s="13"/>
      <c r="P45" s="12"/>
      <c r="Q45" s="12"/>
      <c r="R45" s="12"/>
      <c r="S45" s="12"/>
      <c r="T45" s="15"/>
      <c r="U45" s="15"/>
      <c r="V45" s="15"/>
      <c r="W45" s="15"/>
    </row>
    <row r="46" spans="1:23" x14ac:dyDescent="0.3">
      <c r="A46" s="255"/>
      <c r="B46" s="255"/>
      <c r="C46" s="268" t="s">
        <v>63</v>
      </c>
      <c r="D46" s="6"/>
      <c r="E46" s="27"/>
      <c r="F46" s="12"/>
      <c r="G46" s="12"/>
      <c r="H46" s="12"/>
      <c r="I46" s="15"/>
      <c r="J46" s="15"/>
      <c r="K46" s="15"/>
      <c r="L46" s="15"/>
      <c r="N46" s="13"/>
      <c r="O46" s="13"/>
      <c r="P46" s="12"/>
      <c r="Q46" s="12"/>
      <c r="R46" s="12"/>
      <c r="S46" s="12"/>
      <c r="T46" s="15"/>
      <c r="U46" s="15"/>
      <c r="V46" s="15"/>
      <c r="W46" s="15"/>
    </row>
    <row r="47" spans="1:23" x14ac:dyDescent="0.3">
      <c r="A47" s="255"/>
      <c r="B47" s="255"/>
      <c r="C47" s="270"/>
      <c r="D47" s="6"/>
      <c r="E47" s="27"/>
      <c r="F47" s="12"/>
      <c r="G47" s="12"/>
      <c r="H47" s="12"/>
      <c r="I47" s="15"/>
      <c r="J47" s="15"/>
      <c r="K47" s="15"/>
      <c r="L47" s="15"/>
      <c r="N47" s="13"/>
      <c r="O47" s="13"/>
      <c r="P47" s="12"/>
      <c r="Q47" s="12"/>
      <c r="R47" s="12"/>
      <c r="S47" s="12"/>
      <c r="T47" s="15"/>
      <c r="U47" s="15"/>
      <c r="V47" s="15"/>
      <c r="W47" s="15"/>
    </row>
    <row r="48" spans="1:23" x14ac:dyDescent="0.3">
      <c r="A48" s="255"/>
      <c r="B48" s="255"/>
      <c r="C48" s="268" t="s">
        <v>64</v>
      </c>
      <c r="D48" s="6"/>
      <c r="E48" s="27"/>
      <c r="F48" s="12"/>
      <c r="G48" s="12"/>
      <c r="H48" s="12"/>
      <c r="I48" s="15"/>
      <c r="J48" s="15"/>
      <c r="K48" s="15"/>
      <c r="L48" s="15"/>
      <c r="N48" s="13"/>
      <c r="O48" s="13"/>
      <c r="P48" s="12"/>
      <c r="Q48" s="12"/>
      <c r="R48" s="12"/>
      <c r="S48" s="12"/>
      <c r="T48" s="15"/>
      <c r="U48" s="15"/>
      <c r="V48" s="15"/>
      <c r="W48" s="15"/>
    </row>
    <row r="49" spans="1:29" x14ac:dyDescent="0.3">
      <c r="A49" s="255"/>
      <c r="B49" s="255"/>
      <c r="C49" s="270"/>
      <c r="D49" s="6"/>
      <c r="E49" s="27"/>
      <c r="F49" s="12"/>
      <c r="G49" s="12"/>
      <c r="H49" s="12"/>
      <c r="I49" s="15"/>
      <c r="J49" s="15"/>
      <c r="K49" s="15"/>
      <c r="L49" s="15"/>
      <c r="N49" s="13"/>
      <c r="O49" s="13"/>
      <c r="P49" s="12"/>
      <c r="Q49" s="12"/>
      <c r="R49" s="12"/>
      <c r="S49" s="12"/>
      <c r="T49" s="15"/>
      <c r="U49" s="15"/>
      <c r="V49" s="15"/>
      <c r="W49" s="15"/>
    </row>
    <row r="50" spans="1:29" x14ac:dyDescent="0.3">
      <c r="A50" s="255"/>
      <c r="B50" s="255"/>
      <c r="C50" s="268" t="s">
        <v>65</v>
      </c>
      <c r="D50" s="6"/>
      <c r="E50" s="27"/>
      <c r="F50" s="12"/>
      <c r="G50" s="12"/>
      <c r="H50" s="12"/>
      <c r="I50" s="15"/>
      <c r="J50" s="15"/>
      <c r="K50" s="15"/>
      <c r="L50" s="15"/>
      <c r="N50" s="13"/>
      <c r="O50" s="13"/>
      <c r="P50" s="12"/>
      <c r="Q50" s="12"/>
      <c r="R50" s="12"/>
      <c r="S50" s="12"/>
      <c r="T50" s="15"/>
      <c r="U50" s="15"/>
      <c r="V50" s="15"/>
      <c r="W50" s="15"/>
    </row>
    <row r="51" spans="1:29" x14ac:dyDescent="0.3">
      <c r="A51" s="255"/>
      <c r="B51" s="255"/>
      <c r="C51" s="270"/>
      <c r="D51" s="6"/>
      <c r="E51" s="27"/>
      <c r="F51" s="12"/>
      <c r="G51" s="12"/>
      <c r="H51" s="12"/>
      <c r="I51" s="15"/>
      <c r="J51" s="15"/>
      <c r="K51" s="15"/>
      <c r="L51" s="15"/>
      <c r="N51" s="13"/>
      <c r="O51" s="13"/>
      <c r="P51" s="12"/>
      <c r="Q51" s="12"/>
      <c r="R51" s="12"/>
      <c r="S51" s="12"/>
      <c r="T51" s="15"/>
      <c r="U51" s="15"/>
      <c r="V51" s="15"/>
      <c r="W51" s="15"/>
    </row>
    <row r="52" spans="1:29" x14ac:dyDescent="0.3">
      <c r="A52" s="255"/>
      <c r="B52" s="255"/>
      <c r="C52" s="268" t="s">
        <v>66</v>
      </c>
      <c r="D52" s="6"/>
      <c r="E52" s="27"/>
      <c r="F52" s="12"/>
      <c r="G52" s="12"/>
      <c r="H52" s="12"/>
      <c r="I52" s="15"/>
      <c r="J52" s="15"/>
      <c r="K52" s="15"/>
      <c r="L52" s="15"/>
      <c r="N52" s="13"/>
      <c r="O52" s="13"/>
      <c r="P52" s="12"/>
      <c r="Q52" s="12"/>
      <c r="R52" s="12"/>
      <c r="S52" s="12"/>
      <c r="T52" s="15"/>
      <c r="U52" s="15"/>
      <c r="V52" s="15"/>
      <c r="W52" s="15"/>
    </row>
    <row r="53" spans="1:29" x14ac:dyDescent="0.3">
      <c r="A53" s="255"/>
      <c r="B53" s="255"/>
      <c r="C53" s="270"/>
      <c r="D53" s="6"/>
      <c r="E53" s="27"/>
      <c r="F53" s="12"/>
      <c r="G53" s="12"/>
      <c r="H53" s="12"/>
      <c r="I53" s="15"/>
      <c r="J53" s="15"/>
      <c r="K53" s="15"/>
      <c r="L53" s="15"/>
      <c r="N53" s="13"/>
      <c r="O53" s="13"/>
      <c r="P53" s="12"/>
      <c r="Q53" s="12"/>
      <c r="R53" s="12"/>
      <c r="S53" s="12"/>
      <c r="T53" s="15"/>
      <c r="U53" s="15"/>
      <c r="V53" s="15"/>
      <c r="W53" s="15"/>
    </row>
    <row r="54" spans="1:29" x14ac:dyDescent="0.3">
      <c r="A54" s="255"/>
      <c r="B54" s="255"/>
      <c r="C54" s="268" t="s">
        <v>67</v>
      </c>
      <c r="D54" s="6"/>
      <c r="E54" s="27"/>
      <c r="F54" s="12"/>
      <c r="G54" s="12"/>
      <c r="H54" s="12"/>
      <c r="I54" s="15"/>
      <c r="J54" s="15"/>
      <c r="K54" s="15"/>
      <c r="L54" s="15"/>
      <c r="N54" s="13"/>
      <c r="O54" s="13"/>
      <c r="P54" s="12"/>
      <c r="Q54" s="12"/>
      <c r="R54" s="12"/>
      <c r="S54" s="12"/>
      <c r="T54" s="15"/>
      <c r="U54" s="15"/>
      <c r="V54" s="15"/>
      <c r="W54" s="15"/>
    </row>
    <row r="55" spans="1:29" ht="14" thickBot="1" x14ac:dyDescent="0.35">
      <c r="A55" s="256"/>
      <c r="B55" s="256"/>
      <c r="C55" s="315"/>
      <c r="D55" s="71"/>
      <c r="E55" s="47"/>
      <c r="F55" s="12"/>
      <c r="G55" s="12"/>
      <c r="H55" s="12"/>
      <c r="I55" s="15"/>
      <c r="J55" s="15"/>
      <c r="K55" s="15"/>
      <c r="L55" s="15"/>
      <c r="N55" s="13"/>
      <c r="O55" s="13"/>
      <c r="P55" s="12"/>
      <c r="Q55" s="12"/>
      <c r="R55" s="12"/>
      <c r="S55" s="12"/>
      <c r="T55" s="15"/>
      <c r="U55" s="15"/>
      <c r="V55" s="15"/>
      <c r="W55" s="15"/>
    </row>
    <row r="56" spans="1:29" x14ac:dyDescent="0.3">
      <c r="B56" s="13"/>
      <c r="C56" s="12"/>
      <c r="D56" s="13"/>
      <c r="E56" s="12"/>
      <c r="F56" s="12"/>
      <c r="G56" s="12"/>
      <c r="H56" s="12"/>
      <c r="I56" s="12"/>
      <c r="J56" s="12"/>
      <c r="K56" s="12"/>
      <c r="L56" s="12"/>
      <c r="M56" s="15"/>
      <c r="N56" s="15"/>
      <c r="O56" s="15"/>
      <c r="P56" s="15"/>
      <c r="Q56" s="15"/>
      <c r="R56" s="15"/>
      <c r="S56" s="15"/>
    </row>
    <row r="57" spans="1:29" ht="14" thickBot="1" x14ac:dyDescent="0.35">
      <c r="C57" s="239"/>
      <c r="D57" s="13"/>
      <c r="E57" s="12"/>
      <c r="F57" s="12"/>
      <c r="G57" s="12"/>
      <c r="H57" s="12"/>
      <c r="I57" s="12"/>
      <c r="J57" s="12"/>
      <c r="K57" s="12"/>
      <c r="L57" s="12"/>
      <c r="M57" s="15"/>
      <c r="N57" s="15"/>
      <c r="O57" s="15"/>
      <c r="P57" s="15"/>
      <c r="Q57" s="15"/>
      <c r="R57" s="15"/>
      <c r="S57" s="15"/>
    </row>
    <row r="58" spans="1:29" ht="68" thickBot="1" x14ac:dyDescent="0.35">
      <c r="A58" s="149" t="s">
        <v>208</v>
      </c>
      <c r="B58" s="254"/>
      <c r="C58" s="73" t="s">
        <v>197</v>
      </c>
      <c r="D58" s="277" t="s">
        <v>31</v>
      </c>
      <c r="E58" s="278"/>
      <c r="F58" s="279"/>
      <c r="G58" s="13"/>
      <c r="H58" s="73" t="s">
        <v>197</v>
      </c>
      <c r="I58" s="280" t="s">
        <v>32</v>
      </c>
      <c r="J58" s="280"/>
      <c r="K58" s="281"/>
      <c r="Q58" s="67"/>
      <c r="R58" s="74"/>
      <c r="S58" s="75"/>
      <c r="T58" s="13"/>
      <c r="U58" s="13"/>
    </row>
    <row r="59" spans="1:29" s="80" customFormat="1" ht="54" x14ac:dyDescent="0.3">
      <c r="A59" s="257"/>
      <c r="B59" s="255"/>
      <c r="C59" s="111" t="s">
        <v>5</v>
      </c>
      <c r="D59" s="112" t="s">
        <v>148</v>
      </c>
      <c r="E59" s="113" t="s">
        <v>6</v>
      </c>
      <c r="F59" s="114" t="s">
        <v>200</v>
      </c>
      <c r="G59" s="77"/>
      <c r="H59" s="111" t="s">
        <v>5</v>
      </c>
      <c r="I59" s="112" t="s">
        <v>148</v>
      </c>
      <c r="J59" s="113" t="s">
        <v>6</v>
      </c>
      <c r="K59" s="114" t="s">
        <v>200</v>
      </c>
      <c r="L59" s="78"/>
      <c r="M59" s="78"/>
      <c r="N59" s="77"/>
      <c r="O59" s="79"/>
      <c r="V59" s="7"/>
      <c r="W59" s="7"/>
      <c r="X59" s="7"/>
      <c r="Y59" s="7"/>
      <c r="Z59" s="7"/>
      <c r="AA59" s="7"/>
      <c r="AB59" s="7"/>
      <c r="AC59" s="7"/>
    </row>
    <row r="60" spans="1:29" ht="24.75" customHeight="1" x14ac:dyDescent="0.3">
      <c r="A60" s="258"/>
      <c r="B60" s="255"/>
      <c r="C60" s="99" t="s">
        <v>7</v>
      </c>
      <c r="D60" s="11"/>
      <c r="E60" s="33"/>
      <c r="F60" s="42"/>
      <c r="G60" s="15"/>
      <c r="H60" s="99" t="s">
        <v>7</v>
      </c>
      <c r="I60" s="16"/>
      <c r="J60" s="35"/>
      <c r="K60" s="76"/>
      <c r="L60" s="13"/>
      <c r="M60" s="13"/>
      <c r="N60" s="81"/>
      <c r="O60" s="13"/>
    </row>
    <row r="61" spans="1:29" ht="19.5" customHeight="1" x14ac:dyDescent="0.3">
      <c r="A61" s="258"/>
      <c r="B61" s="255"/>
      <c r="C61" s="99" t="s">
        <v>8</v>
      </c>
      <c r="D61" s="11"/>
      <c r="E61" s="33"/>
      <c r="F61" s="42"/>
      <c r="G61" s="15"/>
      <c r="H61" s="99" t="s">
        <v>8</v>
      </c>
      <c r="I61" s="16"/>
      <c r="J61" s="35"/>
      <c r="K61" s="76"/>
      <c r="L61" s="13"/>
      <c r="M61" s="13"/>
      <c r="N61" s="81"/>
      <c r="O61" s="13"/>
    </row>
    <row r="62" spans="1:29" ht="19.5" customHeight="1" x14ac:dyDescent="0.3">
      <c r="A62" s="258"/>
      <c r="B62" s="255"/>
      <c r="C62" s="99" t="s">
        <v>80</v>
      </c>
      <c r="D62" s="11"/>
      <c r="E62" s="33"/>
      <c r="F62" s="42"/>
      <c r="G62" s="93"/>
      <c r="H62" s="99" t="s">
        <v>80</v>
      </c>
      <c r="I62" s="16"/>
      <c r="J62" s="35"/>
      <c r="K62" s="76"/>
      <c r="L62" s="13"/>
      <c r="M62" s="13"/>
      <c r="N62" s="81"/>
      <c r="O62" s="13"/>
    </row>
    <row r="63" spans="1:29" x14ac:dyDescent="0.3">
      <c r="A63" s="258"/>
      <c r="B63" s="255"/>
      <c r="C63" s="99" t="s">
        <v>81</v>
      </c>
      <c r="D63" s="11"/>
      <c r="E63" s="33"/>
      <c r="F63" s="42"/>
      <c r="G63" s="15"/>
      <c r="H63" s="99" t="s">
        <v>81</v>
      </c>
      <c r="I63" s="16"/>
      <c r="J63" s="35"/>
      <c r="K63" s="45"/>
      <c r="L63" s="13"/>
      <c r="M63" s="13"/>
      <c r="N63" s="13"/>
      <c r="O63" s="13"/>
    </row>
    <row r="64" spans="1:29" x14ac:dyDescent="0.3">
      <c r="A64" s="258"/>
      <c r="B64" s="255"/>
      <c r="C64" s="99" t="s">
        <v>215</v>
      </c>
      <c r="D64" s="11"/>
      <c r="E64" s="33"/>
      <c r="F64" s="42"/>
      <c r="G64" s="15"/>
      <c r="H64" s="99" t="s">
        <v>215</v>
      </c>
      <c r="I64" s="16"/>
      <c r="J64" s="35"/>
      <c r="K64" s="45"/>
      <c r="L64" s="13"/>
      <c r="M64" s="13"/>
      <c r="N64" s="14"/>
      <c r="O64" s="13"/>
      <c r="P64" s="13"/>
    </row>
    <row r="65" spans="1:31" ht="14" thickBot="1" x14ac:dyDescent="0.35">
      <c r="A65" s="259"/>
      <c r="B65" s="256"/>
      <c r="C65" s="22" t="s">
        <v>10</v>
      </c>
      <c r="D65" s="21"/>
      <c r="E65" s="34"/>
      <c r="F65" s="44"/>
      <c r="G65" s="15"/>
      <c r="H65" s="22" t="s">
        <v>10</v>
      </c>
      <c r="I65" s="23"/>
      <c r="J65" s="36"/>
      <c r="K65" s="46"/>
      <c r="L65" s="13"/>
      <c r="M65" s="13"/>
      <c r="N65" s="14"/>
      <c r="O65" s="13"/>
      <c r="P65" s="13"/>
    </row>
    <row r="66" spans="1:31" x14ac:dyDescent="0.3">
      <c r="C66" s="37"/>
      <c r="D66" s="12"/>
      <c r="E66" s="12"/>
      <c r="F66" s="12"/>
      <c r="G66" s="12"/>
      <c r="H66" s="12"/>
      <c r="I66" s="12"/>
      <c r="J66" s="15"/>
      <c r="K66" s="15"/>
      <c r="L66" s="37"/>
      <c r="M66" s="38"/>
      <c r="N66" s="38"/>
      <c r="O66" s="38"/>
      <c r="P66" s="38"/>
      <c r="Q66" s="13"/>
      <c r="R66" s="13"/>
      <c r="S66" s="13"/>
      <c r="T66" s="13"/>
      <c r="U66" s="14"/>
      <c r="V66" s="13"/>
      <c r="W66" s="13"/>
    </row>
    <row r="67" spans="1:31" ht="14.65" customHeight="1" thickBot="1" x14ac:dyDescent="0.35">
      <c r="C67" s="82"/>
      <c r="L67" s="83"/>
      <c r="S67" s="13"/>
      <c r="T67" s="13"/>
      <c r="U67" s="13"/>
      <c r="V67" s="13"/>
      <c r="W67" s="13"/>
      <c r="X67" s="13"/>
      <c r="Y67" s="13"/>
    </row>
    <row r="68" spans="1:31" ht="41.25" customHeight="1" x14ac:dyDescent="0.3">
      <c r="A68" s="96" t="s">
        <v>202</v>
      </c>
      <c r="B68" s="319"/>
      <c r="C68" s="242" t="s">
        <v>197</v>
      </c>
      <c r="D68" s="275" t="s">
        <v>102</v>
      </c>
      <c r="E68" s="275"/>
      <c r="F68" s="275"/>
      <c r="G68" s="275"/>
      <c r="H68" s="275"/>
      <c r="I68" s="276"/>
      <c r="K68" s="73" t="s">
        <v>197</v>
      </c>
      <c r="L68" s="275" t="s">
        <v>107</v>
      </c>
      <c r="M68" s="275"/>
      <c r="N68" s="275"/>
      <c r="O68" s="275"/>
      <c r="P68" s="275"/>
      <c r="Q68" s="275"/>
      <c r="R68" s="275"/>
      <c r="S68" s="275"/>
      <c r="T68" s="276"/>
      <c r="U68" s="13"/>
      <c r="V68" s="73" t="s">
        <v>197</v>
      </c>
      <c r="W68" s="277" t="s">
        <v>108</v>
      </c>
      <c r="X68" s="278"/>
      <c r="Y68" s="278"/>
      <c r="Z68" s="278"/>
      <c r="AA68" s="278"/>
      <c r="AB68" s="278"/>
      <c r="AC68" s="278"/>
      <c r="AD68" s="278"/>
      <c r="AE68" s="279"/>
    </row>
    <row r="69" spans="1:31" ht="73.5" customHeight="1" x14ac:dyDescent="0.3">
      <c r="A69" s="322" t="s">
        <v>212</v>
      </c>
      <c r="B69" s="320"/>
      <c r="C69" s="240" t="s">
        <v>113</v>
      </c>
      <c r="D69" s="285" t="s">
        <v>150</v>
      </c>
      <c r="E69" s="285"/>
      <c r="F69" s="285" t="s">
        <v>151</v>
      </c>
      <c r="G69" s="285"/>
      <c r="H69" s="285" t="s">
        <v>152</v>
      </c>
      <c r="I69" s="289"/>
      <c r="K69" s="115" t="s">
        <v>113</v>
      </c>
      <c r="L69" s="285" t="s">
        <v>155</v>
      </c>
      <c r="M69" s="285"/>
      <c r="N69" s="285"/>
      <c r="O69" s="285" t="s">
        <v>156</v>
      </c>
      <c r="P69" s="285"/>
      <c r="Q69" s="285"/>
      <c r="R69" s="285" t="s">
        <v>157</v>
      </c>
      <c r="S69" s="285"/>
      <c r="T69" s="289"/>
      <c r="U69" s="84"/>
      <c r="V69" s="115" t="s">
        <v>113</v>
      </c>
      <c r="W69" s="285" t="s">
        <v>155</v>
      </c>
      <c r="X69" s="285"/>
      <c r="Y69" s="285"/>
      <c r="Z69" s="285" t="s">
        <v>156</v>
      </c>
      <c r="AA69" s="285"/>
      <c r="AB69" s="285"/>
      <c r="AC69" s="285" t="s">
        <v>157</v>
      </c>
      <c r="AD69" s="285"/>
      <c r="AE69" s="289"/>
    </row>
    <row r="70" spans="1:31" ht="73.5" customHeight="1" thickBot="1" x14ac:dyDescent="0.35">
      <c r="A70" s="323"/>
      <c r="B70" s="320"/>
      <c r="C70" s="240" t="s">
        <v>149</v>
      </c>
      <c r="D70" s="125" t="s">
        <v>159</v>
      </c>
      <c r="E70" s="125" t="s">
        <v>154</v>
      </c>
      <c r="F70" s="125" t="s">
        <v>158</v>
      </c>
      <c r="G70" s="125" t="s">
        <v>154</v>
      </c>
      <c r="H70" s="125" t="s">
        <v>158</v>
      </c>
      <c r="I70" s="124" t="s">
        <v>154</v>
      </c>
      <c r="K70" s="115" t="s">
        <v>149</v>
      </c>
      <c r="L70" s="126" t="s">
        <v>159</v>
      </c>
      <c r="M70" s="126" t="s">
        <v>154</v>
      </c>
      <c r="N70" s="85"/>
      <c r="O70" s="126" t="s">
        <v>158</v>
      </c>
      <c r="P70" s="126" t="s">
        <v>154</v>
      </c>
      <c r="Q70" s="85"/>
      <c r="R70" s="126" t="s">
        <v>159</v>
      </c>
      <c r="S70" s="126" t="s">
        <v>154</v>
      </c>
      <c r="T70" s="86"/>
      <c r="U70" s="84"/>
      <c r="V70" s="115" t="s">
        <v>149</v>
      </c>
      <c r="W70" s="126" t="s">
        <v>159</v>
      </c>
      <c r="X70" s="126" t="s">
        <v>154</v>
      </c>
      <c r="Y70" s="85"/>
      <c r="Z70" s="126" t="s">
        <v>153</v>
      </c>
      <c r="AA70" s="126" t="s">
        <v>154</v>
      </c>
      <c r="AB70" s="85"/>
      <c r="AC70" s="126" t="s">
        <v>153</v>
      </c>
      <c r="AD70" s="126" t="s">
        <v>154</v>
      </c>
      <c r="AE70" s="86"/>
    </row>
    <row r="71" spans="1:31" ht="43.5" customHeight="1" x14ac:dyDescent="0.3">
      <c r="A71" s="286"/>
      <c r="B71" s="320"/>
      <c r="C71" s="245" t="s">
        <v>28</v>
      </c>
      <c r="D71" s="116" t="s">
        <v>115</v>
      </c>
      <c r="E71" s="116" t="s">
        <v>201</v>
      </c>
      <c r="F71" s="116" t="s">
        <v>115</v>
      </c>
      <c r="G71" s="116" t="s">
        <v>201</v>
      </c>
      <c r="H71" s="116" t="s">
        <v>115</v>
      </c>
      <c r="I71" s="116" t="s">
        <v>201</v>
      </c>
      <c r="J71" s="17"/>
      <c r="K71" s="117" t="s">
        <v>103</v>
      </c>
      <c r="L71" s="118" t="s">
        <v>115</v>
      </c>
      <c r="M71" s="116" t="s">
        <v>201</v>
      </c>
      <c r="N71" s="119" t="s">
        <v>53</v>
      </c>
      <c r="O71" s="118" t="s">
        <v>115</v>
      </c>
      <c r="P71" s="116" t="s">
        <v>201</v>
      </c>
      <c r="Q71" s="119" t="s">
        <v>53</v>
      </c>
      <c r="R71" s="118" t="s">
        <v>115</v>
      </c>
      <c r="S71" s="116" t="s">
        <v>201</v>
      </c>
      <c r="T71" s="119" t="s">
        <v>53</v>
      </c>
      <c r="U71" s="87"/>
      <c r="V71" s="120" t="s">
        <v>104</v>
      </c>
      <c r="W71" s="118" t="s">
        <v>52</v>
      </c>
      <c r="X71" s="116" t="s">
        <v>201</v>
      </c>
      <c r="Y71" s="119" t="s">
        <v>53</v>
      </c>
      <c r="Z71" s="118" t="s">
        <v>52</v>
      </c>
      <c r="AA71" s="116" t="s">
        <v>201</v>
      </c>
      <c r="AB71" s="119" t="s">
        <v>53</v>
      </c>
      <c r="AC71" s="118" t="s">
        <v>52</v>
      </c>
      <c r="AD71" s="116" t="s">
        <v>201</v>
      </c>
      <c r="AE71" s="119" t="s">
        <v>53</v>
      </c>
    </row>
    <row r="72" spans="1:31" ht="43.5" customHeight="1" x14ac:dyDescent="0.3">
      <c r="A72" s="287"/>
      <c r="B72" s="320"/>
      <c r="C72" s="267" t="s">
        <v>54</v>
      </c>
      <c r="D72" s="19" t="s">
        <v>68</v>
      </c>
      <c r="E72" s="19" t="s">
        <v>68</v>
      </c>
      <c r="F72" s="19" t="s">
        <v>68</v>
      </c>
      <c r="G72" s="19" t="s">
        <v>68</v>
      </c>
      <c r="H72" s="19" t="s">
        <v>68</v>
      </c>
      <c r="I72" s="24" t="s">
        <v>68</v>
      </c>
      <c r="J72" s="17"/>
      <c r="K72" s="268" t="s">
        <v>54</v>
      </c>
      <c r="L72" s="282" t="s">
        <v>68</v>
      </c>
      <c r="M72" s="19" t="s">
        <v>68</v>
      </c>
      <c r="N72" s="290"/>
      <c r="O72" s="282" t="s">
        <v>68</v>
      </c>
      <c r="P72" s="19" t="s">
        <v>68</v>
      </c>
      <c r="Q72" s="290"/>
      <c r="R72" s="282" t="s">
        <v>68</v>
      </c>
      <c r="S72" s="19" t="s">
        <v>68</v>
      </c>
      <c r="T72" s="290"/>
      <c r="U72" s="88"/>
      <c r="V72" s="296" t="s">
        <v>54</v>
      </c>
      <c r="W72" s="282" t="s">
        <v>68</v>
      </c>
      <c r="X72" s="19" t="s">
        <v>68</v>
      </c>
      <c r="Y72" s="290"/>
      <c r="Z72" s="282" t="s">
        <v>68</v>
      </c>
      <c r="AA72" s="19" t="s">
        <v>68</v>
      </c>
      <c r="AB72" s="290"/>
      <c r="AC72" s="282" t="s">
        <v>68</v>
      </c>
      <c r="AD72" s="19" t="s">
        <v>68</v>
      </c>
      <c r="AE72" s="290"/>
    </row>
    <row r="73" spans="1:31" ht="29.25" customHeight="1" x14ac:dyDescent="0.3">
      <c r="A73" s="287"/>
      <c r="B73" s="320"/>
      <c r="C73" s="267"/>
      <c r="D73" s="19" t="s">
        <v>69</v>
      </c>
      <c r="E73" s="19" t="s">
        <v>69</v>
      </c>
      <c r="F73" s="19" t="s">
        <v>69</v>
      </c>
      <c r="G73" s="19" t="s">
        <v>69</v>
      </c>
      <c r="H73" s="19" t="s">
        <v>69</v>
      </c>
      <c r="I73" s="24" t="s">
        <v>69</v>
      </c>
      <c r="J73" s="17"/>
      <c r="K73" s="269"/>
      <c r="L73" s="283"/>
      <c r="M73" s="19" t="s">
        <v>68</v>
      </c>
      <c r="N73" s="291"/>
      <c r="O73" s="283"/>
      <c r="P73" s="19" t="s">
        <v>68</v>
      </c>
      <c r="Q73" s="291"/>
      <c r="R73" s="283"/>
      <c r="S73" s="19" t="s">
        <v>68</v>
      </c>
      <c r="T73" s="291"/>
      <c r="U73" s="88"/>
      <c r="V73" s="297"/>
      <c r="W73" s="283"/>
      <c r="X73" s="19" t="s">
        <v>68</v>
      </c>
      <c r="Y73" s="291"/>
      <c r="Z73" s="283"/>
      <c r="AA73" s="19" t="s">
        <v>68</v>
      </c>
      <c r="AB73" s="291"/>
      <c r="AC73" s="283"/>
      <c r="AD73" s="19" t="s">
        <v>68</v>
      </c>
      <c r="AE73" s="291"/>
    </row>
    <row r="74" spans="1:31" ht="27.75" customHeight="1" x14ac:dyDescent="0.3">
      <c r="A74" s="287"/>
      <c r="B74" s="320"/>
      <c r="C74" s="267" t="s">
        <v>55</v>
      </c>
      <c r="D74" s="19" t="s">
        <v>68</v>
      </c>
      <c r="E74" s="19" t="s">
        <v>68</v>
      </c>
      <c r="F74" s="19" t="s">
        <v>68</v>
      </c>
      <c r="G74" s="19" t="s">
        <v>68</v>
      </c>
      <c r="H74" s="19" t="s">
        <v>68</v>
      </c>
      <c r="I74" s="24" t="s">
        <v>68</v>
      </c>
      <c r="J74" s="17"/>
      <c r="K74" s="269"/>
      <c r="L74" s="292" t="s">
        <v>69</v>
      </c>
      <c r="M74" s="19" t="s">
        <v>69</v>
      </c>
      <c r="N74" s="294"/>
      <c r="O74" s="292" t="s">
        <v>69</v>
      </c>
      <c r="P74" s="19" t="s">
        <v>69</v>
      </c>
      <c r="Q74" s="294"/>
      <c r="R74" s="292" t="s">
        <v>69</v>
      </c>
      <c r="S74" s="19" t="s">
        <v>69</v>
      </c>
      <c r="T74" s="294"/>
      <c r="U74" s="20"/>
      <c r="V74" s="297"/>
      <c r="W74" s="292" t="s">
        <v>69</v>
      </c>
      <c r="X74" s="19" t="s">
        <v>69</v>
      </c>
      <c r="Y74" s="294"/>
      <c r="Z74" s="292" t="s">
        <v>69</v>
      </c>
      <c r="AA74" s="19" t="s">
        <v>69</v>
      </c>
      <c r="AB74" s="294"/>
      <c r="AC74" s="292" t="s">
        <v>69</v>
      </c>
      <c r="AD74" s="19" t="s">
        <v>69</v>
      </c>
      <c r="AE74" s="294"/>
    </row>
    <row r="75" spans="1:31" ht="27.75" customHeight="1" x14ac:dyDescent="0.3">
      <c r="A75" s="287"/>
      <c r="B75" s="320"/>
      <c r="C75" s="267"/>
      <c r="D75" s="19" t="s">
        <v>69</v>
      </c>
      <c r="E75" s="19" t="s">
        <v>69</v>
      </c>
      <c r="F75" s="19" t="s">
        <v>69</v>
      </c>
      <c r="G75" s="19" t="s">
        <v>69</v>
      </c>
      <c r="H75" s="19" t="s">
        <v>69</v>
      </c>
      <c r="I75" s="24" t="s">
        <v>69</v>
      </c>
      <c r="J75" s="17"/>
      <c r="K75" s="270"/>
      <c r="L75" s="293"/>
      <c r="M75" s="19" t="s">
        <v>69</v>
      </c>
      <c r="N75" s="295"/>
      <c r="O75" s="293"/>
      <c r="P75" s="19" t="s">
        <v>69</v>
      </c>
      <c r="Q75" s="295"/>
      <c r="R75" s="293"/>
      <c r="S75" s="19" t="s">
        <v>69</v>
      </c>
      <c r="T75" s="295"/>
      <c r="U75" s="20"/>
      <c r="V75" s="298"/>
      <c r="W75" s="293"/>
      <c r="X75" s="19" t="s">
        <v>69</v>
      </c>
      <c r="Y75" s="295"/>
      <c r="Z75" s="293"/>
      <c r="AA75" s="19" t="s">
        <v>69</v>
      </c>
      <c r="AB75" s="295"/>
      <c r="AC75" s="293"/>
      <c r="AD75" s="19" t="s">
        <v>69</v>
      </c>
      <c r="AE75" s="295"/>
    </row>
    <row r="76" spans="1:31" ht="29.25" customHeight="1" x14ac:dyDescent="0.3">
      <c r="A76" s="287"/>
      <c r="B76" s="320"/>
      <c r="C76" s="267" t="s">
        <v>56</v>
      </c>
      <c r="D76" s="19" t="s">
        <v>68</v>
      </c>
      <c r="E76" s="19" t="s">
        <v>68</v>
      </c>
      <c r="F76" s="19" t="s">
        <v>68</v>
      </c>
      <c r="G76" s="19" t="s">
        <v>68</v>
      </c>
      <c r="H76" s="19" t="s">
        <v>68</v>
      </c>
      <c r="I76" s="24" t="s">
        <v>68</v>
      </c>
      <c r="K76" s="268" t="s">
        <v>55</v>
      </c>
      <c r="L76" s="282" t="s">
        <v>68</v>
      </c>
      <c r="M76" s="19" t="s">
        <v>68</v>
      </c>
      <c r="N76" s="290"/>
      <c r="O76" s="282" t="s">
        <v>68</v>
      </c>
      <c r="P76" s="19" t="s">
        <v>68</v>
      </c>
      <c r="Q76" s="290"/>
      <c r="R76" s="282" t="s">
        <v>68</v>
      </c>
      <c r="S76" s="19" t="s">
        <v>68</v>
      </c>
      <c r="T76" s="290"/>
      <c r="U76" s="88"/>
      <c r="V76" s="296" t="s">
        <v>55</v>
      </c>
      <c r="W76" s="282" t="s">
        <v>68</v>
      </c>
      <c r="X76" s="19" t="s">
        <v>68</v>
      </c>
      <c r="Y76" s="290"/>
      <c r="Z76" s="282" t="s">
        <v>68</v>
      </c>
      <c r="AA76" s="19" t="s">
        <v>68</v>
      </c>
      <c r="AB76" s="290"/>
      <c r="AC76" s="282" t="s">
        <v>68</v>
      </c>
      <c r="AD76" s="19" t="s">
        <v>68</v>
      </c>
      <c r="AE76" s="290"/>
    </row>
    <row r="77" spans="1:31" ht="29.25" customHeight="1" x14ac:dyDescent="0.3">
      <c r="A77" s="287"/>
      <c r="B77" s="320"/>
      <c r="C77" s="267"/>
      <c r="D77" s="19" t="s">
        <v>69</v>
      </c>
      <c r="E77" s="19" t="s">
        <v>69</v>
      </c>
      <c r="F77" s="19" t="s">
        <v>69</v>
      </c>
      <c r="G77" s="19" t="s">
        <v>69</v>
      </c>
      <c r="H77" s="19" t="s">
        <v>69</v>
      </c>
      <c r="I77" s="24" t="s">
        <v>69</v>
      </c>
      <c r="K77" s="269"/>
      <c r="L77" s="283"/>
      <c r="M77" s="19" t="s">
        <v>68</v>
      </c>
      <c r="N77" s="291"/>
      <c r="O77" s="283"/>
      <c r="P77" s="19" t="s">
        <v>68</v>
      </c>
      <c r="Q77" s="291"/>
      <c r="R77" s="283"/>
      <c r="S77" s="19" t="s">
        <v>68</v>
      </c>
      <c r="T77" s="291"/>
      <c r="U77" s="88"/>
      <c r="V77" s="297"/>
      <c r="W77" s="283"/>
      <c r="X77" s="19" t="s">
        <v>68</v>
      </c>
      <c r="Y77" s="291"/>
      <c r="Z77" s="283"/>
      <c r="AA77" s="19" t="s">
        <v>68</v>
      </c>
      <c r="AB77" s="291"/>
      <c r="AC77" s="283"/>
      <c r="AD77" s="19" t="s">
        <v>68</v>
      </c>
      <c r="AE77" s="291"/>
    </row>
    <row r="78" spans="1:31" ht="29.25" customHeight="1" x14ac:dyDescent="0.3">
      <c r="A78" s="287"/>
      <c r="B78" s="320"/>
      <c r="C78" s="267" t="s">
        <v>57</v>
      </c>
      <c r="D78" s="19" t="s">
        <v>68</v>
      </c>
      <c r="E78" s="19" t="s">
        <v>68</v>
      </c>
      <c r="F78" s="19" t="s">
        <v>68</v>
      </c>
      <c r="G78" s="19" t="s">
        <v>68</v>
      </c>
      <c r="H78" s="19" t="s">
        <v>68</v>
      </c>
      <c r="I78" s="24" t="s">
        <v>68</v>
      </c>
      <c r="K78" s="269"/>
      <c r="L78" s="292" t="s">
        <v>69</v>
      </c>
      <c r="M78" s="19" t="s">
        <v>69</v>
      </c>
      <c r="N78" s="294"/>
      <c r="O78" s="292" t="s">
        <v>69</v>
      </c>
      <c r="P78" s="19" t="s">
        <v>69</v>
      </c>
      <c r="Q78" s="294"/>
      <c r="R78" s="292" t="s">
        <v>69</v>
      </c>
      <c r="S78" s="19" t="s">
        <v>69</v>
      </c>
      <c r="T78" s="294"/>
      <c r="U78" s="20"/>
      <c r="V78" s="297"/>
      <c r="W78" s="292" t="s">
        <v>69</v>
      </c>
      <c r="X78" s="19" t="s">
        <v>69</v>
      </c>
      <c r="Y78" s="294"/>
      <c r="Z78" s="292" t="s">
        <v>69</v>
      </c>
      <c r="AA78" s="19" t="s">
        <v>69</v>
      </c>
      <c r="AB78" s="294"/>
      <c r="AC78" s="292" t="s">
        <v>69</v>
      </c>
      <c r="AD78" s="19" t="s">
        <v>69</v>
      </c>
      <c r="AE78" s="294"/>
    </row>
    <row r="79" spans="1:31" ht="29.25" customHeight="1" x14ac:dyDescent="0.3">
      <c r="A79" s="287"/>
      <c r="B79" s="320"/>
      <c r="C79" s="267"/>
      <c r="D79" s="19" t="s">
        <v>69</v>
      </c>
      <c r="E79" s="19" t="s">
        <v>69</v>
      </c>
      <c r="F79" s="19" t="s">
        <v>69</v>
      </c>
      <c r="G79" s="19" t="s">
        <v>69</v>
      </c>
      <c r="H79" s="19" t="s">
        <v>69</v>
      </c>
      <c r="I79" s="24" t="s">
        <v>69</v>
      </c>
      <c r="K79" s="270"/>
      <c r="L79" s="293"/>
      <c r="M79" s="19" t="s">
        <v>69</v>
      </c>
      <c r="N79" s="295"/>
      <c r="O79" s="293"/>
      <c r="P79" s="19" t="s">
        <v>69</v>
      </c>
      <c r="Q79" s="295"/>
      <c r="R79" s="293"/>
      <c r="S79" s="19" t="s">
        <v>69</v>
      </c>
      <c r="T79" s="295"/>
      <c r="U79" s="20"/>
      <c r="V79" s="298"/>
      <c r="W79" s="293"/>
      <c r="X79" s="19" t="s">
        <v>69</v>
      </c>
      <c r="Y79" s="295"/>
      <c r="Z79" s="293"/>
      <c r="AA79" s="19" t="s">
        <v>69</v>
      </c>
      <c r="AB79" s="295"/>
      <c r="AC79" s="293"/>
      <c r="AD79" s="19" t="s">
        <v>69</v>
      </c>
      <c r="AE79" s="295"/>
    </row>
    <row r="80" spans="1:31" ht="29.25" customHeight="1" x14ac:dyDescent="0.3">
      <c r="A80" s="287"/>
      <c r="B80" s="320"/>
      <c r="C80" s="267" t="s">
        <v>58</v>
      </c>
      <c r="D80" s="19" t="s">
        <v>68</v>
      </c>
      <c r="E80" s="19" t="s">
        <v>68</v>
      </c>
      <c r="F80" s="19" t="s">
        <v>68</v>
      </c>
      <c r="G80" s="19" t="s">
        <v>68</v>
      </c>
      <c r="H80" s="19" t="s">
        <v>68</v>
      </c>
      <c r="I80" s="24" t="s">
        <v>68</v>
      </c>
      <c r="K80" s="300" t="s">
        <v>70</v>
      </c>
      <c r="L80" s="282" t="s">
        <v>68</v>
      </c>
      <c r="M80" s="19" t="s">
        <v>68</v>
      </c>
      <c r="N80" s="290"/>
      <c r="O80" s="282" t="s">
        <v>68</v>
      </c>
      <c r="P80" s="19" t="s">
        <v>68</v>
      </c>
      <c r="Q80" s="290"/>
      <c r="R80" s="282" t="s">
        <v>68</v>
      </c>
      <c r="S80" s="19" t="s">
        <v>68</v>
      </c>
      <c r="T80" s="290"/>
      <c r="U80" s="88"/>
      <c r="V80" s="304" t="s">
        <v>70</v>
      </c>
      <c r="W80" s="282" t="s">
        <v>68</v>
      </c>
      <c r="X80" s="19" t="s">
        <v>68</v>
      </c>
      <c r="Y80" s="290"/>
      <c r="Z80" s="282" t="s">
        <v>68</v>
      </c>
      <c r="AA80" s="19" t="s">
        <v>68</v>
      </c>
      <c r="AB80" s="290"/>
      <c r="AC80" s="282" t="s">
        <v>68</v>
      </c>
      <c r="AD80" s="19" t="s">
        <v>68</v>
      </c>
      <c r="AE80" s="290"/>
    </row>
    <row r="81" spans="1:31" ht="29.25" customHeight="1" x14ac:dyDescent="0.3">
      <c r="A81" s="287"/>
      <c r="B81" s="320"/>
      <c r="C81" s="267"/>
      <c r="D81" s="19" t="s">
        <v>69</v>
      </c>
      <c r="E81" s="19" t="s">
        <v>69</v>
      </c>
      <c r="F81" s="19" t="s">
        <v>69</v>
      </c>
      <c r="G81" s="19" t="s">
        <v>69</v>
      </c>
      <c r="H81" s="19" t="s">
        <v>69</v>
      </c>
      <c r="I81" s="24" t="s">
        <v>69</v>
      </c>
      <c r="K81" s="301"/>
      <c r="L81" s="283"/>
      <c r="M81" s="19" t="s">
        <v>68</v>
      </c>
      <c r="N81" s="291"/>
      <c r="O81" s="283"/>
      <c r="P81" s="19" t="s">
        <v>68</v>
      </c>
      <c r="Q81" s="291"/>
      <c r="R81" s="283"/>
      <c r="S81" s="19" t="s">
        <v>68</v>
      </c>
      <c r="T81" s="291"/>
      <c r="U81" s="88"/>
      <c r="V81" s="305"/>
      <c r="W81" s="283"/>
      <c r="X81" s="19" t="s">
        <v>68</v>
      </c>
      <c r="Y81" s="291"/>
      <c r="Z81" s="283"/>
      <c r="AA81" s="19" t="s">
        <v>68</v>
      </c>
      <c r="AB81" s="291"/>
      <c r="AC81" s="283"/>
      <c r="AD81" s="19" t="s">
        <v>68</v>
      </c>
      <c r="AE81" s="291"/>
    </row>
    <row r="82" spans="1:31" ht="29.25" customHeight="1" x14ac:dyDescent="0.3">
      <c r="A82" s="287"/>
      <c r="B82" s="320"/>
      <c r="C82" s="267" t="s">
        <v>59</v>
      </c>
      <c r="D82" s="19" t="s">
        <v>68</v>
      </c>
      <c r="E82" s="19" t="s">
        <v>68</v>
      </c>
      <c r="F82" s="19" t="s">
        <v>68</v>
      </c>
      <c r="G82" s="19" t="s">
        <v>68</v>
      </c>
      <c r="H82" s="19" t="s">
        <v>68</v>
      </c>
      <c r="I82" s="24" t="s">
        <v>68</v>
      </c>
      <c r="K82" s="301"/>
      <c r="L82" s="292" t="s">
        <v>69</v>
      </c>
      <c r="M82" s="19" t="s">
        <v>69</v>
      </c>
      <c r="N82" s="294"/>
      <c r="O82" s="292" t="s">
        <v>69</v>
      </c>
      <c r="P82" s="19" t="s">
        <v>69</v>
      </c>
      <c r="Q82" s="294"/>
      <c r="R82" s="292" t="s">
        <v>69</v>
      </c>
      <c r="S82" s="19" t="s">
        <v>69</v>
      </c>
      <c r="T82" s="294"/>
      <c r="U82" s="20"/>
      <c r="V82" s="305"/>
      <c r="W82" s="292" t="s">
        <v>69</v>
      </c>
      <c r="X82" s="19" t="s">
        <v>69</v>
      </c>
      <c r="Y82" s="294"/>
      <c r="Z82" s="292" t="s">
        <v>69</v>
      </c>
      <c r="AA82" s="19" t="s">
        <v>69</v>
      </c>
      <c r="AB82" s="294"/>
      <c r="AC82" s="292" t="s">
        <v>69</v>
      </c>
      <c r="AD82" s="19" t="s">
        <v>69</v>
      </c>
      <c r="AE82" s="294"/>
    </row>
    <row r="83" spans="1:31" ht="29.25" customHeight="1" x14ac:dyDescent="0.3">
      <c r="A83" s="287"/>
      <c r="B83" s="320"/>
      <c r="C83" s="267"/>
      <c r="D83" s="19" t="s">
        <v>69</v>
      </c>
      <c r="E83" s="19" t="s">
        <v>69</v>
      </c>
      <c r="F83" s="19" t="s">
        <v>69</v>
      </c>
      <c r="G83" s="19" t="s">
        <v>69</v>
      </c>
      <c r="H83" s="19" t="s">
        <v>69</v>
      </c>
      <c r="I83" s="24" t="s">
        <v>69</v>
      </c>
      <c r="K83" s="302"/>
      <c r="L83" s="293"/>
      <c r="M83" s="19" t="s">
        <v>69</v>
      </c>
      <c r="N83" s="295"/>
      <c r="O83" s="293"/>
      <c r="P83" s="19" t="s">
        <v>69</v>
      </c>
      <c r="Q83" s="295"/>
      <c r="R83" s="293"/>
      <c r="S83" s="19" t="s">
        <v>69</v>
      </c>
      <c r="T83" s="295"/>
      <c r="U83" s="20"/>
      <c r="V83" s="306"/>
      <c r="W83" s="293"/>
      <c r="X83" s="19" t="s">
        <v>69</v>
      </c>
      <c r="Y83" s="295"/>
      <c r="Z83" s="293"/>
      <c r="AA83" s="19" t="s">
        <v>69</v>
      </c>
      <c r="AB83" s="295"/>
      <c r="AC83" s="293"/>
      <c r="AD83" s="19" t="s">
        <v>69</v>
      </c>
      <c r="AE83" s="295"/>
    </row>
    <row r="84" spans="1:31" ht="29.25" customHeight="1" x14ac:dyDescent="0.3">
      <c r="A84" s="287"/>
      <c r="B84" s="320"/>
      <c r="C84" s="303" t="s">
        <v>60</v>
      </c>
      <c r="D84" s="19" t="s">
        <v>68</v>
      </c>
      <c r="E84" s="19" t="s">
        <v>68</v>
      </c>
      <c r="F84" s="19" t="s">
        <v>68</v>
      </c>
      <c r="G84" s="19" t="s">
        <v>68</v>
      </c>
      <c r="H84" s="19" t="s">
        <v>68</v>
      </c>
      <c r="I84" s="24" t="s">
        <v>68</v>
      </c>
      <c r="K84" s="268" t="s">
        <v>180</v>
      </c>
      <c r="L84" s="282" t="s">
        <v>68</v>
      </c>
      <c r="M84" s="19" t="s">
        <v>68</v>
      </c>
      <c r="N84" s="290"/>
      <c r="O84" s="282" t="s">
        <v>68</v>
      </c>
      <c r="P84" s="19" t="s">
        <v>68</v>
      </c>
      <c r="Q84" s="290"/>
      <c r="R84" s="282" t="s">
        <v>68</v>
      </c>
      <c r="S84" s="19" t="s">
        <v>68</v>
      </c>
      <c r="T84" s="290"/>
      <c r="U84" s="88"/>
      <c r="V84" s="296" t="s">
        <v>180</v>
      </c>
      <c r="W84" s="282" t="s">
        <v>68</v>
      </c>
      <c r="X84" s="19" t="s">
        <v>68</v>
      </c>
      <c r="Y84" s="290"/>
      <c r="Z84" s="282" t="s">
        <v>68</v>
      </c>
      <c r="AA84" s="19" t="s">
        <v>68</v>
      </c>
      <c r="AB84" s="290"/>
      <c r="AC84" s="282" t="s">
        <v>68</v>
      </c>
      <c r="AD84" s="19" t="s">
        <v>68</v>
      </c>
      <c r="AE84" s="290"/>
    </row>
    <row r="85" spans="1:31" ht="29.25" customHeight="1" x14ac:dyDescent="0.3">
      <c r="A85" s="287"/>
      <c r="B85" s="320"/>
      <c r="C85" s="303"/>
      <c r="D85" s="19" t="s">
        <v>69</v>
      </c>
      <c r="E85" s="19" t="s">
        <v>69</v>
      </c>
      <c r="F85" s="19" t="s">
        <v>69</v>
      </c>
      <c r="G85" s="19" t="s">
        <v>69</v>
      </c>
      <c r="H85" s="19" t="s">
        <v>69</v>
      </c>
      <c r="I85" s="24" t="s">
        <v>69</v>
      </c>
      <c r="K85" s="269"/>
      <c r="L85" s="283"/>
      <c r="M85" s="19" t="s">
        <v>68</v>
      </c>
      <c r="N85" s="291"/>
      <c r="O85" s="283"/>
      <c r="P85" s="19" t="s">
        <v>68</v>
      </c>
      <c r="Q85" s="291"/>
      <c r="R85" s="283"/>
      <c r="S85" s="19" t="s">
        <v>68</v>
      </c>
      <c r="T85" s="291"/>
      <c r="U85" s="88"/>
      <c r="V85" s="297"/>
      <c r="W85" s="283"/>
      <c r="X85" s="19" t="s">
        <v>68</v>
      </c>
      <c r="Y85" s="291"/>
      <c r="Z85" s="283"/>
      <c r="AA85" s="19" t="s">
        <v>68</v>
      </c>
      <c r="AB85" s="291"/>
      <c r="AC85" s="283"/>
      <c r="AD85" s="19" t="s">
        <v>68</v>
      </c>
      <c r="AE85" s="291"/>
    </row>
    <row r="86" spans="1:31" ht="29.25" customHeight="1" x14ac:dyDescent="0.3">
      <c r="A86" s="287"/>
      <c r="B86" s="320"/>
      <c r="C86" s="267" t="s">
        <v>61</v>
      </c>
      <c r="D86" s="19" t="s">
        <v>68</v>
      </c>
      <c r="E86" s="19" t="s">
        <v>68</v>
      </c>
      <c r="F86" s="19" t="s">
        <v>68</v>
      </c>
      <c r="G86" s="19" t="s">
        <v>68</v>
      </c>
      <c r="H86" s="19" t="s">
        <v>68</v>
      </c>
      <c r="I86" s="24" t="s">
        <v>68</v>
      </c>
      <c r="K86" s="269"/>
      <c r="L86" s="292" t="s">
        <v>69</v>
      </c>
      <c r="M86" s="19" t="s">
        <v>69</v>
      </c>
      <c r="N86" s="294"/>
      <c r="O86" s="292" t="s">
        <v>69</v>
      </c>
      <c r="P86" s="19" t="s">
        <v>69</v>
      </c>
      <c r="Q86" s="294"/>
      <c r="R86" s="292" t="s">
        <v>69</v>
      </c>
      <c r="S86" s="19" t="s">
        <v>69</v>
      </c>
      <c r="T86" s="294"/>
      <c r="U86" s="20"/>
      <c r="V86" s="297"/>
      <c r="W86" s="292" t="s">
        <v>69</v>
      </c>
      <c r="X86" s="19" t="s">
        <v>69</v>
      </c>
      <c r="Y86" s="294"/>
      <c r="Z86" s="292" t="s">
        <v>69</v>
      </c>
      <c r="AA86" s="19" t="s">
        <v>69</v>
      </c>
      <c r="AB86" s="294"/>
      <c r="AC86" s="292" t="s">
        <v>69</v>
      </c>
      <c r="AD86" s="19" t="s">
        <v>69</v>
      </c>
      <c r="AE86" s="294"/>
    </row>
    <row r="87" spans="1:31" ht="29.25" customHeight="1" x14ac:dyDescent="0.3">
      <c r="A87" s="287"/>
      <c r="B87" s="320"/>
      <c r="C87" s="267"/>
      <c r="D87" s="19" t="s">
        <v>69</v>
      </c>
      <c r="E87" s="19" t="s">
        <v>69</v>
      </c>
      <c r="F87" s="19" t="s">
        <v>69</v>
      </c>
      <c r="G87" s="19" t="s">
        <v>69</v>
      </c>
      <c r="H87" s="19" t="s">
        <v>69</v>
      </c>
      <c r="I87" s="24" t="s">
        <v>69</v>
      </c>
      <c r="K87" s="270"/>
      <c r="L87" s="293"/>
      <c r="M87" s="19" t="s">
        <v>69</v>
      </c>
      <c r="N87" s="295"/>
      <c r="O87" s="293"/>
      <c r="P87" s="19" t="s">
        <v>69</v>
      </c>
      <c r="Q87" s="295"/>
      <c r="R87" s="293"/>
      <c r="S87" s="19" t="s">
        <v>69</v>
      </c>
      <c r="T87" s="295"/>
      <c r="U87" s="20"/>
      <c r="V87" s="298"/>
      <c r="W87" s="293"/>
      <c r="X87" s="19" t="s">
        <v>69</v>
      </c>
      <c r="Y87" s="295"/>
      <c r="Z87" s="293"/>
      <c r="AA87" s="19" t="s">
        <v>69</v>
      </c>
      <c r="AB87" s="295"/>
      <c r="AC87" s="293"/>
      <c r="AD87" s="19" t="s">
        <v>69</v>
      </c>
      <c r="AE87" s="295"/>
    </row>
    <row r="88" spans="1:31" ht="29.25" customHeight="1" x14ac:dyDescent="0.3">
      <c r="A88" s="287"/>
      <c r="B88" s="320"/>
      <c r="C88" s="267" t="s">
        <v>62</v>
      </c>
      <c r="D88" s="19" t="s">
        <v>68</v>
      </c>
      <c r="E88" s="19" t="s">
        <v>68</v>
      </c>
      <c r="F88" s="19" t="s">
        <v>68</v>
      </c>
      <c r="G88" s="19" t="s">
        <v>68</v>
      </c>
      <c r="H88" s="19" t="s">
        <v>68</v>
      </c>
      <c r="I88" s="24" t="s">
        <v>68</v>
      </c>
      <c r="K88" s="268" t="s">
        <v>78</v>
      </c>
      <c r="L88" s="282" t="s">
        <v>68</v>
      </c>
      <c r="M88" s="19" t="s">
        <v>68</v>
      </c>
      <c r="N88" s="290"/>
      <c r="O88" s="282" t="s">
        <v>68</v>
      </c>
      <c r="P88" s="19" t="s">
        <v>68</v>
      </c>
      <c r="Q88" s="290"/>
      <c r="R88" s="282" t="s">
        <v>68</v>
      </c>
      <c r="S88" s="19" t="s">
        <v>68</v>
      </c>
      <c r="T88" s="290"/>
      <c r="U88" s="88"/>
      <c r="V88" s="296" t="s">
        <v>78</v>
      </c>
      <c r="W88" s="282" t="s">
        <v>68</v>
      </c>
      <c r="X88" s="19" t="s">
        <v>68</v>
      </c>
      <c r="Y88" s="290"/>
      <c r="Z88" s="282" t="s">
        <v>68</v>
      </c>
      <c r="AA88" s="19" t="s">
        <v>68</v>
      </c>
      <c r="AB88" s="290"/>
      <c r="AC88" s="282" t="s">
        <v>68</v>
      </c>
      <c r="AD88" s="19" t="s">
        <v>68</v>
      </c>
      <c r="AE88" s="290"/>
    </row>
    <row r="89" spans="1:31" ht="29.25" customHeight="1" x14ac:dyDescent="0.3">
      <c r="A89" s="287"/>
      <c r="B89" s="320"/>
      <c r="C89" s="267"/>
      <c r="D89" s="19" t="s">
        <v>69</v>
      </c>
      <c r="E89" s="19" t="s">
        <v>69</v>
      </c>
      <c r="F89" s="19" t="s">
        <v>69</v>
      </c>
      <c r="G89" s="19" t="s">
        <v>69</v>
      </c>
      <c r="H89" s="19" t="s">
        <v>69</v>
      </c>
      <c r="I89" s="24" t="s">
        <v>69</v>
      </c>
      <c r="K89" s="269"/>
      <c r="L89" s="283"/>
      <c r="M89" s="19" t="s">
        <v>68</v>
      </c>
      <c r="N89" s="291"/>
      <c r="O89" s="283"/>
      <c r="P89" s="19" t="s">
        <v>68</v>
      </c>
      <c r="Q89" s="291"/>
      <c r="R89" s="283"/>
      <c r="S89" s="19" t="s">
        <v>68</v>
      </c>
      <c r="T89" s="291"/>
      <c r="U89" s="88"/>
      <c r="V89" s="297"/>
      <c r="W89" s="283"/>
      <c r="X89" s="19" t="s">
        <v>68</v>
      </c>
      <c r="Y89" s="291"/>
      <c r="Z89" s="283"/>
      <c r="AA89" s="19" t="s">
        <v>68</v>
      </c>
      <c r="AB89" s="291"/>
      <c r="AC89" s="283"/>
      <c r="AD89" s="19" t="s">
        <v>68</v>
      </c>
      <c r="AE89" s="291"/>
    </row>
    <row r="90" spans="1:31" ht="29.25" customHeight="1" x14ac:dyDescent="0.3">
      <c r="A90" s="287"/>
      <c r="B90" s="320"/>
      <c r="C90" s="267" t="s">
        <v>63</v>
      </c>
      <c r="D90" s="19" t="s">
        <v>68</v>
      </c>
      <c r="E90" s="19" t="s">
        <v>68</v>
      </c>
      <c r="F90" s="19" t="s">
        <v>68</v>
      </c>
      <c r="G90" s="19" t="s">
        <v>68</v>
      </c>
      <c r="H90" s="19" t="s">
        <v>68</v>
      </c>
      <c r="I90" s="24" t="s">
        <v>68</v>
      </c>
      <c r="K90" s="269"/>
      <c r="L90" s="292" t="s">
        <v>69</v>
      </c>
      <c r="M90" s="19" t="s">
        <v>69</v>
      </c>
      <c r="N90" s="294"/>
      <c r="O90" s="292" t="s">
        <v>69</v>
      </c>
      <c r="P90" s="19" t="s">
        <v>69</v>
      </c>
      <c r="Q90" s="294"/>
      <c r="R90" s="292" t="s">
        <v>69</v>
      </c>
      <c r="S90" s="19" t="s">
        <v>69</v>
      </c>
      <c r="T90" s="294"/>
      <c r="U90" s="20"/>
      <c r="V90" s="297"/>
      <c r="W90" s="292" t="s">
        <v>69</v>
      </c>
      <c r="X90" s="19" t="s">
        <v>69</v>
      </c>
      <c r="Y90" s="294"/>
      <c r="Z90" s="292" t="s">
        <v>69</v>
      </c>
      <c r="AA90" s="19" t="s">
        <v>69</v>
      </c>
      <c r="AB90" s="294"/>
      <c r="AC90" s="292" t="s">
        <v>69</v>
      </c>
      <c r="AD90" s="19" t="s">
        <v>69</v>
      </c>
      <c r="AE90" s="294"/>
    </row>
    <row r="91" spans="1:31" ht="29.25" customHeight="1" x14ac:dyDescent="0.3">
      <c r="A91" s="287"/>
      <c r="B91" s="320"/>
      <c r="C91" s="267"/>
      <c r="D91" s="19" t="s">
        <v>69</v>
      </c>
      <c r="E91" s="19" t="s">
        <v>69</v>
      </c>
      <c r="F91" s="19" t="s">
        <v>69</v>
      </c>
      <c r="G91" s="19" t="s">
        <v>69</v>
      </c>
      <c r="H91" s="19" t="s">
        <v>69</v>
      </c>
      <c r="I91" s="24" t="s">
        <v>69</v>
      </c>
      <c r="K91" s="270"/>
      <c r="L91" s="293"/>
      <c r="M91" s="19" t="s">
        <v>69</v>
      </c>
      <c r="N91" s="295"/>
      <c r="O91" s="293"/>
      <c r="P91" s="19" t="s">
        <v>69</v>
      </c>
      <c r="Q91" s="295"/>
      <c r="R91" s="293"/>
      <c r="S91" s="19" t="s">
        <v>69</v>
      </c>
      <c r="T91" s="295"/>
      <c r="U91" s="20"/>
      <c r="V91" s="298"/>
      <c r="W91" s="293"/>
      <c r="X91" s="19" t="s">
        <v>69</v>
      </c>
      <c r="Y91" s="295"/>
      <c r="Z91" s="293"/>
      <c r="AA91" s="19" t="s">
        <v>69</v>
      </c>
      <c r="AB91" s="295"/>
      <c r="AC91" s="293"/>
      <c r="AD91" s="19" t="s">
        <v>69</v>
      </c>
      <c r="AE91" s="295"/>
    </row>
    <row r="92" spans="1:31" ht="29.25" customHeight="1" x14ac:dyDescent="0.3">
      <c r="A92" s="287"/>
      <c r="B92" s="320"/>
      <c r="C92" s="267" t="s">
        <v>64</v>
      </c>
      <c r="D92" s="19" t="s">
        <v>68</v>
      </c>
      <c r="E92" s="19" t="s">
        <v>68</v>
      </c>
      <c r="F92" s="19" t="s">
        <v>68</v>
      </c>
      <c r="G92" s="19" t="s">
        <v>68</v>
      </c>
      <c r="H92" s="19" t="s">
        <v>68</v>
      </c>
      <c r="I92" s="24" t="s">
        <v>68</v>
      </c>
      <c r="K92" s="268" t="s">
        <v>79</v>
      </c>
      <c r="L92" s="282" t="s">
        <v>68</v>
      </c>
      <c r="M92" s="19" t="s">
        <v>68</v>
      </c>
      <c r="N92" s="290"/>
      <c r="O92" s="282" t="s">
        <v>68</v>
      </c>
      <c r="P92" s="19" t="s">
        <v>68</v>
      </c>
      <c r="Q92" s="290"/>
      <c r="R92" s="282" t="s">
        <v>68</v>
      </c>
      <c r="S92" s="19" t="s">
        <v>68</v>
      </c>
      <c r="T92" s="290"/>
      <c r="U92" s="88"/>
      <c r="V92" s="296" t="s">
        <v>79</v>
      </c>
      <c r="W92" s="282" t="s">
        <v>68</v>
      </c>
      <c r="X92" s="19" t="s">
        <v>68</v>
      </c>
      <c r="Y92" s="290"/>
      <c r="Z92" s="282" t="s">
        <v>68</v>
      </c>
      <c r="AA92" s="19" t="s">
        <v>68</v>
      </c>
      <c r="AB92" s="290"/>
      <c r="AC92" s="282" t="s">
        <v>68</v>
      </c>
      <c r="AD92" s="19" t="s">
        <v>68</v>
      </c>
      <c r="AE92" s="290"/>
    </row>
    <row r="93" spans="1:31" ht="29.25" customHeight="1" x14ac:dyDescent="0.3">
      <c r="A93" s="287"/>
      <c r="B93" s="320"/>
      <c r="C93" s="267"/>
      <c r="D93" s="19" t="s">
        <v>69</v>
      </c>
      <c r="E93" s="19" t="s">
        <v>69</v>
      </c>
      <c r="F93" s="19" t="s">
        <v>69</v>
      </c>
      <c r="G93" s="19" t="s">
        <v>69</v>
      </c>
      <c r="H93" s="19" t="s">
        <v>69</v>
      </c>
      <c r="I93" s="24" t="s">
        <v>69</v>
      </c>
      <c r="K93" s="269"/>
      <c r="L93" s="283"/>
      <c r="M93" s="19" t="s">
        <v>68</v>
      </c>
      <c r="N93" s="291"/>
      <c r="O93" s="283"/>
      <c r="P93" s="19" t="s">
        <v>68</v>
      </c>
      <c r="Q93" s="291"/>
      <c r="R93" s="283"/>
      <c r="S93" s="19" t="s">
        <v>68</v>
      </c>
      <c r="T93" s="291"/>
      <c r="U93" s="88"/>
      <c r="V93" s="297"/>
      <c r="W93" s="283"/>
      <c r="X93" s="19" t="s">
        <v>68</v>
      </c>
      <c r="Y93" s="291"/>
      <c r="Z93" s="283"/>
      <c r="AA93" s="19" t="s">
        <v>68</v>
      </c>
      <c r="AB93" s="291"/>
      <c r="AC93" s="283"/>
      <c r="AD93" s="19" t="s">
        <v>68</v>
      </c>
      <c r="AE93" s="291"/>
    </row>
    <row r="94" spans="1:31" ht="29.25" customHeight="1" x14ac:dyDescent="0.3">
      <c r="A94" s="287"/>
      <c r="B94" s="320"/>
      <c r="C94" s="267" t="s">
        <v>65</v>
      </c>
      <c r="D94" s="19" t="s">
        <v>68</v>
      </c>
      <c r="E94" s="19" t="s">
        <v>68</v>
      </c>
      <c r="F94" s="19" t="s">
        <v>68</v>
      </c>
      <c r="G94" s="19" t="s">
        <v>68</v>
      </c>
      <c r="H94" s="19" t="s">
        <v>68</v>
      </c>
      <c r="I94" s="24" t="s">
        <v>68</v>
      </c>
      <c r="K94" s="269"/>
      <c r="L94" s="292" t="s">
        <v>69</v>
      </c>
      <c r="M94" s="19" t="s">
        <v>69</v>
      </c>
      <c r="N94" s="294"/>
      <c r="O94" s="292" t="s">
        <v>69</v>
      </c>
      <c r="P94" s="19" t="s">
        <v>69</v>
      </c>
      <c r="Q94" s="294"/>
      <c r="R94" s="292" t="s">
        <v>69</v>
      </c>
      <c r="S94" s="19" t="s">
        <v>69</v>
      </c>
      <c r="T94" s="294"/>
      <c r="U94" s="20"/>
      <c r="V94" s="297"/>
      <c r="W94" s="292" t="s">
        <v>69</v>
      </c>
      <c r="X94" s="19" t="s">
        <v>69</v>
      </c>
      <c r="Y94" s="294"/>
      <c r="Z94" s="292" t="s">
        <v>69</v>
      </c>
      <c r="AA94" s="19" t="s">
        <v>69</v>
      </c>
      <c r="AB94" s="294"/>
      <c r="AC94" s="292" t="s">
        <v>69</v>
      </c>
      <c r="AD94" s="19" t="s">
        <v>69</v>
      </c>
      <c r="AE94" s="294"/>
    </row>
    <row r="95" spans="1:31" ht="29.25" customHeight="1" x14ac:dyDescent="0.3">
      <c r="A95" s="287"/>
      <c r="B95" s="320"/>
      <c r="C95" s="267"/>
      <c r="D95" s="19" t="s">
        <v>69</v>
      </c>
      <c r="E95" s="19" t="s">
        <v>69</v>
      </c>
      <c r="F95" s="19" t="s">
        <v>69</v>
      </c>
      <c r="G95" s="19" t="s">
        <v>69</v>
      </c>
      <c r="H95" s="19" t="s">
        <v>69</v>
      </c>
      <c r="I95" s="24" t="s">
        <v>69</v>
      </c>
      <c r="K95" s="270"/>
      <c r="L95" s="293"/>
      <c r="M95" s="19" t="s">
        <v>69</v>
      </c>
      <c r="N95" s="295"/>
      <c r="O95" s="293"/>
      <c r="P95" s="19" t="s">
        <v>69</v>
      </c>
      <c r="Q95" s="295"/>
      <c r="R95" s="293"/>
      <c r="S95" s="19" t="s">
        <v>69</v>
      </c>
      <c r="T95" s="295"/>
      <c r="U95" s="20"/>
      <c r="V95" s="298"/>
      <c r="W95" s="293"/>
      <c r="X95" s="19" t="s">
        <v>69</v>
      </c>
      <c r="Y95" s="295"/>
      <c r="Z95" s="293"/>
      <c r="AA95" s="19" t="s">
        <v>69</v>
      </c>
      <c r="AB95" s="295"/>
      <c r="AC95" s="293"/>
      <c r="AD95" s="19" t="s">
        <v>69</v>
      </c>
      <c r="AE95" s="295"/>
    </row>
    <row r="96" spans="1:31" ht="29.25" customHeight="1" x14ac:dyDescent="0.3">
      <c r="A96" s="287"/>
      <c r="B96" s="320"/>
      <c r="C96" s="267" t="s">
        <v>66</v>
      </c>
      <c r="D96" s="19" t="s">
        <v>68</v>
      </c>
      <c r="E96" s="19" t="s">
        <v>68</v>
      </c>
      <c r="F96" s="19" t="s">
        <v>68</v>
      </c>
      <c r="G96" s="19" t="s">
        <v>68</v>
      </c>
      <c r="H96" s="19" t="s">
        <v>68</v>
      </c>
      <c r="I96" s="24" t="s">
        <v>68</v>
      </c>
      <c r="K96" s="268" t="s">
        <v>71</v>
      </c>
      <c r="L96" s="282" t="s">
        <v>68</v>
      </c>
      <c r="M96" s="19" t="s">
        <v>68</v>
      </c>
      <c r="N96" s="290"/>
      <c r="O96" s="282" t="s">
        <v>68</v>
      </c>
      <c r="P96" s="19" t="s">
        <v>68</v>
      </c>
      <c r="Q96" s="290"/>
      <c r="R96" s="282" t="s">
        <v>68</v>
      </c>
      <c r="S96" s="19" t="s">
        <v>68</v>
      </c>
      <c r="T96" s="290"/>
      <c r="U96" s="88"/>
      <c r="V96" s="296" t="s">
        <v>71</v>
      </c>
      <c r="W96" s="282" t="s">
        <v>68</v>
      </c>
      <c r="X96" s="19" t="s">
        <v>68</v>
      </c>
      <c r="Y96" s="290"/>
      <c r="Z96" s="282" t="s">
        <v>68</v>
      </c>
      <c r="AA96" s="19" t="s">
        <v>68</v>
      </c>
      <c r="AB96" s="290"/>
      <c r="AC96" s="282" t="s">
        <v>68</v>
      </c>
      <c r="AD96" s="19" t="s">
        <v>68</v>
      </c>
      <c r="AE96" s="290"/>
    </row>
    <row r="97" spans="1:31" ht="29.25" customHeight="1" x14ac:dyDescent="0.3">
      <c r="A97" s="287"/>
      <c r="B97" s="320"/>
      <c r="C97" s="267"/>
      <c r="D97" s="19" t="s">
        <v>69</v>
      </c>
      <c r="E97" s="19" t="s">
        <v>69</v>
      </c>
      <c r="F97" s="19" t="s">
        <v>69</v>
      </c>
      <c r="G97" s="19" t="s">
        <v>69</v>
      </c>
      <c r="H97" s="19" t="s">
        <v>69</v>
      </c>
      <c r="I97" s="24" t="s">
        <v>69</v>
      </c>
      <c r="K97" s="269"/>
      <c r="L97" s="283"/>
      <c r="M97" s="19" t="s">
        <v>68</v>
      </c>
      <c r="N97" s="291"/>
      <c r="O97" s="283"/>
      <c r="P97" s="19" t="s">
        <v>68</v>
      </c>
      <c r="Q97" s="291"/>
      <c r="R97" s="283"/>
      <c r="S97" s="19" t="s">
        <v>68</v>
      </c>
      <c r="T97" s="291"/>
      <c r="U97" s="88"/>
      <c r="V97" s="297"/>
      <c r="W97" s="283"/>
      <c r="X97" s="19" t="s">
        <v>68</v>
      </c>
      <c r="Y97" s="291"/>
      <c r="Z97" s="283"/>
      <c r="AA97" s="19" t="s">
        <v>68</v>
      </c>
      <c r="AB97" s="291"/>
      <c r="AC97" s="283"/>
      <c r="AD97" s="19" t="s">
        <v>68</v>
      </c>
      <c r="AE97" s="291"/>
    </row>
    <row r="98" spans="1:31" ht="29.25" customHeight="1" x14ac:dyDescent="0.3">
      <c r="A98" s="287"/>
      <c r="B98" s="320"/>
      <c r="C98" s="267" t="s">
        <v>67</v>
      </c>
      <c r="D98" s="19" t="s">
        <v>68</v>
      </c>
      <c r="E98" s="19" t="s">
        <v>68</v>
      </c>
      <c r="F98" s="19" t="s">
        <v>68</v>
      </c>
      <c r="G98" s="19" t="s">
        <v>68</v>
      </c>
      <c r="H98" s="19" t="s">
        <v>68</v>
      </c>
      <c r="I98" s="24" t="s">
        <v>68</v>
      </c>
      <c r="K98" s="269"/>
      <c r="L98" s="292" t="s">
        <v>69</v>
      </c>
      <c r="M98" s="19" t="s">
        <v>69</v>
      </c>
      <c r="N98" s="294"/>
      <c r="O98" s="292" t="s">
        <v>69</v>
      </c>
      <c r="P98" s="19" t="s">
        <v>69</v>
      </c>
      <c r="Q98" s="294"/>
      <c r="R98" s="292" t="s">
        <v>69</v>
      </c>
      <c r="S98" s="19" t="s">
        <v>69</v>
      </c>
      <c r="T98" s="294"/>
      <c r="U98" s="20"/>
      <c r="V98" s="297"/>
      <c r="W98" s="292" t="s">
        <v>69</v>
      </c>
      <c r="X98" s="19" t="s">
        <v>69</v>
      </c>
      <c r="Y98" s="294"/>
      <c r="Z98" s="292" t="s">
        <v>69</v>
      </c>
      <c r="AA98" s="19" t="s">
        <v>69</v>
      </c>
      <c r="AB98" s="294"/>
      <c r="AC98" s="292" t="s">
        <v>69</v>
      </c>
      <c r="AD98" s="19" t="s">
        <v>69</v>
      </c>
      <c r="AE98" s="294"/>
    </row>
    <row r="99" spans="1:31" ht="29.25" customHeight="1" thickBot="1" x14ac:dyDescent="0.35">
      <c r="A99" s="287"/>
      <c r="B99" s="320"/>
      <c r="C99" s="299"/>
      <c r="D99" s="25" t="s">
        <v>69</v>
      </c>
      <c r="E99" s="25" t="s">
        <v>69</v>
      </c>
      <c r="F99" s="25" t="s">
        <v>69</v>
      </c>
      <c r="G99" s="25" t="s">
        <v>69</v>
      </c>
      <c r="H99" s="25" t="s">
        <v>69</v>
      </c>
      <c r="I99" s="26" t="s">
        <v>69</v>
      </c>
      <c r="K99" s="270"/>
      <c r="L99" s="293"/>
      <c r="M99" s="19" t="s">
        <v>69</v>
      </c>
      <c r="N99" s="295"/>
      <c r="O99" s="293"/>
      <c r="P99" s="19" t="s">
        <v>69</v>
      </c>
      <c r="Q99" s="295"/>
      <c r="R99" s="293"/>
      <c r="S99" s="19" t="s">
        <v>69</v>
      </c>
      <c r="T99" s="295"/>
      <c r="U99" s="20"/>
      <c r="V99" s="298"/>
      <c r="W99" s="293"/>
      <c r="X99" s="19" t="s">
        <v>69</v>
      </c>
      <c r="Y99" s="295"/>
      <c r="Z99" s="293"/>
      <c r="AA99" s="19" t="s">
        <v>69</v>
      </c>
      <c r="AB99" s="295"/>
      <c r="AC99" s="293"/>
      <c r="AD99" s="19" t="s">
        <v>69</v>
      </c>
      <c r="AE99" s="295"/>
    </row>
    <row r="100" spans="1:31" ht="29.25" customHeight="1" x14ac:dyDescent="0.3">
      <c r="A100" s="287"/>
      <c r="B100" s="320"/>
      <c r="C100" s="89"/>
      <c r="D100" s="89"/>
      <c r="E100" s="18"/>
      <c r="F100" s="18"/>
      <c r="G100" s="18"/>
      <c r="H100" s="18"/>
      <c r="I100" s="18"/>
      <c r="J100" s="18"/>
      <c r="K100" s="268" t="s">
        <v>72</v>
      </c>
      <c r="L100" s="282" t="s">
        <v>68</v>
      </c>
      <c r="M100" s="19" t="s">
        <v>68</v>
      </c>
      <c r="N100" s="90"/>
      <c r="O100" s="282" t="s">
        <v>68</v>
      </c>
      <c r="P100" s="19" t="s">
        <v>68</v>
      </c>
      <c r="Q100" s="90"/>
      <c r="R100" s="282" t="s">
        <v>68</v>
      </c>
      <c r="S100" s="19" t="s">
        <v>68</v>
      </c>
      <c r="T100" s="90"/>
      <c r="U100" s="88"/>
      <c r="V100" s="296" t="s">
        <v>72</v>
      </c>
      <c r="W100" s="282" t="s">
        <v>68</v>
      </c>
      <c r="X100" s="19" t="s">
        <v>68</v>
      </c>
      <c r="Y100" s="90"/>
      <c r="Z100" s="282" t="s">
        <v>68</v>
      </c>
      <c r="AA100" s="19" t="s">
        <v>68</v>
      </c>
      <c r="AB100" s="90"/>
      <c r="AC100" s="282" t="s">
        <v>68</v>
      </c>
      <c r="AD100" s="19" t="s">
        <v>68</v>
      </c>
      <c r="AE100" s="90"/>
    </row>
    <row r="101" spans="1:31" ht="29.25" customHeight="1" x14ac:dyDescent="0.3">
      <c r="A101" s="287"/>
      <c r="B101" s="320"/>
      <c r="C101" s="89"/>
      <c r="D101" s="89"/>
      <c r="E101" s="18"/>
      <c r="F101" s="18"/>
      <c r="G101" s="18"/>
      <c r="H101" s="18"/>
      <c r="I101" s="18"/>
      <c r="J101" s="18"/>
      <c r="K101" s="269"/>
      <c r="L101" s="283"/>
      <c r="M101" s="19" t="s">
        <v>68</v>
      </c>
      <c r="N101" s="91"/>
      <c r="O101" s="283"/>
      <c r="P101" s="19" t="s">
        <v>68</v>
      </c>
      <c r="Q101" s="91"/>
      <c r="R101" s="283"/>
      <c r="S101" s="19" t="s">
        <v>68</v>
      </c>
      <c r="T101" s="91"/>
      <c r="U101" s="88"/>
      <c r="V101" s="297"/>
      <c r="W101" s="283"/>
      <c r="X101" s="19" t="s">
        <v>68</v>
      </c>
      <c r="Y101" s="91"/>
      <c r="Z101" s="283"/>
      <c r="AA101" s="19" t="s">
        <v>68</v>
      </c>
      <c r="AB101" s="91"/>
      <c r="AC101" s="283"/>
      <c r="AD101" s="19" t="s">
        <v>68</v>
      </c>
      <c r="AE101" s="91"/>
    </row>
    <row r="102" spans="1:31" ht="29.25" customHeight="1" x14ac:dyDescent="0.3">
      <c r="A102" s="287"/>
      <c r="B102" s="320"/>
      <c r="C102" s="89"/>
      <c r="D102" s="89"/>
      <c r="E102" s="18"/>
      <c r="F102" s="18"/>
      <c r="G102" s="18"/>
      <c r="H102" s="18"/>
      <c r="I102" s="18"/>
      <c r="J102" s="18"/>
      <c r="K102" s="269"/>
      <c r="L102" s="282" t="s">
        <v>69</v>
      </c>
      <c r="M102" s="19" t="s">
        <v>69</v>
      </c>
      <c r="N102" s="60"/>
      <c r="O102" s="282" t="s">
        <v>69</v>
      </c>
      <c r="P102" s="19" t="s">
        <v>69</v>
      </c>
      <c r="Q102" s="60"/>
      <c r="R102" s="282" t="s">
        <v>69</v>
      </c>
      <c r="S102" s="19" t="s">
        <v>69</v>
      </c>
      <c r="T102" s="60"/>
      <c r="U102" s="20"/>
      <c r="V102" s="297"/>
      <c r="W102" s="282" t="s">
        <v>69</v>
      </c>
      <c r="X102" s="19" t="s">
        <v>69</v>
      </c>
      <c r="Y102" s="60"/>
      <c r="Z102" s="282" t="s">
        <v>69</v>
      </c>
      <c r="AA102" s="19" t="s">
        <v>69</v>
      </c>
      <c r="AB102" s="60"/>
      <c r="AC102" s="282" t="s">
        <v>69</v>
      </c>
      <c r="AD102" s="19" t="s">
        <v>69</v>
      </c>
      <c r="AE102" s="60"/>
    </row>
    <row r="103" spans="1:31" ht="29.25" customHeight="1" x14ac:dyDescent="0.3">
      <c r="A103" s="287"/>
      <c r="B103" s="320"/>
      <c r="C103" s="89"/>
      <c r="D103" s="89"/>
      <c r="E103" s="18"/>
      <c r="F103" s="18"/>
      <c r="G103" s="18"/>
      <c r="H103" s="18"/>
      <c r="I103" s="18"/>
      <c r="J103" s="18"/>
      <c r="K103" s="270"/>
      <c r="L103" s="283"/>
      <c r="M103" s="19" t="s">
        <v>69</v>
      </c>
      <c r="N103" s="61"/>
      <c r="O103" s="283"/>
      <c r="P103" s="19" t="s">
        <v>69</v>
      </c>
      <c r="Q103" s="61"/>
      <c r="R103" s="283"/>
      <c r="S103" s="19" t="s">
        <v>69</v>
      </c>
      <c r="T103" s="61"/>
      <c r="U103" s="20"/>
      <c r="V103" s="298"/>
      <c r="W103" s="283"/>
      <c r="X103" s="19" t="s">
        <v>69</v>
      </c>
      <c r="Y103" s="61"/>
      <c r="Z103" s="283"/>
      <c r="AA103" s="19" t="s">
        <v>69</v>
      </c>
      <c r="AB103" s="61"/>
      <c r="AC103" s="283"/>
      <c r="AD103" s="19" t="s">
        <v>69</v>
      </c>
      <c r="AE103" s="61"/>
    </row>
    <row r="104" spans="1:31" ht="29.25" customHeight="1" x14ac:dyDescent="0.3">
      <c r="A104" s="287"/>
      <c r="B104" s="320"/>
      <c r="C104" s="89"/>
      <c r="D104" s="89"/>
      <c r="E104" s="18"/>
      <c r="F104" s="18"/>
      <c r="G104" s="18"/>
      <c r="H104" s="18"/>
      <c r="I104" s="18"/>
      <c r="J104" s="18"/>
      <c r="K104" s="268" t="s">
        <v>73</v>
      </c>
      <c r="L104" s="282" t="s">
        <v>68</v>
      </c>
      <c r="M104" s="19" t="s">
        <v>68</v>
      </c>
      <c r="N104" s="90"/>
      <c r="O104" s="282" t="s">
        <v>68</v>
      </c>
      <c r="P104" s="19" t="s">
        <v>68</v>
      </c>
      <c r="Q104" s="90"/>
      <c r="R104" s="282" t="s">
        <v>68</v>
      </c>
      <c r="S104" s="19" t="s">
        <v>68</v>
      </c>
      <c r="T104" s="90"/>
      <c r="U104" s="88"/>
      <c r="V104" s="296" t="s">
        <v>73</v>
      </c>
      <c r="W104" s="282" t="s">
        <v>68</v>
      </c>
      <c r="X104" s="19" t="s">
        <v>68</v>
      </c>
      <c r="Y104" s="90"/>
      <c r="Z104" s="282" t="s">
        <v>68</v>
      </c>
      <c r="AA104" s="19" t="s">
        <v>68</v>
      </c>
      <c r="AB104" s="90"/>
      <c r="AC104" s="282" t="s">
        <v>68</v>
      </c>
      <c r="AD104" s="19" t="s">
        <v>68</v>
      </c>
      <c r="AE104" s="90"/>
    </row>
    <row r="105" spans="1:31" ht="29.25" customHeight="1" x14ac:dyDescent="0.3">
      <c r="A105" s="287"/>
      <c r="B105" s="320"/>
      <c r="K105" s="269"/>
      <c r="L105" s="283"/>
      <c r="M105" s="19" t="s">
        <v>68</v>
      </c>
      <c r="N105" s="91"/>
      <c r="O105" s="283"/>
      <c r="P105" s="19" t="s">
        <v>68</v>
      </c>
      <c r="Q105" s="91"/>
      <c r="R105" s="283"/>
      <c r="S105" s="19" t="s">
        <v>68</v>
      </c>
      <c r="T105" s="91"/>
      <c r="U105" s="88"/>
      <c r="V105" s="297"/>
      <c r="W105" s="283"/>
      <c r="X105" s="19" t="s">
        <v>68</v>
      </c>
      <c r="Y105" s="91"/>
      <c r="Z105" s="283"/>
      <c r="AA105" s="19" t="s">
        <v>68</v>
      </c>
      <c r="AB105" s="91"/>
      <c r="AC105" s="283"/>
      <c r="AD105" s="19" t="s">
        <v>68</v>
      </c>
      <c r="AE105" s="91"/>
    </row>
    <row r="106" spans="1:31" ht="29.25" customHeight="1" x14ac:dyDescent="0.3">
      <c r="A106" s="287"/>
      <c r="B106" s="320"/>
      <c r="K106" s="269"/>
      <c r="L106" s="282" t="s">
        <v>69</v>
      </c>
      <c r="M106" s="19" t="s">
        <v>69</v>
      </c>
      <c r="N106" s="60"/>
      <c r="O106" s="282" t="s">
        <v>69</v>
      </c>
      <c r="P106" s="19" t="s">
        <v>69</v>
      </c>
      <c r="Q106" s="60"/>
      <c r="R106" s="282" t="s">
        <v>69</v>
      </c>
      <c r="S106" s="19" t="s">
        <v>69</v>
      </c>
      <c r="T106" s="60"/>
      <c r="U106" s="20"/>
      <c r="V106" s="297"/>
      <c r="W106" s="282" t="s">
        <v>69</v>
      </c>
      <c r="X106" s="19" t="s">
        <v>69</v>
      </c>
      <c r="Y106" s="60"/>
      <c r="Z106" s="282" t="s">
        <v>69</v>
      </c>
      <c r="AA106" s="19" t="s">
        <v>69</v>
      </c>
      <c r="AB106" s="60"/>
      <c r="AC106" s="282" t="s">
        <v>69</v>
      </c>
      <c r="AD106" s="19" t="s">
        <v>69</v>
      </c>
      <c r="AE106" s="60"/>
    </row>
    <row r="107" spans="1:31" x14ac:dyDescent="0.3">
      <c r="A107" s="287"/>
      <c r="B107" s="320"/>
      <c r="K107" s="270"/>
      <c r="L107" s="283"/>
      <c r="M107" s="19" t="s">
        <v>69</v>
      </c>
      <c r="N107" s="61"/>
      <c r="O107" s="283"/>
      <c r="P107" s="19" t="s">
        <v>69</v>
      </c>
      <c r="Q107" s="61"/>
      <c r="R107" s="283"/>
      <c r="S107" s="19" t="s">
        <v>69</v>
      </c>
      <c r="T107" s="61"/>
      <c r="U107" s="20"/>
      <c r="V107" s="298"/>
      <c r="W107" s="283"/>
      <c r="X107" s="19" t="s">
        <v>69</v>
      </c>
      <c r="Y107" s="61"/>
      <c r="Z107" s="283"/>
      <c r="AA107" s="19" t="s">
        <v>69</v>
      </c>
      <c r="AB107" s="61"/>
      <c r="AC107" s="283"/>
      <c r="AD107" s="19" t="s">
        <v>69</v>
      </c>
      <c r="AE107" s="61"/>
    </row>
    <row r="108" spans="1:31" x14ac:dyDescent="0.3">
      <c r="A108" s="287"/>
      <c r="B108" s="320"/>
      <c r="K108" s="268" t="s">
        <v>74</v>
      </c>
      <c r="L108" s="282" t="s">
        <v>68</v>
      </c>
      <c r="M108" s="19" t="s">
        <v>68</v>
      </c>
      <c r="N108" s="90"/>
      <c r="O108" s="282" t="s">
        <v>68</v>
      </c>
      <c r="P108" s="19" t="s">
        <v>68</v>
      </c>
      <c r="Q108" s="90"/>
      <c r="R108" s="282" t="s">
        <v>68</v>
      </c>
      <c r="S108" s="19" t="s">
        <v>68</v>
      </c>
      <c r="T108" s="90"/>
      <c r="U108" s="88"/>
      <c r="V108" s="296" t="s">
        <v>74</v>
      </c>
      <c r="W108" s="282" t="s">
        <v>68</v>
      </c>
      <c r="X108" s="19" t="s">
        <v>68</v>
      </c>
      <c r="Y108" s="90"/>
      <c r="Z108" s="282" t="s">
        <v>68</v>
      </c>
      <c r="AA108" s="19" t="s">
        <v>68</v>
      </c>
      <c r="AB108" s="90"/>
      <c r="AC108" s="282" t="s">
        <v>68</v>
      </c>
      <c r="AD108" s="19" t="s">
        <v>68</v>
      </c>
      <c r="AE108" s="90"/>
    </row>
    <row r="109" spans="1:31" x14ac:dyDescent="0.3">
      <c r="A109" s="287"/>
      <c r="B109" s="320"/>
      <c r="K109" s="269"/>
      <c r="L109" s="283"/>
      <c r="M109" s="19" t="s">
        <v>68</v>
      </c>
      <c r="N109" s="91"/>
      <c r="O109" s="283"/>
      <c r="P109" s="19" t="s">
        <v>68</v>
      </c>
      <c r="Q109" s="91"/>
      <c r="R109" s="283"/>
      <c r="S109" s="19" t="s">
        <v>68</v>
      </c>
      <c r="T109" s="91"/>
      <c r="U109" s="88"/>
      <c r="V109" s="297"/>
      <c r="W109" s="283"/>
      <c r="X109" s="19" t="s">
        <v>68</v>
      </c>
      <c r="Y109" s="91"/>
      <c r="Z109" s="283"/>
      <c r="AA109" s="19" t="s">
        <v>68</v>
      </c>
      <c r="AB109" s="91"/>
      <c r="AC109" s="283"/>
      <c r="AD109" s="19" t="s">
        <v>68</v>
      </c>
      <c r="AE109" s="91"/>
    </row>
    <row r="110" spans="1:31" x14ac:dyDescent="0.3">
      <c r="A110" s="287"/>
      <c r="B110" s="320"/>
      <c r="K110" s="269"/>
      <c r="L110" s="282" t="s">
        <v>69</v>
      </c>
      <c r="M110" s="19" t="s">
        <v>69</v>
      </c>
      <c r="N110" s="60"/>
      <c r="O110" s="282" t="s">
        <v>69</v>
      </c>
      <c r="P110" s="19" t="s">
        <v>69</v>
      </c>
      <c r="Q110" s="60"/>
      <c r="R110" s="282" t="s">
        <v>69</v>
      </c>
      <c r="S110" s="19" t="s">
        <v>69</v>
      </c>
      <c r="T110" s="60"/>
      <c r="U110" s="20"/>
      <c r="V110" s="297"/>
      <c r="W110" s="282" t="s">
        <v>69</v>
      </c>
      <c r="X110" s="19" t="s">
        <v>69</v>
      </c>
      <c r="Y110" s="60"/>
      <c r="Z110" s="282" t="s">
        <v>69</v>
      </c>
      <c r="AA110" s="19" t="s">
        <v>69</v>
      </c>
      <c r="AB110" s="60"/>
      <c r="AC110" s="282" t="s">
        <v>69</v>
      </c>
      <c r="AD110" s="19" t="s">
        <v>69</v>
      </c>
      <c r="AE110" s="60"/>
    </row>
    <row r="111" spans="1:31" x14ac:dyDescent="0.3">
      <c r="A111" s="287"/>
      <c r="B111" s="320"/>
      <c r="K111" s="270"/>
      <c r="L111" s="283"/>
      <c r="M111" s="19" t="s">
        <v>69</v>
      </c>
      <c r="N111" s="61"/>
      <c r="O111" s="283"/>
      <c r="P111" s="19" t="s">
        <v>69</v>
      </c>
      <c r="Q111" s="61"/>
      <c r="R111" s="283"/>
      <c r="S111" s="19" t="s">
        <v>69</v>
      </c>
      <c r="T111" s="61"/>
      <c r="U111" s="20"/>
      <c r="V111" s="298"/>
      <c r="W111" s="283"/>
      <c r="X111" s="19" t="s">
        <v>69</v>
      </c>
      <c r="Y111" s="61"/>
      <c r="Z111" s="283"/>
      <c r="AA111" s="19" t="s">
        <v>69</v>
      </c>
      <c r="AB111" s="61"/>
      <c r="AC111" s="283"/>
      <c r="AD111" s="19" t="s">
        <v>69</v>
      </c>
      <c r="AE111" s="61"/>
    </row>
    <row r="112" spans="1:31" x14ac:dyDescent="0.3">
      <c r="A112" s="287"/>
      <c r="B112" s="320"/>
      <c r="K112" s="268" t="s">
        <v>75</v>
      </c>
      <c r="L112" s="282" t="s">
        <v>68</v>
      </c>
      <c r="M112" s="19" t="s">
        <v>68</v>
      </c>
      <c r="N112" s="90"/>
      <c r="O112" s="282" t="s">
        <v>68</v>
      </c>
      <c r="P112" s="19" t="s">
        <v>68</v>
      </c>
      <c r="Q112" s="90"/>
      <c r="R112" s="282" t="s">
        <v>68</v>
      </c>
      <c r="S112" s="19" t="s">
        <v>68</v>
      </c>
      <c r="T112" s="90"/>
      <c r="U112" s="88"/>
      <c r="V112" s="296" t="s">
        <v>75</v>
      </c>
      <c r="W112" s="282" t="s">
        <v>68</v>
      </c>
      <c r="X112" s="19" t="s">
        <v>68</v>
      </c>
      <c r="Y112" s="90"/>
      <c r="Z112" s="282" t="s">
        <v>68</v>
      </c>
      <c r="AA112" s="19" t="s">
        <v>68</v>
      </c>
      <c r="AB112" s="90"/>
      <c r="AC112" s="282" t="s">
        <v>68</v>
      </c>
      <c r="AD112" s="19" t="s">
        <v>68</v>
      </c>
      <c r="AE112" s="90"/>
    </row>
    <row r="113" spans="1:31" x14ac:dyDescent="0.3">
      <c r="A113" s="287"/>
      <c r="B113" s="320"/>
      <c r="K113" s="269"/>
      <c r="L113" s="283"/>
      <c r="M113" s="19" t="s">
        <v>68</v>
      </c>
      <c r="N113" s="91"/>
      <c r="O113" s="283"/>
      <c r="P113" s="19" t="s">
        <v>68</v>
      </c>
      <c r="Q113" s="91"/>
      <c r="R113" s="283"/>
      <c r="S113" s="19" t="s">
        <v>68</v>
      </c>
      <c r="T113" s="91"/>
      <c r="U113" s="88"/>
      <c r="V113" s="297"/>
      <c r="W113" s="283"/>
      <c r="X113" s="19" t="s">
        <v>68</v>
      </c>
      <c r="Y113" s="91"/>
      <c r="Z113" s="283"/>
      <c r="AA113" s="19" t="s">
        <v>68</v>
      </c>
      <c r="AB113" s="91"/>
      <c r="AC113" s="283"/>
      <c r="AD113" s="19" t="s">
        <v>68</v>
      </c>
      <c r="AE113" s="91"/>
    </row>
    <row r="114" spans="1:31" x14ac:dyDescent="0.3">
      <c r="A114" s="287"/>
      <c r="B114" s="320"/>
      <c r="K114" s="269"/>
      <c r="L114" s="282" t="s">
        <v>69</v>
      </c>
      <c r="M114" s="19" t="s">
        <v>69</v>
      </c>
      <c r="N114" s="60"/>
      <c r="O114" s="282" t="s">
        <v>69</v>
      </c>
      <c r="P114" s="19" t="s">
        <v>69</v>
      </c>
      <c r="Q114" s="60"/>
      <c r="R114" s="282" t="s">
        <v>69</v>
      </c>
      <c r="S114" s="19" t="s">
        <v>69</v>
      </c>
      <c r="T114" s="60"/>
      <c r="U114" s="20"/>
      <c r="V114" s="297"/>
      <c r="W114" s="282" t="s">
        <v>69</v>
      </c>
      <c r="X114" s="19" t="s">
        <v>69</v>
      </c>
      <c r="Y114" s="60"/>
      <c r="Z114" s="282" t="s">
        <v>69</v>
      </c>
      <c r="AA114" s="19" t="s">
        <v>69</v>
      </c>
      <c r="AB114" s="60"/>
      <c r="AC114" s="282" t="s">
        <v>69</v>
      </c>
      <c r="AD114" s="19" t="s">
        <v>69</v>
      </c>
      <c r="AE114" s="60"/>
    </row>
    <row r="115" spans="1:31" x14ac:dyDescent="0.3">
      <c r="A115" s="287"/>
      <c r="B115" s="320"/>
      <c r="K115" s="270"/>
      <c r="L115" s="283"/>
      <c r="M115" s="19" t="s">
        <v>69</v>
      </c>
      <c r="N115" s="61"/>
      <c r="O115" s="283"/>
      <c r="P115" s="19" t="s">
        <v>69</v>
      </c>
      <c r="Q115" s="61"/>
      <c r="R115" s="283"/>
      <c r="S115" s="19" t="s">
        <v>69</v>
      </c>
      <c r="T115" s="61"/>
      <c r="U115" s="20"/>
      <c r="V115" s="298"/>
      <c r="W115" s="283"/>
      <c r="X115" s="19" t="s">
        <v>69</v>
      </c>
      <c r="Y115" s="61"/>
      <c r="Z115" s="283"/>
      <c r="AA115" s="19" t="s">
        <v>69</v>
      </c>
      <c r="AB115" s="61"/>
      <c r="AC115" s="283"/>
      <c r="AD115" s="19" t="s">
        <v>69</v>
      </c>
      <c r="AE115" s="61"/>
    </row>
    <row r="116" spans="1:31" x14ac:dyDescent="0.3">
      <c r="A116" s="287"/>
      <c r="B116" s="320"/>
      <c r="K116" s="268" t="s">
        <v>76</v>
      </c>
      <c r="L116" s="282" t="s">
        <v>68</v>
      </c>
      <c r="M116" s="19" t="s">
        <v>68</v>
      </c>
      <c r="N116" s="90"/>
      <c r="O116" s="282" t="s">
        <v>68</v>
      </c>
      <c r="P116" s="19" t="s">
        <v>68</v>
      </c>
      <c r="Q116" s="90"/>
      <c r="R116" s="282" t="s">
        <v>68</v>
      </c>
      <c r="S116" s="19" t="s">
        <v>68</v>
      </c>
      <c r="T116" s="90"/>
      <c r="U116" s="88"/>
      <c r="V116" s="296" t="s">
        <v>76</v>
      </c>
      <c r="W116" s="282" t="s">
        <v>68</v>
      </c>
      <c r="X116" s="19" t="s">
        <v>68</v>
      </c>
      <c r="Y116" s="90"/>
      <c r="Z116" s="282" t="s">
        <v>68</v>
      </c>
      <c r="AA116" s="19" t="s">
        <v>68</v>
      </c>
      <c r="AB116" s="90"/>
      <c r="AC116" s="282" t="s">
        <v>68</v>
      </c>
      <c r="AD116" s="19" t="s">
        <v>68</v>
      </c>
      <c r="AE116" s="90"/>
    </row>
    <row r="117" spans="1:31" x14ac:dyDescent="0.3">
      <c r="A117" s="287"/>
      <c r="B117" s="320"/>
      <c r="K117" s="269"/>
      <c r="L117" s="283"/>
      <c r="M117" s="19" t="s">
        <v>68</v>
      </c>
      <c r="N117" s="91"/>
      <c r="O117" s="283"/>
      <c r="P117" s="19" t="s">
        <v>68</v>
      </c>
      <c r="Q117" s="91"/>
      <c r="R117" s="283"/>
      <c r="S117" s="19" t="s">
        <v>68</v>
      </c>
      <c r="T117" s="91"/>
      <c r="U117" s="88"/>
      <c r="V117" s="297"/>
      <c r="W117" s="283"/>
      <c r="X117" s="19" t="s">
        <v>68</v>
      </c>
      <c r="Y117" s="91"/>
      <c r="Z117" s="283"/>
      <c r="AA117" s="19" t="s">
        <v>68</v>
      </c>
      <c r="AB117" s="91"/>
      <c r="AC117" s="283"/>
      <c r="AD117" s="19" t="s">
        <v>68</v>
      </c>
      <c r="AE117" s="91"/>
    </row>
    <row r="118" spans="1:31" x14ac:dyDescent="0.3">
      <c r="A118" s="287"/>
      <c r="B118" s="320"/>
      <c r="K118" s="269"/>
      <c r="L118" s="282" t="s">
        <v>69</v>
      </c>
      <c r="M118" s="19" t="s">
        <v>69</v>
      </c>
      <c r="N118" s="60"/>
      <c r="O118" s="282" t="s">
        <v>69</v>
      </c>
      <c r="P118" s="19" t="s">
        <v>69</v>
      </c>
      <c r="Q118" s="60"/>
      <c r="R118" s="282" t="s">
        <v>69</v>
      </c>
      <c r="S118" s="19" t="s">
        <v>69</v>
      </c>
      <c r="T118" s="60"/>
      <c r="U118" s="20"/>
      <c r="V118" s="297"/>
      <c r="W118" s="282" t="s">
        <v>69</v>
      </c>
      <c r="X118" s="19" t="s">
        <v>69</v>
      </c>
      <c r="Y118" s="60"/>
      <c r="Z118" s="282" t="s">
        <v>69</v>
      </c>
      <c r="AA118" s="19" t="s">
        <v>69</v>
      </c>
      <c r="AB118" s="60"/>
      <c r="AC118" s="282" t="s">
        <v>69</v>
      </c>
      <c r="AD118" s="19" t="s">
        <v>69</v>
      </c>
      <c r="AE118" s="60"/>
    </row>
    <row r="119" spans="1:31" x14ac:dyDescent="0.3">
      <c r="A119" s="287"/>
      <c r="B119" s="320"/>
      <c r="K119" s="270"/>
      <c r="L119" s="283"/>
      <c r="M119" s="19" t="s">
        <v>69</v>
      </c>
      <c r="N119" s="61"/>
      <c r="O119" s="283"/>
      <c r="P119" s="19" t="s">
        <v>69</v>
      </c>
      <c r="Q119" s="61"/>
      <c r="R119" s="283"/>
      <c r="S119" s="19" t="s">
        <v>69</v>
      </c>
      <c r="T119" s="61"/>
      <c r="U119" s="20"/>
      <c r="V119" s="298"/>
      <c r="W119" s="283"/>
      <c r="X119" s="19" t="s">
        <v>69</v>
      </c>
      <c r="Y119" s="61"/>
      <c r="Z119" s="283"/>
      <c r="AA119" s="19" t="s">
        <v>69</v>
      </c>
      <c r="AB119" s="61"/>
      <c r="AC119" s="283"/>
      <c r="AD119" s="19" t="s">
        <v>69</v>
      </c>
      <c r="AE119" s="61"/>
    </row>
    <row r="120" spans="1:31" x14ac:dyDescent="0.3">
      <c r="A120" s="287"/>
      <c r="B120" s="320"/>
      <c r="K120" s="268" t="s">
        <v>66</v>
      </c>
      <c r="L120" s="282" t="s">
        <v>68</v>
      </c>
      <c r="M120" s="19" t="s">
        <v>68</v>
      </c>
      <c r="N120" s="90"/>
      <c r="O120" s="282" t="s">
        <v>68</v>
      </c>
      <c r="P120" s="19" t="s">
        <v>68</v>
      </c>
      <c r="Q120" s="90"/>
      <c r="R120" s="282" t="s">
        <v>68</v>
      </c>
      <c r="S120" s="19" t="s">
        <v>68</v>
      </c>
      <c r="T120" s="90"/>
      <c r="U120" s="88"/>
      <c r="V120" s="296" t="s">
        <v>66</v>
      </c>
      <c r="W120" s="282" t="s">
        <v>68</v>
      </c>
      <c r="X120" s="19" t="s">
        <v>68</v>
      </c>
      <c r="Y120" s="90"/>
      <c r="Z120" s="282" t="s">
        <v>68</v>
      </c>
      <c r="AA120" s="19" t="s">
        <v>68</v>
      </c>
      <c r="AB120" s="90"/>
      <c r="AC120" s="282" t="s">
        <v>68</v>
      </c>
      <c r="AD120" s="19" t="s">
        <v>68</v>
      </c>
      <c r="AE120" s="90"/>
    </row>
    <row r="121" spans="1:31" x14ac:dyDescent="0.3">
      <c r="A121" s="287"/>
      <c r="B121" s="320"/>
      <c r="K121" s="269"/>
      <c r="L121" s="283"/>
      <c r="M121" s="19" t="s">
        <v>68</v>
      </c>
      <c r="N121" s="91"/>
      <c r="O121" s="283"/>
      <c r="P121" s="19" t="s">
        <v>68</v>
      </c>
      <c r="Q121" s="91"/>
      <c r="R121" s="283"/>
      <c r="S121" s="19" t="s">
        <v>68</v>
      </c>
      <c r="T121" s="91"/>
      <c r="U121" s="88"/>
      <c r="V121" s="297"/>
      <c r="W121" s="283"/>
      <c r="X121" s="19" t="s">
        <v>68</v>
      </c>
      <c r="Y121" s="91"/>
      <c r="Z121" s="283"/>
      <c r="AA121" s="19" t="s">
        <v>68</v>
      </c>
      <c r="AB121" s="91"/>
      <c r="AC121" s="283"/>
      <c r="AD121" s="19" t="s">
        <v>68</v>
      </c>
      <c r="AE121" s="91"/>
    </row>
    <row r="122" spans="1:31" x14ac:dyDescent="0.3">
      <c r="A122" s="287"/>
      <c r="B122" s="320"/>
      <c r="K122" s="269"/>
      <c r="L122" s="282" t="s">
        <v>69</v>
      </c>
      <c r="M122" s="19" t="s">
        <v>69</v>
      </c>
      <c r="N122" s="60"/>
      <c r="O122" s="282" t="s">
        <v>69</v>
      </c>
      <c r="P122" s="19" t="s">
        <v>69</v>
      </c>
      <c r="Q122" s="60"/>
      <c r="R122" s="282" t="s">
        <v>69</v>
      </c>
      <c r="S122" s="19" t="s">
        <v>69</v>
      </c>
      <c r="T122" s="60"/>
      <c r="U122" s="20"/>
      <c r="V122" s="297"/>
      <c r="W122" s="282" t="s">
        <v>69</v>
      </c>
      <c r="X122" s="19" t="s">
        <v>69</v>
      </c>
      <c r="Y122" s="60"/>
      <c r="Z122" s="282" t="s">
        <v>69</v>
      </c>
      <c r="AA122" s="19" t="s">
        <v>69</v>
      </c>
      <c r="AB122" s="60"/>
      <c r="AC122" s="282" t="s">
        <v>69</v>
      </c>
      <c r="AD122" s="19" t="s">
        <v>69</v>
      </c>
      <c r="AE122" s="60"/>
    </row>
    <row r="123" spans="1:31" x14ac:dyDescent="0.3">
      <c r="A123" s="287"/>
      <c r="B123" s="320"/>
      <c r="K123" s="270"/>
      <c r="L123" s="283"/>
      <c r="M123" s="19" t="s">
        <v>69</v>
      </c>
      <c r="N123" s="61"/>
      <c r="O123" s="283"/>
      <c r="P123" s="19" t="s">
        <v>69</v>
      </c>
      <c r="Q123" s="61"/>
      <c r="R123" s="283"/>
      <c r="S123" s="19" t="s">
        <v>69</v>
      </c>
      <c r="T123" s="61"/>
      <c r="U123" s="20"/>
      <c r="V123" s="298"/>
      <c r="W123" s="283"/>
      <c r="X123" s="19" t="s">
        <v>69</v>
      </c>
      <c r="Y123" s="61"/>
      <c r="Z123" s="283"/>
      <c r="AA123" s="19" t="s">
        <v>69</v>
      </c>
      <c r="AB123" s="61"/>
      <c r="AC123" s="283"/>
      <c r="AD123" s="19" t="s">
        <v>69</v>
      </c>
      <c r="AE123" s="61"/>
    </row>
    <row r="124" spans="1:31" x14ac:dyDescent="0.3">
      <c r="A124" s="287"/>
      <c r="B124" s="320"/>
      <c r="K124" s="268" t="s">
        <v>77</v>
      </c>
      <c r="L124" s="282" t="s">
        <v>68</v>
      </c>
      <c r="M124" s="19" t="s">
        <v>68</v>
      </c>
      <c r="N124" s="90"/>
      <c r="O124" s="282" t="s">
        <v>68</v>
      </c>
      <c r="P124" s="19" t="s">
        <v>68</v>
      </c>
      <c r="Q124" s="90"/>
      <c r="R124" s="282" t="s">
        <v>68</v>
      </c>
      <c r="S124" s="19" t="s">
        <v>68</v>
      </c>
      <c r="T124" s="90"/>
      <c r="U124" s="88"/>
      <c r="V124" s="296" t="s">
        <v>77</v>
      </c>
      <c r="W124" s="282" t="s">
        <v>68</v>
      </c>
      <c r="X124" s="19" t="s">
        <v>68</v>
      </c>
      <c r="Y124" s="90"/>
      <c r="Z124" s="282" t="s">
        <v>68</v>
      </c>
      <c r="AA124" s="19" t="s">
        <v>68</v>
      </c>
      <c r="AB124" s="90"/>
      <c r="AC124" s="282" t="s">
        <v>68</v>
      </c>
      <c r="AD124" s="19" t="s">
        <v>68</v>
      </c>
      <c r="AE124" s="90"/>
    </row>
    <row r="125" spans="1:31" x14ac:dyDescent="0.3">
      <c r="A125" s="287"/>
      <c r="B125" s="320"/>
      <c r="K125" s="269"/>
      <c r="L125" s="283"/>
      <c r="M125" s="19" t="s">
        <v>68</v>
      </c>
      <c r="N125" s="91"/>
      <c r="O125" s="283"/>
      <c r="P125" s="19" t="s">
        <v>68</v>
      </c>
      <c r="Q125" s="91"/>
      <c r="R125" s="283"/>
      <c r="S125" s="19" t="s">
        <v>68</v>
      </c>
      <c r="T125" s="91"/>
      <c r="U125" s="88"/>
      <c r="V125" s="297"/>
      <c r="W125" s="283"/>
      <c r="X125" s="19" t="s">
        <v>68</v>
      </c>
      <c r="Y125" s="91"/>
      <c r="Z125" s="283"/>
      <c r="AA125" s="19" t="s">
        <v>68</v>
      </c>
      <c r="AB125" s="91"/>
      <c r="AC125" s="283"/>
      <c r="AD125" s="19" t="s">
        <v>68</v>
      </c>
      <c r="AE125" s="91"/>
    </row>
    <row r="126" spans="1:31" x14ac:dyDescent="0.3">
      <c r="A126" s="287"/>
      <c r="B126" s="320"/>
      <c r="K126" s="269"/>
      <c r="L126" s="282" t="s">
        <v>69</v>
      </c>
      <c r="M126" s="19" t="s">
        <v>69</v>
      </c>
      <c r="N126" s="60"/>
      <c r="O126" s="282" t="s">
        <v>69</v>
      </c>
      <c r="P126" s="19" t="s">
        <v>69</v>
      </c>
      <c r="Q126" s="60"/>
      <c r="R126" s="282" t="s">
        <v>69</v>
      </c>
      <c r="S126" s="19" t="s">
        <v>69</v>
      </c>
      <c r="T126" s="60"/>
      <c r="U126" s="20"/>
      <c r="V126" s="297"/>
      <c r="W126" s="282" t="s">
        <v>69</v>
      </c>
      <c r="X126" s="19" t="s">
        <v>69</v>
      </c>
      <c r="Y126" s="60"/>
      <c r="Z126" s="282" t="s">
        <v>69</v>
      </c>
      <c r="AA126" s="19" t="s">
        <v>69</v>
      </c>
      <c r="AB126" s="60"/>
      <c r="AC126" s="282" t="s">
        <v>69</v>
      </c>
      <c r="AD126" s="19" t="s">
        <v>69</v>
      </c>
      <c r="AE126" s="60"/>
    </row>
    <row r="127" spans="1:31" ht="14" thickBot="1" x14ac:dyDescent="0.35">
      <c r="A127" s="288"/>
      <c r="B127" s="321"/>
      <c r="C127" s="92"/>
      <c r="D127" s="92"/>
      <c r="K127" s="315"/>
      <c r="L127" s="284"/>
      <c r="M127" s="25" t="s">
        <v>69</v>
      </c>
      <c r="N127" s="31"/>
      <c r="O127" s="284"/>
      <c r="P127" s="25" t="s">
        <v>69</v>
      </c>
      <c r="Q127" s="31"/>
      <c r="R127" s="284"/>
      <c r="S127" s="25" t="s">
        <v>69</v>
      </c>
      <c r="T127" s="31"/>
      <c r="U127" s="20"/>
      <c r="V127" s="314"/>
      <c r="W127" s="284"/>
      <c r="X127" s="25" t="s">
        <v>69</v>
      </c>
      <c r="Y127" s="31"/>
      <c r="Z127" s="284"/>
      <c r="AA127" s="25" t="s">
        <v>69</v>
      </c>
      <c r="AB127" s="31"/>
      <c r="AC127" s="284"/>
      <c r="AD127" s="25" t="s">
        <v>69</v>
      </c>
      <c r="AE127" s="31"/>
    </row>
    <row r="128" spans="1:31" x14ac:dyDescent="0.3">
      <c r="C128" s="92"/>
      <c r="D128" s="92"/>
      <c r="M128" s="89"/>
      <c r="N128" s="18"/>
      <c r="O128" s="18"/>
      <c r="P128" s="18"/>
      <c r="Q128" s="18"/>
      <c r="R128" s="18"/>
      <c r="S128" s="18"/>
      <c r="T128" s="18"/>
      <c r="U128" s="18"/>
      <c r="V128" s="18"/>
      <c r="W128" s="20"/>
      <c r="X128" s="13"/>
      <c r="Y128" s="89"/>
      <c r="Z128" s="18"/>
      <c r="AA128" s="18"/>
      <c r="AB128" s="20"/>
      <c r="AC128" s="13"/>
    </row>
    <row r="129" spans="1:29" ht="14" thickBot="1" x14ac:dyDescent="0.35">
      <c r="C129" s="92"/>
      <c r="D129" s="92"/>
      <c r="M129" s="89"/>
      <c r="N129" s="18"/>
      <c r="O129" s="18"/>
      <c r="P129" s="18"/>
      <c r="Q129" s="18"/>
      <c r="R129" s="18"/>
      <c r="S129" s="18"/>
      <c r="T129" s="18"/>
      <c r="U129" s="18"/>
      <c r="V129" s="18"/>
      <c r="W129" s="20"/>
      <c r="X129" s="13"/>
      <c r="Y129" s="89"/>
      <c r="Z129" s="18"/>
      <c r="AA129" s="18"/>
      <c r="AB129" s="20"/>
      <c r="AC129" s="13"/>
    </row>
    <row r="130" spans="1:29" ht="40.5" x14ac:dyDescent="0.3">
      <c r="A130" s="97" t="s">
        <v>203</v>
      </c>
      <c r="B130" s="319"/>
      <c r="C130" s="242" t="s">
        <v>197</v>
      </c>
      <c r="D130" s="264" t="s">
        <v>106</v>
      </c>
      <c r="E130" s="265"/>
      <c r="F130" s="265"/>
      <c r="G130" s="266"/>
      <c r="M130" s="89"/>
      <c r="N130" s="18"/>
      <c r="O130" s="18"/>
      <c r="P130" s="18"/>
      <c r="Q130" s="18"/>
      <c r="R130" s="18"/>
      <c r="S130" s="18"/>
      <c r="T130" s="18"/>
      <c r="U130" s="18"/>
      <c r="V130" s="18"/>
      <c r="W130" s="20"/>
      <c r="X130" s="13"/>
      <c r="Y130" s="89"/>
      <c r="Z130" s="18"/>
      <c r="AA130" s="18"/>
      <c r="AB130" s="20"/>
      <c r="AC130" s="13"/>
    </row>
    <row r="131" spans="1:29" ht="27" x14ac:dyDescent="0.3">
      <c r="A131" s="260"/>
      <c r="B131" s="320"/>
      <c r="C131" s="157" t="s">
        <v>105</v>
      </c>
      <c r="D131" s="121" t="s">
        <v>114</v>
      </c>
      <c r="E131" s="121" t="s">
        <v>28</v>
      </c>
      <c r="F131" s="121" t="s">
        <v>103</v>
      </c>
      <c r="G131" s="114" t="s">
        <v>104</v>
      </c>
      <c r="J131" s="13"/>
      <c r="L131" s="13"/>
      <c r="M131" s="13"/>
      <c r="N131" s="13"/>
      <c r="O131" s="13"/>
      <c r="P131" s="13"/>
      <c r="Q131" s="13"/>
      <c r="R131" s="13"/>
      <c r="S131" s="13"/>
      <c r="T131" s="13"/>
      <c r="U131" s="13"/>
      <c r="V131" s="13"/>
      <c r="W131" s="13"/>
    </row>
    <row r="132" spans="1:29" ht="12.75" customHeight="1" x14ac:dyDescent="0.3">
      <c r="A132" s="261"/>
      <c r="B132" s="320"/>
      <c r="C132" s="271" t="s">
        <v>54</v>
      </c>
      <c r="D132" s="122" t="s">
        <v>33</v>
      </c>
      <c r="E132" s="40"/>
      <c r="F132" s="39"/>
      <c r="G132" s="42"/>
      <c r="J132" s="13"/>
      <c r="L132" s="13"/>
      <c r="M132" s="13"/>
      <c r="N132" s="13"/>
      <c r="O132" s="13"/>
      <c r="P132" s="13"/>
      <c r="Q132" s="13"/>
      <c r="R132" s="13"/>
      <c r="S132" s="13"/>
      <c r="T132" s="13"/>
      <c r="U132" s="13"/>
      <c r="V132" s="13"/>
      <c r="W132" s="13"/>
    </row>
    <row r="133" spans="1:29" x14ac:dyDescent="0.3">
      <c r="A133" s="261"/>
      <c r="B133" s="320"/>
      <c r="C133" s="272"/>
      <c r="D133" s="122" t="s">
        <v>29</v>
      </c>
      <c r="E133" s="40"/>
      <c r="F133" s="39"/>
      <c r="G133" s="42"/>
      <c r="J133" s="13"/>
      <c r="L133" s="13"/>
      <c r="M133" s="13"/>
      <c r="N133" s="13"/>
      <c r="O133" s="13"/>
      <c r="P133" s="13"/>
      <c r="Q133" s="13"/>
      <c r="R133" s="13"/>
      <c r="S133" s="13"/>
      <c r="T133" s="13"/>
      <c r="U133" s="13"/>
      <c r="V133" s="13"/>
      <c r="W133" s="13"/>
    </row>
    <row r="134" spans="1:29" ht="12.75" customHeight="1" x14ac:dyDescent="0.3">
      <c r="A134" s="261"/>
      <c r="B134" s="320"/>
      <c r="C134" s="274"/>
      <c r="D134" s="122" t="s">
        <v>30</v>
      </c>
      <c r="E134" s="40"/>
      <c r="F134" s="39"/>
      <c r="G134" s="42"/>
      <c r="J134" s="17"/>
      <c r="K134" s="17"/>
      <c r="L134" s="17"/>
      <c r="M134" s="17"/>
      <c r="N134" s="17"/>
      <c r="O134" s="17"/>
      <c r="P134" s="17"/>
      <c r="Q134" s="17"/>
      <c r="R134" s="13"/>
      <c r="S134" s="13"/>
      <c r="T134" s="13"/>
      <c r="U134" s="13"/>
      <c r="V134" s="13"/>
      <c r="W134" s="13"/>
    </row>
    <row r="135" spans="1:29" ht="12.75" customHeight="1" x14ac:dyDescent="0.3">
      <c r="A135" s="261"/>
      <c r="B135" s="320"/>
      <c r="C135" s="271" t="s">
        <v>55</v>
      </c>
      <c r="D135" s="122" t="s">
        <v>33</v>
      </c>
      <c r="E135" s="40"/>
      <c r="F135" s="39"/>
      <c r="G135" s="42"/>
      <c r="J135" s="14"/>
      <c r="K135" s="14"/>
      <c r="L135" s="14"/>
      <c r="M135" s="14"/>
      <c r="N135" s="14"/>
      <c r="O135" s="14"/>
      <c r="P135" s="14"/>
      <c r="Q135" s="14"/>
      <c r="R135" s="13"/>
      <c r="S135" s="13"/>
      <c r="T135" s="13"/>
      <c r="U135" s="13"/>
      <c r="V135" s="13"/>
      <c r="W135" s="13"/>
      <c r="X135" s="13"/>
    </row>
    <row r="136" spans="1:29" x14ac:dyDescent="0.3">
      <c r="A136" s="261"/>
      <c r="B136" s="320"/>
      <c r="C136" s="272"/>
      <c r="D136" s="122" t="s">
        <v>29</v>
      </c>
      <c r="E136" s="40"/>
      <c r="F136" s="39"/>
      <c r="G136" s="42"/>
      <c r="J136" s="14"/>
      <c r="K136" s="14"/>
      <c r="L136" s="14"/>
      <c r="M136" s="14"/>
      <c r="N136" s="14"/>
      <c r="O136" s="14"/>
      <c r="P136" s="14"/>
      <c r="Q136" s="14"/>
      <c r="R136" s="13"/>
      <c r="S136" s="13"/>
      <c r="T136" s="13"/>
      <c r="U136" s="13"/>
      <c r="V136" s="13"/>
      <c r="W136" s="13"/>
      <c r="X136" s="13"/>
    </row>
    <row r="137" spans="1:29" ht="12.75" customHeight="1" x14ac:dyDescent="0.3">
      <c r="A137" s="261"/>
      <c r="B137" s="320"/>
      <c r="C137" s="274"/>
      <c r="D137" s="122" t="s">
        <v>30</v>
      </c>
      <c r="E137" s="40"/>
      <c r="F137" s="39"/>
      <c r="G137" s="42"/>
      <c r="J137" s="14"/>
      <c r="K137" s="14"/>
      <c r="L137" s="14"/>
      <c r="M137" s="14"/>
      <c r="N137" s="14"/>
      <c r="O137" s="14"/>
      <c r="P137" s="14"/>
      <c r="Q137" s="14"/>
      <c r="R137" s="13"/>
    </row>
    <row r="138" spans="1:29" ht="12.75" customHeight="1" x14ac:dyDescent="0.3">
      <c r="A138" s="261"/>
      <c r="B138" s="320"/>
      <c r="C138" s="316" t="s">
        <v>70</v>
      </c>
      <c r="D138" s="122" t="s">
        <v>33</v>
      </c>
      <c r="E138" s="40"/>
      <c r="F138" s="39"/>
      <c r="G138" s="42"/>
      <c r="J138" s="14"/>
      <c r="K138" s="14"/>
      <c r="L138" s="14"/>
      <c r="M138" s="14"/>
      <c r="N138" s="14"/>
      <c r="O138" s="14"/>
      <c r="P138" s="14"/>
      <c r="Q138" s="14"/>
      <c r="R138" s="13"/>
    </row>
    <row r="139" spans="1:29" x14ac:dyDescent="0.3">
      <c r="A139" s="261"/>
      <c r="B139" s="320"/>
      <c r="C139" s="317"/>
      <c r="D139" s="122" t="s">
        <v>29</v>
      </c>
      <c r="E139" s="40"/>
      <c r="F139" s="39"/>
      <c r="G139" s="42"/>
      <c r="J139" s="14"/>
      <c r="K139" s="14"/>
      <c r="L139" s="14"/>
      <c r="M139" s="14"/>
      <c r="N139" s="14"/>
      <c r="O139" s="14"/>
      <c r="P139" s="14"/>
      <c r="Q139" s="14"/>
      <c r="R139" s="13"/>
    </row>
    <row r="140" spans="1:29" ht="12.75" customHeight="1" x14ac:dyDescent="0.3">
      <c r="A140" s="261"/>
      <c r="B140" s="320"/>
      <c r="C140" s="318"/>
      <c r="D140" s="122" t="s">
        <v>30</v>
      </c>
      <c r="E140" s="40"/>
      <c r="F140" s="39"/>
      <c r="G140" s="42"/>
      <c r="J140" s="32"/>
      <c r="K140" s="32"/>
      <c r="L140" s="32"/>
      <c r="M140" s="32"/>
      <c r="N140" s="32"/>
      <c r="O140" s="32"/>
      <c r="P140" s="32"/>
      <c r="Q140" s="32"/>
      <c r="R140" s="13"/>
    </row>
    <row r="141" spans="1:29" x14ac:dyDescent="0.3">
      <c r="A141" s="261"/>
      <c r="B141" s="320"/>
      <c r="C141" s="271" t="s">
        <v>180</v>
      </c>
      <c r="D141" s="122" t="s">
        <v>33</v>
      </c>
      <c r="E141" s="40"/>
      <c r="F141" s="39"/>
      <c r="G141" s="42"/>
      <c r="J141" s="14"/>
      <c r="K141" s="14"/>
      <c r="L141" s="14"/>
      <c r="M141" s="14"/>
      <c r="N141" s="14"/>
      <c r="O141" s="14"/>
      <c r="P141" s="14"/>
      <c r="Q141" s="14"/>
      <c r="R141" s="13"/>
      <c r="S141" s="13"/>
      <c r="T141" s="13"/>
      <c r="U141" s="13"/>
      <c r="V141" s="13"/>
    </row>
    <row r="142" spans="1:29" x14ac:dyDescent="0.3">
      <c r="A142" s="261"/>
      <c r="B142" s="320"/>
      <c r="C142" s="272"/>
      <c r="D142" s="122" t="s">
        <v>29</v>
      </c>
      <c r="E142" s="40"/>
      <c r="F142" s="39"/>
      <c r="G142" s="42"/>
      <c r="J142" s="14"/>
      <c r="K142" s="14"/>
      <c r="L142" s="14"/>
      <c r="M142" s="14"/>
      <c r="N142" s="14"/>
      <c r="O142" s="14"/>
      <c r="P142" s="14"/>
      <c r="Q142" s="14"/>
      <c r="R142" s="13"/>
    </row>
    <row r="143" spans="1:29" x14ac:dyDescent="0.3">
      <c r="A143" s="261"/>
      <c r="B143" s="320"/>
      <c r="C143" s="274"/>
      <c r="D143" s="122" t="s">
        <v>30</v>
      </c>
      <c r="E143" s="40"/>
      <c r="F143" s="39"/>
      <c r="G143" s="42"/>
      <c r="J143" s="14"/>
      <c r="K143" s="14"/>
      <c r="L143" s="14"/>
      <c r="M143" s="14"/>
      <c r="N143" s="14"/>
      <c r="O143" s="14"/>
      <c r="P143" s="14"/>
      <c r="Q143" s="14"/>
      <c r="R143" s="13"/>
    </row>
    <row r="144" spans="1:29" x14ac:dyDescent="0.3">
      <c r="A144" s="261"/>
      <c r="B144" s="320"/>
      <c r="C144" s="271" t="s">
        <v>78</v>
      </c>
      <c r="D144" s="122" t="s">
        <v>33</v>
      </c>
      <c r="E144" s="40"/>
      <c r="F144" s="39"/>
      <c r="G144" s="42"/>
      <c r="I144" s="12"/>
      <c r="K144" s="7"/>
    </row>
    <row r="145" spans="1:19" x14ac:dyDescent="0.3">
      <c r="A145" s="261"/>
      <c r="B145" s="320"/>
      <c r="C145" s="272"/>
      <c r="D145" s="122" t="s">
        <v>29</v>
      </c>
      <c r="E145" s="40"/>
      <c r="F145" s="39"/>
      <c r="G145" s="42"/>
      <c r="I145" s="12"/>
      <c r="K145" s="7"/>
    </row>
    <row r="146" spans="1:19" x14ac:dyDescent="0.3">
      <c r="A146" s="261"/>
      <c r="B146" s="320"/>
      <c r="C146" s="274"/>
      <c r="D146" s="122" t="s">
        <v>30</v>
      </c>
      <c r="E146" s="40"/>
      <c r="F146" s="39"/>
      <c r="G146" s="42"/>
      <c r="I146" s="12"/>
      <c r="K146" s="7"/>
    </row>
    <row r="147" spans="1:19" x14ac:dyDescent="0.3">
      <c r="A147" s="261"/>
      <c r="B147" s="320"/>
      <c r="C147" s="271" t="s">
        <v>79</v>
      </c>
      <c r="D147" s="122" t="s">
        <v>33</v>
      </c>
      <c r="E147" s="40"/>
      <c r="F147" s="39"/>
      <c r="G147" s="42"/>
      <c r="I147" s="13"/>
      <c r="J147" s="13"/>
      <c r="L147" s="13"/>
      <c r="M147" s="13"/>
      <c r="N147" s="13"/>
      <c r="O147" s="13"/>
      <c r="P147" s="13"/>
      <c r="Q147" s="13"/>
      <c r="R147" s="13"/>
      <c r="S147" s="13"/>
    </row>
    <row r="148" spans="1:19" x14ac:dyDescent="0.3">
      <c r="A148" s="261"/>
      <c r="B148" s="320"/>
      <c r="C148" s="272"/>
      <c r="D148" s="122" t="s">
        <v>29</v>
      </c>
      <c r="E148" s="40"/>
      <c r="F148" s="39"/>
      <c r="G148" s="42"/>
      <c r="I148" s="13"/>
      <c r="J148" s="13"/>
      <c r="L148" s="13"/>
      <c r="M148" s="13"/>
      <c r="N148" s="13"/>
      <c r="O148" s="13"/>
      <c r="P148" s="13"/>
      <c r="Q148" s="13"/>
      <c r="R148" s="13"/>
      <c r="S148" s="13"/>
    </row>
    <row r="149" spans="1:19" x14ac:dyDescent="0.3">
      <c r="A149" s="261"/>
      <c r="B149" s="320"/>
      <c r="C149" s="274"/>
      <c r="D149" s="122" t="s">
        <v>30</v>
      </c>
      <c r="E149" s="40"/>
      <c r="F149" s="39"/>
      <c r="G149" s="42"/>
      <c r="K149" s="7"/>
    </row>
    <row r="150" spans="1:19" x14ac:dyDescent="0.3">
      <c r="A150" s="261"/>
      <c r="B150" s="320"/>
      <c r="C150" s="271" t="s">
        <v>71</v>
      </c>
      <c r="D150" s="122" t="s">
        <v>33</v>
      </c>
      <c r="E150" s="40"/>
      <c r="F150" s="39"/>
      <c r="G150" s="42"/>
      <c r="K150" s="7"/>
    </row>
    <row r="151" spans="1:19" x14ac:dyDescent="0.3">
      <c r="A151" s="261"/>
      <c r="B151" s="320"/>
      <c r="C151" s="272"/>
      <c r="D151" s="122" t="s">
        <v>29</v>
      </c>
      <c r="E151" s="40"/>
      <c r="F151" s="39"/>
      <c r="G151" s="42"/>
      <c r="K151" s="7"/>
    </row>
    <row r="152" spans="1:19" x14ac:dyDescent="0.3">
      <c r="A152" s="261"/>
      <c r="B152" s="320"/>
      <c r="C152" s="274"/>
      <c r="D152" s="122" t="s">
        <v>30</v>
      </c>
      <c r="E152" s="40"/>
      <c r="F152" s="39"/>
      <c r="G152" s="42"/>
      <c r="K152" s="7"/>
    </row>
    <row r="153" spans="1:19" x14ac:dyDescent="0.3">
      <c r="A153" s="261"/>
      <c r="B153" s="320"/>
      <c r="C153" s="271" t="s">
        <v>72</v>
      </c>
      <c r="D153" s="122" t="s">
        <v>33</v>
      </c>
      <c r="E153" s="40"/>
      <c r="F153" s="39"/>
      <c r="G153" s="42"/>
      <c r="K153" s="7"/>
    </row>
    <row r="154" spans="1:19" x14ac:dyDescent="0.3">
      <c r="A154" s="261"/>
      <c r="B154" s="320"/>
      <c r="C154" s="272"/>
      <c r="D154" s="122" t="s">
        <v>29</v>
      </c>
      <c r="E154" s="40"/>
      <c r="F154" s="39"/>
      <c r="G154" s="42"/>
      <c r="K154" s="7"/>
    </row>
    <row r="155" spans="1:19" x14ac:dyDescent="0.3">
      <c r="A155" s="261"/>
      <c r="B155" s="320"/>
      <c r="C155" s="274"/>
      <c r="D155" s="122" t="s">
        <v>30</v>
      </c>
      <c r="E155" s="40"/>
      <c r="F155" s="39"/>
      <c r="G155" s="42"/>
      <c r="K155" s="7"/>
    </row>
    <row r="156" spans="1:19" x14ac:dyDescent="0.3">
      <c r="A156" s="261"/>
      <c r="B156" s="320"/>
      <c r="C156" s="271" t="s">
        <v>73</v>
      </c>
      <c r="D156" s="122" t="s">
        <v>33</v>
      </c>
      <c r="E156" s="40"/>
      <c r="F156" s="39"/>
      <c r="G156" s="42"/>
      <c r="K156" s="7"/>
    </row>
    <row r="157" spans="1:19" x14ac:dyDescent="0.3">
      <c r="A157" s="261"/>
      <c r="B157" s="320"/>
      <c r="C157" s="272"/>
      <c r="D157" s="122" t="s">
        <v>29</v>
      </c>
      <c r="E157" s="40"/>
      <c r="F157" s="39"/>
      <c r="G157" s="42"/>
      <c r="K157" s="7"/>
    </row>
    <row r="158" spans="1:19" x14ac:dyDescent="0.3">
      <c r="A158" s="261"/>
      <c r="B158" s="320"/>
      <c r="C158" s="274"/>
      <c r="D158" s="122" t="s">
        <v>30</v>
      </c>
      <c r="E158" s="40"/>
      <c r="F158" s="39"/>
      <c r="G158" s="42"/>
      <c r="K158" s="7"/>
    </row>
    <row r="159" spans="1:19" x14ac:dyDescent="0.3">
      <c r="A159" s="261"/>
      <c r="B159" s="320"/>
      <c r="C159" s="271" t="s">
        <v>74</v>
      </c>
      <c r="D159" s="122" t="s">
        <v>33</v>
      </c>
      <c r="E159" s="40"/>
      <c r="F159" s="39"/>
      <c r="G159" s="42"/>
      <c r="K159" s="7"/>
    </row>
    <row r="160" spans="1:19" x14ac:dyDescent="0.3">
      <c r="A160" s="261"/>
      <c r="B160" s="320"/>
      <c r="C160" s="272"/>
      <c r="D160" s="122" t="s">
        <v>29</v>
      </c>
      <c r="E160" s="40"/>
      <c r="F160" s="39"/>
      <c r="G160" s="42"/>
      <c r="K160" s="7"/>
    </row>
    <row r="161" spans="1:11" x14ac:dyDescent="0.3">
      <c r="A161" s="261"/>
      <c r="B161" s="320"/>
      <c r="C161" s="274"/>
      <c r="D161" s="122" t="s">
        <v>30</v>
      </c>
      <c r="E161" s="40"/>
      <c r="F161" s="39"/>
      <c r="G161" s="42"/>
      <c r="K161" s="7"/>
    </row>
    <row r="162" spans="1:11" x14ac:dyDescent="0.3">
      <c r="A162" s="261"/>
      <c r="B162" s="320"/>
      <c r="C162" s="271" t="s">
        <v>75</v>
      </c>
      <c r="D162" s="122" t="s">
        <v>33</v>
      </c>
      <c r="E162" s="40"/>
      <c r="F162" s="39"/>
      <c r="G162" s="42"/>
      <c r="K162" s="7"/>
    </row>
    <row r="163" spans="1:11" x14ac:dyDescent="0.3">
      <c r="A163" s="261"/>
      <c r="B163" s="320"/>
      <c r="C163" s="272"/>
      <c r="D163" s="122" t="s">
        <v>29</v>
      </c>
      <c r="E163" s="40"/>
      <c r="F163" s="39"/>
      <c r="G163" s="42"/>
      <c r="K163" s="7"/>
    </row>
    <row r="164" spans="1:11" x14ac:dyDescent="0.3">
      <c r="A164" s="261"/>
      <c r="B164" s="320"/>
      <c r="C164" s="274"/>
      <c r="D164" s="122" t="s">
        <v>30</v>
      </c>
      <c r="E164" s="40"/>
      <c r="F164" s="39"/>
      <c r="G164" s="42"/>
      <c r="K164" s="7"/>
    </row>
    <row r="165" spans="1:11" x14ac:dyDescent="0.3">
      <c r="A165" s="261"/>
      <c r="B165" s="320"/>
      <c r="C165" s="271" t="s">
        <v>76</v>
      </c>
      <c r="D165" s="122" t="s">
        <v>33</v>
      </c>
      <c r="E165" s="40"/>
      <c r="F165" s="39"/>
      <c r="G165" s="42"/>
      <c r="K165" s="7"/>
    </row>
    <row r="166" spans="1:11" x14ac:dyDescent="0.3">
      <c r="A166" s="261"/>
      <c r="B166" s="320"/>
      <c r="C166" s="272"/>
      <c r="D166" s="122" t="s">
        <v>29</v>
      </c>
      <c r="E166" s="40"/>
      <c r="F166" s="39"/>
      <c r="G166" s="42"/>
      <c r="K166" s="7"/>
    </row>
    <row r="167" spans="1:11" x14ac:dyDescent="0.3">
      <c r="A167" s="261"/>
      <c r="B167" s="320"/>
      <c r="C167" s="274"/>
      <c r="D167" s="122" t="s">
        <v>30</v>
      </c>
      <c r="E167" s="40"/>
      <c r="F167" s="39"/>
      <c r="G167" s="42"/>
      <c r="K167" s="7"/>
    </row>
    <row r="168" spans="1:11" x14ac:dyDescent="0.3">
      <c r="A168" s="261"/>
      <c r="B168" s="320"/>
      <c r="C168" s="271" t="s">
        <v>66</v>
      </c>
      <c r="D168" s="122" t="s">
        <v>33</v>
      </c>
      <c r="E168" s="40"/>
      <c r="F168" s="39"/>
      <c r="G168" s="42"/>
      <c r="K168" s="7"/>
    </row>
    <row r="169" spans="1:11" x14ac:dyDescent="0.3">
      <c r="A169" s="261"/>
      <c r="B169" s="320"/>
      <c r="C169" s="272"/>
      <c r="D169" s="122" t="s">
        <v>29</v>
      </c>
      <c r="E169" s="40"/>
      <c r="F169" s="39"/>
      <c r="G169" s="42"/>
      <c r="K169" s="7"/>
    </row>
    <row r="170" spans="1:11" x14ac:dyDescent="0.3">
      <c r="A170" s="261"/>
      <c r="B170" s="320"/>
      <c r="C170" s="274"/>
      <c r="D170" s="122" t="s">
        <v>30</v>
      </c>
      <c r="E170" s="40"/>
      <c r="F170" s="39"/>
      <c r="G170" s="42"/>
      <c r="K170" s="7"/>
    </row>
    <row r="171" spans="1:11" x14ac:dyDescent="0.3">
      <c r="A171" s="261"/>
      <c r="B171" s="320"/>
      <c r="C171" s="271" t="s">
        <v>77</v>
      </c>
      <c r="D171" s="122" t="s">
        <v>33</v>
      </c>
      <c r="E171" s="40"/>
      <c r="F171" s="39"/>
      <c r="G171" s="42"/>
      <c r="K171" s="7"/>
    </row>
    <row r="172" spans="1:11" x14ac:dyDescent="0.3">
      <c r="A172" s="261"/>
      <c r="B172" s="320"/>
      <c r="C172" s="272"/>
      <c r="D172" s="122" t="s">
        <v>29</v>
      </c>
      <c r="E172" s="40"/>
      <c r="F172" s="39"/>
      <c r="G172" s="42"/>
      <c r="K172" s="7"/>
    </row>
    <row r="173" spans="1:11" ht="14" thickBot="1" x14ac:dyDescent="0.35">
      <c r="A173" s="262"/>
      <c r="B173" s="321"/>
      <c r="C173" s="273"/>
      <c r="D173" s="123" t="s">
        <v>30</v>
      </c>
      <c r="E173" s="41"/>
      <c r="F173" s="43"/>
      <c r="G173" s="44"/>
      <c r="K173" s="7"/>
    </row>
  </sheetData>
  <sheetProtection algorithmName="SHA-512" hashValue="pzBgosFk00qDCjIMuWWVByT2BzWOWmBy0SN7Q5SSGxfh9PsnvgFl0nIco+kGsSGc5MF5b/bZekPYWXZg/BwTkA==" saltValue="60ECAx+sk+n44Eir2DIS8Q==" spinCount="100000" sheet="1" objects="1" scenarios="1"/>
  <mergeCells count="359">
    <mergeCell ref="A69:A70"/>
    <mergeCell ref="A10:A18"/>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24:E25"/>
    <mergeCell ref="A24:A27"/>
    <mergeCell ref="D68:I68"/>
    <mergeCell ref="A19:A22"/>
    <mergeCell ref="B10:B18"/>
    <mergeCell ref="C138:C140"/>
    <mergeCell ref="C141:C143"/>
    <mergeCell ref="C144:C146"/>
    <mergeCell ref="B58:B65"/>
    <mergeCell ref="B68:B127"/>
    <mergeCell ref="B130:B173"/>
    <mergeCell ref="B24:B55"/>
    <mergeCell ref="C150:C152"/>
    <mergeCell ref="C156:C158"/>
    <mergeCell ref="W122:W123"/>
    <mergeCell ref="V124:V127"/>
    <mergeCell ref="W124:W125"/>
    <mergeCell ref="W126:W127"/>
    <mergeCell ref="L120:L121"/>
    <mergeCell ref="L122:L123"/>
    <mergeCell ref="L124:L125"/>
    <mergeCell ref="L126:L127"/>
    <mergeCell ref="B19:B22"/>
    <mergeCell ref="K116:K119"/>
    <mergeCell ref="K120:K123"/>
    <mergeCell ref="K124:K127"/>
    <mergeCell ref="O114:O115"/>
    <mergeCell ref="O116:O117"/>
    <mergeCell ref="O118:O119"/>
    <mergeCell ref="O120:O121"/>
    <mergeCell ref="O122:O123"/>
    <mergeCell ref="O124:O125"/>
    <mergeCell ref="O126:O127"/>
    <mergeCell ref="R118:R119"/>
    <mergeCell ref="R120:R121"/>
    <mergeCell ref="R122:R123"/>
    <mergeCell ref="R114:R115"/>
    <mergeCell ref="R116:R117"/>
    <mergeCell ref="W116:W117"/>
    <mergeCell ref="O69:Q69"/>
    <mergeCell ref="O72:O73"/>
    <mergeCell ref="Q72:Q73"/>
    <mergeCell ref="O74:O75"/>
    <mergeCell ref="Q74:Q75"/>
    <mergeCell ref="C20:D20"/>
    <mergeCell ref="C21:C22"/>
    <mergeCell ref="C19:E19"/>
    <mergeCell ref="D26:E26"/>
    <mergeCell ref="V116:V119"/>
    <mergeCell ref="L100:L101"/>
    <mergeCell ref="L102:L103"/>
    <mergeCell ref="L108:L109"/>
    <mergeCell ref="L104:L105"/>
    <mergeCell ref="L106:L107"/>
    <mergeCell ref="L96:L97"/>
    <mergeCell ref="N96:N97"/>
    <mergeCell ref="L98:L99"/>
    <mergeCell ref="N98:N99"/>
    <mergeCell ref="O96:O97"/>
    <mergeCell ref="Q96:Q97"/>
    <mergeCell ref="O98:O99"/>
    <mergeCell ref="Q98:Q99"/>
    <mergeCell ref="O100:O101"/>
    <mergeCell ref="O102:O103"/>
    <mergeCell ref="O104:O105"/>
    <mergeCell ref="O106:O107"/>
    <mergeCell ref="O108:O109"/>
    <mergeCell ref="O110:O111"/>
    <mergeCell ref="O112:O113"/>
    <mergeCell ref="R108:R109"/>
    <mergeCell ref="R110:R111"/>
    <mergeCell ref="R112:R113"/>
    <mergeCell ref="L90:L91"/>
    <mergeCell ref="N90:N91"/>
    <mergeCell ref="L92:L93"/>
    <mergeCell ref="N92:N93"/>
    <mergeCell ref="L94:L95"/>
    <mergeCell ref="W118:W119"/>
    <mergeCell ref="V120:V123"/>
    <mergeCell ref="W120:W121"/>
    <mergeCell ref="C153:C155"/>
    <mergeCell ref="L110:L111"/>
    <mergeCell ref="L112:L113"/>
    <mergeCell ref="L114:L115"/>
    <mergeCell ref="L116:L117"/>
    <mergeCell ref="L118:L119"/>
    <mergeCell ref="V108:V111"/>
    <mergeCell ref="W108:W109"/>
    <mergeCell ref="W110:W111"/>
    <mergeCell ref="V112:V115"/>
    <mergeCell ref="W112:W113"/>
    <mergeCell ref="W114:W115"/>
    <mergeCell ref="R124:R125"/>
    <mergeCell ref="R126:R127"/>
    <mergeCell ref="W98:W99"/>
    <mergeCell ref="N94:N95"/>
    <mergeCell ref="W72:W73"/>
    <mergeCell ref="Y72:Y73"/>
    <mergeCell ref="W74:W75"/>
    <mergeCell ref="Y74:Y75"/>
    <mergeCell ref="V76:V79"/>
    <mergeCell ref="W76:W77"/>
    <mergeCell ref="Y76:Y77"/>
    <mergeCell ref="W78:W79"/>
    <mergeCell ref="V96:V99"/>
    <mergeCell ref="W84:W85"/>
    <mergeCell ref="Y84:Y85"/>
    <mergeCell ref="W86:W87"/>
    <mergeCell ref="Y86:Y87"/>
    <mergeCell ref="W88:W89"/>
    <mergeCell ref="Y88:Y89"/>
    <mergeCell ref="V72:V75"/>
    <mergeCell ref="V80:V83"/>
    <mergeCell ref="V88:V91"/>
    <mergeCell ref="Y78:Y79"/>
    <mergeCell ref="W80:W81"/>
    <mergeCell ref="Y80:Y81"/>
    <mergeCell ref="W82:W83"/>
    <mergeCell ref="Y82:Y83"/>
    <mergeCell ref="V84:V87"/>
    <mergeCell ref="Y98:Y99"/>
    <mergeCell ref="W90:W91"/>
    <mergeCell ref="Y90:Y91"/>
    <mergeCell ref="V92:V95"/>
    <mergeCell ref="W92:W93"/>
    <mergeCell ref="Y92:Y93"/>
    <mergeCell ref="W94:W95"/>
    <mergeCell ref="Y94:Y95"/>
    <mergeCell ref="W96:W97"/>
    <mergeCell ref="Y96:Y97"/>
    <mergeCell ref="L86:L87"/>
    <mergeCell ref="D69:E69"/>
    <mergeCell ref="F69:G69"/>
    <mergeCell ref="H69:I69"/>
    <mergeCell ref="L69:N69"/>
    <mergeCell ref="N86:N87"/>
    <mergeCell ref="L78:L79"/>
    <mergeCell ref="N78:N79"/>
    <mergeCell ref="L80:L81"/>
    <mergeCell ref="N80:N81"/>
    <mergeCell ref="N72:N73"/>
    <mergeCell ref="N74:N75"/>
    <mergeCell ref="L76:L77"/>
    <mergeCell ref="N76:N77"/>
    <mergeCell ref="O76:O77"/>
    <mergeCell ref="Q76:Q77"/>
    <mergeCell ref="L88:L89"/>
    <mergeCell ref="N88:N89"/>
    <mergeCell ref="L82:L83"/>
    <mergeCell ref="N82:N83"/>
    <mergeCell ref="L72:L73"/>
    <mergeCell ref="L74:L75"/>
    <mergeCell ref="C98:C99"/>
    <mergeCell ref="K76:K79"/>
    <mergeCell ref="K80:K83"/>
    <mergeCell ref="C88:C89"/>
    <mergeCell ref="C90:C91"/>
    <mergeCell ref="C92:C93"/>
    <mergeCell ref="C94:C95"/>
    <mergeCell ref="C96:C97"/>
    <mergeCell ref="C74:C75"/>
    <mergeCell ref="C76:C77"/>
    <mergeCell ref="C82:C83"/>
    <mergeCell ref="C84:C85"/>
    <mergeCell ref="C86:C87"/>
    <mergeCell ref="K84:K87"/>
    <mergeCell ref="K88:K91"/>
    <mergeCell ref="K92:K95"/>
    <mergeCell ref="O78:O79"/>
    <mergeCell ref="Q78:Q79"/>
    <mergeCell ref="O80:O81"/>
    <mergeCell ref="Q80:Q81"/>
    <mergeCell ref="O82:O83"/>
    <mergeCell ref="Q82:Q83"/>
    <mergeCell ref="O84:O85"/>
    <mergeCell ref="Q84:Q85"/>
    <mergeCell ref="L84:L85"/>
    <mergeCell ref="N84:N85"/>
    <mergeCell ref="O86:O87"/>
    <mergeCell ref="Q86:Q87"/>
    <mergeCell ref="O88:O89"/>
    <mergeCell ref="Q88:Q89"/>
    <mergeCell ref="O90:O91"/>
    <mergeCell ref="Q90:Q91"/>
    <mergeCell ref="O92:O93"/>
    <mergeCell ref="Q92:Q93"/>
    <mergeCell ref="O94:O95"/>
    <mergeCell ref="Q94:Q95"/>
    <mergeCell ref="R69:T69"/>
    <mergeCell ref="R72:R73"/>
    <mergeCell ref="T72:T73"/>
    <mergeCell ref="R74:R75"/>
    <mergeCell ref="T74:T75"/>
    <mergeCell ref="R76:R77"/>
    <mergeCell ref="T76:T77"/>
    <mergeCell ref="R78:R79"/>
    <mergeCell ref="T78:T79"/>
    <mergeCell ref="R80:R81"/>
    <mergeCell ref="T80:T81"/>
    <mergeCell ref="R82:R83"/>
    <mergeCell ref="T82:T83"/>
    <mergeCell ref="R84:R85"/>
    <mergeCell ref="T84:T85"/>
    <mergeCell ref="R86:R87"/>
    <mergeCell ref="T86:T87"/>
    <mergeCell ref="R88:R89"/>
    <mergeCell ref="T88:T89"/>
    <mergeCell ref="W102:W103"/>
    <mergeCell ref="V104:V107"/>
    <mergeCell ref="W104:W105"/>
    <mergeCell ref="W106:W107"/>
    <mergeCell ref="R90:R91"/>
    <mergeCell ref="T90:T91"/>
    <mergeCell ref="R92:R93"/>
    <mergeCell ref="T92:T93"/>
    <mergeCell ref="R94:R95"/>
    <mergeCell ref="T94:T95"/>
    <mergeCell ref="R96:R97"/>
    <mergeCell ref="T96:T97"/>
    <mergeCell ref="R98:R99"/>
    <mergeCell ref="T98:T99"/>
    <mergeCell ref="R100:R101"/>
    <mergeCell ref="R102:R103"/>
    <mergeCell ref="R104:R105"/>
    <mergeCell ref="R106:R107"/>
    <mergeCell ref="V100:V103"/>
    <mergeCell ref="W100:W101"/>
    <mergeCell ref="Z118:Z119"/>
    <mergeCell ref="Z90:Z91"/>
    <mergeCell ref="AB90:AB91"/>
    <mergeCell ref="Z92:Z93"/>
    <mergeCell ref="AB92:AB93"/>
    <mergeCell ref="Z94:Z95"/>
    <mergeCell ref="AB94:AB95"/>
    <mergeCell ref="Z96:Z97"/>
    <mergeCell ref="AB96:AB97"/>
    <mergeCell ref="Z98:Z99"/>
    <mergeCell ref="AB98:AB99"/>
    <mergeCell ref="Z100:Z101"/>
    <mergeCell ref="Z102:Z103"/>
    <mergeCell ref="Z104:Z105"/>
    <mergeCell ref="Z106:Z107"/>
    <mergeCell ref="Z108:Z109"/>
    <mergeCell ref="Z110:Z111"/>
    <mergeCell ref="Z112:Z113"/>
    <mergeCell ref="Z114:Z115"/>
    <mergeCell ref="Z116:Z117"/>
    <mergeCell ref="AC118:AC119"/>
    <mergeCell ref="AE90:AE91"/>
    <mergeCell ref="AC92:AC93"/>
    <mergeCell ref="AE92:AE93"/>
    <mergeCell ref="AC94:AC95"/>
    <mergeCell ref="AE94:AE95"/>
    <mergeCell ref="AC96:AC97"/>
    <mergeCell ref="AE96:AE97"/>
    <mergeCell ref="AC98:AC99"/>
    <mergeCell ref="AE98:AE99"/>
    <mergeCell ref="AC100:AC101"/>
    <mergeCell ref="AC102:AC103"/>
    <mergeCell ref="AC104:AC105"/>
    <mergeCell ref="AC106:AC107"/>
    <mergeCell ref="AC108:AC109"/>
    <mergeCell ref="AC110:AC111"/>
    <mergeCell ref="AC112:AC113"/>
    <mergeCell ref="AC114:AC115"/>
    <mergeCell ref="AC116:AC117"/>
    <mergeCell ref="AC90:AC91"/>
    <mergeCell ref="Z69:AB69"/>
    <mergeCell ref="Z72:Z73"/>
    <mergeCell ref="AB72:AB73"/>
    <mergeCell ref="Z74:Z75"/>
    <mergeCell ref="AB74:AB75"/>
    <mergeCell ref="Z76:Z77"/>
    <mergeCell ref="AB76:AB77"/>
    <mergeCell ref="Z78:Z79"/>
    <mergeCell ref="AB78:AB79"/>
    <mergeCell ref="Z80:Z81"/>
    <mergeCell ref="AB80:AB81"/>
    <mergeCell ref="Z82:Z83"/>
    <mergeCell ref="AB82:AB83"/>
    <mergeCell ref="Z84:Z85"/>
    <mergeCell ref="AB84:AB85"/>
    <mergeCell ref="Z86:Z87"/>
    <mergeCell ref="AB86:AB87"/>
    <mergeCell ref="Z88:Z89"/>
    <mergeCell ref="AB88:AB89"/>
    <mergeCell ref="AE80:AE81"/>
    <mergeCell ref="AC82:AC83"/>
    <mergeCell ref="AE82:AE83"/>
    <mergeCell ref="AC84:AC85"/>
    <mergeCell ref="AE84:AE85"/>
    <mergeCell ref="AC86:AC87"/>
    <mergeCell ref="AE86:AE87"/>
    <mergeCell ref="AC88:AC89"/>
    <mergeCell ref="AE88:AE89"/>
    <mergeCell ref="L68:T68"/>
    <mergeCell ref="W68:AE68"/>
    <mergeCell ref="I58:K58"/>
    <mergeCell ref="AC120:AC121"/>
    <mergeCell ref="AC122:AC123"/>
    <mergeCell ref="AC124:AC125"/>
    <mergeCell ref="AC126:AC127"/>
    <mergeCell ref="W69:Y69"/>
    <mergeCell ref="A71:A127"/>
    <mergeCell ref="D58:F58"/>
    <mergeCell ref="Z120:Z121"/>
    <mergeCell ref="Z122:Z123"/>
    <mergeCell ref="Z124:Z125"/>
    <mergeCell ref="Z126:Z127"/>
    <mergeCell ref="AC69:AE69"/>
    <mergeCell ref="AC72:AC73"/>
    <mergeCell ref="AE72:AE73"/>
    <mergeCell ref="AC74:AC75"/>
    <mergeCell ref="AE74:AE75"/>
    <mergeCell ref="AC76:AC77"/>
    <mergeCell ref="AE76:AE77"/>
    <mergeCell ref="AC78:AC79"/>
    <mergeCell ref="AE78:AE79"/>
    <mergeCell ref="AC80:AC81"/>
    <mergeCell ref="D9:K9"/>
    <mergeCell ref="A28:A55"/>
    <mergeCell ref="A59:A65"/>
    <mergeCell ref="A131:A173"/>
    <mergeCell ref="D10:E10"/>
    <mergeCell ref="D11:E11"/>
    <mergeCell ref="D130:G130"/>
    <mergeCell ref="C80:C81"/>
    <mergeCell ref="K72:K75"/>
    <mergeCell ref="C72:C73"/>
    <mergeCell ref="K96:K99"/>
    <mergeCell ref="C78:C79"/>
    <mergeCell ref="C171:C173"/>
    <mergeCell ref="K100:K103"/>
    <mergeCell ref="K104:K107"/>
    <mergeCell ref="K108:K111"/>
    <mergeCell ref="K112:K115"/>
    <mergeCell ref="C159:C161"/>
    <mergeCell ref="C162:C164"/>
    <mergeCell ref="C165:C167"/>
    <mergeCell ref="C168:C170"/>
    <mergeCell ref="C147:C149"/>
    <mergeCell ref="C132:C134"/>
    <mergeCell ref="C135:C13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K135"/>
  <sheetViews>
    <sheetView zoomScale="40" zoomScaleNormal="40" workbookViewId="0">
      <selection activeCell="C54" sqref="A54:XFD54"/>
    </sheetView>
  </sheetViews>
  <sheetFormatPr defaultColWidth="8.921875" defaultRowHeight="13.5" x14ac:dyDescent="0.3"/>
  <cols>
    <col min="1" max="2" width="57.15234375" style="94" customWidth="1"/>
    <col min="3" max="3" width="57.61328125" style="7" customWidth="1"/>
    <col min="4" max="4" width="25.3046875" style="7" customWidth="1"/>
    <col min="5" max="5" width="17.765625" style="7" bestFit="1" customWidth="1"/>
    <col min="6" max="6" width="27.765625" style="7" customWidth="1"/>
    <col min="7" max="7" width="28.07421875" style="13" customWidth="1"/>
    <col min="8" max="8" width="45.84375" style="13" bestFit="1" customWidth="1"/>
    <col min="9" max="9" width="25.3828125" style="7" customWidth="1"/>
    <col min="10" max="10" width="19.4609375" style="7" bestFit="1" customWidth="1"/>
    <col min="11" max="11" width="22.4609375" style="7" customWidth="1"/>
    <col min="12" max="12" width="17.07421875" style="7" customWidth="1"/>
    <col min="13" max="13" width="16" style="7" bestFit="1" customWidth="1"/>
    <col min="14" max="14" width="17.3828125" style="7" customWidth="1"/>
    <col min="15" max="16384" width="8.921875" style="7"/>
  </cols>
  <sheetData>
    <row r="7" spans="1:10" ht="14" thickBot="1" x14ac:dyDescent="0.35"/>
    <row r="8" spans="1:10" ht="27.5" thickBot="1" x14ac:dyDescent="0.35">
      <c r="A8" s="95" t="s">
        <v>112</v>
      </c>
      <c r="B8" s="248" t="s">
        <v>213</v>
      </c>
    </row>
    <row r="9" spans="1:10" ht="27.75" customHeight="1" thickBot="1" x14ac:dyDescent="0.35">
      <c r="A9" s="241" t="s">
        <v>202</v>
      </c>
      <c r="B9" s="336"/>
      <c r="C9" s="73" t="s">
        <v>197</v>
      </c>
      <c r="D9" s="251" t="s">
        <v>116</v>
      </c>
      <c r="E9" s="252"/>
      <c r="F9" s="252"/>
      <c r="G9" s="252"/>
      <c r="H9" s="252"/>
      <c r="I9" s="253"/>
      <c r="J9" s="68"/>
    </row>
    <row r="10" spans="1:10" ht="12.4" customHeight="1" x14ac:dyDescent="0.3">
      <c r="A10" s="324" t="s">
        <v>161</v>
      </c>
      <c r="B10" s="337"/>
      <c r="C10" s="102" t="s">
        <v>13</v>
      </c>
      <c r="D10" s="102" t="s">
        <v>14</v>
      </c>
      <c r="E10" s="102" t="s">
        <v>14</v>
      </c>
      <c r="F10" s="102" t="s">
        <v>14</v>
      </c>
      <c r="G10" s="102" t="s">
        <v>15</v>
      </c>
      <c r="H10" s="102" t="s">
        <v>15</v>
      </c>
      <c r="I10" s="104" t="s">
        <v>15</v>
      </c>
      <c r="J10" s="13"/>
    </row>
    <row r="11" spans="1:10" ht="12.4" customHeight="1" x14ac:dyDescent="0.3">
      <c r="A11" s="325"/>
      <c r="B11" s="337"/>
      <c r="C11" s="102" t="s">
        <v>21</v>
      </c>
      <c r="D11" s="102" t="s">
        <v>16</v>
      </c>
      <c r="E11" s="102" t="s">
        <v>17</v>
      </c>
      <c r="F11" s="102" t="s">
        <v>18</v>
      </c>
      <c r="G11" s="102" t="s">
        <v>16</v>
      </c>
      <c r="H11" s="102" t="s">
        <v>17</v>
      </c>
      <c r="I11" s="104" t="s">
        <v>18</v>
      </c>
      <c r="J11" s="13"/>
    </row>
    <row r="12" spans="1:10" x14ac:dyDescent="0.3">
      <c r="A12" s="325"/>
      <c r="B12" s="337"/>
      <c r="C12" s="122" t="s">
        <v>24</v>
      </c>
      <c r="D12" s="40"/>
      <c r="E12" s="40"/>
      <c r="F12" s="40"/>
      <c r="G12" s="156" t="e">
        <f>D12/$F12</f>
        <v>#DIV/0!</v>
      </c>
      <c r="H12" s="156" t="e">
        <f t="shared" ref="H12:I13" si="0">E12/$F12</f>
        <v>#DIV/0!</v>
      </c>
      <c r="I12" s="156" t="e">
        <f t="shared" si="0"/>
        <v>#DIV/0!</v>
      </c>
      <c r="J12" s="13"/>
    </row>
    <row r="13" spans="1:10" ht="14" thickBot="1" x14ac:dyDescent="0.35">
      <c r="A13" s="326"/>
      <c r="B13" s="338"/>
      <c r="C13" s="155" t="s">
        <v>25</v>
      </c>
      <c r="D13" s="41"/>
      <c r="E13" s="41"/>
      <c r="F13" s="41"/>
      <c r="G13" s="156" t="e">
        <f>D13/$F13</f>
        <v>#DIV/0!</v>
      </c>
      <c r="H13" s="156" t="e">
        <f t="shared" si="0"/>
        <v>#DIV/0!</v>
      </c>
      <c r="I13" s="156" t="e">
        <f t="shared" si="0"/>
        <v>#DIV/0!</v>
      </c>
      <c r="J13" s="13"/>
    </row>
    <row r="14" spans="1:10" ht="14" thickBot="1" x14ac:dyDescent="0.35">
      <c r="A14" s="150"/>
      <c r="B14" s="150"/>
      <c r="C14" s="153"/>
      <c r="D14" s="154"/>
      <c r="E14" s="13"/>
      <c r="F14" s="13"/>
      <c r="I14" s="13"/>
      <c r="J14" s="13"/>
    </row>
    <row r="15" spans="1:10" ht="12.4" customHeight="1" x14ac:dyDescent="0.3">
      <c r="A15" s="324" t="s">
        <v>210</v>
      </c>
      <c r="B15" s="254"/>
      <c r="C15" s="327" t="s">
        <v>164</v>
      </c>
      <c r="D15" s="329"/>
      <c r="E15" s="13"/>
      <c r="F15" s="13"/>
      <c r="I15" s="13"/>
      <c r="J15" s="13"/>
    </row>
    <row r="16" spans="1:10" x14ac:dyDescent="0.3">
      <c r="A16" s="325"/>
      <c r="B16" s="255"/>
      <c r="C16" s="330"/>
      <c r="D16" s="332"/>
      <c r="E16" s="13"/>
      <c r="F16" s="13"/>
      <c r="I16" s="13"/>
      <c r="J16" s="13"/>
    </row>
    <row r="17" spans="1:10" ht="14" thickBot="1" x14ac:dyDescent="0.35">
      <c r="A17" s="326"/>
      <c r="B17" s="255"/>
      <c r="C17" s="237" t="s">
        <v>162</v>
      </c>
      <c r="D17" s="238" t="s">
        <v>16</v>
      </c>
      <c r="E17" s="13"/>
      <c r="F17" s="13"/>
      <c r="I17" s="13"/>
      <c r="J17" s="13"/>
    </row>
    <row r="18" spans="1:10" x14ac:dyDescent="0.3">
      <c r="A18" s="255"/>
      <c r="B18" s="255"/>
      <c r="C18" s="350" t="s">
        <v>54</v>
      </c>
      <c r="D18" s="236"/>
      <c r="E18" s="13"/>
      <c r="F18" s="13"/>
      <c r="I18" s="13"/>
    </row>
    <row r="19" spans="1:10" x14ac:dyDescent="0.3">
      <c r="A19" s="255"/>
      <c r="B19" s="255"/>
      <c r="C19" s="351"/>
      <c r="D19" s="45"/>
      <c r="E19" s="13"/>
      <c r="F19" s="13"/>
      <c r="I19" s="13"/>
    </row>
    <row r="20" spans="1:10" x14ac:dyDescent="0.3">
      <c r="A20" s="255"/>
      <c r="B20" s="255"/>
      <c r="C20" s="268" t="s">
        <v>55</v>
      </c>
      <c r="D20" s="45"/>
      <c r="E20" s="13"/>
      <c r="F20" s="13"/>
      <c r="I20" s="13"/>
    </row>
    <row r="21" spans="1:10" x14ac:dyDescent="0.3">
      <c r="A21" s="255"/>
      <c r="B21" s="255"/>
      <c r="C21" s="270"/>
      <c r="D21" s="45"/>
      <c r="E21" s="13"/>
      <c r="F21" s="13"/>
      <c r="I21" s="13"/>
    </row>
    <row r="22" spans="1:10" x14ac:dyDescent="0.3">
      <c r="A22" s="255"/>
      <c r="B22" s="255"/>
      <c r="C22" s="268" t="s">
        <v>56</v>
      </c>
      <c r="D22" s="45"/>
      <c r="E22" s="13"/>
      <c r="F22" s="13"/>
      <c r="I22" s="13"/>
    </row>
    <row r="23" spans="1:10" x14ac:dyDescent="0.3">
      <c r="A23" s="255"/>
      <c r="B23" s="255"/>
      <c r="C23" s="270"/>
      <c r="D23" s="45"/>
      <c r="E23" s="13"/>
      <c r="F23" s="13"/>
      <c r="I23" s="13"/>
    </row>
    <row r="24" spans="1:10" x14ac:dyDescent="0.3">
      <c r="A24" s="255"/>
      <c r="B24" s="255"/>
      <c r="C24" s="268" t="s">
        <v>57</v>
      </c>
      <c r="D24" s="45"/>
      <c r="E24" s="13"/>
      <c r="F24" s="13"/>
      <c r="I24" s="13"/>
    </row>
    <row r="25" spans="1:10" x14ac:dyDescent="0.3">
      <c r="A25" s="255"/>
      <c r="B25" s="255"/>
      <c r="C25" s="270"/>
      <c r="D25" s="45"/>
      <c r="E25" s="13"/>
      <c r="F25" s="13"/>
      <c r="I25" s="13"/>
    </row>
    <row r="26" spans="1:10" x14ac:dyDescent="0.3">
      <c r="A26" s="255"/>
      <c r="B26" s="255"/>
      <c r="C26" s="268" t="s">
        <v>58</v>
      </c>
      <c r="D26" s="45"/>
      <c r="E26" s="13"/>
      <c r="F26" s="13"/>
      <c r="I26" s="13"/>
    </row>
    <row r="27" spans="1:10" x14ac:dyDescent="0.3">
      <c r="A27" s="255"/>
      <c r="B27" s="255"/>
      <c r="C27" s="270"/>
      <c r="D27" s="45"/>
      <c r="E27" s="13"/>
      <c r="F27" s="13"/>
      <c r="I27" s="13"/>
    </row>
    <row r="28" spans="1:10" x14ac:dyDescent="0.3">
      <c r="A28" s="255"/>
      <c r="B28" s="255"/>
      <c r="C28" s="268" t="s">
        <v>59</v>
      </c>
      <c r="D28" s="45"/>
      <c r="E28" s="13"/>
      <c r="F28" s="13"/>
      <c r="I28" s="13"/>
    </row>
    <row r="29" spans="1:10" x14ac:dyDescent="0.3">
      <c r="A29" s="255"/>
      <c r="B29" s="255"/>
      <c r="C29" s="270"/>
      <c r="D29" s="45"/>
      <c r="E29" s="13"/>
      <c r="F29" s="13"/>
      <c r="I29" s="13"/>
    </row>
    <row r="30" spans="1:10" x14ac:dyDescent="0.3">
      <c r="A30" s="255"/>
      <c r="B30" s="255"/>
      <c r="C30" s="300" t="s">
        <v>60</v>
      </c>
      <c r="D30" s="45"/>
      <c r="E30" s="13"/>
      <c r="F30" s="13"/>
      <c r="I30" s="13"/>
    </row>
    <row r="31" spans="1:10" x14ac:dyDescent="0.3">
      <c r="A31" s="255"/>
      <c r="B31" s="255"/>
      <c r="C31" s="302"/>
      <c r="D31" s="45"/>
      <c r="E31" s="13"/>
      <c r="F31" s="13"/>
      <c r="I31" s="13"/>
    </row>
    <row r="32" spans="1:10" x14ac:dyDescent="0.3">
      <c r="A32" s="255"/>
      <c r="B32" s="255"/>
      <c r="C32" s="268" t="s">
        <v>61</v>
      </c>
      <c r="D32" s="45"/>
      <c r="E32" s="13"/>
      <c r="F32" s="13"/>
      <c r="I32" s="13"/>
    </row>
    <row r="33" spans="1:11" x14ac:dyDescent="0.3">
      <c r="A33" s="255"/>
      <c r="B33" s="255"/>
      <c r="C33" s="270"/>
      <c r="D33" s="45"/>
      <c r="E33" s="13"/>
      <c r="F33" s="13"/>
      <c r="I33" s="13"/>
    </row>
    <row r="34" spans="1:11" x14ac:dyDescent="0.3">
      <c r="A34" s="255"/>
      <c r="B34" s="255"/>
      <c r="C34" s="268" t="s">
        <v>62</v>
      </c>
      <c r="D34" s="45"/>
      <c r="E34" s="13"/>
      <c r="F34" s="13"/>
      <c r="I34" s="13"/>
    </row>
    <row r="35" spans="1:11" x14ac:dyDescent="0.3">
      <c r="A35" s="255"/>
      <c r="B35" s="255"/>
      <c r="C35" s="270"/>
      <c r="D35" s="45"/>
      <c r="E35" s="13"/>
      <c r="F35" s="13"/>
      <c r="I35" s="13"/>
    </row>
    <row r="36" spans="1:11" x14ac:dyDescent="0.3">
      <c r="A36" s="255"/>
      <c r="B36" s="255"/>
      <c r="C36" s="268" t="s">
        <v>63</v>
      </c>
      <c r="D36" s="45"/>
      <c r="E36" s="13"/>
      <c r="F36" s="13"/>
      <c r="I36" s="13"/>
    </row>
    <row r="37" spans="1:11" x14ac:dyDescent="0.3">
      <c r="A37" s="255"/>
      <c r="B37" s="255"/>
      <c r="C37" s="270"/>
      <c r="D37" s="45"/>
      <c r="E37" s="13"/>
      <c r="F37" s="13"/>
      <c r="I37" s="13"/>
    </row>
    <row r="38" spans="1:11" x14ac:dyDescent="0.3">
      <c r="A38" s="255"/>
      <c r="B38" s="255"/>
      <c r="C38" s="268" t="s">
        <v>64</v>
      </c>
      <c r="D38" s="45"/>
      <c r="E38" s="13"/>
      <c r="F38" s="13"/>
      <c r="I38" s="13"/>
    </row>
    <row r="39" spans="1:11" x14ac:dyDescent="0.3">
      <c r="A39" s="255"/>
      <c r="B39" s="255"/>
      <c r="C39" s="270"/>
      <c r="D39" s="45"/>
      <c r="E39" s="13"/>
      <c r="F39" s="13"/>
      <c r="I39" s="13"/>
    </row>
    <row r="40" spans="1:11" x14ac:dyDescent="0.3">
      <c r="A40" s="255"/>
      <c r="B40" s="255"/>
      <c r="C40" s="268" t="s">
        <v>65</v>
      </c>
      <c r="D40" s="45"/>
      <c r="E40" s="13"/>
      <c r="F40" s="13"/>
      <c r="I40" s="13"/>
    </row>
    <row r="41" spans="1:11" x14ac:dyDescent="0.3">
      <c r="A41" s="255"/>
      <c r="B41" s="255"/>
      <c r="C41" s="270"/>
      <c r="D41" s="45"/>
      <c r="E41" s="13"/>
      <c r="F41" s="13"/>
      <c r="I41" s="13"/>
    </row>
    <row r="42" spans="1:11" x14ac:dyDescent="0.3">
      <c r="A42" s="255"/>
      <c r="B42" s="255"/>
      <c r="C42" s="268" t="s">
        <v>66</v>
      </c>
      <c r="D42" s="45"/>
      <c r="E42" s="13"/>
      <c r="F42" s="13"/>
      <c r="I42" s="13"/>
    </row>
    <row r="43" spans="1:11" x14ac:dyDescent="0.3">
      <c r="A43" s="255"/>
      <c r="B43" s="255"/>
      <c r="C43" s="270"/>
      <c r="D43" s="45"/>
      <c r="E43" s="13"/>
      <c r="F43" s="13"/>
      <c r="I43" s="13"/>
    </row>
    <row r="44" spans="1:11" x14ac:dyDescent="0.3">
      <c r="A44" s="255"/>
      <c r="B44" s="255"/>
      <c r="C44" s="268" t="s">
        <v>67</v>
      </c>
      <c r="D44" s="45"/>
      <c r="E44" s="13"/>
      <c r="F44" s="13"/>
      <c r="I44" s="13"/>
    </row>
    <row r="45" spans="1:11" ht="14" thickBot="1" x14ac:dyDescent="0.35">
      <c r="A45" s="256"/>
      <c r="B45" s="256"/>
      <c r="C45" s="315"/>
      <c r="D45" s="46"/>
      <c r="E45" s="13"/>
      <c r="F45" s="13"/>
      <c r="I45" s="13"/>
    </row>
    <row r="46" spans="1:11" x14ac:dyDescent="0.3">
      <c r="A46" s="150"/>
      <c r="B46" s="150"/>
      <c r="C46" s="153"/>
      <c r="D46" s="154"/>
      <c r="E46" s="13"/>
      <c r="F46" s="13"/>
    </row>
    <row r="47" spans="1:11" ht="14" thickBot="1" x14ac:dyDescent="0.35">
      <c r="A47" s="150"/>
      <c r="B47" s="150"/>
      <c r="C47" s="153"/>
      <c r="D47" s="154"/>
      <c r="E47" s="13"/>
      <c r="F47" s="13"/>
    </row>
    <row r="48" spans="1:11" ht="67.5" x14ac:dyDescent="0.3">
      <c r="A48" s="149" t="s">
        <v>208</v>
      </c>
      <c r="B48" s="339"/>
      <c r="C48" s="73" t="s">
        <v>197</v>
      </c>
      <c r="D48" s="280" t="s">
        <v>31</v>
      </c>
      <c r="E48" s="280"/>
      <c r="F48" s="281"/>
      <c r="H48" s="73" t="s">
        <v>197</v>
      </c>
      <c r="I48" s="280" t="s">
        <v>32</v>
      </c>
      <c r="J48" s="280"/>
      <c r="K48" s="281"/>
    </row>
    <row r="49" spans="1:11" ht="73.150000000000006" customHeight="1" x14ac:dyDescent="0.3">
      <c r="A49" s="345"/>
      <c r="B49" s="340"/>
      <c r="C49" s="102" t="s">
        <v>11</v>
      </c>
      <c r="D49" s="112" t="s">
        <v>148</v>
      </c>
      <c r="E49" s="113" t="s">
        <v>6</v>
      </c>
      <c r="F49" s="114" t="s">
        <v>205</v>
      </c>
      <c r="H49" s="98" t="s">
        <v>11</v>
      </c>
      <c r="I49" s="112" t="s">
        <v>148</v>
      </c>
      <c r="J49" s="113" t="s">
        <v>6</v>
      </c>
      <c r="K49" s="114" t="s">
        <v>205</v>
      </c>
    </row>
    <row r="50" spans="1:11" x14ac:dyDescent="0.3">
      <c r="A50" s="346"/>
      <c r="B50" s="340"/>
      <c r="C50" s="122" t="s">
        <v>22</v>
      </c>
      <c r="D50" s="40"/>
      <c r="E50" s="39"/>
      <c r="F50" s="42"/>
      <c r="H50" s="99" t="s">
        <v>22</v>
      </c>
      <c r="I50" s="40"/>
      <c r="J50" s="39"/>
      <c r="K50" s="42"/>
    </row>
    <row r="51" spans="1:11" x14ac:dyDescent="0.3">
      <c r="A51" s="346"/>
      <c r="B51" s="340"/>
      <c r="C51" s="122" t="s">
        <v>23</v>
      </c>
      <c r="D51" s="40"/>
      <c r="E51" s="39"/>
      <c r="F51" s="42"/>
      <c r="H51" s="99" t="s">
        <v>23</v>
      </c>
      <c r="I51" s="40"/>
      <c r="J51" s="39"/>
      <c r="K51" s="42"/>
    </row>
    <row r="52" spans="1:11" x14ac:dyDescent="0.3">
      <c r="A52" s="346"/>
      <c r="B52" s="340"/>
      <c r="C52" s="122" t="s">
        <v>82</v>
      </c>
      <c r="D52" s="40"/>
      <c r="E52" s="39"/>
      <c r="F52" s="42"/>
      <c r="H52" s="99" t="s">
        <v>82</v>
      </c>
      <c r="I52" s="40"/>
      <c r="J52" s="39"/>
      <c r="K52" s="42"/>
    </row>
    <row r="53" spans="1:11" x14ac:dyDescent="0.3">
      <c r="A53" s="346"/>
      <c r="B53" s="340"/>
      <c r="C53" s="122" t="s">
        <v>83</v>
      </c>
      <c r="D53" s="40"/>
      <c r="E53" s="39"/>
      <c r="F53" s="42"/>
      <c r="G53" s="7"/>
      <c r="H53" s="99" t="s">
        <v>83</v>
      </c>
      <c r="I53" s="40"/>
      <c r="J53" s="39"/>
      <c r="K53" s="42"/>
    </row>
    <row r="54" spans="1:11" x14ac:dyDescent="0.3">
      <c r="A54" s="346"/>
      <c r="B54" s="340"/>
      <c r="C54" s="122" t="s">
        <v>9</v>
      </c>
      <c r="D54" s="40"/>
      <c r="E54" s="39"/>
      <c r="F54" s="42"/>
      <c r="H54" s="99" t="s">
        <v>9</v>
      </c>
      <c r="I54" s="40"/>
      <c r="J54" s="39"/>
      <c r="K54" s="42"/>
    </row>
    <row r="55" spans="1:11" ht="14.65" customHeight="1" thickBot="1" x14ac:dyDescent="0.35">
      <c r="A55" s="347"/>
      <c r="B55" s="341"/>
      <c r="C55" s="49" t="s">
        <v>10</v>
      </c>
      <c r="D55" s="41"/>
      <c r="E55" s="43"/>
      <c r="F55" s="44"/>
      <c r="H55" s="22" t="s">
        <v>10</v>
      </c>
      <c r="I55" s="41"/>
      <c r="J55" s="43"/>
      <c r="K55" s="44"/>
    </row>
    <row r="56" spans="1:11" ht="14.65" customHeight="1" x14ac:dyDescent="0.3">
      <c r="F56" s="13"/>
      <c r="H56" s="7"/>
    </row>
    <row r="57" spans="1:11" ht="14.65" customHeight="1" thickBot="1" x14ac:dyDescent="0.35">
      <c r="F57" s="13"/>
      <c r="H57" s="7"/>
    </row>
    <row r="58" spans="1:11" ht="27.5" thickBot="1" x14ac:dyDescent="0.35">
      <c r="A58" s="244" t="s">
        <v>202</v>
      </c>
      <c r="B58" s="319"/>
      <c r="C58" s="242" t="s">
        <v>197</v>
      </c>
      <c r="D58" s="275" t="s">
        <v>102</v>
      </c>
      <c r="E58" s="275"/>
      <c r="F58" s="275"/>
      <c r="G58" s="275"/>
      <c r="H58" s="275"/>
      <c r="I58" s="276"/>
    </row>
    <row r="59" spans="1:11" ht="49.5" customHeight="1" x14ac:dyDescent="0.3">
      <c r="A59" s="342" t="s">
        <v>211</v>
      </c>
      <c r="B59" s="320"/>
      <c r="C59" s="240" t="s">
        <v>113</v>
      </c>
      <c r="D59" s="285" t="s">
        <v>150</v>
      </c>
      <c r="E59" s="285"/>
      <c r="F59" s="285" t="s">
        <v>151</v>
      </c>
      <c r="G59" s="285"/>
      <c r="H59" s="285" t="s">
        <v>152</v>
      </c>
      <c r="I59" s="289"/>
    </row>
    <row r="60" spans="1:11" ht="60.4" customHeight="1" x14ac:dyDescent="0.3">
      <c r="A60" s="343"/>
      <c r="B60" s="320"/>
      <c r="C60" s="240" t="s">
        <v>149</v>
      </c>
      <c r="D60" s="125" t="s">
        <v>159</v>
      </c>
      <c r="E60" s="125" t="s">
        <v>154</v>
      </c>
      <c r="F60" s="125" t="s">
        <v>153</v>
      </c>
      <c r="G60" s="125" t="s">
        <v>154</v>
      </c>
      <c r="H60" s="125" t="s">
        <v>153</v>
      </c>
      <c r="I60" s="124" t="s">
        <v>154</v>
      </c>
    </row>
    <row r="61" spans="1:11" ht="27.5" thickBot="1" x14ac:dyDescent="0.35">
      <c r="A61" s="344"/>
      <c r="B61" s="320"/>
      <c r="C61" s="246"/>
      <c r="D61" s="116" t="s">
        <v>115</v>
      </c>
      <c r="E61" s="116" t="s">
        <v>201</v>
      </c>
      <c r="F61" s="116" t="s">
        <v>115</v>
      </c>
      <c r="G61" s="116" t="s">
        <v>201</v>
      </c>
      <c r="H61" s="116" t="s">
        <v>115</v>
      </c>
      <c r="I61" s="116" t="s">
        <v>201</v>
      </c>
    </row>
    <row r="62" spans="1:11" ht="27" x14ac:dyDescent="0.3">
      <c r="A62" s="286"/>
      <c r="B62" s="320"/>
      <c r="C62" s="267" t="s">
        <v>54</v>
      </c>
      <c r="D62" s="19" t="s">
        <v>68</v>
      </c>
      <c r="E62" s="19" t="s">
        <v>68</v>
      </c>
      <c r="F62" s="19" t="s">
        <v>68</v>
      </c>
      <c r="G62" s="19" t="s">
        <v>68</v>
      </c>
      <c r="H62" s="19" t="s">
        <v>68</v>
      </c>
      <c r="I62" s="24" t="s">
        <v>68</v>
      </c>
    </row>
    <row r="63" spans="1:11" ht="27" x14ac:dyDescent="0.3">
      <c r="A63" s="287"/>
      <c r="B63" s="320"/>
      <c r="C63" s="267"/>
      <c r="D63" s="19" t="s">
        <v>69</v>
      </c>
      <c r="E63" s="19" t="s">
        <v>69</v>
      </c>
      <c r="F63" s="19" t="s">
        <v>69</v>
      </c>
      <c r="G63" s="19" t="s">
        <v>69</v>
      </c>
      <c r="H63" s="19" t="s">
        <v>69</v>
      </c>
      <c r="I63" s="24" t="s">
        <v>69</v>
      </c>
    </row>
    <row r="64" spans="1:11" ht="27" x14ac:dyDescent="0.3">
      <c r="A64" s="287"/>
      <c r="B64" s="320"/>
      <c r="C64" s="267" t="s">
        <v>55</v>
      </c>
      <c r="D64" s="19" t="s">
        <v>68</v>
      </c>
      <c r="E64" s="19" t="s">
        <v>68</v>
      </c>
      <c r="F64" s="19" t="s">
        <v>68</v>
      </c>
      <c r="G64" s="19" t="s">
        <v>68</v>
      </c>
      <c r="H64" s="19" t="s">
        <v>68</v>
      </c>
      <c r="I64" s="24" t="s">
        <v>68</v>
      </c>
    </row>
    <row r="65" spans="1:9" ht="27" x14ac:dyDescent="0.3">
      <c r="A65" s="287"/>
      <c r="B65" s="320"/>
      <c r="C65" s="267"/>
      <c r="D65" s="19" t="s">
        <v>69</v>
      </c>
      <c r="E65" s="19" t="s">
        <v>69</v>
      </c>
      <c r="F65" s="19" t="s">
        <v>69</v>
      </c>
      <c r="G65" s="19" t="s">
        <v>69</v>
      </c>
      <c r="H65" s="19" t="s">
        <v>69</v>
      </c>
      <c r="I65" s="24" t="s">
        <v>69</v>
      </c>
    </row>
    <row r="66" spans="1:9" ht="27" x14ac:dyDescent="0.3">
      <c r="A66" s="287"/>
      <c r="B66" s="320"/>
      <c r="C66" s="267" t="s">
        <v>56</v>
      </c>
      <c r="D66" s="19" t="s">
        <v>68</v>
      </c>
      <c r="E66" s="19" t="s">
        <v>68</v>
      </c>
      <c r="F66" s="19" t="s">
        <v>68</v>
      </c>
      <c r="G66" s="19" t="s">
        <v>68</v>
      </c>
      <c r="H66" s="19" t="s">
        <v>68</v>
      </c>
      <c r="I66" s="24" t="s">
        <v>68</v>
      </c>
    </row>
    <row r="67" spans="1:9" ht="27" x14ac:dyDescent="0.3">
      <c r="A67" s="287"/>
      <c r="B67" s="320"/>
      <c r="C67" s="267"/>
      <c r="D67" s="19" t="s">
        <v>69</v>
      </c>
      <c r="E67" s="19" t="s">
        <v>69</v>
      </c>
      <c r="F67" s="19" t="s">
        <v>69</v>
      </c>
      <c r="G67" s="19" t="s">
        <v>69</v>
      </c>
      <c r="H67" s="19" t="s">
        <v>69</v>
      </c>
      <c r="I67" s="24" t="s">
        <v>69</v>
      </c>
    </row>
    <row r="68" spans="1:9" ht="27" x14ac:dyDescent="0.3">
      <c r="A68" s="287"/>
      <c r="B68" s="320"/>
      <c r="C68" s="267" t="s">
        <v>57</v>
      </c>
      <c r="D68" s="19" t="s">
        <v>68</v>
      </c>
      <c r="E68" s="19" t="s">
        <v>68</v>
      </c>
      <c r="F68" s="19" t="s">
        <v>68</v>
      </c>
      <c r="G68" s="19" t="s">
        <v>68</v>
      </c>
      <c r="H68" s="19" t="s">
        <v>68</v>
      </c>
      <c r="I68" s="24" t="s">
        <v>68</v>
      </c>
    </row>
    <row r="69" spans="1:9" ht="27" x14ac:dyDescent="0.3">
      <c r="A69" s="287"/>
      <c r="B69" s="320"/>
      <c r="C69" s="267"/>
      <c r="D69" s="19" t="s">
        <v>69</v>
      </c>
      <c r="E69" s="19" t="s">
        <v>69</v>
      </c>
      <c r="F69" s="19" t="s">
        <v>69</v>
      </c>
      <c r="G69" s="19" t="s">
        <v>69</v>
      </c>
      <c r="H69" s="19" t="s">
        <v>69</v>
      </c>
      <c r="I69" s="24" t="s">
        <v>69</v>
      </c>
    </row>
    <row r="70" spans="1:9" ht="27" x14ac:dyDescent="0.3">
      <c r="A70" s="287"/>
      <c r="B70" s="320"/>
      <c r="C70" s="267" t="s">
        <v>58</v>
      </c>
      <c r="D70" s="19" t="s">
        <v>68</v>
      </c>
      <c r="E70" s="19" t="s">
        <v>68</v>
      </c>
      <c r="F70" s="19" t="s">
        <v>68</v>
      </c>
      <c r="G70" s="19" t="s">
        <v>68</v>
      </c>
      <c r="H70" s="19" t="s">
        <v>68</v>
      </c>
      <c r="I70" s="24" t="s">
        <v>68</v>
      </c>
    </row>
    <row r="71" spans="1:9" ht="27" x14ac:dyDescent="0.3">
      <c r="A71" s="287"/>
      <c r="B71" s="320"/>
      <c r="C71" s="267"/>
      <c r="D71" s="19" t="s">
        <v>69</v>
      </c>
      <c r="E71" s="19" t="s">
        <v>69</v>
      </c>
      <c r="F71" s="19" t="s">
        <v>69</v>
      </c>
      <c r="G71" s="19" t="s">
        <v>69</v>
      </c>
      <c r="H71" s="19" t="s">
        <v>69</v>
      </c>
      <c r="I71" s="24" t="s">
        <v>69</v>
      </c>
    </row>
    <row r="72" spans="1:9" ht="27" x14ac:dyDescent="0.3">
      <c r="A72" s="287"/>
      <c r="B72" s="320"/>
      <c r="C72" s="267" t="s">
        <v>59</v>
      </c>
      <c r="D72" s="19" t="s">
        <v>68</v>
      </c>
      <c r="E72" s="19" t="s">
        <v>68</v>
      </c>
      <c r="F72" s="19" t="s">
        <v>68</v>
      </c>
      <c r="G72" s="19" t="s">
        <v>68</v>
      </c>
      <c r="H72" s="19" t="s">
        <v>68</v>
      </c>
      <c r="I72" s="24" t="s">
        <v>68</v>
      </c>
    </row>
    <row r="73" spans="1:9" ht="27" x14ac:dyDescent="0.3">
      <c r="A73" s="287"/>
      <c r="B73" s="320"/>
      <c r="C73" s="267"/>
      <c r="D73" s="19" t="s">
        <v>69</v>
      </c>
      <c r="E73" s="19" t="s">
        <v>69</v>
      </c>
      <c r="F73" s="19" t="s">
        <v>69</v>
      </c>
      <c r="G73" s="19" t="s">
        <v>69</v>
      </c>
      <c r="H73" s="19" t="s">
        <v>69</v>
      </c>
      <c r="I73" s="24" t="s">
        <v>69</v>
      </c>
    </row>
    <row r="74" spans="1:9" ht="27" x14ac:dyDescent="0.3">
      <c r="A74" s="287"/>
      <c r="B74" s="320"/>
      <c r="C74" s="303" t="s">
        <v>60</v>
      </c>
      <c r="D74" s="19" t="s">
        <v>68</v>
      </c>
      <c r="E74" s="19" t="s">
        <v>68</v>
      </c>
      <c r="F74" s="19" t="s">
        <v>68</v>
      </c>
      <c r="G74" s="19" t="s">
        <v>68</v>
      </c>
      <c r="H74" s="19" t="s">
        <v>68</v>
      </c>
      <c r="I74" s="24" t="s">
        <v>68</v>
      </c>
    </row>
    <row r="75" spans="1:9" ht="27" x14ac:dyDescent="0.3">
      <c r="A75" s="287"/>
      <c r="B75" s="320"/>
      <c r="C75" s="303"/>
      <c r="D75" s="19" t="s">
        <v>69</v>
      </c>
      <c r="E75" s="19" t="s">
        <v>69</v>
      </c>
      <c r="F75" s="19" t="s">
        <v>69</v>
      </c>
      <c r="G75" s="19" t="s">
        <v>69</v>
      </c>
      <c r="H75" s="19" t="s">
        <v>69</v>
      </c>
      <c r="I75" s="24" t="s">
        <v>69</v>
      </c>
    </row>
    <row r="76" spans="1:9" ht="27" x14ac:dyDescent="0.3">
      <c r="A76" s="287"/>
      <c r="B76" s="320"/>
      <c r="C76" s="267" t="s">
        <v>61</v>
      </c>
      <c r="D76" s="19" t="s">
        <v>68</v>
      </c>
      <c r="E76" s="19" t="s">
        <v>68</v>
      </c>
      <c r="F76" s="19" t="s">
        <v>68</v>
      </c>
      <c r="G76" s="19" t="s">
        <v>68</v>
      </c>
      <c r="H76" s="19" t="s">
        <v>68</v>
      </c>
      <c r="I76" s="24" t="s">
        <v>68</v>
      </c>
    </row>
    <row r="77" spans="1:9" ht="27" x14ac:dyDescent="0.3">
      <c r="A77" s="287"/>
      <c r="B77" s="320"/>
      <c r="C77" s="267"/>
      <c r="D77" s="19" t="s">
        <v>69</v>
      </c>
      <c r="E77" s="19" t="s">
        <v>69</v>
      </c>
      <c r="F77" s="19" t="s">
        <v>69</v>
      </c>
      <c r="G77" s="19" t="s">
        <v>69</v>
      </c>
      <c r="H77" s="19" t="s">
        <v>69</v>
      </c>
      <c r="I77" s="24" t="s">
        <v>69</v>
      </c>
    </row>
    <row r="78" spans="1:9" ht="27" x14ac:dyDescent="0.3">
      <c r="A78" s="287"/>
      <c r="B78" s="320"/>
      <c r="C78" s="267" t="s">
        <v>62</v>
      </c>
      <c r="D78" s="19" t="s">
        <v>68</v>
      </c>
      <c r="E78" s="19" t="s">
        <v>68</v>
      </c>
      <c r="F78" s="19" t="s">
        <v>68</v>
      </c>
      <c r="G78" s="19" t="s">
        <v>68</v>
      </c>
      <c r="H78" s="19" t="s">
        <v>68</v>
      </c>
      <c r="I78" s="24" t="s">
        <v>68</v>
      </c>
    </row>
    <row r="79" spans="1:9" ht="27" x14ac:dyDescent="0.3">
      <c r="A79" s="287"/>
      <c r="B79" s="320"/>
      <c r="C79" s="267"/>
      <c r="D79" s="19" t="s">
        <v>69</v>
      </c>
      <c r="E79" s="19" t="s">
        <v>69</v>
      </c>
      <c r="F79" s="19" t="s">
        <v>69</v>
      </c>
      <c r="G79" s="19" t="s">
        <v>69</v>
      </c>
      <c r="H79" s="19" t="s">
        <v>69</v>
      </c>
      <c r="I79" s="24" t="s">
        <v>69</v>
      </c>
    </row>
    <row r="80" spans="1:9" ht="27" x14ac:dyDescent="0.3">
      <c r="A80" s="287"/>
      <c r="B80" s="320"/>
      <c r="C80" s="267" t="s">
        <v>63</v>
      </c>
      <c r="D80" s="19" t="s">
        <v>68</v>
      </c>
      <c r="E80" s="19" t="s">
        <v>68</v>
      </c>
      <c r="F80" s="19" t="s">
        <v>68</v>
      </c>
      <c r="G80" s="19" t="s">
        <v>68</v>
      </c>
      <c r="H80" s="19" t="s">
        <v>68</v>
      </c>
      <c r="I80" s="24" t="s">
        <v>68</v>
      </c>
    </row>
    <row r="81" spans="1:9" ht="27" x14ac:dyDescent="0.3">
      <c r="A81" s="287"/>
      <c r="B81" s="320"/>
      <c r="C81" s="267"/>
      <c r="D81" s="19" t="s">
        <v>69</v>
      </c>
      <c r="E81" s="19" t="s">
        <v>69</v>
      </c>
      <c r="F81" s="19" t="s">
        <v>69</v>
      </c>
      <c r="G81" s="19" t="s">
        <v>69</v>
      </c>
      <c r="H81" s="19" t="s">
        <v>69</v>
      </c>
      <c r="I81" s="24" t="s">
        <v>69</v>
      </c>
    </row>
    <row r="82" spans="1:9" ht="27" x14ac:dyDescent="0.3">
      <c r="A82" s="287"/>
      <c r="B82" s="320"/>
      <c r="C82" s="267" t="s">
        <v>64</v>
      </c>
      <c r="D82" s="19" t="s">
        <v>68</v>
      </c>
      <c r="E82" s="19" t="s">
        <v>68</v>
      </c>
      <c r="F82" s="19" t="s">
        <v>68</v>
      </c>
      <c r="G82" s="19" t="s">
        <v>68</v>
      </c>
      <c r="H82" s="19" t="s">
        <v>68</v>
      </c>
      <c r="I82" s="24" t="s">
        <v>68</v>
      </c>
    </row>
    <row r="83" spans="1:9" ht="27" x14ac:dyDescent="0.3">
      <c r="A83" s="287"/>
      <c r="B83" s="320"/>
      <c r="C83" s="267"/>
      <c r="D83" s="19" t="s">
        <v>69</v>
      </c>
      <c r="E83" s="19" t="s">
        <v>69</v>
      </c>
      <c r="F83" s="19" t="s">
        <v>69</v>
      </c>
      <c r="G83" s="19" t="s">
        <v>69</v>
      </c>
      <c r="H83" s="19" t="s">
        <v>69</v>
      </c>
      <c r="I83" s="24" t="s">
        <v>69</v>
      </c>
    </row>
    <row r="84" spans="1:9" ht="27" x14ac:dyDescent="0.3">
      <c r="A84" s="287"/>
      <c r="B84" s="320"/>
      <c r="C84" s="267" t="s">
        <v>65</v>
      </c>
      <c r="D84" s="19" t="s">
        <v>68</v>
      </c>
      <c r="E84" s="19" t="s">
        <v>68</v>
      </c>
      <c r="F84" s="19" t="s">
        <v>68</v>
      </c>
      <c r="G84" s="19" t="s">
        <v>68</v>
      </c>
      <c r="H84" s="19" t="s">
        <v>68</v>
      </c>
      <c r="I84" s="24" t="s">
        <v>68</v>
      </c>
    </row>
    <row r="85" spans="1:9" ht="27" x14ac:dyDescent="0.3">
      <c r="A85" s="287"/>
      <c r="B85" s="320"/>
      <c r="C85" s="267"/>
      <c r="D85" s="19" t="s">
        <v>69</v>
      </c>
      <c r="E85" s="19" t="s">
        <v>69</v>
      </c>
      <c r="F85" s="19" t="s">
        <v>69</v>
      </c>
      <c r="G85" s="19" t="s">
        <v>69</v>
      </c>
      <c r="H85" s="19" t="s">
        <v>69</v>
      </c>
      <c r="I85" s="24" t="s">
        <v>69</v>
      </c>
    </row>
    <row r="86" spans="1:9" ht="27" x14ac:dyDescent="0.3">
      <c r="A86" s="287"/>
      <c r="B86" s="320"/>
      <c r="C86" s="267" t="s">
        <v>66</v>
      </c>
      <c r="D86" s="19" t="s">
        <v>68</v>
      </c>
      <c r="E86" s="19" t="s">
        <v>68</v>
      </c>
      <c r="F86" s="19" t="s">
        <v>68</v>
      </c>
      <c r="G86" s="19" t="s">
        <v>68</v>
      </c>
      <c r="H86" s="19" t="s">
        <v>68</v>
      </c>
      <c r="I86" s="24" t="s">
        <v>68</v>
      </c>
    </row>
    <row r="87" spans="1:9" ht="27" x14ac:dyDescent="0.3">
      <c r="A87" s="287"/>
      <c r="B87" s="320"/>
      <c r="C87" s="267"/>
      <c r="D87" s="19" t="s">
        <v>69</v>
      </c>
      <c r="E87" s="19" t="s">
        <v>69</v>
      </c>
      <c r="F87" s="19" t="s">
        <v>69</v>
      </c>
      <c r="G87" s="19" t="s">
        <v>69</v>
      </c>
      <c r="H87" s="19" t="s">
        <v>69</v>
      </c>
      <c r="I87" s="24" t="s">
        <v>69</v>
      </c>
    </row>
    <row r="88" spans="1:9" ht="27" x14ac:dyDescent="0.3">
      <c r="A88" s="287"/>
      <c r="B88" s="320"/>
      <c r="C88" s="267" t="s">
        <v>67</v>
      </c>
      <c r="D88" s="19" t="s">
        <v>68</v>
      </c>
      <c r="E88" s="19" t="s">
        <v>68</v>
      </c>
      <c r="F88" s="19" t="s">
        <v>68</v>
      </c>
      <c r="G88" s="19" t="s">
        <v>68</v>
      </c>
      <c r="H88" s="19" t="s">
        <v>68</v>
      </c>
      <c r="I88" s="24" t="s">
        <v>68</v>
      </c>
    </row>
    <row r="89" spans="1:9" ht="27.5" thickBot="1" x14ac:dyDescent="0.35">
      <c r="A89" s="288"/>
      <c r="B89" s="321"/>
      <c r="C89" s="299"/>
      <c r="D89" s="25" t="s">
        <v>69</v>
      </c>
      <c r="E89" s="25" t="s">
        <v>69</v>
      </c>
      <c r="F89" s="25" t="s">
        <v>69</v>
      </c>
      <c r="G89" s="25" t="s">
        <v>69</v>
      </c>
      <c r="H89" s="25" t="s">
        <v>69</v>
      </c>
      <c r="I89" s="26" t="s">
        <v>69</v>
      </c>
    </row>
    <row r="90" spans="1:9" x14ac:dyDescent="0.3">
      <c r="C90" s="89"/>
      <c r="D90" s="18"/>
      <c r="G90" s="7"/>
      <c r="H90" s="7"/>
    </row>
    <row r="91" spans="1:9" ht="14" thickBot="1" x14ac:dyDescent="0.35">
      <c r="C91" s="89"/>
      <c r="D91" s="18"/>
      <c r="G91" s="7"/>
      <c r="H91" s="7"/>
    </row>
    <row r="92" spans="1:9" ht="39.4" customHeight="1" x14ac:dyDescent="0.3">
      <c r="A92" s="96" t="s">
        <v>203</v>
      </c>
      <c r="B92" s="319"/>
      <c r="C92" s="242" t="s">
        <v>197</v>
      </c>
      <c r="D92" s="348" t="s">
        <v>106</v>
      </c>
      <c r="E92" s="349"/>
      <c r="G92" s="7"/>
      <c r="H92" s="7"/>
    </row>
    <row r="93" spans="1:9" ht="40.5" x14ac:dyDescent="0.3">
      <c r="A93" s="333"/>
      <c r="B93" s="320"/>
      <c r="C93" s="157" t="s">
        <v>105</v>
      </c>
      <c r="D93" s="121" t="s">
        <v>114</v>
      </c>
      <c r="E93" s="114" t="s">
        <v>28</v>
      </c>
      <c r="G93" s="7"/>
      <c r="H93" s="7"/>
    </row>
    <row r="94" spans="1:9" x14ac:dyDescent="0.3">
      <c r="A94" s="334"/>
      <c r="B94" s="320"/>
      <c r="C94" s="271" t="s">
        <v>54</v>
      </c>
      <c r="D94" s="122" t="s">
        <v>33</v>
      </c>
      <c r="E94" s="247"/>
      <c r="G94" s="7"/>
      <c r="H94" s="7"/>
    </row>
    <row r="95" spans="1:9" x14ac:dyDescent="0.3">
      <c r="A95" s="334"/>
      <c r="B95" s="320"/>
      <c r="C95" s="272"/>
      <c r="D95" s="122" t="s">
        <v>29</v>
      </c>
      <c r="E95" s="247"/>
      <c r="G95" s="7"/>
      <c r="H95" s="7"/>
    </row>
    <row r="96" spans="1:9" x14ac:dyDescent="0.3">
      <c r="A96" s="334"/>
      <c r="B96" s="320"/>
      <c r="C96" s="272"/>
      <c r="D96" s="122" t="s">
        <v>30</v>
      </c>
      <c r="E96" s="247"/>
      <c r="G96" s="7"/>
      <c r="H96" s="7"/>
    </row>
    <row r="97" spans="1:8" x14ac:dyDescent="0.3">
      <c r="A97" s="334"/>
      <c r="B97" s="320"/>
      <c r="C97" s="271" t="s">
        <v>55</v>
      </c>
      <c r="D97" s="122" t="s">
        <v>33</v>
      </c>
      <c r="E97" s="247"/>
      <c r="G97" s="7"/>
      <c r="H97" s="7"/>
    </row>
    <row r="98" spans="1:8" x14ac:dyDescent="0.3">
      <c r="A98" s="334"/>
      <c r="B98" s="320"/>
      <c r="C98" s="272"/>
      <c r="D98" s="122" t="s">
        <v>29</v>
      </c>
      <c r="E98" s="247"/>
      <c r="G98" s="7"/>
      <c r="H98" s="7"/>
    </row>
    <row r="99" spans="1:8" x14ac:dyDescent="0.3">
      <c r="A99" s="334"/>
      <c r="B99" s="320"/>
      <c r="C99" s="272"/>
      <c r="D99" s="122" t="s">
        <v>30</v>
      </c>
      <c r="E99" s="247"/>
      <c r="G99" s="7"/>
      <c r="H99" s="7"/>
    </row>
    <row r="100" spans="1:8" x14ac:dyDescent="0.3">
      <c r="A100" s="334"/>
      <c r="B100" s="320"/>
      <c r="C100" s="316" t="s">
        <v>70</v>
      </c>
      <c r="D100" s="122" t="s">
        <v>33</v>
      </c>
      <c r="E100" s="247"/>
      <c r="G100" s="7"/>
      <c r="H100" s="7"/>
    </row>
    <row r="101" spans="1:8" x14ac:dyDescent="0.3">
      <c r="A101" s="334"/>
      <c r="B101" s="320"/>
      <c r="C101" s="317"/>
      <c r="D101" s="122" t="s">
        <v>29</v>
      </c>
      <c r="E101" s="247"/>
      <c r="G101" s="7"/>
      <c r="H101" s="7"/>
    </row>
    <row r="102" spans="1:8" x14ac:dyDescent="0.3">
      <c r="A102" s="334"/>
      <c r="B102" s="320"/>
      <c r="C102" s="317"/>
      <c r="D102" s="122" t="s">
        <v>30</v>
      </c>
      <c r="E102" s="247"/>
      <c r="G102" s="7"/>
      <c r="H102" s="7"/>
    </row>
    <row r="103" spans="1:8" x14ac:dyDescent="0.3">
      <c r="A103" s="334"/>
      <c r="B103" s="320"/>
      <c r="C103" s="271" t="s">
        <v>180</v>
      </c>
      <c r="D103" s="122" t="s">
        <v>33</v>
      </c>
      <c r="E103" s="247"/>
      <c r="G103" s="7"/>
      <c r="H103" s="7"/>
    </row>
    <row r="104" spans="1:8" x14ac:dyDescent="0.3">
      <c r="A104" s="334"/>
      <c r="B104" s="320"/>
      <c r="C104" s="272"/>
      <c r="D104" s="122" t="s">
        <v>29</v>
      </c>
      <c r="E104" s="247"/>
      <c r="G104" s="7"/>
      <c r="H104" s="7"/>
    </row>
    <row r="105" spans="1:8" x14ac:dyDescent="0.3">
      <c r="A105" s="334"/>
      <c r="B105" s="320"/>
      <c r="C105" s="272"/>
      <c r="D105" s="122" t="s">
        <v>30</v>
      </c>
      <c r="E105" s="247"/>
      <c r="G105" s="7"/>
      <c r="H105" s="7"/>
    </row>
    <row r="106" spans="1:8" x14ac:dyDescent="0.3">
      <c r="A106" s="334"/>
      <c r="B106" s="320"/>
      <c r="C106" s="271" t="s">
        <v>78</v>
      </c>
      <c r="D106" s="122" t="s">
        <v>33</v>
      </c>
      <c r="E106" s="247"/>
      <c r="G106" s="7"/>
      <c r="H106" s="7"/>
    </row>
    <row r="107" spans="1:8" x14ac:dyDescent="0.3">
      <c r="A107" s="334"/>
      <c r="B107" s="320"/>
      <c r="C107" s="272"/>
      <c r="D107" s="122" t="s">
        <v>29</v>
      </c>
      <c r="E107" s="247"/>
      <c r="G107" s="7"/>
      <c r="H107" s="7"/>
    </row>
    <row r="108" spans="1:8" x14ac:dyDescent="0.3">
      <c r="A108" s="334"/>
      <c r="B108" s="320"/>
      <c r="C108" s="272"/>
      <c r="D108" s="122" t="s">
        <v>30</v>
      </c>
      <c r="E108" s="247"/>
      <c r="G108" s="7"/>
      <c r="H108" s="7"/>
    </row>
    <row r="109" spans="1:8" x14ac:dyDescent="0.3">
      <c r="A109" s="334"/>
      <c r="B109" s="320"/>
      <c r="C109" s="271" t="s">
        <v>79</v>
      </c>
      <c r="D109" s="122" t="s">
        <v>33</v>
      </c>
      <c r="E109" s="247"/>
      <c r="G109" s="7"/>
      <c r="H109" s="7"/>
    </row>
    <row r="110" spans="1:8" x14ac:dyDescent="0.3">
      <c r="A110" s="334"/>
      <c r="B110" s="320"/>
      <c r="C110" s="272"/>
      <c r="D110" s="122" t="s">
        <v>29</v>
      </c>
      <c r="E110" s="247"/>
      <c r="G110" s="7"/>
      <c r="H110" s="7"/>
    </row>
    <row r="111" spans="1:8" x14ac:dyDescent="0.3">
      <c r="A111" s="334"/>
      <c r="B111" s="320"/>
      <c r="C111" s="272"/>
      <c r="D111" s="122" t="s">
        <v>30</v>
      </c>
      <c r="E111" s="247"/>
      <c r="G111" s="7"/>
      <c r="H111" s="7"/>
    </row>
    <row r="112" spans="1:8" x14ac:dyDescent="0.3">
      <c r="A112" s="334"/>
      <c r="B112" s="320"/>
      <c r="C112" s="271" t="s">
        <v>71</v>
      </c>
      <c r="D112" s="122" t="s">
        <v>33</v>
      </c>
      <c r="E112" s="247"/>
      <c r="G112" s="7"/>
      <c r="H112" s="7"/>
    </row>
    <row r="113" spans="1:8" x14ac:dyDescent="0.3">
      <c r="A113" s="334"/>
      <c r="B113" s="320"/>
      <c r="C113" s="272"/>
      <c r="D113" s="122" t="s">
        <v>29</v>
      </c>
      <c r="E113" s="247"/>
      <c r="G113" s="7"/>
      <c r="H113" s="7"/>
    </row>
    <row r="114" spans="1:8" x14ac:dyDescent="0.3">
      <c r="A114" s="334"/>
      <c r="B114" s="320"/>
      <c r="C114" s="272"/>
      <c r="D114" s="122" t="s">
        <v>30</v>
      </c>
      <c r="E114" s="247"/>
      <c r="G114" s="7"/>
      <c r="H114" s="7"/>
    </row>
    <row r="115" spans="1:8" x14ac:dyDescent="0.3">
      <c r="A115" s="334"/>
      <c r="B115" s="320"/>
      <c r="C115" s="271" t="s">
        <v>72</v>
      </c>
      <c r="D115" s="122" t="s">
        <v>33</v>
      </c>
      <c r="E115" s="247"/>
      <c r="G115" s="7"/>
      <c r="H115" s="7"/>
    </row>
    <row r="116" spans="1:8" x14ac:dyDescent="0.3">
      <c r="A116" s="334"/>
      <c r="B116" s="320"/>
      <c r="C116" s="272"/>
      <c r="D116" s="122" t="s">
        <v>29</v>
      </c>
      <c r="E116" s="247"/>
      <c r="G116" s="7"/>
      <c r="H116" s="7"/>
    </row>
    <row r="117" spans="1:8" x14ac:dyDescent="0.3">
      <c r="A117" s="334"/>
      <c r="B117" s="320"/>
      <c r="C117" s="272"/>
      <c r="D117" s="122" t="s">
        <v>30</v>
      </c>
      <c r="E117" s="247"/>
      <c r="G117" s="7"/>
      <c r="H117" s="7"/>
    </row>
    <row r="118" spans="1:8" x14ac:dyDescent="0.3">
      <c r="A118" s="334"/>
      <c r="B118" s="320"/>
      <c r="C118" s="271" t="s">
        <v>73</v>
      </c>
      <c r="D118" s="122" t="s">
        <v>33</v>
      </c>
      <c r="E118" s="247"/>
      <c r="G118" s="7"/>
      <c r="H118" s="7"/>
    </row>
    <row r="119" spans="1:8" x14ac:dyDescent="0.3">
      <c r="A119" s="334"/>
      <c r="B119" s="320"/>
      <c r="C119" s="272"/>
      <c r="D119" s="122" t="s">
        <v>29</v>
      </c>
      <c r="E119" s="247"/>
      <c r="G119" s="7"/>
      <c r="H119" s="7"/>
    </row>
    <row r="120" spans="1:8" x14ac:dyDescent="0.3">
      <c r="A120" s="334"/>
      <c r="B120" s="320"/>
      <c r="C120" s="272"/>
      <c r="D120" s="122" t="s">
        <v>30</v>
      </c>
      <c r="E120" s="247"/>
      <c r="G120" s="7"/>
      <c r="H120" s="7"/>
    </row>
    <row r="121" spans="1:8" x14ac:dyDescent="0.3">
      <c r="A121" s="334"/>
      <c r="B121" s="320"/>
      <c r="C121" s="271" t="s">
        <v>74</v>
      </c>
      <c r="D121" s="122" t="s">
        <v>33</v>
      </c>
      <c r="E121" s="247"/>
      <c r="G121" s="7"/>
      <c r="H121" s="7"/>
    </row>
    <row r="122" spans="1:8" x14ac:dyDescent="0.3">
      <c r="A122" s="334"/>
      <c r="B122" s="320"/>
      <c r="C122" s="272"/>
      <c r="D122" s="122" t="s">
        <v>29</v>
      </c>
      <c r="E122" s="247"/>
      <c r="G122" s="7"/>
      <c r="H122" s="7"/>
    </row>
    <row r="123" spans="1:8" x14ac:dyDescent="0.3">
      <c r="A123" s="334"/>
      <c r="B123" s="320"/>
      <c r="C123" s="272"/>
      <c r="D123" s="122" t="s">
        <v>30</v>
      </c>
      <c r="E123" s="247"/>
      <c r="G123" s="7"/>
      <c r="H123" s="7"/>
    </row>
    <row r="124" spans="1:8" x14ac:dyDescent="0.3">
      <c r="A124" s="334"/>
      <c r="B124" s="320"/>
      <c r="C124" s="271" t="s">
        <v>75</v>
      </c>
      <c r="D124" s="122" t="s">
        <v>33</v>
      </c>
      <c r="E124" s="247"/>
      <c r="G124" s="7"/>
      <c r="H124" s="7"/>
    </row>
    <row r="125" spans="1:8" x14ac:dyDescent="0.3">
      <c r="A125" s="334"/>
      <c r="B125" s="320"/>
      <c r="C125" s="272"/>
      <c r="D125" s="122" t="s">
        <v>29</v>
      </c>
      <c r="E125" s="247"/>
      <c r="G125" s="7"/>
      <c r="H125" s="7"/>
    </row>
    <row r="126" spans="1:8" x14ac:dyDescent="0.3">
      <c r="A126" s="334"/>
      <c r="B126" s="320"/>
      <c r="C126" s="272"/>
      <c r="D126" s="122" t="s">
        <v>30</v>
      </c>
      <c r="E126" s="247"/>
      <c r="G126" s="7"/>
      <c r="H126" s="7"/>
    </row>
    <row r="127" spans="1:8" x14ac:dyDescent="0.3">
      <c r="A127" s="334"/>
      <c r="B127" s="320"/>
      <c r="C127" s="271" t="s">
        <v>76</v>
      </c>
      <c r="D127" s="122" t="s">
        <v>33</v>
      </c>
      <c r="E127" s="247"/>
      <c r="G127" s="7"/>
      <c r="H127" s="7"/>
    </row>
    <row r="128" spans="1:8" x14ac:dyDescent="0.3">
      <c r="A128" s="334"/>
      <c r="B128" s="320"/>
      <c r="C128" s="272"/>
      <c r="D128" s="122" t="s">
        <v>29</v>
      </c>
      <c r="E128" s="247"/>
      <c r="G128" s="7"/>
      <c r="H128" s="7"/>
    </row>
    <row r="129" spans="1:8" x14ac:dyDescent="0.3">
      <c r="A129" s="334"/>
      <c r="B129" s="320"/>
      <c r="C129" s="272"/>
      <c r="D129" s="122" t="s">
        <v>30</v>
      </c>
      <c r="E129" s="247"/>
      <c r="G129" s="7"/>
      <c r="H129" s="7"/>
    </row>
    <row r="130" spans="1:8" x14ac:dyDescent="0.3">
      <c r="A130" s="334"/>
      <c r="B130" s="320"/>
      <c r="C130" s="271" t="s">
        <v>66</v>
      </c>
      <c r="D130" s="122" t="s">
        <v>33</v>
      </c>
      <c r="E130" s="247"/>
      <c r="G130" s="7"/>
      <c r="H130" s="7"/>
    </row>
    <row r="131" spans="1:8" x14ac:dyDescent="0.3">
      <c r="A131" s="334"/>
      <c r="B131" s="320"/>
      <c r="C131" s="272"/>
      <c r="D131" s="122" t="s">
        <v>29</v>
      </c>
      <c r="E131" s="247"/>
      <c r="G131" s="7"/>
      <c r="H131" s="7"/>
    </row>
    <row r="132" spans="1:8" x14ac:dyDescent="0.3">
      <c r="A132" s="334"/>
      <c r="B132" s="320"/>
      <c r="C132" s="272"/>
      <c r="D132" s="122" t="s">
        <v>30</v>
      </c>
      <c r="E132" s="247"/>
      <c r="G132" s="7"/>
      <c r="H132" s="7"/>
    </row>
    <row r="133" spans="1:8" x14ac:dyDescent="0.3">
      <c r="A133" s="334"/>
      <c r="B133" s="320"/>
      <c r="C133" s="267" t="s">
        <v>77</v>
      </c>
      <c r="D133" s="122" t="s">
        <v>33</v>
      </c>
      <c r="E133" s="27"/>
      <c r="G133" s="7"/>
      <c r="H133" s="7"/>
    </row>
    <row r="134" spans="1:8" x14ac:dyDescent="0.3">
      <c r="A134" s="334"/>
      <c r="B134" s="320"/>
      <c r="C134" s="267"/>
      <c r="D134" s="122" t="s">
        <v>29</v>
      </c>
      <c r="E134" s="27"/>
      <c r="G134" s="7"/>
      <c r="H134" s="7"/>
    </row>
    <row r="135" spans="1:8" ht="14" thickBot="1" x14ac:dyDescent="0.35">
      <c r="A135" s="335"/>
      <c r="B135" s="321"/>
      <c r="C135" s="299"/>
      <c r="D135" s="123" t="s">
        <v>30</v>
      </c>
      <c r="E135" s="47"/>
      <c r="G135" s="7"/>
      <c r="H135" s="7"/>
    </row>
  </sheetData>
  <sheetProtection algorithmName="SHA-512" hashValue="9YIUGxTT+70x+q7qP1UBd1cTVMEIS7270tRTWmlY9hOFgTh/x5aH9zmo369LBuDZj29y8xR/p7J6ZTQbJAlW1A==" saltValue="8vThTE9WUUD6D8/gJr1lBQ==" spinCount="100000" sheet="1" objects="1" scenarios="1"/>
  <mergeCells count="63">
    <mergeCell ref="C15:D16"/>
    <mergeCell ref="D9:I9"/>
    <mergeCell ref="C86:C87"/>
    <mergeCell ref="C88:C89"/>
    <mergeCell ref="C22:C23"/>
    <mergeCell ref="C24:C25"/>
    <mergeCell ref="C26:C27"/>
    <mergeCell ref="C28:C29"/>
    <mergeCell ref="C30:C31"/>
    <mergeCell ref="C32:C33"/>
    <mergeCell ref="C34:C35"/>
    <mergeCell ref="C72:C73"/>
    <mergeCell ref="C74:C75"/>
    <mergeCell ref="C76:C77"/>
    <mergeCell ref="C78:C79"/>
    <mergeCell ref="C82:C83"/>
    <mergeCell ref="C94:C96"/>
    <mergeCell ref="C97:C99"/>
    <mergeCell ref="C100:C102"/>
    <mergeCell ref="C103:C105"/>
    <mergeCell ref="C106:C108"/>
    <mergeCell ref="C124:C126"/>
    <mergeCell ref="C127:C129"/>
    <mergeCell ref="C130:C132"/>
    <mergeCell ref="C133:C135"/>
    <mergeCell ref="C109:C111"/>
    <mergeCell ref="C112:C114"/>
    <mergeCell ref="C115:C117"/>
    <mergeCell ref="C118:C120"/>
    <mergeCell ref="C121:C123"/>
    <mergeCell ref="C18:C19"/>
    <mergeCell ref="C20:C21"/>
    <mergeCell ref="D58:I58"/>
    <mergeCell ref="D59:E59"/>
    <mergeCell ref="F59:G59"/>
    <mergeCell ref="H59:I59"/>
    <mergeCell ref="I48:K48"/>
    <mergeCell ref="D92:E92"/>
    <mergeCell ref="D48:F48"/>
    <mergeCell ref="C36:C37"/>
    <mergeCell ref="C38:C39"/>
    <mergeCell ref="C40:C41"/>
    <mergeCell ref="C42:C43"/>
    <mergeCell ref="C44:C45"/>
    <mergeCell ref="C80:C81"/>
    <mergeCell ref="C62:C63"/>
    <mergeCell ref="C64:C65"/>
    <mergeCell ref="C66:C67"/>
    <mergeCell ref="C68:C69"/>
    <mergeCell ref="C70:C71"/>
    <mergeCell ref="C84:C85"/>
    <mergeCell ref="B92:B135"/>
    <mergeCell ref="A93:A135"/>
    <mergeCell ref="B9:B13"/>
    <mergeCell ref="B15:B45"/>
    <mergeCell ref="B48:B55"/>
    <mergeCell ref="B58:B89"/>
    <mergeCell ref="A59:A61"/>
    <mergeCell ref="A62:A89"/>
    <mergeCell ref="A18:A45"/>
    <mergeCell ref="A10:A13"/>
    <mergeCell ref="A49:A55"/>
    <mergeCell ref="A15:A17"/>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5:M231"/>
  <sheetViews>
    <sheetView tabSelected="1" zoomScale="40" zoomScaleNormal="40" zoomScalePageLayoutView="47" workbookViewId="0">
      <selection activeCell="B6" sqref="B6:G8"/>
    </sheetView>
  </sheetViews>
  <sheetFormatPr defaultColWidth="9" defaultRowHeight="17.5" x14ac:dyDescent="0.35"/>
  <cols>
    <col min="1" max="1" width="9" style="160"/>
    <col min="2" max="2" width="32.61328125" style="158" customWidth="1"/>
    <col min="3" max="3" width="69.23046875" style="159" customWidth="1"/>
    <col min="4" max="4" width="89.3828125" style="158" customWidth="1"/>
    <col min="5" max="5" width="42" style="158" customWidth="1"/>
    <col min="6" max="7" width="64" style="160" customWidth="1"/>
    <col min="8" max="8" width="48.07421875" style="160" customWidth="1"/>
    <col min="9" max="9" width="51.61328125" style="160" bestFit="1" customWidth="1"/>
    <col min="10" max="10" width="48.07421875" style="160" customWidth="1"/>
    <col min="11" max="11" width="51.61328125" style="160" bestFit="1" customWidth="1"/>
    <col min="12" max="12" width="25.61328125" style="160" customWidth="1"/>
    <col min="13" max="13" width="22.69140625" style="160" customWidth="1"/>
    <col min="14" max="14" width="16.921875" style="160" customWidth="1"/>
    <col min="15" max="16384" width="9" style="160"/>
  </cols>
  <sheetData>
    <row r="5" spans="2:11" ht="18" thickBot="1" x14ac:dyDescent="0.4"/>
    <row r="6" spans="2:11" ht="337.15" customHeight="1" x14ac:dyDescent="0.35">
      <c r="B6" s="352" t="s">
        <v>216</v>
      </c>
      <c r="C6" s="353"/>
      <c r="D6" s="353"/>
      <c r="E6" s="353"/>
      <c r="F6" s="353"/>
      <c r="G6" s="354"/>
    </row>
    <row r="7" spans="2:11" ht="337.15" customHeight="1" x14ac:dyDescent="0.35">
      <c r="B7" s="355"/>
      <c r="C7" s="356"/>
      <c r="D7" s="356"/>
      <c r="E7" s="356"/>
      <c r="F7" s="356"/>
      <c r="G7" s="357"/>
    </row>
    <row r="8" spans="2:11" ht="337.15" customHeight="1" thickBot="1" x14ac:dyDescent="0.4">
      <c r="B8" s="358"/>
      <c r="C8" s="359"/>
      <c r="D8" s="359"/>
      <c r="E8" s="359"/>
      <c r="F8" s="359"/>
      <c r="G8" s="360"/>
    </row>
    <row r="9" spans="2:11" s="166" customFormat="1" ht="18" thickBot="1" x14ac:dyDescent="0.4">
      <c r="B9" s="161"/>
      <c r="C9" s="162"/>
      <c r="D9" s="162"/>
      <c r="E9" s="163"/>
      <c r="F9" s="164"/>
      <c r="G9" s="165"/>
      <c r="H9" s="165"/>
      <c r="I9" s="165"/>
      <c r="J9" s="165"/>
      <c r="K9" s="165"/>
    </row>
    <row r="10" spans="2:11" s="166" customFormat="1" ht="52.5" x14ac:dyDescent="0.35">
      <c r="B10" s="167" t="s">
        <v>1</v>
      </c>
      <c r="C10" s="130" t="s">
        <v>12</v>
      </c>
      <c r="D10" s="390"/>
      <c r="E10" s="391"/>
      <c r="F10" s="391"/>
      <c r="G10" s="392"/>
      <c r="H10" s="144" t="s">
        <v>142</v>
      </c>
    </row>
    <row r="11" spans="2:11" s="166" customFormat="1" x14ac:dyDescent="0.35">
      <c r="B11" s="387" t="s">
        <v>129</v>
      </c>
      <c r="C11" s="364" t="s">
        <v>166</v>
      </c>
      <c r="D11" s="393" t="s">
        <v>18</v>
      </c>
      <c r="E11" s="394"/>
      <c r="F11" s="394"/>
      <c r="G11" s="395"/>
      <c r="H11" s="168"/>
    </row>
    <row r="12" spans="2:11" s="166" customFormat="1" x14ac:dyDescent="0.35">
      <c r="B12" s="388"/>
      <c r="C12" s="365"/>
      <c r="D12" s="169" t="s">
        <v>132</v>
      </c>
      <c r="E12" s="169"/>
      <c r="F12" s="169"/>
      <c r="G12" s="169"/>
      <c r="H12" s="169"/>
    </row>
    <row r="13" spans="2:11" s="166" customFormat="1" x14ac:dyDescent="0.35">
      <c r="B13" s="388"/>
      <c r="C13" s="365"/>
      <c r="D13" s="169"/>
      <c r="E13" s="169" t="s">
        <v>178</v>
      </c>
      <c r="F13" s="169"/>
      <c r="G13" s="169"/>
      <c r="H13" s="169"/>
    </row>
    <row r="14" spans="2:11" s="166" customFormat="1" x14ac:dyDescent="0.35">
      <c r="B14" s="388"/>
      <c r="C14" s="365"/>
      <c r="D14" s="169" t="s">
        <v>130</v>
      </c>
      <c r="E14" s="169"/>
      <c r="F14" s="169"/>
      <c r="G14" s="169"/>
      <c r="H14" s="169"/>
    </row>
    <row r="15" spans="2:11" s="166" customFormat="1" x14ac:dyDescent="0.35">
      <c r="B15" s="388"/>
      <c r="C15" s="365"/>
      <c r="D15" s="169"/>
      <c r="E15" s="169" t="s">
        <v>178</v>
      </c>
      <c r="F15" s="169"/>
      <c r="G15" s="169"/>
      <c r="H15" s="169"/>
    </row>
    <row r="16" spans="2:11" s="166" customFormat="1" x14ac:dyDescent="0.35">
      <c r="B16" s="388"/>
      <c r="C16" s="365"/>
      <c r="D16" s="169" t="s">
        <v>131</v>
      </c>
      <c r="E16" s="169"/>
      <c r="F16" s="169"/>
      <c r="G16" s="169"/>
      <c r="H16" s="169"/>
    </row>
    <row r="17" spans="2:13" s="166" customFormat="1" ht="18" thickBot="1" x14ac:dyDescent="0.4">
      <c r="B17" s="389"/>
      <c r="C17" s="366"/>
      <c r="D17" s="170"/>
      <c r="E17" s="170" t="s">
        <v>178</v>
      </c>
      <c r="F17" s="170"/>
      <c r="G17" s="170"/>
      <c r="H17" s="170"/>
    </row>
    <row r="18" spans="2:13" s="166" customFormat="1" x14ac:dyDescent="0.35">
      <c r="B18" s="132" t="s">
        <v>133</v>
      </c>
      <c r="C18" s="159"/>
      <c r="D18" s="158"/>
      <c r="E18" s="164"/>
      <c r="F18" s="160"/>
      <c r="G18" s="131" t="s">
        <v>120</v>
      </c>
      <c r="H18" s="133" t="b">
        <f>(H11=H12+H14+H16)</f>
        <v>1</v>
      </c>
    </row>
    <row r="19" spans="2:13" s="166" customFormat="1" ht="18" thickBot="1" x14ac:dyDescent="0.4">
      <c r="B19" s="171"/>
      <c r="C19" s="159"/>
      <c r="D19" s="158"/>
      <c r="E19" s="164"/>
      <c r="F19" s="160"/>
      <c r="G19" s="165"/>
      <c r="H19" s="172"/>
      <c r="I19" s="172"/>
    </row>
    <row r="20" spans="2:13" s="166" customFormat="1" ht="18" thickBot="1" x14ac:dyDescent="0.4">
      <c r="B20" s="161"/>
      <c r="C20" s="162"/>
      <c r="D20" s="162"/>
      <c r="E20" s="163"/>
      <c r="F20" s="164"/>
      <c r="G20" s="165"/>
      <c r="H20" s="173" t="s">
        <v>0</v>
      </c>
      <c r="I20" s="174" t="s">
        <v>139</v>
      </c>
    </row>
    <row r="21" spans="2:13" s="166" customFormat="1" ht="71.25" customHeight="1" x14ac:dyDescent="0.35">
      <c r="B21" s="167" t="s">
        <v>1</v>
      </c>
      <c r="C21" s="401"/>
      <c r="D21" s="402"/>
      <c r="E21" s="402"/>
      <c r="F21" s="402"/>
      <c r="G21" s="403"/>
      <c r="H21" s="145" t="s">
        <v>142</v>
      </c>
      <c r="I21" s="145" t="s">
        <v>142</v>
      </c>
    </row>
    <row r="22" spans="2:13" s="166" customFormat="1" x14ac:dyDescent="0.35">
      <c r="B22" s="373" t="s">
        <v>138</v>
      </c>
      <c r="C22" s="374" t="s">
        <v>18</v>
      </c>
      <c r="D22" s="375"/>
      <c r="E22" s="375"/>
      <c r="F22" s="375"/>
      <c r="G22" s="376"/>
      <c r="H22" s="48"/>
      <c r="I22" s="48"/>
    </row>
    <row r="23" spans="2:13" s="166" customFormat="1" x14ac:dyDescent="0.35">
      <c r="B23" s="373"/>
      <c r="C23" s="169"/>
      <c r="D23" s="176" t="s">
        <v>178</v>
      </c>
      <c r="E23" s="177"/>
      <c r="F23" s="177"/>
      <c r="G23" s="177"/>
      <c r="H23" s="48"/>
      <c r="I23" s="48"/>
    </row>
    <row r="24" spans="2:13" s="166" customFormat="1" ht="17.649999999999999" customHeight="1" x14ac:dyDescent="0.35">
      <c r="B24" s="373" t="s">
        <v>117</v>
      </c>
      <c r="C24" s="374" t="s">
        <v>18</v>
      </c>
      <c r="D24" s="375"/>
      <c r="E24" s="375"/>
      <c r="F24" s="375"/>
      <c r="G24" s="376"/>
      <c r="H24" s="48"/>
      <c r="I24" s="48"/>
    </row>
    <row r="25" spans="2:13" s="166" customFormat="1" ht="21.4" customHeight="1" x14ac:dyDescent="0.35">
      <c r="B25" s="373"/>
      <c r="C25" s="169"/>
      <c r="D25" s="176" t="s">
        <v>178</v>
      </c>
      <c r="E25" s="177"/>
      <c r="F25" s="177"/>
      <c r="G25" s="177"/>
      <c r="H25" s="48"/>
      <c r="I25" s="48"/>
    </row>
    <row r="26" spans="2:13" s="166" customFormat="1" x14ac:dyDescent="0.35">
      <c r="B26" s="373" t="s">
        <v>119</v>
      </c>
      <c r="C26" s="374" t="s">
        <v>18</v>
      </c>
      <c r="D26" s="375"/>
      <c r="E26" s="375"/>
      <c r="F26" s="375"/>
      <c r="G26" s="376"/>
      <c r="H26" s="178"/>
      <c r="I26" s="178"/>
    </row>
    <row r="27" spans="2:13" s="166" customFormat="1" ht="18" thickBot="1" x14ac:dyDescent="0.4">
      <c r="B27" s="384"/>
      <c r="C27" s="170"/>
      <c r="D27" s="179" t="s">
        <v>178</v>
      </c>
      <c r="E27" s="409"/>
      <c r="F27" s="409"/>
      <c r="G27" s="409"/>
      <c r="H27" s="180"/>
      <c r="I27" s="180"/>
    </row>
    <row r="28" spans="2:13" s="166" customFormat="1" ht="18" thickBot="1" x14ac:dyDescent="0.4">
      <c r="B28" s="161"/>
      <c r="C28" s="162"/>
      <c r="D28" s="162"/>
      <c r="E28" s="164"/>
      <c r="F28" s="164"/>
      <c r="G28" s="165"/>
      <c r="H28" s="165"/>
      <c r="I28" s="165"/>
      <c r="J28" s="165"/>
      <c r="K28" s="165"/>
    </row>
    <row r="29" spans="2:13" s="166" customFormat="1" ht="35.5" thickBot="1" x14ac:dyDescent="0.4">
      <c r="B29" s="385" t="s">
        <v>141</v>
      </c>
      <c r="C29" s="386"/>
      <c r="D29" s="386"/>
      <c r="E29" s="386"/>
      <c r="F29" s="386"/>
      <c r="G29" s="386"/>
      <c r="H29" s="134" t="s">
        <v>0</v>
      </c>
      <c r="I29" s="134" t="s">
        <v>0</v>
      </c>
      <c r="J29" s="134" t="s">
        <v>139</v>
      </c>
      <c r="K29" s="135" t="s">
        <v>139</v>
      </c>
      <c r="L29" s="134" t="s">
        <v>190</v>
      </c>
      <c r="M29" s="140" t="s">
        <v>191</v>
      </c>
    </row>
    <row r="30" spans="2:13" s="166" customFormat="1" ht="60" customHeight="1" thickBot="1" x14ac:dyDescent="0.4">
      <c r="B30" s="181" t="s">
        <v>1</v>
      </c>
      <c r="C30" s="404"/>
      <c r="D30" s="405"/>
      <c r="E30" s="405"/>
      <c r="F30" s="405"/>
      <c r="G30" s="406"/>
      <c r="H30" s="58" t="s">
        <v>187</v>
      </c>
      <c r="I30" s="59" t="s">
        <v>188</v>
      </c>
      <c r="J30" s="58" t="s">
        <v>189</v>
      </c>
      <c r="K30" s="62" t="s">
        <v>188</v>
      </c>
      <c r="L30" s="175" t="s">
        <v>142</v>
      </c>
      <c r="M30" s="182" t="s">
        <v>142</v>
      </c>
    </row>
    <row r="31" spans="2:13" s="166" customFormat="1" x14ac:dyDescent="0.35">
      <c r="B31" s="373" t="s">
        <v>118</v>
      </c>
      <c r="C31" s="377" t="s">
        <v>18</v>
      </c>
      <c r="D31" s="378"/>
      <c r="E31" s="378"/>
      <c r="F31" s="378"/>
      <c r="G31" s="379"/>
      <c r="H31" s="183"/>
      <c r="I31" s="183"/>
      <c r="J31" s="183"/>
      <c r="K31" s="184"/>
      <c r="L31" s="183"/>
      <c r="M31" s="185"/>
    </row>
    <row r="32" spans="2:13" s="166" customFormat="1" ht="18" thickBot="1" x14ac:dyDescent="0.4">
      <c r="B32" s="384"/>
      <c r="C32" s="170"/>
      <c r="D32" s="179" t="s">
        <v>178</v>
      </c>
      <c r="E32" s="409"/>
      <c r="F32" s="409"/>
      <c r="G32" s="409"/>
      <c r="H32" s="186"/>
      <c r="I32" s="186"/>
      <c r="J32" s="186"/>
      <c r="K32" s="187"/>
      <c r="L32" s="186"/>
      <c r="M32" s="188"/>
    </row>
    <row r="33" spans="2:13" s="166" customFormat="1" x14ac:dyDescent="0.35">
      <c r="B33" s="162"/>
      <c r="C33" s="162"/>
      <c r="D33" s="164"/>
      <c r="E33" s="164"/>
      <c r="F33" s="189"/>
      <c r="G33" s="131" t="s">
        <v>120</v>
      </c>
      <c r="H33" s="131" t="b">
        <f>(H31=H37+H82+H107+H140+H165+H206)</f>
        <v>1</v>
      </c>
      <c r="I33" s="131" t="b">
        <f>(I31=I37+I82+I107+I140+I165+I206)</f>
        <v>1</v>
      </c>
      <c r="J33" s="131" t="b">
        <f>(J31=J37+J82+J107+J140+J165+J206)</f>
        <v>1</v>
      </c>
      <c r="K33" s="131" t="b">
        <f>(K31=K37+K82+K107+K140+K165+K206)</f>
        <v>1</v>
      </c>
      <c r="L33" s="131" t="b">
        <f>(L31=L37+L82+L107+L140+L165+L206)</f>
        <v>1</v>
      </c>
      <c r="M33" s="131" t="b">
        <f t="shared" ref="M33" si="0">(M31=M37+M82+M107+M140+M165+M206)</f>
        <v>1</v>
      </c>
    </row>
    <row r="34" spans="2:13" s="166" customFormat="1" x14ac:dyDescent="0.35">
      <c r="B34" s="161"/>
      <c r="C34" s="162"/>
      <c r="D34" s="164"/>
      <c r="E34" s="164"/>
      <c r="F34" s="164"/>
      <c r="G34" s="131" t="s">
        <v>120</v>
      </c>
      <c r="H34" s="131" t="b">
        <f>(H32=H40+H48+H52+H56+H64+H72+H76+H85+H89+H93+H97+H101+H110+H114+H118+H122+H126+H130+H134+H143+H147+H151+H155+H159+H168+H172+H176+H180+H184+H188+H192+H196+H200+H208+H212+H216+H220+H224+H228)</f>
        <v>1</v>
      </c>
      <c r="I34" s="131" t="b">
        <f>(I32=I40+I48+I52+I56+I64+I72+I76+I85+I89+I93+I97+I101+I110+I114+I118+I122+I126+I130+I134+I143+I147+I151+I155+I159+I168+I172+I176+I180+I184+I188+I192+I196+I200+I208+I212+I216+I220+I224+I228)</f>
        <v>1</v>
      </c>
      <c r="J34" s="131" t="b">
        <f>(J32=J40+J48+J52+J56+J64+J72+J76+J85+J89+J93+J97+J101+J110+J114+J118+J122+J126+J130+J134+J143+J147+J151+J155+J159+J168+J172+J176+J180+J184+J188+J192+J196+J200+J208+J212+J216+J220+J224+J228)</f>
        <v>1</v>
      </c>
      <c r="K34" s="131" t="b">
        <f>(K32=K40+K48+K52+K56+K64+K72+K76+K85+K89+K93+K97+K101+K110+K114+K118+K122+K126+K130+K134+K143+K147+K151+K155+K159+K168+K172+K176+K180+K184+K188+K192+K196+K200+K208+K212+K216+K220+K224+K228)</f>
        <v>1</v>
      </c>
      <c r="L34" s="131" t="b">
        <f t="shared" ref="L34:M34" si="1">(L32=L40+L48+L52+L56+L64+L72+L76+L85+L89+L93+L97+L101+L110+L114+L118+L122+L126+L130+L134+L143+L147+L151+L155+L159+L168+L172+L176+L180+L184+L188+L192+L196+L200+L208+L212+L216+L220+L224+L228)</f>
        <v>1</v>
      </c>
      <c r="M34" s="131" t="b">
        <f t="shared" si="1"/>
        <v>1</v>
      </c>
    </row>
    <row r="35" spans="2:13" s="166" customFormat="1" ht="18" thickBot="1" x14ac:dyDescent="0.4">
      <c r="B35" s="161"/>
      <c r="C35" s="162"/>
      <c r="D35" s="164"/>
      <c r="E35" s="164"/>
      <c r="F35" s="164"/>
    </row>
    <row r="36" spans="2:13" s="191" customFormat="1" ht="105" x14ac:dyDescent="0.35">
      <c r="B36" s="190" t="s">
        <v>1</v>
      </c>
      <c r="C36" s="136" t="s">
        <v>12</v>
      </c>
      <c r="D36" s="370" t="s">
        <v>94</v>
      </c>
      <c r="E36" s="371"/>
      <c r="F36" s="137" t="s">
        <v>93</v>
      </c>
      <c r="G36" s="137" t="s">
        <v>92</v>
      </c>
      <c r="H36" s="29" t="s">
        <v>187</v>
      </c>
      <c r="I36" s="30" t="s">
        <v>188</v>
      </c>
      <c r="J36" s="29" t="s">
        <v>189</v>
      </c>
      <c r="K36" s="30" t="s">
        <v>188</v>
      </c>
      <c r="L36" s="144" t="s">
        <v>142</v>
      </c>
      <c r="M36" s="146" t="s">
        <v>142</v>
      </c>
    </row>
    <row r="37" spans="2:13" s="191" customFormat="1" ht="35" x14ac:dyDescent="0.35">
      <c r="B37" s="380" t="s">
        <v>35</v>
      </c>
      <c r="C37" s="138" t="s">
        <v>128</v>
      </c>
      <c r="D37" s="408" t="s">
        <v>18</v>
      </c>
      <c r="E37" s="408"/>
      <c r="F37" s="192"/>
      <c r="G37" s="192"/>
      <c r="H37" s="193"/>
      <c r="I37" s="193"/>
      <c r="J37" s="193"/>
      <c r="K37" s="193"/>
      <c r="L37" s="183"/>
      <c r="M37" s="185"/>
    </row>
    <row r="38" spans="2:13" s="191" customFormat="1" x14ac:dyDescent="0.35">
      <c r="B38" s="380"/>
      <c r="C38" s="138"/>
      <c r="D38" s="374" t="s">
        <v>192</v>
      </c>
      <c r="E38" s="375"/>
      <c r="F38" s="375"/>
      <c r="G38" s="375"/>
      <c r="H38" s="375"/>
      <c r="I38" s="375"/>
      <c r="J38" s="375"/>
      <c r="K38" s="375"/>
      <c r="L38" s="375"/>
      <c r="M38" s="428"/>
    </row>
    <row r="39" spans="2:13" s="166" customFormat="1" ht="18" customHeight="1" x14ac:dyDescent="0.35">
      <c r="B39" s="380"/>
      <c r="C39" s="372" t="s">
        <v>42</v>
      </c>
      <c r="D39" s="383" t="s">
        <v>179</v>
      </c>
      <c r="E39" s="367" t="s">
        <v>18</v>
      </c>
      <c r="F39" s="367"/>
      <c r="G39" s="194"/>
      <c r="H39" s="143"/>
      <c r="I39" s="143"/>
      <c r="J39" s="143"/>
      <c r="K39" s="143"/>
      <c r="L39" s="183"/>
      <c r="M39" s="185"/>
    </row>
    <row r="40" spans="2:13" s="166" customFormat="1" ht="18" customHeight="1" x14ac:dyDescent="0.35">
      <c r="B40" s="380"/>
      <c r="C40" s="372"/>
      <c r="D40" s="383"/>
      <c r="E40" s="367" t="s">
        <v>90</v>
      </c>
      <c r="F40" s="367"/>
      <c r="G40" s="194"/>
      <c r="H40" s="143"/>
      <c r="I40" s="143"/>
      <c r="J40" s="143"/>
      <c r="K40" s="143"/>
      <c r="L40" s="183"/>
      <c r="M40" s="185"/>
    </row>
    <row r="41" spans="2:13" s="166" customFormat="1" ht="18" customHeight="1" x14ac:dyDescent="0.35">
      <c r="B41" s="380"/>
      <c r="C41" s="372"/>
      <c r="D41" s="383"/>
      <c r="E41" s="195" t="s">
        <v>91</v>
      </c>
      <c r="F41" s="196"/>
      <c r="G41" s="194"/>
      <c r="H41" s="143"/>
      <c r="I41" s="143"/>
      <c r="J41" s="143"/>
      <c r="K41" s="143"/>
      <c r="L41" s="183"/>
      <c r="M41" s="185"/>
    </row>
    <row r="42" spans="2:13" s="166" customFormat="1" ht="18" customHeight="1" x14ac:dyDescent="0.35">
      <c r="B42" s="380"/>
      <c r="C42" s="372"/>
      <c r="D42" s="383"/>
      <c r="E42" s="195" t="s">
        <v>91</v>
      </c>
      <c r="F42" s="196"/>
      <c r="G42" s="194"/>
      <c r="H42" s="143"/>
      <c r="I42" s="143"/>
      <c r="J42" s="143"/>
      <c r="K42" s="143"/>
      <c r="L42" s="183"/>
      <c r="M42" s="185"/>
    </row>
    <row r="43" spans="2:13" s="166" customFormat="1" ht="18" customHeight="1" x14ac:dyDescent="0.35">
      <c r="B43" s="380"/>
      <c r="C43" s="372"/>
      <c r="D43" s="383"/>
      <c r="E43" s="195" t="s">
        <v>91</v>
      </c>
      <c r="F43" s="196"/>
      <c r="G43" s="194"/>
      <c r="H43" s="143"/>
      <c r="I43" s="143"/>
      <c r="J43" s="143"/>
      <c r="K43" s="143"/>
      <c r="L43" s="183"/>
      <c r="M43" s="185"/>
    </row>
    <row r="44" spans="2:13" s="166" customFormat="1" ht="18" customHeight="1" x14ac:dyDescent="0.35">
      <c r="B44" s="380"/>
      <c r="C44" s="372"/>
      <c r="D44" s="383"/>
      <c r="E44" s="195" t="s">
        <v>91</v>
      </c>
      <c r="F44" s="196"/>
      <c r="G44" s="194"/>
      <c r="H44" s="143"/>
      <c r="I44" s="143"/>
      <c r="J44" s="143"/>
      <c r="K44" s="143"/>
      <c r="L44" s="183"/>
      <c r="M44" s="185"/>
    </row>
    <row r="45" spans="2:13" s="166" customFormat="1" ht="18" customHeight="1" x14ac:dyDescent="0.35">
      <c r="B45" s="380"/>
      <c r="C45" s="372"/>
      <c r="D45" s="383"/>
      <c r="E45" s="195" t="s">
        <v>91</v>
      </c>
      <c r="F45" s="196"/>
      <c r="G45" s="194"/>
      <c r="H45" s="143"/>
      <c r="I45" s="143"/>
      <c r="J45" s="143"/>
      <c r="K45" s="143"/>
      <c r="L45" s="183"/>
      <c r="M45" s="185"/>
    </row>
    <row r="46" spans="2:13" s="166" customFormat="1" ht="16.5" customHeight="1" x14ac:dyDescent="0.35">
      <c r="B46" s="380"/>
      <c r="C46" s="372"/>
      <c r="D46" s="383"/>
      <c r="E46" s="195" t="s">
        <v>91</v>
      </c>
      <c r="F46" s="196"/>
      <c r="G46" s="194"/>
      <c r="H46" s="143"/>
      <c r="I46" s="143"/>
      <c r="J46" s="143"/>
      <c r="K46" s="143"/>
      <c r="L46" s="183"/>
      <c r="M46" s="185"/>
    </row>
    <row r="47" spans="2:13" s="166" customFormat="1" ht="18" customHeight="1" x14ac:dyDescent="0.35">
      <c r="B47" s="380"/>
      <c r="C47" s="372" t="s">
        <v>43</v>
      </c>
      <c r="D47" s="383" t="s">
        <v>147</v>
      </c>
      <c r="E47" s="367" t="s">
        <v>18</v>
      </c>
      <c r="F47" s="367"/>
      <c r="G47" s="197"/>
      <c r="H47" s="143"/>
      <c r="I47" s="143"/>
      <c r="J47" s="143"/>
      <c r="K47" s="143"/>
      <c r="L47" s="183"/>
      <c r="M47" s="185"/>
    </row>
    <row r="48" spans="2:13" s="166" customFormat="1" ht="18" customHeight="1" x14ac:dyDescent="0.35">
      <c r="B48" s="380"/>
      <c r="C48" s="372"/>
      <c r="D48" s="383"/>
      <c r="E48" s="367" t="s">
        <v>90</v>
      </c>
      <c r="F48" s="367"/>
      <c r="G48" s="197"/>
      <c r="H48" s="143"/>
      <c r="I48" s="143"/>
      <c r="J48" s="143"/>
      <c r="K48" s="143"/>
      <c r="L48" s="183"/>
      <c r="M48" s="185"/>
    </row>
    <row r="49" spans="2:13" s="166" customFormat="1" ht="18" customHeight="1" x14ac:dyDescent="0.35">
      <c r="B49" s="380"/>
      <c r="C49" s="372"/>
      <c r="D49" s="383"/>
      <c r="E49" s="195" t="s">
        <v>91</v>
      </c>
      <c r="F49" s="196"/>
      <c r="G49" s="197"/>
      <c r="H49" s="143"/>
      <c r="I49" s="143"/>
      <c r="J49" s="143"/>
      <c r="K49" s="143"/>
      <c r="L49" s="183"/>
      <c r="M49" s="185"/>
    </row>
    <row r="50" spans="2:13" s="166" customFormat="1" x14ac:dyDescent="0.35">
      <c r="B50" s="380"/>
      <c r="C50" s="372"/>
      <c r="D50" s="383"/>
      <c r="E50" s="195" t="s">
        <v>91</v>
      </c>
      <c r="F50" s="196"/>
      <c r="G50" s="197"/>
      <c r="H50" s="143"/>
      <c r="I50" s="143"/>
      <c r="J50" s="143"/>
      <c r="K50" s="143"/>
      <c r="L50" s="183"/>
      <c r="M50" s="185"/>
    </row>
    <row r="51" spans="2:13" s="166" customFormat="1" ht="18" customHeight="1" x14ac:dyDescent="0.35">
      <c r="B51" s="380"/>
      <c r="C51" s="372" t="s">
        <v>47</v>
      </c>
      <c r="D51" s="383" t="s">
        <v>146</v>
      </c>
      <c r="E51" s="367" t="s">
        <v>18</v>
      </c>
      <c r="F51" s="367"/>
      <c r="G51" s="197"/>
      <c r="H51" s="143"/>
      <c r="I51" s="143"/>
      <c r="J51" s="143"/>
      <c r="K51" s="143"/>
      <c r="L51" s="183"/>
      <c r="M51" s="185"/>
    </row>
    <row r="52" spans="2:13" s="166" customFormat="1" ht="18" customHeight="1" x14ac:dyDescent="0.35">
      <c r="B52" s="380"/>
      <c r="C52" s="372"/>
      <c r="D52" s="383"/>
      <c r="E52" s="367" t="s">
        <v>90</v>
      </c>
      <c r="F52" s="367"/>
      <c r="G52" s="197"/>
      <c r="H52" s="143"/>
      <c r="I52" s="143"/>
      <c r="J52" s="143"/>
      <c r="K52" s="143"/>
      <c r="L52" s="183"/>
      <c r="M52" s="185"/>
    </row>
    <row r="53" spans="2:13" s="166" customFormat="1" ht="18" customHeight="1" x14ac:dyDescent="0.35">
      <c r="B53" s="380"/>
      <c r="C53" s="372"/>
      <c r="D53" s="383"/>
      <c r="E53" s="195" t="s">
        <v>91</v>
      </c>
      <c r="F53" s="196"/>
      <c r="G53" s="197"/>
      <c r="H53" s="143"/>
      <c r="I53" s="143"/>
      <c r="J53" s="143"/>
      <c r="K53" s="143"/>
      <c r="L53" s="183"/>
      <c r="M53" s="185"/>
    </row>
    <row r="54" spans="2:13" s="166" customFormat="1" x14ac:dyDescent="0.35">
      <c r="B54" s="380"/>
      <c r="C54" s="372"/>
      <c r="D54" s="383"/>
      <c r="E54" s="195" t="s">
        <v>91</v>
      </c>
      <c r="F54" s="196"/>
      <c r="G54" s="143"/>
      <c r="H54" s="143"/>
      <c r="I54" s="183"/>
      <c r="J54" s="143"/>
      <c r="K54" s="183"/>
      <c r="L54" s="183"/>
      <c r="M54" s="185"/>
    </row>
    <row r="55" spans="2:13" s="166" customFormat="1" ht="18" customHeight="1" x14ac:dyDescent="0.35">
      <c r="B55" s="380"/>
      <c r="C55" s="372" t="s">
        <v>123</v>
      </c>
      <c r="D55" s="383" t="s">
        <v>145</v>
      </c>
      <c r="E55" s="198" t="s">
        <v>18</v>
      </c>
      <c r="F55" s="198"/>
      <c r="G55" s="143"/>
      <c r="H55" s="143"/>
      <c r="I55" s="183"/>
      <c r="J55" s="143"/>
      <c r="K55" s="183"/>
      <c r="L55" s="183"/>
      <c r="M55" s="185"/>
    </row>
    <row r="56" spans="2:13" s="166" customFormat="1" ht="18" customHeight="1" x14ac:dyDescent="0.35">
      <c r="B56" s="380"/>
      <c r="C56" s="372"/>
      <c r="D56" s="383"/>
      <c r="E56" s="198" t="s">
        <v>90</v>
      </c>
      <c r="F56" s="198"/>
      <c r="G56" s="143"/>
      <c r="H56" s="143"/>
      <c r="I56" s="183"/>
      <c r="J56" s="143"/>
      <c r="K56" s="183"/>
      <c r="L56" s="183"/>
      <c r="M56" s="185"/>
    </row>
    <row r="57" spans="2:13" s="166" customFormat="1" ht="18" customHeight="1" x14ac:dyDescent="0.35">
      <c r="B57" s="380"/>
      <c r="C57" s="372"/>
      <c r="D57" s="383"/>
      <c r="E57" s="195" t="s">
        <v>91</v>
      </c>
      <c r="F57" s="196"/>
      <c r="G57" s="143"/>
      <c r="H57" s="143"/>
      <c r="I57" s="183"/>
      <c r="J57" s="143"/>
      <c r="K57" s="183"/>
      <c r="L57" s="183"/>
      <c r="M57" s="185"/>
    </row>
    <row r="58" spans="2:13" s="166" customFormat="1" ht="18" customHeight="1" x14ac:dyDescent="0.35">
      <c r="B58" s="380"/>
      <c r="C58" s="372"/>
      <c r="D58" s="383"/>
      <c r="E58" s="195" t="s">
        <v>91</v>
      </c>
      <c r="F58" s="196"/>
      <c r="G58" s="143"/>
      <c r="H58" s="143"/>
      <c r="I58" s="183"/>
      <c r="J58" s="143"/>
      <c r="K58" s="183"/>
      <c r="L58" s="183"/>
      <c r="M58" s="185"/>
    </row>
    <row r="59" spans="2:13" s="166" customFormat="1" ht="18" customHeight="1" x14ac:dyDescent="0.35">
      <c r="B59" s="380"/>
      <c r="C59" s="372"/>
      <c r="D59" s="383"/>
      <c r="E59" s="195" t="s">
        <v>91</v>
      </c>
      <c r="F59" s="196"/>
      <c r="G59" s="143"/>
      <c r="H59" s="143"/>
      <c r="I59" s="183"/>
      <c r="J59" s="143"/>
      <c r="K59" s="183"/>
      <c r="L59" s="183"/>
      <c r="M59" s="185"/>
    </row>
    <row r="60" spans="2:13" s="166" customFormat="1" ht="18" customHeight="1" x14ac:dyDescent="0.35">
      <c r="B60" s="380"/>
      <c r="C60" s="372"/>
      <c r="D60" s="383"/>
      <c r="E60" s="195" t="s">
        <v>91</v>
      </c>
      <c r="F60" s="196"/>
      <c r="G60" s="143"/>
      <c r="H60" s="143"/>
      <c r="I60" s="183"/>
      <c r="J60" s="143"/>
      <c r="K60" s="183"/>
      <c r="L60" s="183"/>
      <c r="M60" s="185"/>
    </row>
    <row r="61" spans="2:13" s="166" customFormat="1" ht="18" customHeight="1" x14ac:dyDescent="0.35">
      <c r="B61" s="380"/>
      <c r="C61" s="372"/>
      <c r="D61" s="383"/>
      <c r="E61" s="195" t="s">
        <v>91</v>
      </c>
      <c r="F61" s="196"/>
      <c r="G61" s="143"/>
      <c r="H61" s="143"/>
      <c r="I61" s="183"/>
      <c r="J61" s="143"/>
      <c r="K61" s="183"/>
      <c r="L61" s="183"/>
      <c r="M61" s="185"/>
    </row>
    <row r="62" spans="2:13" s="166" customFormat="1" x14ac:dyDescent="0.35">
      <c r="B62" s="380"/>
      <c r="C62" s="372"/>
      <c r="D62" s="383"/>
      <c r="E62" s="195" t="s">
        <v>91</v>
      </c>
      <c r="F62" s="196"/>
      <c r="G62" s="143"/>
      <c r="H62" s="143"/>
      <c r="I62" s="183"/>
      <c r="J62" s="143"/>
      <c r="K62" s="183"/>
      <c r="L62" s="183"/>
      <c r="M62" s="185"/>
    </row>
    <row r="63" spans="2:13" s="166" customFormat="1" ht="18" customHeight="1" x14ac:dyDescent="0.35">
      <c r="B63" s="380"/>
      <c r="C63" s="372" t="s">
        <v>34</v>
      </c>
      <c r="D63" s="383" t="s">
        <v>167</v>
      </c>
      <c r="E63" s="198" t="s">
        <v>18</v>
      </c>
      <c r="F63" s="198"/>
      <c r="G63" s="143"/>
      <c r="H63" s="143"/>
      <c r="I63" s="183"/>
      <c r="J63" s="143"/>
      <c r="K63" s="183"/>
      <c r="L63" s="183"/>
      <c r="M63" s="185"/>
    </row>
    <row r="64" spans="2:13" s="166" customFormat="1" ht="18" customHeight="1" x14ac:dyDescent="0.35">
      <c r="B64" s="380"/>
      <c r="C64" s="372"/>
      <c r="D64" s="383"/>
      <c r="E64" s="198" t="s">
        <v>90</v>
      </c>
      <c r="F64" s="198"/>
      <c r="G64" s="143"/>
      <c r="H64" s="143"/>
      <c r="I64" s="183"/>
      <c r="J64" s="143"/>
      <c r="K64" s="183"/>
      <c r="L64" s="183"/>
      <c r="M64" s="185"/>
    </row>
    <row r="65" spans="1:13" s="166" customFormat="1" ht="18" customHeight="1" x14ac:dyDescent="0.35">
      <c r="B65" s="380"/>
      <c r="C65" s="372"/>
      <c r="D65" s="383"/>
      <c r="E65" s="195" t="s">
        <v>91</v>
      </c>
      <c r="F65" s="196"/>
      <c r="G65" s="143"/>
      <c r="H65" s="143"/>
      <c r="I65" s="183"/>
      <c r="J65" s="143"/>
      <c r="K65" s="183"/>
      <c r="L65" s="183"/>
      <c r="M65" s="185"/>
    </row>
    <row r="66" spans="1:13" s="166" customFormat="1" ht="18" customHeight="1" x14ac:dyDescent="0.35">
      <c r="B66" s="380"/>
      <c r="C66" s="372"/>
      <c r="D66" s="383"/>
      <c r="E66" s="195" t="s">
        <v>91</v>
      </c>
      <c r="F66" s="196"/>
      <c r="G66" s="143"/>
      <c r="H66" s="143"/>
      <c r="I66" s="183"/>
      <c r="J66" s="143"/>
      <c r="K66" s="183"/>
      <c r="L66" s="183"/>
      <c r="M66" s="185"/>
    </row>
    <row r="67" spans="1:13" s="166" customFormat="1" ht="18" customHeight="1" x14ac:dyDescent="0.35">
      <c r="B67" s="380"/>
      <c r="C67" s="372"/>
      <c r="D67" s="383"/>
      <c r="E67" s="195" t="s">
        <v>91</v>
      </c>
      <c r="F67" s="196"/>
      <c r="G67" s="143"/>
      <c r="H67" s="143"/>
      <c r="I67" s="183"/>
      <c r="J67" s="143"/>
      <c r="K67" s="183"/>
      <c r="L67" s="183"/>
      <c r="M67" s="185"/>
    </row>
    <row r="68" spans="1:13" s="166" customFormat="1" ht="18" customHeight="1" x14ac:dyDescent="0.35">
      <c r="B68" s="380"/>
      <c r="C68" s="372"/>
      <c r="D68" s="383"/>
      <c r="E68" s="195" t="s">
        <v>91</v>
      </c>
      <c r="F68" s="196"/>
      <c r="G68" s="143"/>
      <c r="H68" s="143"/>
      <c r="I68" s="183"/>
      <c r="J68" s="143"/>
      <c r="K68" s="183"/>
      <c r="L68" s="183"/>
      <c r="M68" s="185"/>
    </row>
    <row r="69" spans="1:13" s="166" customFormat="1" ht="18" customHeight="1" x14ac:dyDescent="0.35">
      <c r="B69" s="380"/>
      <c r="C69" s="372"/>
      <c r="D69" s="383"/>
      <c r="E69" s="195" t="s">
        <v>91</v>
      </c>
      <c r="F69" s="196"/>
      <c r="G69" s="143"/>
      <c r="H69" s="143"/>
      <c r="I69" s="183"/>
      <c r="J69" s="143"/>
      <c r="K69" s="183"/>
      <c r="L69" s="183"/>
      <c r="M69" s="185"/>
    </row>
    <row r="70" spans="1:13" s="166" customFormat="1" x14ac:dyDescent="0.35">
      <c r="B70" s="380"/>
      <c r="C70" s="372"/>
      <c r="D70" s="383"/>
      <c r="E70" s="195" t="s">
        <v>91</v>
      </c>
      <c r="F70" s="196"/>
      <c r="G70" s="143"/>
      <c r="H70" s="143"/>
      <c r="I70" s="183"/>
      <c r="J70" s="143"/>
      <c r="K70" s="183"/>
      <c r="L70" s="183"/>
      <c r="M70" s="185"/>
    </row>
    <row r="71" spans="1:13" s="166" customFormat="1" x14ac:dyDescent="0.35">
      <c r="B71" s="380"/>
      <c r="C71" s="412"/>
      <c r="D71" s="422" t="s">
        <v>48</v>
      </c>
      <c r="E71" s="198" t="s">
        <v>18</v>
      </c>
      <c r="F71" s="198"/>
      <c r="G71" s="143"/>
      <c r="H71" s="143"/>
      <c r="I71" s="183"/>
      <c r="J71" s="143"/>
      <c r="K71" s="183"/>
      <c r="L71" s="183"/>
      <c r="M71" s="185"/>
    </row>
    <row r="72" spans="1:13" s="166" customFormat="1" x14ac:dyDescent="0.35">
      <c r="B72" s="380"/>
      <c r="C72" s="412"/>
      <c r="D72" s="422"/>
      <c r="E72" s="198" t="s">
        <v>90</v>
      </c>
      <c r="F72" s="198"/>
      <c r="G72" s="143"/>
      <c r="H72" s="143"/>
      <c r="I72" s="183"/>
      <c r="J72" s="143"/>
      <c r="K72" s="183"/>
      <c r="L72" s="183"/>
      <c r="M72" s="185"/>
    </row>
    <row r="73" spans="1:13" s="166" customFormat="1" x14ac:dyDescent="0.35">
      <c r="B73" s="380"/>
      <c r="C73" s="412"/>
      <c r="D73" s="422"/>
      <c r="E73" s="195" t="s">
        <v>91</v>
      </c>
      <c r="F73" s="196"/>
      <c r="G73" s="143"/>
      <c r="H73" s="143"/>
      <c r="I73" s="183"/>
      <c r="J73" s="143"/>
      <c r="K73" s="183"/>
      <c r="L73" s="183"/>
      <c r="M73" s="185"/>
    </row>
    <row r="74" spans="1:13" s="166" customFormat="1" x14ac:dyDescent="0.35">
      <c r="B74" s="380"/>
      <c r="C74" s="412"/>
      <c r="D74" s="422"/>
      <c r="E74" s="195" t="s">
        <v>91</v>
      </c>
      <c r="F74" s="196"/>
      <c r="G74" s="143"/>
      <c r="H74" s="143"/>
      <c r="I74" s="183"/>
      <c r="J74" s="143"/>
      <c r="K74" s="183"/>
      <c r="L74" s="183"/>
      <c r="M74" s="185"/>
    </row>
    <row r="75" spans="1:13" s="166" customFormat="1" x14ac:dyDescent="0.35">
      <c r="B75" s="380"/>
      <c r="C75" s="410"/>
      <c r="D75" s="422" t="s">
        <v>48</v>
      </c>
      <c r="E75" s="198" t="s">
        <v>18</v>
      </c>
      <c r="F75" s="198"/>
      <c r="G75" s="143"/>
      <c r="H75" s="143"/>
      <c r="I75" s="183"/>
      <c r="J75" s="143"/>
      <c r="K75" s="183"/>
      <c r="L75" s="183"/>
      <c r="M75" s="185"/>
    </row>
    <row r="76" spans="1:13" s="166" customFormat="1" x14ac:dyDescent="0.35">
      <c r="B76" s="381"/>
      <c r="C76" s="410"/>
      <c r="D76" s="422"/>
      <c r="E76" s="198" t="s">
        <v>90</v>
      </c>
      <c r="F76" s="198"/>
      <c r="G76" s="143"/>
      <c r="H76" s="143"/>
      <c r="I76" s="183"/>
      <c r="J76" s="143"/>
      <c r="K76" s="183"/>
      <c r="L76" s="183"/>
      <c r="M76" s="185"/>
    </row>
    <row r="77" spans="1:13" s="166" customFormat="1" x14ac:dyDescent="0.35">
      <c r="B77" s="381"/>
      <c r="C77" s="410"/>
      <c r="D77" s="422"/>
      <c r="E77" s="195" t="s">
        <v>91</v>
      </c>
      <c r="F77" s="196"/>
      <c r="G77" s="143"/>
      <c r="H77" s="143"/>
      <c r="I77" s="183"/>
      <c r="J77" s="143"/>
      <c r="K77" s="183"/>
      <c r="L77" s="183"/>
      <c r="M77" s="185"/>
    </row>
    <row r="78" spans="1:13" s="166" customFormat="1" ht="18" thickBot="1" x14ac:dyDescent="0.4">
      <c r="B78" s="382"/>
      <c r="C78" s="411"/>
      <c r="D78" s="423"/>
      <c r="E78" s="199" t="s">
        <v>91</v>
      </c>
      <c r="F78" s="200"/>
      <c r="G78" s="201"/>
      <c r="H78" s="201"/>
      <c r="I78" s="186"/>
      <c r="J78" s="201"/>
      <c r="K78" s="186"/>
      <c r="L78" s="186"/>
      <c r="M78" s="188"/>
    </row>
    <row r="79" spans="1:13" s="166" customFormat="1" x14ac:dyDescent="0.35">
      <c r="B79" s="202"/>
      <c r="C79" s="202"/>
      <c r="D79" s="203"/>
      <c r="E79" s="204"/>
      <c r="F79" s="205"/>
      <c r="G79" s="131" t="s">
        <v>120</v>
      </c>
      <c r="H79" s="131" t="b">
        <f>(H37=H39+H47+H51+H55+H63+H71+H75)</f>
        <v>1</v>
      </c>
      <c r="I79" s="131" t="b">
        <f>(I37=I39+I47+I51+I55+I63+I71+I75)</f>
        <v>1</v>
      </c>
      <c r="J79" s="131" t="b">
        <f>(J37=J39+J47+J51+J55+J63+J71+J75)</f>
        <v>1</v>
      </c>
      <c r="K79" s="131" t="b">
        <f>(K37=K39+K47+K51+K55+K63+K71+K75)</f>
        <v>1</v>
      </c>
      <c r="L79" s="131" t="b">
        <f t="shared" ref="L79:M79" si="2">(L37=L39+L47+L51+L55+L63+L71+L75)</f>
        <v>1</v>
      </c>
      <c r="M79" s="131" t="b">
        <f t="shared" si="2"/>
        <v>1</v>
      </c>
    </row>
    <row r="80" spans="1:13" s="191" customFormat="1" ht="18" thickBot="1" x14ac:dyDescent="0.4">
      <c r="A80" s="166"/>
      <c r="B80" s="161"/>
      <c r="C80" s="206"/>
      <c r="D80" s="206"/>
      <c r="E80" s="206"/>
      <c r="F80" s="206"/>
      <c r="G80" s="207"/>
      <c r="H80" s="207"/>
      <c r="J80" s="207"/>
    </row>
    <row r="81" spans="1:13" s="166" customFormat="1" ht="105" x14ac:dyDescent="0.35">
      <c r="B81" s="167" t="s">
        <v>1</v>
      </c>
      <c r="C81" s="136" t="s">
        <v>12</v>
      </c>
      <c r="D81" s="370" t="s">
        <v>94</v>
      </c>
      <c r="E81" s="371"/>
      <c r="F81" s="137" t="s">
        <v>93</v>
      </c>
      <c r="G81" s="137" t="s">
        <v>92</v>
      </c>
      <c r="H81" s="29" t="s">
        <v>187</v>
      </c>
      <c r="I81" s="30" t="s">
        <v>188</v>
      </c>
      <c r="J81" s="29" t="s">
        <v>189</v>
      </c>
      <c r="K81" s="30" t="s">
        <v>188</v>
      </c>
      <c r="L81" s="144" t="s">
        <v>142</v>
      </c>
      <c r="M81" s="146" t="s">
        <v>142</v>
      </c>
    </row>
    <row r="82" spans="1:13" s="166" customFormat="1" x14ac:dyDescent="0.35">
      <c r="A82" s="191"/>
      <c r="B82" s="373" t="s">
        <v>41</v>
      </c>
      <c r="C82" s="208"/>
      <c r="D82" s="407" t="s">
        <v>18</v>
      </c>
      <c r="E82" s="408"/>
      <c r="F82" s="408"/>
      <c r="G82" s="196"/>
      <c r="H82" s="143"/>
      <c r="I82" s="183"/>
      <c r="J82" s="143"/>
      <c r="K82" s="183"/>
      <c r="L82" s="183"/>
      <c r="M82" s="185"/>
    </row>
    <row r="83" spans="1:13" s="191" customFormat="1" x14ac:dyDescent="0.35">
      <c r="A83" s="166"/>
      <c r="B83" s="373"/>
      <c r="C83" s="209"/>
      <c r="D83" s="417" t="s">
        <v>36</v>
      </c>
      <c r="E83" s="367"/>
      <c r="F83" s="367"/>
      <c r="G83" s="367"/>
      <c r="H83" s="367"/>
      <c r="I83" s="367"/>
      <c r="J83" s="367"/>
      <c r="K83" s="367"/>
      <c r="L83" s="367"/>
      <c r="M83" s="418"/>
    </row>
    <row r="84" spans="1:13" s="166" customFormat="1" ht="18" customHeight="1" x14ac:dyDescent="0.35">
      <c r="B84" s="373"/>
      <c r="C84" s="361"/>
      <c r="D84" s="396" t="s">
        <v>37</v>
      </c>
      <c r="E84" s="367" t="s">
        <v>18</v>
      </c>
      <c r="F84" s="367"/>
      <c r="G84" s="196"/>
      <c r="H84" s="143"/>
      <c r="I84" s="183"/>
      <c r="J84" s="143"/>
      <c r="K84" s="183"/>
      <c r="L84" s="183"/>
      <c r="M84" s="185"/>
    </row>
    <row r="85" spans="1:13" s="166" customFormat="1" ht="18" customHeight="1" x14ac:dyDescent="0.35">
      <c r="A85" s="191"/>
      <c r="B85" s="373"/>
      <c r="C85" s="362"/>
      <c r="D85" s="396"/>
      <c r="E85" s="367" t="s">
        <v>90</v>
      </c>
      <c r="F85" s="367"/>
      <c r="G85" s="196"/>
      <c r="H85" s="143"/>
      <c r="I85" s="183"/>
      <c r="J85" s="143"/>
      <c r="K85" s="183"/>
      <c r="L85" s="183"/>
      <c r="M85" s="185"/>
    </row>
    <row r="86" spans="1:13" s="166" customFormat="1" ht="18" customHeight="1" x14ac:dyDescent="0.35">
      <c r="B86" s="373"/>
      <c r="C86" s="362"/>
      <c r="D86" s="396"/>
      <c r="E86" s="195" t="s">
        <v>91</v>
      </c>
      <c r="F86" s="196"/>
      <c r="G86" s="196"/>
      <c r="H86" s="143"/>
      <c r="I86" s="183"/>
      <c r="J86" s="143"/>
      <c r="K86" s="183"/>
      <c r="L86" s="183"/>
      <c r="M86" s="185"/>
    </row>
    <row r="87" spans="1:13" s="166" customFormat="1" x14ac:dyDescent="0.35">
      <c r="B87" s="373"/>
      <c r="C87" s="362"/>
      <c r="D87" s="396"/>
      <c r="E87" s="195" t="s">
        <v>91</v>
      </c>
      <c r="F87" s="196"/>
      <c r="G87" s="196"/>
      <c r="H87" s="143"/>
      <c r="I87" s="183"/>
      <c r="J87" s="143"/>
      <c r="K87" s="183"/>
      <c r="L87" s="183"/>
      <c r="M87" s="185"/>
    </row>
    <row r="88" spans="1:13" s="166" customFormat="1" ht="17.649999999999999" customHeight="1" x14ac:dyDescent="0.35">
      <c r="B88" s="373"/>
      <c r="C88" s="362"/>
      <c r="D88" s="396" t="s">
        <v>38</v>
      </c>
      <c r="E88" s="367" t="s">
        <v>18</v>
      </c>
      <c r="F88" s="367"/>
      <c r="G88" s="196"/>
      <c r="H88" s="143"/>
      <c r="I88" s="183"/>
      <c r="J88" s="143"/>
      <c r="K88" s="183"/>
      <c r="L88" s="183"/>
      <c r="M88" s="185"/>
    </row>
    <row r="89" spans="1:13" s="166" customFormat="1" x14ac:dyDescent="0.35">
      <c r="B89" s="373"/>
      <c r="C89" s="362"/>
      <c r="D89" s="396"/>
      <c r="E89" s="367" t="s">
        <v>90</v>
      </c>
      <c r="F89" s="367"/>
      <c r="G89" s="196"/>
      <c r="H89" s="143"/>
      <c r="I89" s="183"/>
      <c r="J89" s="143"/>
      <c r="K89" s="183"/>
      <c r="L89" s="183"/>
      <c r="M89" s="185"/>
    </row>
    <row r="90" spans="1:13" s="166" customFormat="1" ht="18" customHeight="1" x14ac:dyDescent="0.35">
      <c r="B90" s="373"/>
      <c r="C90" s="362"/>
      <c r="D90" s="396"/>
      <c r="E90" s="195" t="s">
        <v>91</v>
      </c>
      <c r="F90" s="196"/>
      <c r="G90" s="194"/>
      <c r="H90" s="143"/>
      <c r="I90" s="183"/>
      <c r="J90" s="143"/>
      <c r="K90" s="183"/>
      <c r="L90" s="183"/>
      <c r="M90" s="185"/>
    </row>
    <row r="91" spans="1:13" s="166" customFormat="1" ht="18" customHeight="1" x14ac:dyDescent="0.35">
      <c r="B91" s="373"/>
      <c r="C91" s="362"/>
      <c r="D91" s="396"/>
      <c r="E91" s="195" t="s">
        <v>91</v>
      </c>
      <c r="F91" s="196"/>
      <c r="G91" s="194"/>
      <c r="H91" s="143"/>
      <c r="I91" s="183"/>
      <c r="J91" s="143"/>
      <c r="K91" s="183"/>
      <c r="L91" s="183"/>
      <c r="M91" s="185"/>
    </row>
    <row r="92" spans="1:13" s="166" customFormat="1" ht="18" customHeight="1" x14ac:dyDescent="0.35">
      <c r="B92" s="373"/>
      <c r="C92" s="362"/>
      <c r="D92" s="396" t="s">
        <v>39</v>
      </c>
      <c r="E92" s="367" t="s">
        <v>18</v>
      </c>
      <c r="F92" s="367"/>
      <c r="G92" s="196"/>
      <c r="H92" s="143"/>
      <c r="I92" s="183"/>
      <c r="J92" s="143"/>
      <c r="K92" s="183"/>
      <c r="L92" s="183"/>
      <c r="M92" s="185"/>
    </row>
    <row r="93" spans="1:13" s="166" customFormat="1" ht="18" customHeight="1" x14ac:dyDescent="0.35">
      <c r="B93" s="373"/>
      <c r="C93" s="362"/>
      <c r="D93" s="396"/>
      <c r="E93" s="367" t="s">
        <v>90</v>
      </c>
      <c r="F93" s="367"/>
      <c r="G93" s="196"/>
      <c r="H93" s="143"/>
      <c r="I93" s="183"/>
      <c r="J93" s="143"/>
      <c r="K93" s="183"/>
      <c r="L93" s="183"/>
      <c r="M93" s="185"/>
    </row>
    <row r="94" spans="1:13" s="166" customFormat="1" ht="18" customHeight="1" x14ac:dyDescent="0.35">
      <c r="B94" s="373"/>
      <c r="C94" s="362"/>
      <c r="D94" s="396"/>
      <c r="E94" s="195" t="s">
        <v>91</v>
      </c>
      <c r="F94" s="196"/>
      <c r="G94" s="196"/>
      <c r="H94" s="143"/>
      <c r="I94" s="183"/>
      <c r="J94" s="143"/>
      <c r="K94" s="183"/>
      <c r="L94" s="183"/>
      <c r="M94" s="185"/>
    </row>
    <row r="95" spans="1:13" s="166" customFormat="1" x14ac:dyDescent="0.35">
      <c r="B95" s="373"/>
      <c r="C95" s="362"/>
      <c r="D95" s="396"/>
      <c r="E95" s="195" t="s">
        <v>91</v>
      </c>
      <c r="F95" s="196"/>
      <c r="G95" s="197"/>
      <c r="H95" s="143"/>
      <c r="I95" s="183"/>
      <c r="J95" s="143"/>
      <c r="K95" s="183"/>
      <c r="L95" s="183"/>
      <c r="M95" s="185"/>
    </row>
    <row r="96" spans="1:13" s="166" customFormat="1" x14ac:dyDescent="0.35">
      <c r="B96" s="373"/>
      <c r="C96" s="362"/>
      <c r="D96" s="368" t="s">
        <v>48</v>
      </c>
      <c r="E96" s="367" t="s">
        <v>18</v>
      </c>
      <c r="F96" s="367"/>
      <c r="G96" s="197"/>
      <c r="H96" s="143"/>
      <c r="I96" s="183"/>
      <c r="J96" s="143"/>
      <c r="K96" s="183"/>
      <c r="L96" s="183"/>
      <c r="M96" s="185"/>
    </row>
    <row r="97" spans="1:13" s="166" customFormat="1" x14ac:dyDescent="0.35">
      <c r="B97" s="373"/>
      <c r="C97" s="362"/>
      <c r="D97" s="368"/>
      <c r="E97" s="367" t="s">
        <v>90</v>
      </c>
      <c r="F97" s="367"/>
      <c r="G97" s="197"/>
      <c r="H97" s="143"/>
      <c r="I97" s="183"/>
      <c r="J97" s="143"/>
      <c r="K97" s="183"/>
      <c r="L97" s="183"/>
      <c r="M97" s="185"/>
    </row>
    <row r="98" spans="1:13" s="166" customFormat="1" x14ac:dyDescent="0.35">
      <c r="B98" s="373"/>
      <c r="C98" s="362"/>
      <c r="D98" s="368"/>
      <c r="E98" s="195" t="s">
        <v>91</v>
      </c>
      <c r="F98" s="195"/>
      <c r="G98" s="196"/>
      <c r="H98" s="143"/>
      <c r="I98" s="143"/>
      <c r="J98" s="143"/>
      <c r="K98" s="143"/>
      <c r="L98" s="183"/>
      <c r="M98" s="185"/>
    </row>
    <row r="99" spans="1:13" s="166" customFormat="1" x14ac:dyDescent="0.35">
      <c r="B99" s="373"/>
      <c r="C99" s="362"/>
      <c r="D99" s="368"/>
      <c r="E99" s="195" t="s">
        <v>91</v>
      </c>
      <c r="F99" s="195"/>
      <c r="G99" s="196"/>
      <c r="H99" s="143"/>
      <c r="I99" s="143"/>
      <c r="J99" s="143"/>
      <c r="K99" s="143"/>
      <c r="L99" s="183"/>
      <c r="M99" s="185"/>
    </row>
    <row r="100" spans="1:13" s="166" customFormat="1" x14ac:dyDescent="0.35">
      <c r="B100" s="373"/>
      <c r="C100" s="362"/>
      <c r="D100" s="368" t="s">
        <v>48</v>
      </c>
      <c r="E100" s="367" t="s">
        <v>18</v>
      </c>
      <c r="F100" s="367"/>
      <c r="G100" s="183"/>
      <c r="H100" s="143"/>
      <c r="I100" s="143"/>
      <c r="J100" s="143"/>
      <c r="K100" s="143"/>
      <c r="L100" s="183"/>
      <c r="M100" s="185"/>
    </row>
    <row r="101" spans="1:13" s="166" customFormat="1" x14ac:dyDescent="0.35">
      <c r="B101" s="373"/>
      <c r="C101" s="362"/>
      <c r="D101" s="368"/>
      <c r="E101" s="367" t="s">
        <v>90</v>
      </c>
      <c r="F101" s="367"/>
      <c r="G101" s="183"/>
      <c r="H101" s="143"/>
      <c r="I101" s="143"/>
      <c r="J101" s="143"/>
      <c r="K101" s="143"/>
      <c r="L101" s="183"/>
      <c r="M101" s="185"/>
    </row>
    <row r="102" spans="1:13" s="166" customFormat="1" x14ac:dyDescent="0.35">
      <c r="B102" s="373"/>
      <c r="C102" s="362"/>
      <c r="D102" s="368"/>
      <c r="E102" s="195" t="s">
        <v>91</v>
      </c>
      <c r="F102" s="196"/>
      <c r="G102" s="183"/>
      <c r="H102" s="143"/>
      <c r="I102" s="143"/>
      <c r="J102" s="143"/>
      <c r="K102" s="143"/>
      <c r="L102" s="183"/>
      <c r="M102" s="185"/>
    </row>
    <row r="103" spans="1:13" s="166" customFormat="1" ht="18" thickBot="1" x14ac:dyDescent="0.4">
      <c r="B103" s="384"/>
      <c r="C103" s="363"/>
      <c r="D103" s="369"/>
      <c r="E103" s="199" t="s">
        <v>91</v>
      </c>
      <c r="F103" s="200"/>
      <c r="G103" s="186"/>
      <c r="H103" s="201"/>
      <c r="I103" s="201"/>
      <c r="J103" s="201"/>
      <c r="K103" s="201"/>
      <c r="L103" s="186"/>
      <c r="M103" s="188"/>
    </row>
    <row r="104" spans="1:13" s="191" customFormat="1" x14ac:dyDescent="0.35">
      <c r="A104" s="166"/>
      <c r="B104" s="161"/>
      <c r="C104" s="210"/>
      <c r="D104" s="211"/>
      <c r="E104" s="212"/>
      <c r="F104" s="213"/>
      <c r="G104" s="131" t="s">
        <v>120</v>
      </c>
      <c r="H104" s="131" t="b">
        <f>(H82=H84+H88+H92+H96+H100)</f>
        <v>1</v>
      </c>
      <c r="I104" s="131" t="b">
        <f t="shared" ref="I104:M104" si="3">(I82=I84+I88+I92+I96+I100)</f>
        <v>1</v>
      </c>
      <c r="J104" s="131" t="b">
        <f t="shared" si="3"/>
        <v>1</v>
      </c>
      <c r="K104" s="131" t="b">
        <f t="shared" si="3"/>
        <v>1</v>
      </c>
      <c r="L104" s="131" t="b">
        <f>(L82=L84+L88+L92+L96+L100)</f>
        <v>1</v>
      </c>
      <c r="M104" s="131" t="b">
        <f t="shared" si="3"/>
        <v>1</v>
      </c>
    </row>
    <row r="105" spans="1:13" s="191" customFormat="1" ht="18" thickBot="1" x14ac:dyDescent="0.4">
      <c r="A105" s="166"/>
      <c r="B105" s="161"/>
      <c r="C105" s="210"/>
      <c r="D105" s="211"/>
      <c r="E105" s="212"/>
      <c r="F105" s="213"/>
      <c r="G105" s="165"/>
      <c r="H105" s="207"/>
      <c r="I105" s="207"/>
      <c r="J105" s="207"/>
      <c r="K105" s="207"/>
    </row>
    <row r="106" spans="1:13" s="191" customFormat="1" ht="105" x14ac:dyDescent="0.35">
      <c r="A106" s="166"/>
      <c r="B106" s="167" t="s">
        <v>1</v>
      </c>
      <c r="C106" s="139" t="s">
        <v>12</v>
      </c>
      <c r="D106" s="370" t="s">
        <v>94</v>
      </c>
      <c r="E106" s="371"/>
      <c r="F106" s="137" t="s">
        <v>93</v>
      </c>
      <c r="G106" s="137" t="s">
        <v>92</v>
      </c>
      <c r="H106" s="29" t="s">
        <v>187</v>
      </c>
      <c r="I106" s="30" t="s">
        <v>188</v>
      </c>
      <c r="J106" s="29" t="s">
        <v>189</v>
      </c>
      <c r="K106" s="30" t="s">
        <v>188</v>
      </c>
      <c r="L106" s="144" t="s">
        <v>142</v>
      </c>
      <c r="M106" s="146" t="s">
        <v>142</v>
      </c>
    </row>
    <row r="107" spans="1:13" s="191" customFormat="1" x14ac:dyDescent="0.35">
      <c r="A107" s="166"/>
      <c r="B107" s="433" t="s">
        <v>44</v>
      </c>
      <c r="C107" s="232"/>
      <c r="D107" s="214" t="s">
        <v>18</v>
      </c>
      <c r="E107" s="215"/>
      <c r="F107" s="215"/>
      <c r="G107" s="196"/>
      <c r="H107" s="143"/>
      <c r="I107" s="143"/>
      <c r="J107" s="143"/>
      <c r="K107" s="143"/>
      <c r="L107" s="143"/>
      <c r="M107" s="216"/>
    </row>
    <row r="108" spans="1:13" s="191" customFormat="1" x14ac:dyDescent="0.35">
      <c r="A108" s="166"/>
      <c r="B108" s="434"/>
      <c r="C108" s="233"/>
      <c r="D108" s="427" t="s">
        <v>36</v>
      </c>
      <c r="E108" s="375"/>
      <c r="F108" s="375"/>
      <c r="G108" s="375"/>
      <c r="H108" s="375"/>
      <c r="I108" s="375"/>
      <c r="J108" s="375"/>
      <c r="K108" s="375"/>
      <c r="L108" s="375"/>
      <c r="M108" s="428"/>
    </row>
    <row r="109" spans="1:13" s="191" customFormat="1" x14ac:dyDescent="0.35">
      <c r="A109" s="166"/>
      <c r="B109" s="434"/>
      <c r="C109" s="398" t="s">
        <v>124</v>
      </c>
      <c r="D109" s="396" t="s">
        <v>95</v>
      </c>
      <c r="E109" s="367" t="s">
        <v>18</v>
      </c>
      <c r="F109" s="367"/>
      <c r="G109" s="196"/>
      <c r="H109" s="143"/>
      <c r="I109" s="143"/>
      <c r="J109" s="143"/>
      <c r="K109" s="143"/>
      <c r="L109" s="143"/>
      <c r="M109" s="216"/>
    </row>
    <row r="110" spans="1:13" s="191" customFormat="1" x14ac:dyDescent="0.35">
      <c r="A110" s="166"/>
      <c r="B110" s="434"/>
      <c r="C110" s="399"/>
      <c r="D110" s="396"/>
      <c r="E110" s="367" t="s">
        <v>90</v>
      </c>
      <c r="F110" s="367"/>
      <c r="G110" s="196"/>
      <c r="H110" s="143"/>
      <c r="I110" s="143"/>
      <c r="J110" s="143"/>
      <c r="K110" s="143"/>
      <c r="L110" s="143"/>
      <c r="M110" s="216"/>
    </row>
    <row r="111" spans="1:13" s="191" customFormat="1" x14ac:dyDescent="0.35">
      <c r="A111" s="166"/>
      <c r="B111" s="434"/>
      <c r="C111" s="399"/>
      <c r="D111" s="396"/>
      <c r="E111" s="195" t="s">
        <v>91</v>
      </c>
      <c r="F111" s="196"/>
      <c r="G111" s="196"/>
      <c r="H111" s="143"/>
      <c r="I111" s="143"/>
      <c r="J111" s="143"/>
      <c r="K111" s="143"/>
      <c r="L111" s="143"/>
      <c r="M111" s="216"/>
    </row>
    <row r="112" spans="1:13" s="191" customFormat="1" x14ac:dyDescent="0.35">
      <c r="A112" s="166"/>
      <c r="B112" s="434"/>
      <c r="C112" s="400"/>
      <c r="D112" s="396"/>
      <c r="E112" s="195" t="s">
        <v>91</v>
      </c>
      <c r="F112" s="196"/>
      <c r="G112" s="196"/>
      <c r="H112" s="143"/>
      <c r="I112" s="143"/>
      <c r="J112" s="143"/>
      <c r="K112" s="143"/>
      <c r="L112" s="143"/>
      <c r="M112" s="216"/>
    </row>
    <row r="113" spans="1:13" s="191" customFormat="1" x14ac:dyDescent="0.35">
      <c r="A113" s="166"/>
      <c r="B113" s="434"/>
      <c r="C113" s="398" t="s">
        <v>125</v>
      </c>
      <c r="D113" s="396" t="s">
        <v>96</v>
      </c>
      <c r="E113" s="367" t="s">
        <v>18</v>
      </c>
      <c r="F113" s="367"/>
      <c r="G113" s="196"/>
      <c r="H113" s="143"/>
      <c r="I113" s="143"/>
      <c r="J113" s="143"/>
      <c r="K113" s="143"/>
      <c r="L113" s="143"/>
      <c r="M113" s="216"/>
    </row>
    <row r="114" spans="1:13" s="191" customFormat="1" x14ac:dyDescent="0.35">
      <c r="A114" s="166"/>
      <c r="B114" s="434"/>
      <c r="C114" s="399"/>
      <c r="D114" s="396"/>
      <c r="E114" s="367" t="s">
        <v>90</v>
      </c>
      <c r="F114" s="367"/>
      <c r="G114" s="196"/>
      <c r="H114" s="143"/>
      <c r="I114" s="143"/>
      <c r="J114" s="143"/>
      <c r="K114" s="143"/>
      <c r="L114" s="143"/>
      <c r="M114" s="216"/>
    </row>
    <row r="115" spans="1:13" s="191" customFormat="1" x14ac:dyDescent="0.35">
      <c r="A115" s="166"/>
      <c r="B115" s="434"/>
      <c r="C115" s="399"/>
      <c r="D115" s="396"/>
      <c r="E115" s="195" t="s">
        <v>91</v>
      </c>
      <c r="F115" s="196"/>
      <c r="G115" s="196"/>
      <c r="H115" s="143"/>
      <c r="I115" s="143"/>
      <c r="J115" s="143"/>
      <c r="K115" s="143"/>
      <c r="L115" s="143"/>
      <c r="M115" s="216"/>
    </row>
    <row r="116" spans="1:13" s="191" customFormat="1" x14ac:dyDescent="0.35">
      <c r="A116" s="166"/>
      <c r="B116" s="434"/>
      <c r="C116" s="400"/>
      <c r="D116" s="396"/>
      <c r="E116" s="195" t="s">
        <v>91</v>
      </c>
      <c r="F116" s="196"/>
      <c r="G116" s="196"/>
      <c r="H116" s="143"/>
      <c r="I116" s="143"/>
      <c r="J116" s="143"/>
      <c r="K116" s="143"/>
      <c r="L116" s="143"/>
      <c r="M116" s="216"/>
    </row>
    <row r="117" spans="1:13" s="191" customFormat="1" x14ac:dyDescent="0.35">
      <c r="A117" s="166"/>
      <c r="B117" s="434"/>
      <c r="C117" s="398" t="s">
        <v>126</v>
      </c>
      <c r="D117" s="397" t="s">
        <v>97</v>
      </c>
      <c r="E117" s="367" t="s">
        <v>18</v>
      </c>
      <c r="F117" s="367"/>
      <c r="G117" s="196"/>
      <c r="H117" s="143"/>
      <c r="I117" s="143"/>
      <c r="J117" s="143"/>
      <c r="K117" s="143"/>
      <c r="L117" s="143"/>
      <c r="M117" s="216"/>
    </row>
    <row r="118" spans="1:13" s="191" customFormat="1" x14ac:dyDescent="0.35">
      <c r="A118" s="166"/>
      <c r="B118" s="434"/>
      <c r="C118" s="399"/>
      <c r="D118" s="397"/>
      <c r="E118" s="367" t="s">
        <v>90</v>
      </c>
      <c r="F118" s="367"/>
      <c r="G118" s="196"/>
      <c r="H118" s="143"/>
      <c r="I118" s="143"/>
      <c r="J118" s="143"/>
      <c r="K118" s="143"/>
      <c r="L118" s="143"/>
      <c r="M118" s="216"/>
    </row>
    <row r="119" spans="1:13" s="191" customFormat="1" x14ac:dyDescent="0.35">
      <c r="A119" s="166"/>
      <c r="B119" s="434"/>
      <c r="C119" s="399"/>
      <c r="D119" s="397"/>
      <c r="E119" s="195" t="s">
        <v>91</v>
      </c>
      <c r="F119" s="196"/>
      <c r="G119" s="196"/>
      <c r="H119" s="143"/>
      <c r="I119" s="143"/>
      <c r="J119" s="143"/>
      <c r="K119" s="143"/>
      <c r="L119" s="143"/>
      <c r="M119" s="216"/>
    </row>
    <row r="120" spans="1:13" s="191" customFormat="1" x14ac:dyDescent="0.35">
      <c r="A120" s="166"/>
      <c r="B120" s="434"/>
      <c r="C120" s="399"/>
      <c r="D120" s="397"/>
      <c r="E120" s="195" t="s">
        <v>91</v>
      </c>
      <c r="F120" s="196"/>
      <c r="G120" s="196"/>
      <c r="H120" s="143"/>
      <c r="I120" s="143"/>
      <c r="J120" s="143"/>
      <c r="K120" s="143"/>
      <c r="L120" s="143"/>
      <c r="M120" s="216"/>
    </row>
    <row r="121" spans="1:13" s="191" customFormat="1" x14ac:dyDescent="0.35">
      <c r="A121" s="166"/>
      <c r="B121" s="434"/>
      <c r="C121" s="399"/>
      <c r="D121" s="396" t="s">
        <v>98</v>
      </c>
      <c r="E121" s="367" t="s">
        <v>18</v>
      </c>
      <c r="F121" s="367"/>
      <c r="G121" s="196"/>
      <c r="H121" s="143"/>
      <c r="I121" s="143"/>
      <c r="J121" s="143"/>
      <c r="K121" s="143"/>
      <c r="L121" s="143"/>
      <c r="M121" s="216"/>
    </row>
    <row r="122" spans="1:13" s="191" customFormat="1" x14ac:dyDescent="0.35">
      <c r="A122" s="166"/>
      <c r="B122" s="434"/>
      <c r="C122" s="399"/>
      <c r="D122" s="396"/>
      <c r="E122" s="367" t="s">
        <v>90</v>
      </c>
      <c r="F122" s="367"/>
      <c r="G122" s="196"/>
      <c r="H122" s="143"/>
      <c r="I122" s="143"/>
      <c r="J122" s="143"/>
      <c r="K122" s="143"/>
      <c r="L122" s="143"/>
      <c r="M122" s="216"/>
    </row>
    <row r="123" spans="1:13" s="191" customFormat="1" x14ac:dyDescent="0.35">
      <c r="A123" s="166"/>
      <c r="B123" s="434"/>
      <c r="C123" s="399"/>
      <c r="D123" s="396"/>
      <c r="E123" s="195" t="s">
        <v>91</v>
      </c>
      <c r="F123" s="195"/>
      <c r="G123" s="196"/>
      <c r="H123" s="143"/>
      <c r="I123" s="143"/>
      <c r="J123" s="143"/>
      <c r="K123" s="143"/>
      <c r="L123" s="143"/>
      <c r="M123" s="216"/>
    </row>
    <row r="124" spans="1:13" s="191" customFormat="1" x14ac:dyDescent="0.35">
      <c r="A124" s="166"/>
      <c r="B124" s="434"/>
      <c r="C124" s="400"/>
      <c r="D124" s="396"/>
      <c r="E124" s="195" t="s">
        <v>91</v>
      </c>
      <c r="F124" s="195"/>
      <c r="G124" s="196"/>
      <c r="H124" s="143"/>
      <c r="I124" s="143"/>
      <c r="J124" s="143"/>
      <c r="K124" s="143"/>
      <c r="L124" s="143"/>
      <c r="M124" s="216"/>
    </row>
    <row r="125" spans="1:13" s="191" customFormat="1" x14ac:dyDescent="0.35">
      <c r="A125" s="166"/>
      <c r="B125" s="434"/>
      <c r="C125" s="398" t="s">
        <v>127</v>
      </c>
      <c r="D125" s="396" t="s">
        <v>99</v>
      </c>
      <c r="E125" s="367" t="s">
        <v>18</v>
      </c>
      <c r="F125" s="367"/>
      <c r="G125" s="196"/>
      <c r="H125" s="143"/>
      <c r="I125" s="143"/>
      <c r="J125" s="143"/>
      <c r="K125" s="143"/>
      <c r="L125" s="143"/>
      <c r="M125" s="216"/>
    </row>
    <row r="126" spans="1:13" s="191" customFormat="1" x14ac:dyDescent="0.35">
      <c r="A126" s="166"/>
      <c r="B126" s="434"/>
      <c r="C126" s="399"/>
      <c r="D126" s="396"/>
      <c r="E126" s="367" t="s">
        <v>90</v>
      </c>
      <c r="F126" s="367"/>
      <c r="G126" s="196"/>
      <c r="H126" s="143"/>
      <c r="I126" s="143"/>
      <c r="J126" s="143"/>
      <c r="K126" s="143"/>
      <c r="L126" s="143"/>
      <c r="M126" s="216"/>
    </row>
    <row r="127" spans="1:13" s="191" customFormat="1" x14ac:dyDescent="0.35">
      <c r="A127" s="166"/>
      <c r="B127" s="434"/>
      <c r="C127" s="399"/>
      <c r="D127" s="396"/>
      <c r="E127" s="195" t="s">
        <v>91</v>
      </c>
      <c r="F127" s="196"/>
      <c r="G127" s="196"/>
      <c r="H127" s="143"/>
      <c r="I127" s="143"/>
      <c r="J127" s="143"/>
      <c r="K127" s="143"/>
      <c r="L127" s="143"/>
      <c r="M127" s="216"/>
    </row>
    <row r="128" spans="1:13" s="191" customFormat="1" x14ac:dyDescent="0.35">
      <c r="A128" s="166"/>
      <c r="B128" s="434"/>
      <c r="C128" s="400"/>
      <c r="D128" s="396"/>
      <c r="E128" s="195" t="s">
        <v>91</v>
      </c>
      <c r="F128" s="196"/>
      <c r="G128" s="196"/>
      <c r="H128" s="143"/>
      <c r="I128" s="143"/>
      <c r="J128" s="143"/>
      <c r="K128" s="143"/>
      <c r="L128" s="143"/>
      <c r="M128" s="216"/>
    </row>
    <row r="129" spans="1:13" s="191" customFormat="1" x14ac:dyDescent="0.35">
      <c r="A129" s="166"/>
      <c r="B129" s="434"/>
      <c r="C129" s="413"/>
      <c r="D129" s="368" t="s">
        <v>48</v>
      </c>
      <c r="E129" s="367" t="s">
        <v>18</v>
      </c>
      <c r="F129" s="367"/>
      <c r="G129" s="196"/>
      <c r="H129" s="143"/>
      <c r="I129" s="143"/>
      <c r="J129" s="143"/>
      <c r="K129" s="143"/>
      <c r="L129" s="143"/>
      <c r="M129" s="216"/>
    </row>
    <row r="130" spans="1:13" s="191" customFormat="1" x14ac:dyDescent="0.35">
      <c r="A130" s="166"/>
      <c r="B130" s="434"/>
      <c r="C130" s="414"/>
      <c r="D130" s="368"/>
      <c r="E130" s="367" t="s">
        <v>90</v>
      </c>
      <c r="F130" s="367"/>
      <c r="G130" s="196"/>
      <c r="H130" s="143"/>
      <c r="I130" s="143"/>
      <c r="J130" s="143"/>
      <c r="K130" s="143"/>
      <c r="L130" s="143"/>
      <c r="M130" s="216"/>
    </row>
    <row r="131" spans="1:13" s="191" customFormat="1" x14ac:dyDescent="0.35">
      <c r="A131" s="166"/>
      <c r="B131" s="434"/>
      <c r="C131" s="414"/>
      <c r="D131" s="368"/>
      <c r="E131" s="195" t="s">
        <v>91</v>
      </c>
      <c r="F131" s="196"/>
      <c r="G131" s="196"/>
      <c r="H131" s="143"/>
      <c r="I131" s="143"/>
      <c r="J131" s="143"/>
      <c r="K131" s="143"/>
      <c r="L131" s="143"/>
      <c r="M131" s="216"/>
    </row>
    <row r="132" spans="1:13" s="191" customFormat="1" x14ac:dyDescent="0.35">
      <c r="A132" s="166"/>
      <c r="B132" s="434"/>
      <c r="C132" s="436"/>
      <c r="D132" s="368"/>
      <c r="E132" s="195" t="s">
        <v>91</v>
      </c>
      <c r="F132" s="196"/>
      <c r="G132" s="196"/>
      <c r="H132" s="143"/>
      <c r="I132" s="143"/>
      <c r="J132" s="143"/>
      <c r="K132" s="143"/>
      <c r="L132" s="143"/>
      <c r="M132" s="216"/>
    </row>
    <row r="133" spans="1:13" s="191" customFormat="1" x14ac:dyDescent="0.35">
      <c r="A133" s="166"/>
      <c r="B133" s="434"/>
      <c r="C133" s="413"/>
      <c r="D133" s="368" t="s">
        <v>48</v>
      </c>
      <c r="E133" s="367" t="s">
        <v>18</v>
      </c>
      <c r="F133" s="367"/>
      <c r="G133" s="196"/>
      <c r="H133" s="143"/>
      <c r="I133" s="143"/>
      <c r="J133" s="143"/>
      <c r="K133" s="143"/>
      <c r="L133" s="143"/>
      <c r="M133" s="216"/>
    </row>
    <row r="134" spans="1:13" s="191" customFormat="1" x14ac:dyDescent="0.35">
      <c r="A134" s="166"/>
      <c r="B134" s="434"/>
      <c r="C134" s="414"/>
      <c r="D134" s="368"/>
      <c r="E134" s="367" t="s">
        <v>90</v>
      </c>
      <c r="F134" s="367"/>
      <c r="G134" s="196"/>
      <c r="H134" s="143"/>
      <c r="I134" s="143"/>
      <c r="J134" s="143"/>
      <c r="K134" s="143"/>
      <c r="L134" s="143"/>
      <c r="M134" s="216"/>
    </row>
    <row r="135" spans="1:13" s="191" customFormat="1" x14ac:dyDescent="0.35">
      <c r="A135" s="166"/>
      <c r="B135" s="434"/>
      <c r="C135" s="414"/>
      <c r="D135" s="368"/>
      <c r="E135" s="195" t="s">
        <v>91</v>
      </c>
      <c r="F135" s="196"/>
      <c r="G135" s="196"/>
      <c r="H135" s="143"/>
      <c r="I135" s="143"/>
      <c r="J135" s="143"/>
      <c r="K135" s="143"/>
      <c r="L135" s="143"/>
      <c r="M135" s="216"/>
    </row>
    <row r="136" spans="1:13" s="191" customFormat="1" ht="18" thickBot="1" x14ac:dyDescent="0.4">
      <c r="A136" s="166"/>
      <c r="B136" s="435"/>
      <c r="C136" s="415"/>
      <c r="D136" s="369"/>
      <c r="E136" s="199" t="s">
        <v>91</v>
      </c>
      <c r="F136" s="200"/>
      <c r="G136" s="200"/>
      <c r="H136" s="201"/>
      <c r="I136" s="201"/>
      <c r="J136" s="201"/>
      <c r="K136" s="201"/>
      <c r="L136" s="201"/>
      <c r="M136" s="217"/>
    </row>
    <row r="137" spans="1:13" s="191" customFormat="1" x14ac:dyDescent="0.35">
      <c r="A137" s="166"/>
      <c r="B137" s="218"/>
      <c r="C137" s="218"/>
      <c r="D137" s="219"/>
      <c r="E137" s="204"/>
      <c r="F137" s="205"/>
      <c r="G137" s="131" t="s">
        <v>120</v>
      </c>
      <c r="H137" s="131" t="b">
        <f>(H107=H109+H113+H117+H121+H125+H129+H133)</f>
        <v>1</v>
      </c>
      <c r="I137" s="131" t="b">
        <f t="shared" ref="I137:M137" si="4">(I107=I109+I113+I117+I121+I125+I129+I133)</f>
        <v>1</v>
      </c>
      <c r="J137" s="131" t="b">
        <f t="shared" si="4"/>
        <v>1</v>
      </c>
      <c r="K137" s="131" t="b">
        <f t="shared" si="4"/>
        <v>1</v>
      </c>
      <c r="L137" s="131" t="b">
        <f>(L107=L109+L113+L117+L121+L125+L129+L133)</f>
        <v>1</v>
      </c>
      <c r="M137" s="131" t="b">
        <f t="shared" si="4"/>
        <v>1</v>
      </c>
    </row>
    <row r="138" spans="1:13" s="191" customFormat="1" ht="18" thickBot="1" x14ac:dyDescent="0.4">
      <c r="A138" s="166"/>
      <c r="B138" s="161"/>
      <c r="C138" s="210"/>
      <c r="D138" s="211"/>
      <c r="E138" s="212"/>
      <c r="F138" s="213"/>
      <c r="G138" s="213"/>
      <c r="H138" s="207"/>
      <c r="I138" s="207"/>
      <c r="J138" s="207"/>
      <c r="K138" s="207"/>
    </row>
    <row r="139" spans="1:13" s="191" customFormat="1" ht="105" x14ac:dyDescent="0.35">
      <c r="A139" s="166"/>
      <c r="B139" s="167" t="s">
        <v>1</v>
      </c>
      <c r="C139" s="139" t="s">
        <v>12</v>
      </c>
      <c r="D139" s="370" t="s">
        <v>94</v>
      </c>
      <c r="E139" s="371"/>
      <c r="F139" s="137" t="s">
        <v>93</v>
      </c>
      <c r="G139" s="137" t="s">
        <v>92</v>
      </c>
      <c r="H139" s="29" t="s">
        <v>187</v>
      </c>
      <c r="I139" s="30" t="s">
        <v>188</v>
      </c>
      <c r="J139" s="29" t="s">
        <v>189</v>
      </c>
      <c r="K139" s="30" t="s">
        <v>188</v>
      </c>
      <c r="L139" s="144" t="s">
        <v>142</v>
      </c>
      <c r="M139" s="146" t="s">
        <v>142</v>
      </c>
    </row>
    <row r="140" spans="1:13" s="166" customFormat="1" ht="17.649999999999999" customHeight="1" x14ac:dyDescent="0.35">
      <c r="B140" s="364" t="s">
        <v>46</v>
      </c>
      <c r="C140" s="413"/>
      <c r="D140" s="407" t="s">
        <v>18</v>
      </c>
      <c r="E140" s="408"/>
      <c r="F140" s="408"/>
      <c r="G140" s="220"/>
      <c r="H140" s="143"/>
      <c r="I140" s="143"/>
      <c r="J140" s="143"/>
      <c r="K140" s="143"/>
      <c r="L140" s="178"/>
      <c r="M140" s="221"/>
    </row>
    <row r="141" spans="1:13" s="166" customFormat="1" x14ac:dyDescent="0.35">
      <c r="A141" s="191"/>
      <c r="B141" s="365"/>
      <c r="C141" s="414"/>
      <c r="D141" s="407" t="s">
        <v>36</v>
      </c>
      <c r="E141" s="408"/>
      <c r="F141" s="408"/>
      <c r="G141" s="408"/>
      <c r="H141" s="408"/>
      <c r="I141" s="408"/>
      <c r="J141" s="408"/>
      <c r="K141" s="408"/>
      <c r="L141" s="408"/>
      <c r="M141" s="424"/>
    </row>
    <row r="142" spans="1:13" s="166" customFormat="1" x14ac:dyDescent="0.35">
      <c r="A142" s="191"/>
      <c r="B142" s="365"/>
      <c r="C142" s="414"/>
      <c r="D142" s="397" t="s">
        <v>110</v>
      </c>
      <c r="E142" s="367" t="s">
        <v>18</v>
      </c>
      <c r="F142" s="367"/>
      <c r="G142" s="220"/>
      <c r="H142" s="220"/>
      <c r="I142" s="220"/>
      <c r="J142" s="220"/>
      <c r="K142" s="220"/>
      <c r="L142" s="178"/>
      <c r="M142" s="221"/>
    </row>
    <row r="143" spans="1:13" s="166" customFormat="1" x14ac:dyDescent="0.35">
      <c r="B143" s="365"/>
      <c r="C143" s="414"/>
      <c r="D143" s="397"/>
      <c r="E143" s="367" t="s">
        <v>90</v>
      </c>
      <c r="F143" s="367"/>
      <c r="G143" s="220"/>
      <c r="H143" s="220"/>
      <c r="I143" s="220"/>
      <c r="J143" s="220"/>
      <c r="K143" s="220"/>
      <c r="L143" s="178"/>
      <c r="M143" s="221"/>
    </row>
    <row r="144" spans="1:13" s="166" customFormat="1" x14ac:dyDescent="0.35">
      <c r="B144" s="365"/>
      <c r="C144" s="414"/>
      <c r="D144" s="397"/>
      <c r="E144" s="195" t="s">
        <v>91</v>
      </c>
      <c r="F144" s="196"/>
      <c r="G144" s="196"/>
      <c r="H144" s="143"/>
      <c r="I144" s="143"/>
      <c r="J144" s="143"/>
      <c r="K144" s="143"/>
      <c r="L144" s="178"/>
      <c r="M144" s="221"/>
    </row>
    <row r="145" spans="1:13" s="166" customFormat="1" x14ac:dyDescent="0.35">
      <c r="B145" s="365"/>
      <c r="C145" s="414"/>
      <c r="D145" s="397"/>
      <c r="E145" s="195" t="s">
        <v>91</v>
      </c>
      <c r="F145" s="196"/>
      <c r="G145" s="196"/>
      <c r="H145" s="143"/>
      <c r="I145" s="143"/>
      <c r="J145" s="143"/>
      <c r="K145" s="143"/>
      <c r="L145" s="178"/>
      <c r="M145" s="221"/>
    </row>
    <row r="146" spans="1:13" s="166" customFormat="1" x14ac:dyDescent="0.35">
      <c r="B146" s="365"/>
      <c r="C146" s="414"/>
      <c r="D146" s="396" t="s">
        <v>109</v>
      </c>
      <c r="E146" s="367" t="s">
        <v>18</v>
      </c>
      <c r="F146" s="367"/>
      <c r="G146" s="196"/>
      <c r="H146" s="143"/>
      <c r="I146" s="143"/>
      <c r="J146" s="143"/>
      <c r="K146" s="143"/>
      <c r="L146" s="178"/>
      <c r="M146" s="221"/>
    </row>
    <row r="147" spans="1:13" s="166" customFormat="1" x14ac:dyDescent="0.35">
      <c r="A147" s="222"/>
      <c r="B147" s="365"/>
      <c r="C147" s="414"/>
      <c r="D147" s="396"/>
      <c r="E147" s="367" t="s">
        <v>90</v>
      </c>
      <c r="F147" s="367"/>
      <c r="G147" s="196"/>
      <c r="H147" s="143"/>
      <c r="I147" s="143"/>
      <c r="J147" s="143"/>
      <c r="K147" s="143"/>
      <c r="L147" s="178"/>
      <c r="M147" s="221"/>
    </row>
    <row r="148" spans="1:13" s="166" customFormat="1" x14ac:dyDescent="0.35">
      <c r="B148" s="365"/>
      <c r="C148" s="414"/>
      <c r="D148" s="396"/>
      <c r="E148" s="195" t="s">
        <v>91</v>
      </c>
      <c r="F148" s="196"/>
      <c r="G148" s="196"/>
      <c r="H148" s="143"/>
      <c r="I148" s="143"/>
      <c r="J148" s="143"/>
      <c r="K148" s="143"/>
      <c r="L148" s="178"/>
      <c r="M148" s="221"/>
    </row>
    <row r="149" spans="1:13" s="166" customFormat="1" x14ac:dyDescent="0.35">
      <c r="B149" s="365"/>
      <c r="C149" s="414"/>
      <c r="D149" s="396"/>
      <c r="E149" s="195" t="s">
        <v>91</v>
      </c>
      <c r="F149" s="196"/>
      <c r="G149" s="196"/>
      <c r="H149" s="143"/>
      <c r="I149" s="143"/>
      <c r="J149" s="143"/>
      <c r="K149" s="143"/>
      <c r="L149" s="178"/>
      <c r="M149" s="221"/>
    </row>
    <row r="150" spans="1:13" s="166" customFormat="1" x14ac:dyDescent="0.35">
      <c r="B150" s="365"/>
      <c r="C150" s="414"/>
      <c r="D150" s="396" t="s">
        <v>40</v>
      </c>
      <c r="E150" s="367" t="s">
        <v>18</v>
      </c>
      <c r="F150" s="367"/>
      <c r="G150" s="196"/>
      <c r="H150" s="143"/>
      <c r="I150" s="143"/>
      <c r="J150" s="143"/>
      <c r="K150" s="143"/>
      <c r="L150" s="178"/>
      <c r="M150" s="221"/>
    </row>
    <row r="151" spans="1:13" s="166" customFormat="1" x14ac:dyDescent="0.35">
      <c r="B151" s="365"/>
      <c r="C151" s="414"/>
      <c r="D151" s="396"/>
      <c r="E151" s="367" t="s">
        <v>90</v>
      </c>
      <c r="F151" s="367"/>
      <c r="G151" s="196"/>
      <c r="H151" s="143"/>
      <c r="I151" s="143"/>
      <c r="J151" s="143"/>
      <c r="K151" s="143"/>
      <c r="L151" s="178"/>
      <c r="M151" s="221"/>
    </row>
    <row r="152" spans="1:13" s="166" customFormat="1" x14ac:dyDescent="0.35">
      <c r="B152" s="365"/>
      <c r="C152" s="414"/>
      <c r="D152" s="396"/>
      <c r="E152" s="195" t="s">
        <v>91</v>
      </c>
      <c r="F152" s="196"/>
      <c r="G152" s="196"/>
      <c r="H152" s="143"/>
      <c r="I152" s="143"/>
      <c r="J152" s="143"/>
      <c r="K152" s="143"/>
      <c r="L152" s="178"/>
      <c r="M152" s="221"/>
    </row>
    <row r="153" spans="1:13" s="166" customFormat="1" x14ac:dyDescent="0.35">
      <c r="B153" s="365"/>
      <c r="C153" s="414"/>
      <c r="D153" s="396"/>
      <c r="E153" s="195" t="s">
        <v>91</v>
      </c>
      <c r="F153" s="196"/>
      <c r="G153" s="196"/>
      <c r="H153" s="143"/>
      <c r="I153" s="143"/>
      <c r="J153" s="143"/>
      <c r="K153" s="143"/>
      <c r="L153" s="178"/>
      <c r="M153" s="221"/>
    </row>
    <row r="154" spans="1:13" s="166" customFormat="1" x14ac:dyDescent="0.35">
      <c r="B154" s="365"/>
      <c r="C154" s="414"/>
      <c r="D154" s="368" t="s">
        <v>48</v>
      </c>
      <c r="E154" s="367" t="s">
        <v>18</v>
      </c>
      <c r="F154" s="367"/>
      <c r="G154" s="196"/>
      <c r="H154" s="143"/>
      <c r="I154" s="143"/>
      <c r="J154" s="143"/>
      <c r="K154" s="143"/>
      <c r="L154" s="178"/>
      <c r="M154" s="221"/>
    </row>
    <row r="155" spans="1:13" s="166" customFormat="1" x14ac:dyDescent="0.35">
      <c r="B155" s="365"/>
      <c r="C155" s="414"/>
      <c r="D155" s="368"/>
      <c r="E155" s="367" t="s">
        <v>90</v>
      </c>
      <c r="F155" s="367"/>
      <c r="G155" s="196"/>
      <c r="H155" s="143"/>
      <c r="I155" s="143"/>
      <c r="J155" s="143"/>
      <c r="K155" s="143"/>
      <c r="L155" s="178"/>
      <c r="M155" s="221"/>
    </row>
    <row r="156" spans="1:13" s="166" customFormat="1" x14ac:dyDescent="0.35">
      <c r="B156" s="365"/>
      <c r="C156" s="414"/>
      <c r="D156" s="368"/>
      <c r="E156" s="195" t="s">
        <v>91</v>
      </c>
      <c r="F156" s="196"/>
      <c r="G156" s="196"/>
      <c r="H156" s="143"/>
      <c r="I156" s="143"/>
      <c r="J156" s="143"/>
      <c r="K156" s="143"/>
      <c r="L156" s="178"/>
      <c r="M156" s="221"/>
    </row>
    <row r="157" spans="1:13" s="166" customFormat="1" x14ac:dyDescent="0.35">
      <c r="B157" s="365"/>
      <c r="C157" s="414"/>
      <c r="D157" s="368"/>
      <c r="E157" s="195" t="s">
        <v>91</v>
      </c>
      <c r="F157" s="196"/>
      <c r="G157" s="196"/>
      <c r="H157" s="143"/>
      <c r="I157" s="143"/>
      <c r="J157" s="143"/>
      <c r="K157" s="143"/>
      <c r="L157" s="178"/>
      <c r="M157" s="221"/>
    </row>
    <row r="158" spans="1:13" s="166" customFormat="1" x14ac:dyDescent="0.35">
      <c r="B158" s="365"/>
      <c r="C158" s="414"/>
      <c r="D158" s="368" t="s">
        <v>48</v>
      </c>
      <c r="E158" s="367" t="s">
        <v>18</v>
      </c>
      <c r="F158" s="367"/>
      <c r="G158" s="196"/>
      <c r="H158" s="143"/>
      <c r="I158" s="143"/>
      <c r="J158" s="143"/>
      <c r="K158" s="143"/>
      <c r="L158" s="178"/>
      <c r="M158" s="221"/>
    </row>
    <row r="159" spans="1:13" s="166" customFormat="1" x14ac:dyDescent="0.35">
      <c r="B159" s="365"/>
      <c r="C159" s="414"/>
      <c r="D159" s="368"/>
      <c r="E159" s="367" t="s">
        <v>90</v>
      </c>
      <c r="F159" s="367"/>
      <c r="G159" s="196"/>
      <c r="H159" s="143"/>
      <c r="I159" s="143"/>
      <c r="J159" s="143"/>
      <c r="K159" s="143"/>
      <c r="L159" s="178"/>
      <c r="M159" s="221"/>
    </row>
    <row r="160" spans="1:13" s="166" customFormat="1" x14ac:dyDescent="0.35">
      <c r="B160" s="365"/>
      <c r="C160" s="414"/>
      <c r="D160" s="368"/>
      <c r="E160" s="195" t="s">
        <v>91</v>
      </c>
      <c r="F160" s="196"/>
      <c r="G160" s="196"/>
      <c r="H160" s="143"/>
      <c r="I160" s="143"/>
      <c r="J160" s="143"/>
      <c r="K160" s="143"/>
      <c r="L160" s="178"/>
      <c r="M160" s="221"/>
    </row>
    <row r="161" spans="1:13" s="166" customFormat="1" ht="18" thickBot="1" x14ac:dyDescent="0.4">
      <c r="B161" s="366"/>
      <c r="C161" s="415"/>
      <c r="D161" s="369"/>
      <c r="E161" s="199" t="s">
        <v>91</v>
      </c>
      <c r="F161" s="200"/>
      <c r="G161" s="200"/>
      <c r="H161" s="201"/>
      <c r="I161" s="201"/>
      <c r="J161" s="201"/>
      <c r="K161" s="201"/>
      <c r="L161" s="180"/>
      <c r="M161" s="223"/>
    </row>
    <row r="162" spans="1:13" s="166" customFormat="1" x14ac:dyDescent="0.35">
      <c r="B162" s="218"/>
      <c r="C162" s="218"/>
      <c r="D162" s="219"/>
      <c r="E162" s="204"/>
      <c r="F162" s="205"/>
      <c r="G162" s="131" t="s">
        <v>120</v>
      </c>
      <c r="H162" s="131" t="b">
        <f>(H140=H142+H146+H150+H154+H158)</f>
        <v>1</v>
      </c>
      <c r="I162" s="131" t="b">
        <f t="shared" ref="I162:M162" si="5">(I140=I142+I146+I150+I154+I158)</f>
        <v>1</v>
      </c>
      <c r="J162" s="131" t="b">
        <f t="shared" si="5"/>
        <v>1</v>
      </c>
      <c r="K162" s="131" t="b">
        <f t="shared" si="5"/>
        <v>1</v>
      </c>
      <c r="L162" s="131" t="b">
        <f t="shared" si="5"/>
        <v>1</v>
      </c>
      <c r="M162" s="131" t="b">
        <f t="shared" si="5"/>
        <v>1</v>
      </c>
    </row>
    <row r="163" spans="1:13" s="191" customFormat="1" ht="18" thickBot="1" x14ac:dyDescent="0.4">
      <c r="A163" s="166"/>
      <c r="B163" s="161"/>
      <c r="C163" s="224"/>
      <c r="D163" s="211"/>
      <c r="E163" s="212"/>
      <c r="F163" s="213"/>
      <c r="G163" s="213"/>
      <c r="H163" s="207"/>
      <c r="I163" s="207"/>
      <c r="J163" s="207"/>
      <c r="K163" s="207"/>
    </row>
    <row r="164" spans="1:13" s="191" customFormat="1" ht="105.5" thickBot="1" x14ac:dyDescent="0.4">
      <c r="A164" s="166"/>
      <c r="B164" s="167" t="s">
        <v>1</v>
      </c>
      <c r="C164" s="130" t="s">
        <v>12</v>
      </c>
      <c r="D164" s="370" t="s">
        <v>94</v>
      </c>
      <c r="E164" s="371"/>
      <c r="F164" s="142" t="s">
        <v>93</v>
      </c>
      <c r="G164" s="142" t="s">
        <v>92</v>
      </c>
      <c r="H164" s="63" t="s">
        <v>187</v>
      </c>
      <c r="I164" s="64" t="s">
        <v>188</v>
      </c>
      <c r="J164" s="63" t="s">
        <v>189</v>
      </c>
      <c r="K164" s="64" t="s">
        <v>188</v>
      </c>
      <c r="L164" s="147" t="s">
        <v>142</v>
      </c>
      <c r="M164" s="148" t="s">
        <v>142</v>
      </c>
    </row>
    <row r="165" spans="1:13" s="166" customFormat="1" ht="180" customHeight="1" x14ac:dyDescent="0.35">
      <c r="B165" s="373" t="s">
        <v>45</v>
      </c>
      <c r="C165" s="141" t="s">
        <v>140</v>
      </c>
      <c r="D165" s="419" t="s">
        <v>18</v>
      </c>
      <c r="E165" s="420"/>
      <c r="F165" s="420"/>
      <c r="G165" s="225"/>
      <c r="H165" s="226"/>
      <c r="I165" s="226"/>
      <c r="J165" s="226"/>
      <c r="K165" s="226"/>
      <c r="L165" s="226"/>
      <c r="M165" s="227"/>
    </row>
    <row r="166" spans="1:13" s="166" customFormat="1" x14ac:dyDescent="0.35">
      <c r="A166" s="191"/>
      <c r="B166" s="373"/>
      <c r="C166" s="425"/>
      <c r="D166" s="427" t="s">
        <v>36</v>
      </c>
      <c r="E166" s="375"/>
      <c r="F166" s="375"/>
      <c r="G166" s="375"/>
      <c r="H166" s="375"/>
      <c r="I166" s="375"/>
      <c r="J166" s="375"/>
      <c r="K166" s="375"/>
      <c r="L166" s="375"/>
      <c r="M166" s="428"/>
    </row>
    <row r="167" spans="1:13" s="166" customFormat="1" x14ac:dyDescent="0.35">
      <c r="A167" s="191"/>
      <c r="B167" s="373"/>
      <c r="C167" s="425"/>
      <c r="D167" s="416" t="s">
        <v>84</v>
      </c>
      <c r="E167" s="367" t="s">
        <v>18</v>
      </c>
      <c r="F167" s="367"/>
      <c r="G167" s="196"/>
      <c r="H167" s="143"/>
      <c r="I167" s="143"/>
      <c r="J167" s="143"/>
      <c r="K167" s="143"/>
      <c r="L167" s="143"/>
      <c r="M167" s="216"/>
    </row>
    <row r="168" spans="1:13" s="166" customFormat="1" x14ac:dyDescent="0.35">
      <c r="B168" s="373"/>
      <c r="C168" s="425"/>
      <c r="D168" s="416"/>
      <c r="E168" s="367" t="s">
        <v>90</v>
      </c>
      <c r="F168" s="367"/>
      <c r="G168" s="196"/>
      <c r="H168" s="143"/>
      <c r="I168" s="143"/>
      <c r="J168" s="143"/>
      <c r="K168" s="143"/>
      <c r="L168" s="143"/>
      <c r="M168" s="216"/>
    </row>
    <row r="169" spans="1:13" s="166" customFormat="1" x14ac:dyDescent="0.35">
      <c r="B169" s="373"/>
      <c r="C169" s="425"/>
      <c r="D169" s="416"/>
      <c r="E169" s="195" t="s">
        <v>91</v>
      </c>
      <c r="F169" s="196"/>
      <c r="G169" s="196"/>
      <c r="H169" s="143"/>
      <c r="I169" s="143"/>
      <c r="J169" s="143"/>
      <c r="K169" s="143"/>
      <c r="L169" s="143"/>
      <c r="M169" s="216"/>
    </row>
    <row r="170" spans="1:13" s="166" customFormat="1" x14ac:dyDescent="0.35">
      <c r="B170" s="373"/>
      <c r="C170" s="425"/>
      <c r="D170" s="416"/>
      <c r="E170" s="195" t="s">
        <v>91</v>
      </c>
      <c r="F170" s="196"/>
      <c r="G170" s="196"/>
      <c r="H170" s="143"/>
      <c r="I170" s="143"/>
      <c r="J170" s="143"/>
      <c r="K170" s="143"/>
      <c r="L170" s="143"/>
      <c r="M170" s="216"/>
    </row>
    <row r="171" spans="1:13" s="166" customFormat="1" x14ac:dyDescent="0.35">
      <c r="B171" s="373"/>
      <c r="C171" s="425"/>
      <c r="D171" s="416" t="s">
        <v>85</v>
      </c>
      <c r="E171" s="367" t="s">
        <v>18</v>
      </c>
      <c r="F171" s="367"/>
      <c r="G171" s="196"/>
      <c r="H171" s="143"/>
      <c r="I171" s="143"/>
      <c r="J171" s="143"/>
      <c r="K171" s="143"/>
      <c r="L171" s="143"/>
      <c r="M171" s="216"/>
    </row>
    <row r="172" spans="1:13" s="166" customFormat="1" x14ac:dyDescent="0.35">
      <c r="B172" s="373"/>
      <c r="C172" s="425"/>
      <c r="D172" s="416"/>
      <c r="E172" s="367" t="s">
        <v>90</v>
      </c>
      <c r="F172" s="367"/>
      <c r="G172" s="196"/>
      <c r="H172" s="143"/>
      <c r="I172" s="143"/>
      <c r="J172" s="143"/>
      <c r="K172" s="143"/>
      <c r="L172" s="143"/>
      <c r="M172" s="216"/>
    </row>
    <row r="173" spans="1:13" s="166" customFormat="1" x14ac:dyDescent="0.35">
      <c r="B173" s="373"/>
      <c r="C173" s="425"/>
      <c r="D173" s="416"/>
      <c r="E173" s="195" t="s">
        <v>91</v>
      </c>
      <c r="F173" s="196"/>
      <c r="G173" s="196"/>
      <c r="H173" s="143"/>
      <c r="I173" s="143"/>
      <c r="J173" s="143"/>
      <c r="K173" s="143"/>
      <c r="L173" s="143"/>
      <c r="M173" s="216"/>
    </row>
    <row r="174" spans="1:13" s="166" customFormat="1" x14ac:dyDescent="0.35">
      <c r="B174" s="373"/>
      <c r="C174" s="425"/>
      <c r="D174" s="416"/>
      <c r="E174" s="195" t="s">
        <v>91</v>
      </c>
      <c r="F174" s="196"/>
      <c r="G174" s="196"/>
      <c r="H174" s="143"/>
      <c r="I174" s="143"/>
      <c r="J174" s="143"/>
      <c r="K174" s="143"/>
      <c r="L174" s="143"/>
      <c r="M174" s="216"/>
    </row>
    <row r="175" spans="1:13" s="166" customFormat="1" x14ac:dyDescent="0.35">
      <c r="B175" s="373"/>
      <c r="C175" s="425"/>
      <c r="D175" s="416" t="s">
        <v>86</v>
      </c>
      <c r="E175" s="367" t="s">
        <v>18</v>
      </c>
      <c r="F175" s="367"/>
      <c r="G175" s="196"/>
      <c r="H175" s="143"/>
      <c r="I175" s="143"/>
      <c r="J175" s="143"/>
      <c r="K175" s="143"/>
      <c r="L175" s="143"/>
      <c r="M175" s="216"/>
    </row>
    <row r="176" spans="1:13" s="166" customFormat="1" x14ac:dyDescent="0.35">
      <c r="B176" s="373"/>
      <c r="C176" s="425"/>
      <c r="D176" s="416"/>
      <c r="E176" s="367" t="s">
        <v>90</v>
      </c>
      <c r="F176" s="367"/>
      <c r="G176" s="196"/>
      <c r="H176" s="143"/>
      <c r="I176" s="143"/>
      <c r="J176" s="143"/>
      <c r="K176" s="143"/>
      <c r="L176" s="143"/>
      <c r="M176" s="216"/>
    </row>
    <row r="177" spans="2:13" s="166" customFormat="1" x14ac:dyDescent="0.35">
      <c r="B177" s="373"/>
      <c r="C177" s="425"/>
      <c r="D177" s="416"/>
      <c r="E177" s="195" t="s">
        <v>91</v>
      </c>
      <c r="F177" s="196"/>
      <c r="G177" s="196"/>
      <c r="H177" s="143"/>
      <c r="I177" s="143"/>
      <c r="J177" s="143"/>
      <c r="K177" s="143"/>
      <c r="L177" s="143"/>
      <c r="M177" s="216"/>
    </row>
    <row r="178" spans="2:13" s="166" customFormat="1" x14ac:dyDescent="0.35">
      <c r="B178" s="373"/>
      <c r="C178" s="425"/>
      <c r="D178" s="416"/>
      <c r="E178" s="195" t="s">
        <v>91</v>
      </c>
      <c r="F178" s="196"/>
      <c r="G178" s="196"/>
      <c r="H178" s="143"/>
      <c r="I178" s="143"/>
      <c r="J178" s="143"/>
      <c r="K178" s="143"/>
      <c r="L178" s="143"/>
      <c r="M178" s="216"/>
    </row>
    <row r="179" spans="2:13" s="166" customFormat="1" x14ac:dyDescent="0.35">
      <c r="B179" s="373"/>
      <c r="C179" s="425"/>
      <c r="D179" s="416" t="s">
        <v>87</v>
      </c>
      <c r="E179" s="367" t="s">
        <v>18</v>
      </c>
      <c r="F179" s="367"/>
      <c r="G179" s="196"/>
      <c r="H179" s="143"/>
      <c r="I179" s="143"/>
      <c r="J179" s="143"/>
      <c r="K179" s="143"/>
      <c r="L179" s="143"/>
      <c r="M179" s="216"/>
    </row>
    <row r="180" spans="2:13" s="166" customFormat="1" x14ac:dyDescent="0.35">
      <c r="B180" s="373"/>
      <c r="C180" s="425"/>
      <c r="D180" s="416"/>
      <c r="E180" s="367" t="s">
        <v>90</v>
      </c>
      <c r="F180" s="367"/>
      <c r="G180" s="196"/>
      <c r="H180" s="143"/>
      <c r="I180" s="143"/>
      <c r="J180" s="143"/>
      <c r="K180" s="143"/>
      <c r="L180" s="143"/>
      <c r="M180" s="216"/>
    </row>
    <row r="181" spans="2:13" s="166" customFormat="1" x14ac:dyDescent="0.35">
      <c r="B181" s="373"/>
      <c r="C181" s="425"/>
      <c r="D181" s="416"/>
      <c r="E181" s="195" t="s">
        <v>91</v>
      </c>
      <c r="F181" s="196"/>
      <c r="G181" s="196"/>
      <c r="H181" s="143"/>
      <c r="I181" s="143"/>
      <c r="J181" s="143"/>
      <c r="K181" s="143"/>
      <c r="L181" s="143"/>
      <c r="M181" s="216"/>
    </row>
    <row r="182" spans="2:13" s="166" customFormat="1" x14ac:dyDescent="0.35">
      <c r="B182" s="373"/>
      <c r="C182" s="425"/>
      <c r="D182" s="416"/>
      <c r="E182" s="195" t="s">
        <v>91</v>
      </c>
      <c r="F182" s="196"/>
      <c r="G182" s="196"/>
      <c r="H182" s="143"/>
      <c r="I182" s="143"/>
      <c r="J182" s="143"/>
      <c r="K182" s="143"/>
      <c r="L182" s="143"/>
      <c r="M182" s="216"/>
    </row>
    <row r="183" spans="2:13" s="166" customFormat="1" x14ac:dyDescent="0.35">
      <c r="B183" s="373"/>
      <c r="C183" s="425"/>
      <c r="D183" s="416" t="s">
        <v>88</v>
      </c>
      <c r="E183" s="367" t="s">
        <v>18</v>
      </c>
      <c r="F183" s="367"/>
      <c r="G183" s="196"/>
      <c r="H183" s="143"/>
      <c r="I183" s="143"/>
      <c r="J183" s="143"/>
      <c r="K183" s="143"/>
      <c r="L183" s="143"/>
      <c r="M183" s="216"/>
    </row>
    <row r="184" spans="2:13" s="166" customFormat="1" x14ac:dyDescent="0.35">
      <c r="B184" s="373"/>
      <c r="C184" s="425"/>
      <c r="D184" s="416"/>
      <c r="E184" s="367" t="s">
        <v>90</v>
      </c>
      <c r="F184" s="367"/>
      <c r="G184" s="196"/>
      <c r="H184" s="143"/>
      <c r="I184" s="143"/>
      <c r="J184" s="143"/>
      <c r="K184" s="143"/>
      <c r="L184" s="143"/>
      <c r="M184" s="216"/>
    </row>
    <row r="185" spans="2:13" s="166" customFormat="1" x14ac:dyDescent="0.35">
      <c r="B185" s="373"/>
      <c r="C185" s="425"/>
      <c r="D185" s="416"/>
      <c r="E185" s="196" t="s">
        <v>91</v>
      </c>
      <c r="F185" s="196"/>
      <c r="G185" s="196"/>
      <c r="H185" s="143"/>
      <c r="I185" s="143"/>
      <c r="J185" s="143"/>
      <c r="K185" s="143"/>
      <c r="L185" s="143"/>
      <c r="M185" s="216"/>
    </row>
    <row r="186" spans="2:13" s="166" customFormat="1" x14ac:dyDescent="0.35">
      <c r="B186" s="373"/>
      <c r="C186" s="425"/>
      <c r="D186" s="416"/>
      <c r="E186" s="195" t="s">
        <v>91</v>
      </c>
      <c r="F186" s="196"/>
      <c r="G186" s="196"/>
      <c r="H186" s="143"/>
      <c r="I186" s="143"/>
      <c r="J186" s="143"/>
      <c r="K186" s="143"/>
      <c r="L186" s="143"/>
      <c r="M186" s="216"/>
    </row>
    <row r="187" spans="2:13" s="166" customFormat="1" ht="18" customHeight="1" x14ac:dyDescent="0.35">
      <c r="B187" s="373"/>
      <c r="C187" s="425"/>
      <c r="D187" s="416" t="s">
        <v>168</v>
      </c>
      <c r="E187" s="367" t="s">
        <v>18</v>
      </c>
      <c r="F187" s="367"/>
      <c r="G187" s="196"/>
      <c r="H187" s="143"/>
      <c r="I187" s="143"/>
      <c r="J187" s="143"/>
      <c r="K187" s="143"/>
      <c r="L187" s="143"/>
      <c r="M187" s="216"/>
    </row>
    <row r="188" spans="2:13" s="166" customFormat="1" ht="18" customHeight="1" x14ac:dyDescent="0.35">
      <c r="B188" s="373"/>
      <c r="C188" s="425"/>
      <c r="D188" s="416"/>
      <c r="E188" s="367" t="s">
        <v>90</v>
      </c>
      <c r="F188" s="367"/>
      <c r="G188" s="196"/>
      <c r="H188" s="143"/>
      <c r="I188" s="143"/>
      <c r="J188" s="143"/>
      <c r="K188" s="143"/>
      <c r="L188" s="143"/>
      <c r="M188" s="216"/>
    </row>
    <row r="189" spans="2:13" s="166" customFormat="1" ht="18" customHeight="1" x14ac:dyDescent="0.35">
      <c r="B189" s="373"/>
      <c r="C189" s="425"/>
      <c r="D189" s="416"/>
      <c r="E189" s="195" t="s">
        <v>91</v>
      </c>
      <c r="F189" s="196"/>
      <c r="G189" s="196"/>
      <c r="H189" s="143"/>
      <c r="I189" s="143"/>
      <c r="J189" s="143"/>
      <c r="K189" s="143"/>
      <c r="L189" s="143"/>
      <c r="M189" s="216"/>
    </row>
    <row r="190" spans="2:13" s="166" customFormat="1" ht="18" customHeight="1" x14ac:dyDescent="0.35">
      <c r="B190" s="373"/>
      <c r="C190" s="425"/>
      <c r="D190" s="416"/>
      <c r="E190" s="195" t="s">
        <v>91</v>
      </c>
      <c r="F190" s="196"/>
      <c r="G190" s="196"/>
      <c r="H190" s="143"/>
      <c r="I190" s="143"/>
      <c r="J190" s="143"/>
      <c r="K190" s="143"/>
      <c r="L190" s="143"/>
      <c r="M190" s="216"/>
    </row>
    <row r="191" spans="2:13" s="166" customFormat="1" x14ac:dyDescent="0.35">
      <c r="B191" s="373"/>
      <c r="C191" s="425"/>
      <c r="D191" s="416" t="s">
        <v>89</v>
      </c>
      <c r="E191" s="367" t="s">
        <v>18</v>
      </c>
      <c r="F191" s="367"/>
      <c r="G191" s="196"/>
      <c r="H191" s="143"/>
      <c r="I191" s="143"/>
      <c r="J191" s="143"/>
      <c r="K191" s="143"/>
      <c r="L191" s="143"/>
      <c r="M191" s="216"/>
    </row>
    <row r="192" spans="2:13" s="166" customFormat="1" x14ac:dyDescent="0.35">
      <c r="B192" s="373"/>
      <c r="C192" s="425"/>
      <c r="D192" s="416"/>
      <c r="E192" s="367" t="s">
        <v>90</v>
      </c>
      <c r="F192" s="367"/>
      <c r="G192" s="143"/>
      <c r="H192" s="143"/>
      <c r="I192" s="143"/>
      <c r="J192" s="143"/>
      <c r="K192" s="143"/>
      <c r="L192" s="143"/>
      <c r="M192" s="216"/>
    </row>
    <row r="193" spans="1:13" s="166" customFormat="1" x14ac:dyDescent="0.35">
      <c r="B193" s="373"/>
      <c r="C193" s="425"/>
      <c r="D193" s="416"/>
      <c r="E193" s="196" t="s">
        <v>91</v>
      </c>
      <c r="F193" s="196"/>
      <c r="G193" s="143"/>
      <c r="H193" s="143"/>
      <c r="I193" s="143"/>
      <c r="J193" s="143"/>
      <c r="K193" s="143"/>
      <c r="L193" s="143"/>
      <c r="M193" s="216"/>
    </row>
    <row r="194" spans="1:13" s="166" customFormat="1" x14ac:dyDescent="0.35">
      <c r="B194" s="373"/>
      <c r="C194" s="425"/>
      <c r="D194" s="416"/>
      <c r="E194" s="195" t="s">
        <v>91</v>
      </c>
      <c r="F194" s="196"/>
      <c r="G194" s="143"/>
      <c r="H194" s="143"/>
      <c r="I194" s="143"/>
      <c r="J194" s="143"/>
      <c r="K194" s="143"/>
      <c r="L194" s="143"/>
      <c r="M194" s="216"/>
    </row>
    <row r="195" spans="1:13" s="166" customFormat="1" x14ac:dyDescent="0.35">
      <c r="B195" s="373"/>
      <c r="C195" s="425"/>
      <c r="D195" s="412" t="s">
        <v>143</v>
      </c>
      <c r="E195" s="367" t="s">
        <v>18</v>
      </c>
      <c r="F195" s="367"/>
      <c r="G195" s="143"/>
      <c r="H195" s="143"/>
      <c r="I195" s="143"/>
      <c r="J195" s="143"/>
      <c r="K195" s="143"/>
      <c r="L195" s="143"/>
      <c r="M195" s="216"/>
    </row>
    <row r="196" spans="1:13" s="166" customFormat="1" x14ac:dyDescent="0.35">
      <c r="B196" s="373"/>
      <c r="C196" s="425"/>
      <c r="D196" s="412"/>
      <c r="E196" s="367" t="s">
        <v>90</v>
      </c>
      <c r="F196" s="367"/>
      <c r="G196" s="143"/>
      <c r="H196" s="143"/>
      <c r="I196" s="143"/>
      <c r="J196" s="143"/>
      <c r="K196" s="143"/>
      <c r="L196" s="143"/>
      <c r="M196" s="216"/>
    </row>
    <row r="197" spans="1:13" s="166" customFormat="1" x14ac:dyDescent="0.35">
      <c r="B197" s="373"/>
      <c r="C197" s="425"/>
      <c r="D197" s="412"/>
      <c r="E197" s="195" t="s">
        <v>91</v>
      </c>
      <c r="F197" s="196"/>
      <c r="G197" s="143"/>
      <c r="H197" s="143"/>
      <c r="I197" s="143"/>
      <c r="J197" s="143"/>
      <c r="K197" s="143"/>
      <c r="L197" s="143"/>
      <c r="M197" s="216"/>
    </row>
    <row r="198" spans="1:13" s="166" customFormat="1" x14ac:dyDescent="0.35">
      <c r="B198" s="373"/>
      <c r="C198" s="425"/>
      <c r="D198" s="412"/>
      <c r="E198" s="195" t="s">
        <v>91</v>
      </c>
      <c r="F198" s="196"/>
      <c r="G198" s="143"/>
      <c r="H198" s="143"/>
      <c r="I198" s="143"/>
      <c r="J198" s="143"/>
      <c r="K198" s="143"/>
      <c r="L198" s="143"/>
      <c r="M198" s="216"/>
    </row>
    <row r="199" spans="1:13" s="166" customFormat="1" x14ac:dyDescent="0.35">
      <c r="B199" s="373"/>
      <c r="C199" s="425"/>
      <c r="D199" s="368" t="s">
        <v>143</v>
      </c>
      <c r="E199" s="367" t="s">
        <v>18</v>
      </c>
      <c r="F199" s="367"/>
      <c r="G199" s="143"/>
      <c r="H199" s="143"/>
      <c r="I199" s="143"/>
      <c r="J199" s="143"/>
      <c r="K199" s="143"/>
      <c r="L199" s="143"/>
      <c r="M199" s="216"/>
    </row>
    <row r="200" spans="1:13" s="166" customFormat="1" x14ac:dyDescent="0.35">
      <c r="B200" s="373"/>
      <c r="C200" s="425"/>
      <c r="D200" s="368"/>
      <c r="E200" s="367" t="s">
        <v>90</v>
      </c>
      <c r="F200" s="367"/>
      <c r="G200" s="143"/>
      <c r="H200" s="143"/>
      <c r="I200" s="143"/>
      <c r="J200" s="143"/>
      <c r="K200" s="143"/>
      <c r="L200" s="143"/>
      <c r="M200" s="216"/>
    </row>
    <row r="201" spans="1:13" s="166" customFormat="1" x14ac:dyDescent="0.35">
      <c r="B201" s="373"/>
      <c r="C201" s="425"/>
      <c r="D201" s="368"/>
      <c r="E201" s="195" t="s">
        <v>91</v>
      </c>
      <c r="F201" s="196"/>
      <c r="G201" s="143"/>
      <c r="H201" s="143"/>
      <c r="I201" s="143"/>
      <c r="J201" s="143"/>
      <c r="K201" s="143"/>
      <c r="L201" s="143"/>
      <c r="M201" s="216"/>
    </row>
    <row r="202" spans="1:13" s="166" customFormat="1" ht="18" thickBot="1" x14ac:dyDescent="0.4">
      <c r="B202" s="384"/>
      <c r="C202" s="426"/>
      <c r="D202" s="369"/>
      <c r="E202" s="199" t="s">
        <v>91</v>
      </c>
      <c r="F202" s="200"/>
      <c r="G202" s="200"/>
      <c r="H202" s="201"/>
      <c r="I202" s="201"/>
      <c r="J202" s="201"/>
      <c r="K202" s="201"/>
      <c r="L202" s="201"/>
      <c r="M202" s="217"/>
    </row>
    <row r="203" spans="1:13" s="191" customFormat="1" ht="18" customHeight="1" x14ac:dyDescent="0.35">
      <c r="A203" s="166"/>
      <c r="B203" s="228"/>
      <c r="C203" s="228"/>
      <c r="D203" s="228"/>
      <c r="E203" s="228"/>
      <c r="F203" s="228"/>
      <c r="G203" s="131" t="s">
        <v>120</v>
      </c>
      <c r="H203" s="131" t="b">
        <f>(H165=H167+H171+H175+H179+H183+H187+H191+H195+H199)</f>
        <v>1</v>
      </c>
      <c r="I203" s="131" t="b">
        <f t="shared" ref="I203:M203" si="6">(I165=I167+I171+I175+I179+I183+I187+I191+I195+I199)</f>
        <v>1</v>
      </c>
      <c r="J203" s="131" t="b">
        <f t="shared" si="6"/>
        <v>1</v>
      </c>
      <c r="K203" s="131" t="b">
        <f t="shared" si="6"/>
        <v>1</v>
      </c>
      <c r="L203" s="131" t="b">
        <f t="shared" si="6"/>
        <v>1</v>
      </c>
      <c r="M203" s="131" t="b">
        <f t="shared" si="6"/>
        <v>1</v>
      </c>
    </row>
    <row r="204" spans="1:13" s="191" customFormat="1" ht="18" thickBot="1" x14ac:dyDescent="0.4">
      <c r="A204" s="166"/>
      <c r="B204" s="229"/>
      <c r="C204" s="224"/>
      <c r="D204" s="204"/>
      <c r="E204" s="204"/>
      <c r="F204" s="204"/>
      <c r="G204" s="213"/>
      <c r="H204" s="207"/>
      <c r="I204" s="207"/>
      <c r="J204" s="207"/>
      <c r="K204" s="207"/>
    </row>
    <row r="205" spans="1:13" s="191" customFormat="1" ht="105" x14ac:dyDescent="0.35">
      <c r="A205" s="166"/>
      <c r="B205" s="167" t="s">
        <v>1</v>
      </c>
      <c r="C205" s="130" t="s">
        <v>12</v>
      </c>
      <c r="D205" s="370" t="s">
        <v>134</v>
      </c>
      <c r="E205" s="371" t="s">
        <v>94</v>
      </c>
      <c r="F205" s="137" t="s">
        <v>93</v>
      </c>
      <c r="G205" s="137" t="s">
        <v>92</v>
      </c>
      <c r="H205" s="29" t="s">
        <v>187</v>
      </c>
      <c r="I205" s="30" t="s">
        <v>188</v>
      </c>
      <c r="J205" s="29" t="s">
        <v>189</v>
      </c>
      <c r="K205" s="30" t="s">
        <v>188</v>
      </c>
      <c r="L205" s="144" t="s">
        <v>142</v>
      </c>
      <c r="M205" s="146" t="s">
        <v>142</v>
      </c>
    </row>
    <row r="206" spans="1:13" s="166" customFormat="1" ht="18" customHeight="1" x14ac:dyDescent="0.35">
      <c r="A206" s="191"/>
      <c r="B206" s="373" t="s">
        <v>101</v>
      </c>
      <c r="C206" s="383" t="s">
        <v>144</v>
      </c>
      <c r="D206" s="230" t="s">
        <v>18</v>
      </c>
      <c r="E206" s="230"/>
      <c r="F206" s="196"/>
      <c r="G206" s="143"/>
      <c r="H206" s="143"/>
      <c r="I206" s="183"/>
      <c r="J206" s="143"/>
      <c r="K206" s="183"/>
      <c r="L206" s="183"/>
      <c r="M206" s="185"/>
    </row>
    <row r="207" spans="1:13" s="166" customFormat="1" x14ac:dyDescent="0.35">
      <c r="A207" s="191"/>
      <c r="B207" s="373"/>
      <c r="C207" s="383"/>
      <c r="D207" s="429" t="s">
        <v>100</v>
      </c>
      <c r="E207" s="231" t="s">
        <v>18</v>
      </c>
      <c r="F207" s="196"/>
      <c r="G207" s="143"/>
      <c r="H207" s="143"/>
      <c r="I207" s="183"/>
      <c r="J207" s="143"/>
      <c r="K207" s="183"/>
      <c r="L207" s="183"/>
      <c r="M207" s="185"/>
    </row>
    <row r="208" spans="1:13" s="166" customFormat="1" ht="18" customHeight="1" x14ac:dyDescent="0.35">
      <c r="B208" s="373"/>
      <c r="C208" s="383"/>
      <c r="D208" s="430"/>
      <c r="E208" s="231" t="s">
        <v>90</v>
      </c>
      <c r="F208" s="196"/>
      <c r="G208" s="143"/>
      <c r="H208" s="143"/>
      <c r="I208" s="183"/>
      <c r="J208" s="143"/>
      <c r="K208" s="183"/>
      <c r="L208" s="183"/>
      <c r="M208" s="185"/>
    </row>
    <row r="209" spans="1:13" s="166" customFormat="1" x14ac:dyDescent="0.35">
      <c r="B209" s="373"/>
      <c r="C209" s="383"/>
      <c r="D209" s="430"/>
      <c r="E209" s="195" t="s">
        <v>91</v>
      </c>
      <c r="F209" s="196"/>
      <c r="G209" s="143"/>
      <c r="H209" s="143"/>
      <c r="I209" s="183"/>
      <c r="J209" s="143"/>
      <c r="K209" s="183"/>
      <c r="L209" s="183"/>
      <c r="M209" s="185"/>
    </row>
    <row r="210" spans="1:13" s="166" customFormat="1" x14ac:dyDescent="0.35">
      <c r="B210" s="373"/>
      <c r="C210" s="383"/>
      <c r="D210" s="431"/>
      <c r="E210" s="195" t="s">
        <v>91</v>
      </c>
      <c r="F210" s="196"/>
      <c r="G210" s="143"/>
      <c r="H210" s="143"/>
      <c r="I210" s="183"/>
      <c r="J210" s="143"/>
      <c r="K210" s="183"/>
      <c r="L210" s="183"/>
      <c r="M210" s="185"/>
    </row>
    <row r="211" spans="1:13" s="166" customFormat="1" x14ac:dyDescent="0.35">
      <c r="B211" s="373"/>
      <c r="C211" s="383"/>
      <c r="D211" s="429" t="s">
        <v>100</v>
      </c>
      <c r="E211" s="231" t="s">
        <v>18</v>
      </c>
      <c r="F211" s="196"/>
      <c r="G211" s="143"/>
      <c r="H211" s="143"/>
      <c r="I211" s="183"/>
      <c r="J211" s="143"/>
      <c r="K211" s="183"/>
      <c r="L211" s="183"/>
      <c r="M211" s="185"/>
    </row>
    <row r="212" spans="1:13" s="166" customFormat="1" x14ac:dyDescent="0.35">
      <c r="B212" s="373"/>
      <c r="C212" s="383"/>
      <c r="D212" s="430"/>
      <c r="E212" s="231" t="s">
        <v>90</v>
      </c>
      <c r="F212" s="196"/>
      <c r="G212" s="143"/>
      <c r="H212" s="143"/>
      <c r="I212" s="183"/>
      <c r="J212" s="143"/>
      <c r="K212" s="183"/>
      <c r="L212" s="183"/>
      <c r="M212" s="185"/>
    </row>
    <row r="213" spans="1:13" s="166" customFormat="1" x14ac:dyDescent="0.35">
      <c r="B213" s="373"/>
      <c r="C213" s="383"/>
      <c r="D213" s="430"/>
      <c r="E213" s="195" t="s">
        <v>91</v>
      </c>
      <c r="F213" s="196"/>
      <c r="G213" s="143"/>
      <c r="H213" s="143"/>
      <c r="I213" s="183"/>
      <c r="J213" s="143"/>
      <c r="K213" s="183"/>
      <c r="L213" s="183"/>
      <c r="M213" s="185"/>
    </row>
    <row r="214" spans="1:13" s="166" customFormat="1" x14ac:dyDescent="0.35">
      <c r="B214" s="373"/>
      <c r="C214" s="383"/>
      <c r="D214" s="431"/>
      <c r="E214" s="195" t="s">
        <v>91</v>
      </c>
      <c r="F214" s="196"/>
      <c r="G214" s="143"/>
      <c r="H214" s="143"/>
      <c r="I214" s="183"/>
      <c r="J214" s="143"/>
      <c r="K214" s="183"/>
      <c r="L214" s="183"/>
      <c r="M214" s="185"/>
    </row>
    <row r="215" spans="1:13" s="166" customFormat="1" x14ac:dyDescent="0.35">
      <c r="B215" s="373"/>
      <c r="C215" s="383"/>
      <c r="D215" s="429" t="s">
        <v>100</v>
      </c>
      <c r="E215" s="231" t="s">
        <v>18</v>
      </c>
      <c r="F215" s="196"/>
      <c r="G215" s="196"/>
      <c r="H215" s="143"/>
      <c r="I215" s="143"/>
      <c r="J215" s="143"/>
      <c r="K215" s="143"/>
      <c r="L215" s="183"/>
      <c r="M215" s="185"/>
    </row>
    <row r="216" spans="1:13" s="166" customFormat="1" x14ac:dyDescent="0.35">
      <c r="B216" s="373"/>
      <c r="C216" s="383"/>
      <c r="D216" s="430"/>
      <c r="E216" s="231" t="s">
        <v>90</v>
      </c>
      <c r="F216" s="196"/>
      <c r="G216" s="196"/>
      <c r="H216" s="143"/>
      <c r="I216" s="143"/>
      <c r="J216" s="143"/>
      <c r="K216" s="143"/>
      <c r="L216" s="183"/>
      <c r="M216" s="185"/>
    </row>
    <row r="217" spans="1:13" s="166" customFormat="1" x14ac:dyDescent="0.35">
      <c r="B217" s="373"/>
      <c r="C217" s="383"/>
      <c r="D217" s="430"/>
      <c r="E217" s="195" t="s">
        <v>91</v>
      </c>
      <c r="F217" s="196"/>
      <c r="G217" s="196"/>
      <c r="H217" s="143"/>
      <c r="I217" s="143"/>
      <c r="J217" s="143"/>
      <c r="K217" s="143"/>
      <c r="L217" s="183"/>
      <c r="M217" s="185"/>
    </row>
    <row r="218" spans="1:13" s="166" customFormat="1" x14ac:dyDescent="0.35">
      <c r="B218" s="373"/>
      <c r="C218" s="383"/>
      <c r="D218" s="431"/>
      <c r="E218" s="195" t="s">
        <v>91</v>
      </c>
      <c r="F218" s="196"/>
      <c r="G218" s="196"/>
      <c r="H218" s="143"/>
      <c r="I218" s="143"/>
      <c r="J218" s="143"/>
      <c r="K218" s="143"/>
      <c r="L218" s="183"/>
      <c r="M218" s="185"/>
    </row>
    <row r="219" spans="1:13" s="166" customFormat="1" x14ac:dyDescent="0.35">
      <c r="B219" s="373"/>
      <c r="C219" s="383"/>
      <c r="D219" s="429" t="s">
        <v>100</v>
      </c>
      <c r="E219" s="231" t="s">
        <v>18</v>
      </c>
      <c r="F219" s="196"/>
      <c r="G219" s="196"/>
      <c r="H219" s="143"/>
      <c r="I219" s="143"/>
      <c r="J219" s="143"/>
      <c r="K219" s="143"/>
      <c r="L219" s="183"/>
      <c r="M219" s="185"/>
    </row>
    <row r="220" spans="1:13" s="166" customFormat="1" x14ac:dyDescent="0.35">
      <c r="B220" s="373"/>
      <c r="C220" s="383"/>
      <c r="D220" s="430"/>
      <c r="E220" s="231" t="s">
        <v>90</v>
      </c>
      <c r="F220" s="183"/>
      <c r="G220" s="196"/>
      <c r="H220" s="143"/>
      <c r="I220" s="143"/>
      <c r="J220" s="143"/>
      <c r="K220" s="143"/>
      <c r="L220" s="183"/>
      <c r="M220" s="185"/>
    </row>
    <row r="221" spans="1:13" s="191" customFormat="1" x14ac:dyDescent="0.35">
      <c r="A221" s="166"/>
      <c r="B221" s="373"/>
      <c r="C221" s="383"/>
      <c r="D221" s="430"/>
      <c r="E221" s="195" t="s">
        <v>91</v>
      </c>
      <c r="F221" s="178"/>
      <c r="G221" s="178"/>
      <c r="H221" s="143"/>
      <c r="I221" s="193"/>
      <c r="J221" s="193"/>
      <c r="K221" s="193"/>
      <c r="L221" s="183"/>
      <c r="M221" s="185"/>
    </row>
    <row r="222" spans="1:13" x14ac:dyDescent="0.35">
      <c r="B222" s="373"/>
      <c r="C222" s="383"/>
      <c r="D222" s="431"/>
      <c r="E222" s="195" t="s">
        <v>91</v>
      </c>
      <c r="F222" s="183"/>
      <c r="G222" s="183"/>
      <c r="H222" s="143"/>
      <c r="I222" s="183"/>
      <c r="J222" s="183"/>
      <c r="K222" s="183"/>
      <c r="L222" s="183"/>
      <c r="M222" s="185"/>
    </row>
    <row r="223" spans="1:13" x14ac:dyDescent="0.35">
      <c r="A223" s="166"/>
      <c r="B223" s="373"/>
      <c r="C223" s="383"/>
      <c r="D223" s="429" t="s">
        <v>100</v>
      </c>
      <c r="E223" s="231" t="s">
        <v>18</v>
      </c>
      <c r="F223" s="183"/>
      <c r="G223" s="183"/>
      <c r="H223" s="143"/>
      <c r="I223" s="183"/>
      <c r="J223" s="183"/>
      <c r="K223" s="183"/>
      <c r="L223" s="183"/>
      <c r="M223" s="185"/>
    </row>
    <row r="224" spans="1:13" x14ac:dyDescent="0.35">
      <c r="B224" s="373"/>
      <c r="C224" s="383"/>
      <c r="D224" s="430"/>
      <c r="E224" s="231" t="s">
        <v>90</v>
      </c>
      <c r="F224" s="183"/>
      <c r="G224" s="183"/>
      <c r="H224" s="143"/>
      <c r="I224" s="183"/>
      <c r="J224" s="183"/>
      <c r="K224" s="183"/>
      <c r="L224" s="183"/>
      <c r="M224" s="185"/>
    </row>
    <row r="225" spans="2:13" x14ac:dyDescent="0.35">
      <c r="B225" s="373"/>
      <c r="C225" s="383"/>
      <c r="D225" s="430"/>
      <c r="E225" s="195" t="s">
        <v>91</v>
      </c>
      <c r="F225" s="183"/>
      <c r="G225" s="183"/>
      <c r="H225" s="143"/>
      <c r="I225" s="183"/>
      <c r="J225" s="183"/>
      <c r="K225" s="183"/>
      <c r="L225" s="183"/>
      <c r="M225" s="185"/>
    </row>
    <row r="226" spans="2:13" x14ac:dyDescent="0.35">
      <c r="B226" s="373"/>
      <c r="C226" s="383"/>
      <c r="D226" s="431"/>
      <c r="E226" s="195" t="s">
        <v>91</v>
      </c>
      <c r="F226" s="183"/>
      <c r="G226" s="183"/>
      <c r="H226" s="143"/>
      <c r="I226" s="183"/>
      <c r="J226" s="183"/>
      <c r="K226" s="183"/>
      <c r="L226" s="183"/>
      <c r="M226" s="185"/>
    </row>
    <row r="227" spans="2:13" x14ac:dyDescent="0.35">
      <c r="B227" s="373"/>
      <c r="C227" s="383"/>
      <c r="D227" s="429" t="s">
        <v>100</v>
      </c>
      <c r="E227" s="231" t="s">
        <v>18</v>
      </c>
      <c r="F227" s="183"/>
      <c r="G227" s="183"/>
      <c r="H227" s="143"/>
      <c r="I227" s="183"/>
      <c r="J227" s="183"/>
      <c r="K227" s="183"/>
      <c r="L227" s="183"/>
      <c r="M227" s="185"/>
    </row>
    <row r="228" spans="2:13" x14ac:dyDescent="0.35">
      <c r="B228" s="373"/>
      <c r="C228" s="383"/>
      <c r="D228" s="430"/>
      <c r="E228" s="231" t="s">
        <v>90</v>
      </c>
      <c r="F228" s="183"/>
      <c r="G228" s="183"/>
      <c r="H228" s="143"/>
      <c r="I228" s="183"/>
      <c r="J228" s="183"/>
      <c r="K228" s="183"/>
      <c r="L228" s="183"/>
      <c r="M228" s="185"/>
    </row>
    <row r="229" spans="2:13" x14ac:dyDescent="0.35">
      <c r="B229" s="373"/>
      <c r="C229" s="383"/>
      <c r="D229" s="430"/>
      <c r="E229" s="195" t="s">
        <v>91</v>
      </c>
      <c r="F229" s="183"/>
      <c r="G229" s="183"/>
      <c r="H229" s="143"/>
      <c r="I229" s="183"/>
      <c r="J229" s="183"/>
      <c r="K229" s="183"/>
      <c r="L229" s="183"/>
      <c r="M229" s="185"/>
    </row>
    <row r="230" spans="2:13" ht="18" thickBot="1" x14ac:dyDescent="0.4">
      <c r="B230" s="384"/>
      <c r="C230" s="421"/>
      <c r="D230" s="432"/>
      <c r="E230" s="199" t="s">
        <v>91</v>
      </c>
      <c r="F230" s="186"/>
      <c r="G230" s="234"/>
      <c r="H230" s="28"/>
      <c r="I230" s="234"/>
      <c r="J230" s="234"/>
      <c r="K230" s="234"/>
      <c r="L230" s="234"/>
      <c r="M230" s="235"/>
    </row>
    <row r="231" spans="2:13" x14ac:dyDescent="0.35">
      <c r="G231" s="131" t="s">
        <v>120</v>
      </c>
      <c r="H231" s="131" t="b">
        <f>(H206=H207+H211+H215+H219+H223+H227)</f>
        <v>1</v>
      </c>
      <c r="I231" s="131" t="b">
        <f t="shared" ref="I231:M231" si="7">(I206=I207+I211+I215+I219+I223+I227)</f>
        <v>1</v>
      </c>
      <c r="J231" s="131" t="b">
        <f t="shared" si="7"/>
        <v>1</v>
      </c>
      <c r="K231" s="131" t="b">
        <f t="shared" si="7"/>
        <v>1</v>
      </c>
      <c r="L231" s="131" t="b">
        <f t="shared" si="7"/>
        <v>1</v>
      </c>
      <c r="M231" s="131" t="b">
        <f t="shared" si="7"/>
        <v>1</v>
      </c>
    </row>
  </sheetData>
  <sheetProtection algorithmName="SHA-512" hashValue="20NoCFjvZOZ9yL8rsaWWjAnaaL3Sr5jsu5MYMrzbxDSUqXftCfMjnWRL4+eF1EKFJzW9OqfudMRnjSPA2fmZCg==" saltValue="+1BzO4WsEaDc0aji4YUqjw==" spinCount="100000" sheet="1" objects="1" scenarios="1"/>
  <mergeCells count="153">
    <mergeCell ref="D207:D210"/>
    <mergeCell ref="D211:D214"/>
    <mergeCell ref="D215:D218"/>
    <mergeCell ref="D219:D222"/>
    <mergeCell ref="D223:D226"/>
    <mergeCell ref="D227:D230"/>
    <mergeCell ref="D205:E205"/>
    <mergeCell ref="B107:B136"/>
    <mergeCell ref="C129:C132"/>
    <mergeCell ref="C133:C136"/>
    <mergeCell ref="E125:F125"/>
    <mergeCell ref="E126:F126"/>
    <mergeCell ref="E117:F117"/>
    <mergeCell ref="E118:F118"/>
    <mergeCell ref="E121:F121"/>
    <mergeCell ref="E122:F122"/>
    <mergeCell ref="E114:F114"/>
    <mergeCell ref="E109:F109"/>
    <mergeCell ref="E110:F110"/>
    <mergeCell ref="E113:F113"/>
    <mergeCell ref="D129:D132"/>
    <mergeCell ref="E129:F129"/>
    <mergeCell ref="E130:F130"/>
    <mergeCell ref="D133:D136"/>
    <mergeCell ref="E32:G32"/>
    <mergeCell ref="C47:C50"/>
    <mergeCell ref="B165:B202"/>
    <mergeCell ref="C166:C202"/>
    <mergeCell ref="B206:B230"/>
    <mergeCell ref="E172:F172"/>
    <mergeCell ref="E176:F176"/>
    <mergeCell ref="E180:F180"/>
    <mergeCell ref="E184:F184"/>
    <mergeCell ref="E188:F188"/>
    <mergeCell ref="E192:F192"/>
    <mergeCell ref="D191:D194"/>
    <mergeCell ref="E171:F171"/>
    <mergeCell ref="E175:F175"/>
    <mergeCell ref="E179:F179"/>
    <mergeCell ref="E183:F183"/>
    <mergeCell ref="E187:F187"/>
    <mergeCell ref="E191:F191"/>
    <mergeCell ref="D171:D174"/>
    <mergeCell ref="D166:M166"/>
    <mergeCell ref="D37:E37"/>
    <mergeCell ref="D108:M108"/>
    <mergeCell ref="D38:M38"/>
    <mergeCell ref="D36:E36"/>
    <mergeCell ref="C206:C230"/>
    <mergeCell ref="D195:D198"/>
    <mergeCell ref="E195:F195"/>
    <mergeCell ref="E196:F196"/>
    <mergeCell ref="D199:D202"/>
    <mergeCell ref="E199:F199"/>
    <mergeCell ref="E200:F200"/>
    <mergeCell ref="D63:D70"/>
    <mergeCell ref="D71:D74"/>
    <mergeCell ref="D75:D78"/>
    <mergeCell ref="D187:D190"/>
    <mergeCell ref="D146:D149"/>
    <mergeCell ref="E143:F143"/>
    <mergeCell ref="E142:F142"/>
    <mergeCell ref="D142:D145"/>
    <mergeCell ref="E151:F151"/>
    <mergeCell ref="E150:F150"/>
    <mergeCell ref="D150:D153"/>
    <mergeCell ref="D154:D157"/>
    <mergeCell ref="D141:M141"/>
    <mergeCell ref="C125:C128"/>
    <mergeCell ref="E133:F133"/>
    <mergeCell ref="E134:F134"/>
    <mergeCell ref="D125:D128"/>
    <mergeCell ref="C140:C161"/>
    <mergeCell ref="D140:F140"/>
    <mergeCell ref="E96:F96"/>
    <mergeCell ref="E97:F97"/>
    <mergeCell ref="E100:F100"/>
    <mergeCell ref="D175:D178"/>
    <mergeCell ref="D179:D182"/>
    <mergeCell ref="D183:D186"/>
    <mergeCell ref="D83:M83"/>
    <mergeCell ref="E93:F93"/>
    <mergeCell ref="D100:D103"/>
    <mergeCell ref="D88:D91"/>
    <mergeCell ref="D96:D99"/>
    <mergeCell ref="D92:D95"/>
    <mergeCell ref="E167:F167"/>
    <mergeCell ref="D167:D170"/>
    <mergeCell ref="D139:E139"/>
    <mergeCell ref="E158:F158"/>
    <mergeCell ref="E168:F168"/>
    <mergeCell ref="E147:F147"/>
    <mergeCell ref="D106:E106"/>
    <mergeCell ref="D165:F165"/>
    <mergeCell ref="E146:F146"/>
    <mergeCell ref="D84:D87"/>
    <mergeCell ref="C55:C62"/>
    <mergeCell ref="C63:C70"/>
    <mergeCell ref="D51:D54"/>
    <mergeCell ref="D55:D62"/>
    <mergeCell ref="C75:C78"/>
    <mergeCell ref="C71:C74"/>
    <mergeCell ref="E85:F85"/>
    <mergeCell ref="D47:D50"/>
    <mergeCell ref="D81:E81"/>
    <mergeCell ref="C11:C17"/>
    <mergeCell ref="B29:G29"/>
    <mergeCell ref="B11:B17"/>
    <mergeCell ref="D10:G10"/>
    <mergeCell ref="D11:G11"/>
    <mergeCell ref="D109:D112"/>
    <mergeCell ref="D113:D116"/>
    <mergeCell ref="D117:D120"/>
    <mergeCell ref="D121:D124"/>
    <mergeCell ref="C109:C112"/>
    <mergeCell ref="C113:C116"/>
    <mergeCell ref="C117:C124"/>
    <mergeCell ref="C21:G21"/>
    <mergeCell ref="B26:B27"/>
    <mergeCell ref="C22:G22"/>
    <mergeCell ref="C30:G30"/>
    <mergeCell ref="B31:B32"/>
    <mergeCell ref="C26:G26"/>
    <mergeCell ref="D82:F82"/>
    <mergeCell ref="E84:F84"/>
    <mergeCell ref="E27:G27"/>
    <mergeCell ref="E51:F51"/>
    <mergeCell ref="E47:F47"/>
    <mergeCell ref="E48:F48"/>
    <mergeCell ref="B6:G8"/>
    <mergeCell ref="C84:C103"/>
    <mergeCell ref="B140:B161"/>
    <mergeCell ref="E155:F155"/>
    <mergeCell ref="E154:F154"/>
    <mergeCell ref="D158:D161"/>
    <mergeCell ref="E88:F88"/>
    <mergeCell ref="E159:F159"/>
    <mergeCell ref="D164:E164"/>
    <mergeCell ref="E52:F52"/>
    <mergeCell ref="C51:C54"/>
    <mergeCell ref="B22:B23"/>
    <mergeCell ref="B24:B25"/>
    <mergeCell ref="C24:G24"/>
    <mergeCell ref="C31:G31"/>
    <mergeCell ref="B37:B78"/>
    <mergeCell ref="D39:D46"/>
    <mergeCell ref="B82:B103"/>
    <mergeCell ref="C39:C46"/>
    <mergeCell ref="E101:F101"/>
    <mergeCell ref="E89:F89"/>
    <mergeCell ref="E92:F92"/>
    <mergeCell ref="E39:F39"/>
    <mergeCell ref="E40:F4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E30"/>
  <sheetViews>
    <sheetView zoomScale="55" zoomScaleNormal="55" workbookViewId="0">
      <selection activeCell="E12" sqref="E12"/>
    </sheetView>
  </sheetViews>
  <sheetFormatPr defaultColWidth="8.921875" defaultRowHeight="13.5" x14ac:dyDescent="0.3"/>
  <cols>
    <col min="1" max="1" width="9.61328125" style="57" customWidth="1"/>
    <col min="2" max="2" width="29" style="7" customWidth="1"/>
    <col min="3" max="3" width="109.84375" style="7" customWidth="1"/>
    <col min="4" max="4" width="19.4609375" style="7" customWidth="1"/>
    <col min="5" max="5" width="19.53515625" style="7" customWidth="1"/>
    <col min="6" max="16384" width="8.921875" style="7"/>
  </cols>
  <sheetData>
    <row r="6" spans="1:5" ht="21" customHeight="1" x14ac:dyDescent="0.3">
      <c r="A6" s="440" t="s">
        <v>183</v>
      </c>
      <c r="B6" s="440"/>
      <c r="C6" s="440"/>
      <c r="D6" s="440"/>
      <c r="E6" s="440"/>
    </row>
    <row r="7" spans="1:5" ht="28.9" customHeight="1" x14ac:dyDescent="0.3">
      <c r="A7" s="440"/>
      <c r="B7" s="440"/>
      <c r="C7" s="440"/>
      <c r="D7" s="440"/>
      <c r="E7" s="440"/>
    </row>
    <row r="8" spans="1:5" ht="14" thickBot="1" x14ac:dyDescent="0.35"/>
    <row r="9" spans="1:5" ht="49.5" customHeight="1" x14ac:dyDescent="0.3">
      <c r="A9" s="441"/>
      <c r="B9" s="4" t="s">
        <v>135</v>
      </c>
      <c r="C9" s="446" t="s">
        <v>181</v>
      </c>
      <c r="D9" s="448" t="s">
        <v>182</v>
      </c>
      <c r="E9" s="450" t="s">
        <v>176</v>
      </c>
    </row>
    <row r="10" spans="1:5" ht="14" thickBot="1" x14ac:dyDescent="0.35">
      <c r="A10" s="442"/>
      <c r="B10" s="5" t="s">
        <v>26</v>
      </c>
      <c r="C10" s="447"/>
      <c r="D10" s="449"/>
      <c r="E10" s="451"/>
    </row>
    <row r="11" spans="1:5" x14ac:dyDescent="0.3">
      <c r="A11" s="54">
        <v>1</v>
      </c>
      <c r="B11" s="9" t="s">
        <v>165</v>
      </c>
      <c r="C11" s="443"/>
      <c r="D11" s="444"/>
      <c r="E11" s="445"/>
    </row>
    <row r="12" spans="1:5" ht="81" customHeight="1" x14ac:dyDescent="0.3">
      <c r="A12" s="55">
        <v>1.1000000000000001</v>
      </c>
      <c r="B12" s="10" t="s">
        <v>184</v>
      </c>
      <c r="C12" s="6"/>
      <c r="D12" s="6"/>
      <c r="E12" s="45"/>
    </row>
    <row r="13" spans="1:5" ht="135" x14ac:dyDescent="0.3">
      <c r="A13" s="55">
        <v>1.2</v>
      </c>
      <c r="B13" s="52" t="s">
        <v>193</v>
      </c>
      <c r="C13" s="6"/>
      <c r="D13" s="6"/>
      <c r="E13" s="45"/>
    </row>
    <row r="14" spans="1:5" ht="81" x14ac:dyDescent="0.3">
      <c r="A14" s="55">
        <v>1.3</v>
      </c>
      <c r="B14" s="10" t="s">
        <v>170</v>
      </c>
      <c r="C14" s="6"/>
      <c r="D14" s="6"/>
      <c r="E14" s="45"/>
    </row>
    <row r="15" spans="1:5" ht="148.5" x14ac:dyDescent="0.3">
      <c r="A15" s="55">
        <v>1.4</v>
      </c>
      <c r="B15" s="127" t="s">
        <v>171</v>
      </c>
      <c r="C15" s="6"/>
      <c r="D15" s="6"/>
      <c r="E15" s="45"/>
    </row>
    <row r="16" spans="1:5" s="250" customFormat="1" ht="54" x14ac:dyDescent="0.3">
      <c r="A16" s="56">
        <v>1.5</v>
      </c>
      <c r="B16" s="10" t="s">
        <v>185</v>
      </c>
      <c r="C16" s="51"/>
      <c r="D16" s="51"/>
      <c r="E16" s="249"/>
    </row>
    <row r="17" spans="1:5" x14ac:dyDescent="0.3">
      <c r="A17" s="54">
        <v>2</v>
      </c>
      <c r="B17" s="9" t="s">
        <v>136</v>
      </c>
      <c r="C17" s="437"/>
      <c r="D17" s="438"/>
      <c r="E17" s="439"/>
    </row>
    <row r="18" spans="1:5" ht="94.5" x14ac:dyDescent="0.3">
      <c r="A18" s="55">
        <v>2.1</v>
      </c>
      <c r="B18" s="10" t="s">
        <v>186</v>
      </c>
      <c r="C18" s="8"/>
      <c r="D18" s="8"/>
      <c r="E18" s="45"/>
    </row>
    <row r="19" spans="1:5" s="250" customFormat="1" ht="94.5" x14ac:dyDescent="0.3">
      <c r="A19" s="56">
        <v>2.2000000000000002</v>
      </c>
      <c r="B19" s="50" t="s">
        <v>198</v>
      </c>
      <c r="C19" s="53"/>
      <c r="D19" s="53"/>
      <c r="E19" s="249"/>
    </row>
    <row r="20" spans="1:5" ht="81" x14ac:dyDescent="0.3">
      <c r="A20" s="128">
        <v>2.2999999999999998</v>
      </c>
      <c r="B20" s="10" t="s">
        <v>169</v>
      </c>
      <c r="C20" s="6"/>
      <c r="D20" s="6"/>
      <c r="E20" s="45"/>
    </row>
    <row r="21" spans="1:5" ht="27" x14ac:dyDescent="0.3">
      <c r="A21" s="54">
        <v>3</v>
      </c>
      <c r="B21" s="9" t="s">
        <v>137</v>
      </c>
      <c r="C21" s="437"/>
      <c r="D21" s="438"/>
      <c r="E21" s="439"/>
    </row>
    <row r="22" spans="1:5" ht="81" x14ac:dyDescent="0.3">
      <c r="A22" s="128">
        <v>3.1</v>
      </c>
      <c r="B22" s="10" t="s">
        <v>199</v>
      </c>
      <c r="C22" s="6"/>
      <c r="D22" s="6"/>
      <c r="E22" s="45"/>
    </row>
    <row r="23" spans="1:5" ht="81" x14ac:dyDescent="0.3">
      <c r="A23" s="128">
        <v>3.2</v>
      </c>
      <c r="B23" s="10" t="s">
        <v>172</v>
      </c>
      <c r="C23" s="6"/>
      <c r="D23" s="6"/>
      <c r="E23" s="45"/>
    </row>
    <row r="24" spans="1:5" ht="54" x14ac:dyDescent="0.3">
      <c r="A24" s="128">
        <v>3.3</v>
      </c>
      <c r="B24" s="10" t="s">
        <v>195</v>
      </c>
      <c r="C24" s="6"/>
      <c r="D24" s="6"/>
      <c r="E24" s="45"/>
    </row>
    <row r="25" spans="1:5" ht="27" x14ac:dyDescent="0.3">
      <c r="A25" s="54">
        <v>4</v>
      </c>
      <c r="B25" s="9" t="s">
        <v>173</v>
      </c>
      <c r="C25" s="437"/>
      <c r="D25" s="438"/>
      <c r="E25" s="439"/>
    </row>
    <row r="26" spans="1:5" ht="67.5" x14ac:dyDescent="0.3">
      <c r="A26" s="128">
        <v>4.0999999999999996</v>
      </c>
      <c r="B26" s="10" t="s">
        <v>174</v>
      </c>
      <c r="C26" s="6"/>
      <c r="D26" s="6"/>
      <c r="E26" s="45"/>
    </row>
    <row r="27" spans="1:5" ht="202.5" x14ac:dyDescent="0.3">
      <c r="A27" s="128">
        <v>4.2</v>
      </c>
      <c r="B27" s="10" t="s">
        <v>194</v>
      </c>
      <c r="C27" s="6"/>
      <c r="D27" s="6"/>
      <c r="E27" s="45"/>
    </row>
    <row r="28" spans="1:5" s="250" customFormat="1" ht="108" x14ac:dyDescent="0.3">
      <c r="A28" s="129">
        <v>4.3</v>
      </c>
      <c r="B28" s="50" t="s">
        <v>175</v>
      </c>
      <c r="C28" s="51"/>
      <c r="D28" s="51"/>
      <c r="E28" s="249"/>
    </row>
    <row r="29" spans="1:5" ht="148.5" x14ac:dyDescent="0.3">
      <c r="A29" s="128">
        <v>4.4000000000000004</v>
      </c>
      <c r="B29" s="50" t="s">
        <v>177</v>
      </c>
      <c r="C29" s="6"/>
      <c r="D29" s="6"/>
      <c r="E29" s="45"/>
    </row>
    <row r="30" spans="1:5" ht="108" x14ac:dyDescent="0.3">
      <c r="A30" s="128">
        <v>4.5</v>
      </c>
      <c r="B30" s="50" t="s">
        <v>196</v>
      </c>
      <c r="C30" s="6"/>
      <c r="D30" s="6"/>
      <c r="E30" s="45"/>
    </row>
  </sheetData>
  <sheetProtection algorithmName="SHA-512" hashValue="kow4gRmkq6B6mNxMpXCCHjeDMzd3GvqmeBkI5/sQPZrpcegResoqYY8AjxfLPdL0qQSpVqBgWXFodEq7hMyKmQ==" saltValue="1EVk0WFyAFCK4n6KTKfkcw==" spinCount="100000" sheet="1" objects="1" scenarios="1"/>
  <mergeCells count="9">
    <mergeCell ref="C25:E25"/>
    <mergeCell ref="A6:E7"/>
    <mergeCell ref="A9:A10"/>
    <mergeCell ref="C11:E11"/>
    <mergeCell ref="C17:E17"/>
    <mergeCell ref="C21:E21"/>
    <mergeCell ref="C9:C10"/>
    <mergeCell ref="D9:D10"/>
    <mergeCell ref="E9:E1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7:O8"/>
  <sheetViews>
    <sheetView workbookViewId="0">
      <selection activeCell="A9" sqref="A9"/>
    </sheetView>
  </sheetViews>
  <sheetFormatPr defaultRowHeight="13.5" x14ac:dyDescent="0.3"/>
  <sheetData>
    <row r="7" spans="1:15" ht="12.4" customHeight="1" x14ac:dyDescent="0.3">
      <c r="A7" s="452" t="s">
        <v>207</v>
      </c>
      <c r="B7" s="452"/>
      <c r="C7" s="452"/>
      <c r="D7" s="452"/>
      <c r="E7" s="452"/>
      <c r="F7" s="452"/>
      <c r="G7" s="452"/>
      <c r="H7" s="452"/>
      <c r="I7" s="452"/>
      <c r="J7" s="452"/>
      <c r="K7" s="452"/>
      <c r="L7" s="452"/>
      <c r="M7" s="452"/>
      <c r="N7" s="452"/>
      <c r="O7" s="452"/>
    </row>
    <row r="8" spans="1:15" x14ac:dyDescent="0.3">
      <c r="A8" s="452"/>
      <c r="B8" s="452"/>
      <c r="C8" s="452"/>
      <c r="D8" s="452"/>
      <c r="E8" s="452"/>
      <c r="F8" s="452"/>
      <c r="G8" s="452"/>
      <c r="H8" s="452"/>
      <c r="I8" s="452"/>
      <c r="J8" s="452"/>
      <c r="K8" s="452"/>
      <c r="L8" s="452"/>
      <c r="M8" s="452"/>
      <c r="N8" s="452"/>
      <c r="O8" s="452"/>
    </row>
  </sheetData>
  <mergeCells count="1">
    <mergeCell ref="A7:O8"/>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MA Base" ma:contentTypeID="0x0101006EEC18B0704C8046A47AF6EC5E8E5CAB00BC565CC4405677478D37280D75F7A48A" ma:contentTypeVersion="12" ma:contentTypeDescription="" ma:contentTypeScope="" ma:versionID="c666a7535673bddf2cecc351a5619561">
  <xsd:schema xmlns:xsd="http://www.w3.org/2001/XMLSchema" xmlns:xs="http://www.w3.org/2001/XMLSchema" xmlns:p="http://schemas.microsoft.com/office/2006/metadata/properties" xmlns:ns2="2093c7c7-efcb-4260-b1c3-5ef81253e418" xmlns:ns3="631298fc-6a88-4548-b7d9-3b164918c4a3" xmlns:ns4="16726dde-e5b2-4a8c-b04d-bd3e999d9d58" targetNamespace="http://schemas.microsoft.com/office/2006/metadata/properties" ma:root="true" ma:fieldsID="4f375d00c4a28a74be61a4bed36f10ac" ns2:_="" ns3:_="" ns4:_="">
    <xsd:import namespace="2093c7c7-efcb-4260-b1c3-5ef81253e418"/>
    <xsd:import namespace="631298fc-6a88-4548-b7d9-3b164918c4a3"/>
    <xsd:import namespace="16726dde-e5b2-4a8c-b04d-bd3e999d9d58"/>
    <xsd:element name="properties">
      <xsd:complexType>
        <xsd:sequence>
          <xsd:element name="documentManagement">
            <xsd:complexType>
              <xsd:all>
                <xsd:element ref="ns2:Document_x0020_Type"/>
                <xsd:element ref="ns2:mdac69383724431b843977f20a58bfe2" minOccurs="0"/>
                <xsd:element ref="ns3:TaxCatchAll" minOccurs="0"/>
                <xsd:element ref="ns3:TaxCatchAllLabel"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element ref="ns4:Date_x0020_of_x0020_Submis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3c7c7-efcb-4260-b1c3-5ef81253e418"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Supplier submission"/>
          <xsd:enumeration value="Internal papers and analysis"/>
          <xsd:enumeration value="Ofgem external document"/>
          <xsd:enumeration value="Admin documents"/>
          <xsd:enumeration value="Other"/>
          <xsd:enumeration value="Enduring submissions"/>
        </xsd:restriction>
      </xsd:simpleType>
    </xsd:element>
    <xsd:element name="mdac69383724431b843977f20a58bfe2" ma:index="9" ma:taxonomy="true" ma:internalName="mdac69383724431b843977f20a58bfe2" ma:taxonomyFieldName="Organisation1" ma:displayName="Organisation" ma:default="1;#Ofgem|8b4368c1-752b-461b-aa1f-79fb1ab95926" ma:fieldId="{6dac6938-3724-431b-8439-77f20a58bfe2}" ma:taxonomyMulti="true" ma:sspId="ca9306fc-8436-45f0-b931-e34f519be3a3" ma:termSetId="198f4597-1449-4407-9082-75aad48ce81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246df75f-ddfb-458d-8d4e-1cf751ca51c8}" ma:internalName="TaxCatchAll" ma:showField="CatchAllData" ma:web="2093c7c7-efcb-4260-b1c3-5ef81253e41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246df75f-ddfb-458d-8d4e-1cf751ca51c8}" ma:internalName="TaxCatchAllLabel" ma:readOnly="true" ma:showField="CatchAllDataLabel" ma:web="2093c7c7-efcb-4260-b1c3-5ef81253e41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726dde-e5b2-4a8c-b04d-bd3e999d9d58" elementFormDefault="qualified">
    <xsd:import namespace="http://schemas.microsoft.com/office/2006/documentManagement/types"/>
    <xsd:import namespace="http://schemas.microsoft.com/office/infopath/2007/PartnerControls"/>
    <xsd:element name="BJSCInternalLabel" ma:index="13" nillable="true" ma:displayName="Classifier Label" ma:internalName="BJSCInternalLabel">
      <xsd:simpleType>
        <xsd:restriction base="dms:Unknown"/>
      </xsd:simpleType>
    </xsd:element>
    <xsd:element name="BJSCid_group_classification" ma:index="14" nillable="true" ma:displayName="Classification" ma:internalName="BJSCid_group_classification">
      <xsd:simpleType>
        <xsd:restriction base="dms:Text"/>
      </xsd:simpleType>
    </xsd:element>
    <xsd:element name="BJSC514bdf30_x002D_2227_x002D_4016_x" ma:index="15" nillable="true" ma:displayName="Descriptor" ma:internalName="BJSC514bdf30_x002D_2227_x002D_4016_x">
      <xsd:simpleType>
        <xsd:restriction base="dms:Text"/>
      </xsd:simpleType>
    </xsd:element>
    <xsd:element name="BJSCdd9eba61_x002D_d6b9_x002D_469b_x" ma:index="16" nillable="true" ma:displayName="Audience" ma:internalName="BJSCdd9eba61_x002D_d6b9_x002D_469b_x">
      <xsd:simpleType>
        <xsd:restriction base="dms:Text"/>
      </xsd:simpleType>
    </xsd:element>
    <xsd:element name="BJSCc5a055b0_x002D_1bed_x002D_4579_x" ma:index="17" nillable="true" ma:displayName="Visual marking" ma:internalName="BJSCc5a055b0_x002D_1bed_x002D_4579_x">
      <xsd:simpleType>
        <xsd:restriction base="dms:Text"/>
      </xsd:simpleType>
    </xsd:element>
    <xsd:element name="BJSCSummaryMarking" ma:index="18" nillable="true" ma:displayName="Summary Marking" ma:internalName="BJSCSummaryMarking">
      <xsd:simpleType>
        <xsd:restriction base="dms:Text"/>
      </xsd:simpleType>
    </xsd:element>
    <xsd:element name="Date_x0020_of_x0020_Submission" ma:index="19" nillable="true" ma:displayName="Date of Submission" ma:format="DateOnly" ma:indexed="true" ma:internalName="Date_x0020_of_x0020_Submiss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i="http://www.w3.org/2001/XMLSchema-instance" xmlns:xsd="http://www.w3.org/2001/XMLSchema" xmlns="http://www.boldonjames.com/2008/01/sie/internal/label" sislVersion="0" policy="973096ae-7329-4b3b-9368-47aeba6959e1"/>
</file>

<file path=customXml/item4.xml><?xml version="1.0" encoding="utf-8"?>
<p:properties xmlns:p="http://schemas.microsoft.com/office/2006/metadata/properties" xmlns:xsi="http://www.w3.org/2001/XMLSchema-instance" xmlns:pc="http://schemas.microsoft.com/office/infopath/2007/PartnerControls">
  <documentManagement>
    <Document_x0020_Type xmlns="2093c7c7-efcb-4260-b1c3-5ef81253e418">Internal papers and analysis</Document_x0020_Type>
    <TaxCatchAll xmlns="631298fc-6a88-4548-b7d9-3b164918c4a3">
      <Value>1</Value>
    </TaxCatchAll>
    <mdac69383724431b843977f20a58bfe2 xmlns="2093c7c7-efcb-4260-b1c3-5ef81253e418">
      <Terms xmlns="http://schemas.microsoft.com/office/infopath/2007/PartnerControls">
        <TermInfo xmlns="http://schemas.microsoft.com/office/infopath/2007/PartnerControls">
          <TermName xmlns="http://schemas.microsoft.com/office/infopath/2007/PartnerControls">Ofgem</TermName>
          <TermId xmlns="http://schemas.microsoft.com/office/infopath/2007/PartnerControls">8b4368c1-752b-461b-aa1f-79fb1ab95926</TermId>
        </TermInfo>
      </Terms>
    </mdac69383724431b843977f20a58bfe2>
    <BJSC514bdf30_x002D_2227_x002D_4016_x xmlns="16726dde-e5b2-4a8c-b04d-bd3e999d9d58" xsi:nil="true"/>
    <BJSCdd9eba61_x002D_d6b9_x002D_469b_x xmlns="16726dde-e5b2-4a8c-b04d-bd3e999d9d58" xsi:nil="true"/>
    <BJSCInternalLabel xmlns="16726dde-e5b2-4a8c-b04d-bd3e999d9d58">&lt;?xml version="1.0" encoding="us-ascii"?&gt;&lt;sisl xmlns:xsi="http://www.w3.org/2001/XMLSchema-instance" xmlns:xsd="http://www.w3.org/2001/XMLSchema" sislVersion="0" policy="973096ae-7329-4b3b-9368-47aeba6959e1" xmlns="http://www.boldonjames.com/2008/01/sie/internal/label" /&gt;</BJSCInternalLabel>
    <BJSCc5a055b0_x002D_1bed_x002D_4579_x xmlns="16726dde-e5b2-4a8c-b04d-bd3e999d9d58" xsi:nil="true"/>
    <BJSCid_group_classification xmlns="16726dde-e5b2-4a8c-b04d-bd3e999d9d58" xsi:nil="true"/>
    <Date_x0020_of_x0020_Submission xmlns="16726dde-e5b2-4a8c-b04d-bd3e999d9d58" xsi:nil="true"/>
    <BJSCSummaryMarking xmlns="16726dde-e5b2-4a8c-b04d-bd3e999d9d58">This item has no classification</BJSCSummaryMarking>
  </documentManagement>
</p:properties>
</file>

<file path=customXml/itemProps1.xml><?xml version="1.0" encoding="utf-8"?>
<ds:datastoreItem xmlns:ds="http://schemas.openxmlformats.org/officeDocument/2006/customXml" ds:itemID="{1FFA34F9-727A-495F-A0E1-5401301A3A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3c7c7-efcb-4260-b1c3-5ef81253e418"/>
    <ds:schemaRef ds:uri="631298fc-6a88-4548-b7d9-3b164918c4a3"/>
    <ds:schemaRef ds:uri="16726dde-e5b2-4a8c-b04d-bd3e999d9d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91B99A-63E3-402F-8FD7-C7A8BED06A82}">
  <ds:schemaRefs>
    <ds:schemaRef ds:uri="http://schemas.microsoft.com/sharepoint/v3/contenttype/forms"/>
  </ds:schemaRefs>
</ds:datastoreItem>
</file>

<file path=customXml/itemProps3.xml><?xml version="1.0" encoding="utf-8"?>
<ds:datastoreItem xmlns:ds="http://schemas.openxmlformats.org/officeDocument/2006/customXml" ds:itemID="{9771BBC6-705B-4B1E-A62A-9EE33F750D17}">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42F6CAB1-8BCA-4613-AD00-F8BBDDD28122}">
  <ds:schemaRefs>
    <ds:schemaRef ds:uri="http://purl.org/dc/elements/1.1/"/>
    <ds:schemaRef ds:uri="http://schemas.microsoft.com/office/2006/metadata/properties"/>
    <ds:schemaRef ds:uri="631298fc-6a88-4548-b7d9-3b164918c4a3"/>
    <ds:schemaRef ds:uri="http://purl.org/dc/terms/"/>
    <ds:schemaRef ds:uri="2093c7c7-efcb-4260-b1c3-5ef81253e418"/>
    <ds:schemaRef ds:uri="http://schemas.microsoft.com/office/2006/documentManagement/types"/>
    <ds:schemaRef ds:uri="http://schemas.microsoft.com/office/infopath/2007/PartnerControls"/>
    <ds:schemaRef ds:uri="http://schemas.openxmlformats.org/package/2006/metadata/core-properties"/>
    <ds:schemaRef ds:uri="16726dde-e5b2-4a8c-b04d-bd3e999d9d5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vt:lpstr>
      <vt:lpstr>1. Electricity tables</vt:lpstr>
      <vt:lpstr>2. Gas tables</vt:lpstr>
      <vt:lpstr>3.Cost information template</vt:lpstr>
      <vt:lpstr>4.Investments in generation</vt:lpstr>
      <vt:lpstr>5. Extra information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Enduring derogations - Renewable financial information template</dc:title>
  <cp:lastModifiedBy>Sabreena Juneja</cp:lastModifiedBy>
  <dcterms:created xsi:type="dcterms:W3CDTF">2019-02-26T14:42:16Z</dcterms:created>
  <dcterms:modified xsi:type="dcterms:W3CDTF">2022-08-04T11:12:47Z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d72f08ba-0ad3-438a-9229-c6b03b7f646d</vt:lpwstr>
  </property>
  <property fmtid="{D5CDD505-2E9C-101B-9397-08002B2CF9AE}" pid="3" name="bjSaver">
    <vt:lpwstr>kedDZWLybdhbrtZxiwW1qm3Iw2+9BW6v</vt:lpwstr>
  </property>
  <property fmtid="{D5CDD505-2E9C-101B-9397-08002B2CF9AE}" pid="4" name="ContentTypeId">
    <vt:lpwstr>0x0101006EEC18B0704C8046A47AF6EC5E8E5CAB00BC565CC4405677478D37280D75F7A48A</vt:lpwstr>
  </property>
  <property fmtid="{D5CDD505-2E9C-101B-9397-08002B2CF9AE}" pid="5" name="Organisation1">
    <vt:lpwstr>1;#Ofgem|8b4368c1-752b-461b-aa1f-79fb1ab95926</vt:lpwstr>
  </property>
  <property fmtid="{D5CDD505-2E9C-101B-9397-08002B2CF9AE}" pid="6" name="bjDocumentSecurityLabel">
    <vt:lpwstr>This item has no classification</vt:lpwstr>
  </property>
</Properties>
</file>