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rrayk\Desktop\"/>
    </mc:Choice>
  </mc:AlternateContent>
  <bookViews>
    <workbookView xWindow="0" yWindow="0" windowWidth="20520" windowHeight="9503"/>
  </bookViews>
  <sheets>
    <sheet name="New Tariff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</calcChain>
</file>

<file path=xl/sharedStrings.xml><?xml version="1.0" encoding="utf-8"?>
<sst xmlns="http://schemas.openxmlformats.org/spreadsheetml/2006/main" count="50" uniqueCount="39">
  <si>
    <t>Date of publication: 09/04/2018</t>
  </si>
  <si>
    <t>Feed-in Tariff (FIT) Generation &amp; Export Payment Rate Table</t>
  </si>
  <si>
    <t>1 April 2018 - 31 March 2019</t>
  </si>
  <si>
    <t>1 April 2018 Version</t>
  </si>
  <si>
    <t>2018/19</t>
  </si>
  <si>
    <t>Tariff Description</t>
  </si>
  <si>
    <t>PV Tariff Level*</t>
  </si>
  <si>
    <r>
      <t>1</t>
    </r>
    <r>
      <rPr>
        <vertAlign val="superscript"/>
        <sz val="8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Apr to 30 Jun 2018</t>
    </r>
  </si>
  <si>
    <t>1 Jul to 30 Sep 2018</t>
  </si>
  <si>
    <t>1 Oct to 31 Dec 2018</t>
  </si>
  <si>
    <r>
      <t>1</t>
    </r>
    <r>
      <rPr>
        <vertAlign val="superscript"/>
        <sz val="8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Jan to 31 Mar 2019</t>
    </r>
  </si>
  <si>
    <t xml:space="preserve">Solar photovoltaic (other than stand-alone) with total installed capacity of 10 kW or less </t>
  </si>
  <si>
    <t>Higher</t>
  </si>
  <si>
    <t>Middle</t>
  </si>
  <si>
    <t>Lower</t>
  </si>
  <si>
    <t>Solar photovoltaic (other than stand-alone) with total installed capacity greater than 10 kW but not exceeding 50kW</t>
  </si>
  <si>
    <t>Solar photovoltaic (other than stand-alone) with total installed capacity greater than 50 kW but not exceeding 250kW</t>
  </si>
  <si>
    <t>Solar photovoltaic (other than stand-alone) with total installed capacity greater than 250 kW but not exceeding 1 MW</t>
  </si>
  <si>
    <t>Solar photovoltaic (other than stand-alone) with total installed capacity greater than 1 MW</t>
  </si>
  <si>
    <t xml:space="preserve">Stand-alone solar photovoltaic </t>
  </si>
  <si>
    <t xml:space="preserve">*PV Tariff Level is detailled as follows:
Higher tariff rate will be applied if an EPC of level D or above is achieved before commissioning
Middle tariff rate will be applied if an EPC of level D or above has been achieved but the Generator owns 25 or more installations
Lower tariff rate will be applied if an EPC of level D or above is not achieved before commissioning
</t>
  </si>
  <si>
    <t>Note: FIT Payment rates for solar photovoltaic installations have been determined by the Gas and Electricity Markets Authority (Ofgem) under Article 13 of the Feed-in Tariffs Order 2012, in accordance with Annex 3 to Schedule A to Standard Licence Condition 33.</t>
  </si>
  <si>
    <t>Page 1</t>
  </si>
  <si>
    <t>Description</t>
  </si>
  <si>
    <t>Hydro generating station with total installed capacity of  100kW or less</t>
  </si>
  <si>
    <t>Hydro generating station with total installed capacity greater than 100kW but not exceeding 500kW</t>
  </si>
  <si>
    <t>Hydro generating station with total installed capacity greater than 500kW but not exceeding 2 MW</t>
  </si>
  <si>
    <t xml:space="preserve">Hydro generating station with total installed capacity greater than 2 MW </t>
  </si>
  <si>
    <t>Wind with total installed capacity of 50kW or less</t>
  </si>
  <si>
    <t>Wind with total installed capacity greater than 50kW but not exceeding 100 kW</t>
  </si>
  <si>
    <t>Wind with total installed capacity greater than 100kW but not exceeding 1.5 MW</t>
  </si>
  <si>
    <t>Wind with total installed capacity exceeding 1.5MW</t>
  </si>
  <si>
    <t>Anaerobic digestion with total installed capacity of 250kW or less</t>
  </si>
  <si>
    <t>Anaerobic digestion with total installed capacity greater than 250kW but not exceeding 500kW</t>
  </si>
  <si>
    <t>Anaerobic digestion with total installed capacity greater than 500kW</t>
  </si>
  <si>
    <t>Combined Heat and Power with total installed capacity less than 2kW</t>
  </si>
  <si>
    <t>Export Tariff</t>
  </si>
  <si>
    <t>All tariff rates are specified as pence per kilowatt hour at 2018/19 values.</t>
  </si>
  <si>
    <t>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</si>
</sst>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vertAlign val="superscript"/>
      <sz val="8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Verdana"/>
      <family val="2"/>
    </font>
    <font>
      <i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0" xfId="1" applyFont="1"/>
    <xf numFmtId="0" fontId="4" fillId="0" borderId="0" xfId="1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/>
    <xf numFmtId="0" fontId="2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Border="1"/>
    <xf numFmtId="0" fontId="2" fillId="0" borderId="0" xfId="1" applyBorder="1" applyAlignment="1">
      <alignment horizontal="center" vertical="center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2" fillId="0" borderId="0" xfId="1" applyFill="1"/>
    <xf numFmtId="10" fontId="2" fillId="0" borderId="0" xfId="1" applyNumberFormat="1"/>
    <xf numFmtId="0" fontId="5" fillId="2" borderId="7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11" xfId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2" fillId="0" borderId="0" xfId="1" applyFont="1"/>
    <xf numFmtId="0" fontId="5" fillId="0" borderId="0" xfId="1" applyFont="1" applyFill="1" applyBorder="1" applyAlignment="1">
      <alignment horizontal="center" vertical="center"/>
    </xf>
    <xf numFmtId="0" fontId="8" fillId="0" borderId="0" xfId="1" applyFont="1" applyFill="1"/>
    <xf numFmtId="0" fontId="5" fillId="0" borderId="0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wrapText="1"/>
    </xf>
    <xf numFmtId="2" fontId="7" fillId="3" borderId="9" xfId="0" applyNumberFormat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" fillId="0" borderId="0" xfId="1" applyFont="1"/>
    <xf numFmtId="0" fontId="3" fillId="0" borderId="0" xfId="1" applyFont="1" applyAlignment="1">
      <alignment vertical="center"/>
    </xf>
    <xf numFmtId="0" fontId="11" fillId="0" borderId="0" xfId="1" applyFont="1" applyAlignment="1">
      <alignment horizontal="left" wrapText="1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223838</xdr:colOff>
      <xdr:row>0</xdr:row>
      <xdr:rowOff>52387</xdr:rowOff>
    </xdr:from>
    <xdr:ext cx="933450" cy="342900"/>
    <xdr:pic>
      <xdr:nvPicPr>
        <xdr:cNvPr id="2" name="Picture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485" b="-2857"/>
        <a:stretch/>
      </xdr:blipFill>
      <xdr:spPr bwMode="auto">
        <a:xfrm>
          <a:off x="7981951" y="52387"/>
          <a:ext cx="933450" cy="3429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242888</xdr:colOff>
      <xdr:row>22</xdr:row>
      <xdr:rowOff>19050</xdr:rowOff>
    </xdr:from>
    <xdr:ext cx="919162" cy="347662"/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228" b="3948"/>
        <a:stretch/>
      </xdr:blipFill>
      <xdr:spPr bwMode="auto">
        <a:xfrm>
          <a:off x="8001001" y="4900613"/>
          <a:ext cx="919162" cy="34766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es/ac/RE_Compliance_Lib/1.%20FIT/Degression/1%20April%202018%20Degression%20+%20RPI%20Adjustment/Degression%20Calculation%20April%202018%20(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Tariff Table"/>
      <sheetName val="Current Tariff Table (RPI)"/>
      <sheetName val="Calculation Sheet"/>
      <sheetName val="New Tariff Table"/>
      <sheetName val="Current Tariff Input"/>
      <sheetName val="PV Degression Calculations"/>
      <sheetName val="New Tariffs for Extract"/>
    </sheetNames>
    <sheetDataSet>
      <sheetData sheetId="0"/>
      <sheetData sheetId="1"/>
      <sheetData sheetId="2">
        <row r="5">
          <cell r="N5">
            <v>8.07</v>
          </cell>
          <cell r="O5">
            <v>8.06</v>
          </cell>
          <cell r="P5">
            <v>8.0399999999999991</v>
          </cell>
          <cell r="Q5">
            <v>8.0299999999999994</v>
          </cell>
        </row>
        <row r="6">
          <cell r="N6">
            <v>6.49</v>
          </cell>
          <cell r="O6">
            <v>6.48</v>
          </cell>
          <cell r="P6">
            <v>6.46</v>
          </cell>
          <cell r="Q6">
            <v>6.46</v>
          </cell>
        </row>
        <row r="7">
          <cell r="N7">
            <v>6.49</v>
          </cell>
          <cell r="O7">
            <v>6.48</v>
          </cell>
          <cell r="P7">
            <v>6.46</v>
          </cell>
          <cell r="Q7">
            <v>6.46</v>
          </cell>
        </row>
        <row r="8">
          <cell r="N8">
            <v>4.7300000000000004</v>
          </cell>
          <cell r="O8">
            <v>4.7300000000000004</v>
          </cell>
          <cell r="P8">
            <v>4.7300000000000004</v>
          </cell>
          <cell r="Q8">
            <v>4.7300000000000004</v>
          </cell>
        </row>
        <row r="9">
          <cell r="N9">
            <v>4.01</v>
          </cell>
          <cell r="O9">
            <v>3.93</v>
          </cell>
          <cell r="P9">
            <v>3.86</v>
          </cell>
          <cell r="Q9">
            <v>3.79</v>
          </cell>
        </row>
        <row r="10">
          <cell r="N10">
            <v>3.61</v>
          </cell>
          <cell r="O10">
            <v>3.54</v>
          </cell>
          <cell r="P10">
            <v>3.47</v>
          </cell>
          <cell r="Q10">
            <v>3.41</v>
          </cell>
        </row>
        <row r="11">
          <cell r="N11">
            <v>0.31</v>
          </cell>
          <cell r="O11">
            <v>0.25</v>
          </cell>
          <cell r="P11">
            <v>0.2</v>
          </cell>
          <cell r="Q11">
            <v>0.15</v>
          </cell>
        </row>
        <row r="12">
          <cell r="N12">
            <v>4.25</v>
          </cell>
          <cell r="O12">
            <v>4.17</v>
          </cell>
          <cell r="P12">
            <v>4.1100000000000003</v>
          </cell>
          <cell r="Q12">
            <v>4.03</v>
          </cell>
        </row>
        <row r="13">
          <cell r="N13">
            <v>3.83</v>
          </cell>
          <cell r="O13">
            <v>3.75</v>
          </cell>
          <cell r="P13">
            <v>3.7</v>
          </cell>
          <cell r="Q13">
            <v>3.63</v>
          </cell>
        </row>
        <row r="14">
          <cell r="N14">
            <v>0.31</v>
          </cell>
          <cell r="O14">
            <v>0.25</v>
          </cell>
          <cell r="P14">
            <v>0.2</v>
          </cell>
          <cell r="Q14">
            <v>0.15</v>
          </cell>
        </row>
        <row r="15">
          <cell r="N15">
            <v>1.85</v>
          </cell>
          <cell r="O15">
            <v>1.79</v>
          </cell>
          <cell r="P15">
            <v>1.75</v>
          </cell>
          <cell r="Q15">
            <v>1.69</v>
          </cell>
        </row>
        <row r="16">
          <cell r="N16">
            <v>1.67</v>
          </cell>
          <cell r="O16">
            <v>1.61</v>
          </cell>
          <cell r="P16">
            <v>1.58</v>
          </cell>
          <cell r="Q16">
            <v>1.52</v>
          </cell>
        </row>
        <row r="17">
          <cell r="N17">
            <v>0.31</v>
          </cell>
          <cell r="O17">
            <v>0.25</v>
          </cell>
          <cell r="P17">
            <v>0.2</v>
          </cell>
          <cell r="Q17">
            <v>0.15</v>
          </cell>
        </row>
        <row r="18">
          <cell r="N18">
            <v>1.5</v>
          </cell>
          <cell r="O18">
            <v>1.43</v>
          </cell>
          <cell r="P18">
            <v>1.38</v>
          </cell>
          <cell r="Q18">
            <v>1.33</v>
          </cell>
        </row>
        <row r="19">
          <cell r="N19">
            <v>0.31</v>
          </cell>
          <cell r="O19">
            <v>0.25</v>
          </cell>
          <cell r="P19">
            <v>0.2</v>
          </cell>
          <cell r="Q19">
            <v>0.15</v>
          </cell>
        </row>
        <row r="20">
          <cell r="N20">
            <v>0.15</v>
          </cell>
          <cell r="O20">
            <v>0.13</v>
          </cell>
          <cell r="P20">
            <v>0.1</v>
          </cell>
          <cell r="Q20">
            <v>7.0000000000000007E-2</v>
          </cell>
        </row>
        <row r="21">
          <cell r="N21">
            <v>8.4600000000000009</v>
          </cell>
          <cell r="O21">
            <v>8.39</v>
          </cell>
          <cell r="P21">
            <v>8.31</v>
          </cell>
          <cell r="Q21">
            <v>8.24</v>
          </cell>
        </row>
        <row r="22">
          <cell r="N22">
            <v>5.01</v>
          </cell>
          <cell r="O22">
            <v>4.9400000000000004</v>
          </cell>
          <cell r="P22">
            <v>4.91</v>
          </cell>
          <cell r="Q22">
            <v>4.87</v>
          </cell>
        </row>
        <row r="23">
          <cell r="N23">
            <v>2.15</v>
          </cell>
          <cell r="O23">
            <v>2.13</v>
          </cell>
          <cell r="P23">
            <v>2.12</v>
          </cell>
          <cell r="Q23">
            <v>2.12</v>
          </cell>
        </row>
        <row r="24">
          <cell r="N24">
            <v>0.66</v>
          </cell>
          <cell r="O24">
            <v>0.65</v>
          </cell>
          <cell r="P24">
            <v>0.64</v>
          </cell>
          <cell r="Q24">
            <v>0.64</v>
          </cell>
        </row>
        <row r="25">
          <cell r="N25">
            <v>4.5999999999999996</v>
          </cell>
          <cell r="O25">
            <v>4.5599999999999996</v>
          </cell>
          <cell r="P25">
            <v>4.53</v>
          </cell>
          <cell r="Q25">
            <v>4.5</v>
          </cell>
        </row>
        <row r="26">
          <cell r="N26">
            <v>4.3600000000000003</v>
          </cell>
          <cell r="O26">
            <v>4.34</v>
          </cell>
          <cell r="P26">
            <v>4.3</v>
          </cell>
          <cell r="Q26">
            <v>4.2699999999999996</v>
          </cell>
        </row>
        <row r="27">
          <cell r="N27">
            <v>1.61</v>
          </cell>
          <cell r="O27">
            <v>1.57</v>
          </cell>
          <cell r="P27">
            <v>1.55</v>
          </cell>
          <cell r="Q27">
            <v>1.54</v>
          </cell>
        </row>
        <row r="28">
          <cell r="N28">
            <v>14.52</v>
          </cell>
          <cell r="O28">
            <v>14.52</v>
          </cell>
          <cell r="P28">
            <v>14.52</v>
          </cell>
          <cell r="Q28">
            <v>14.52</v>
          </cell>
        </row>
        <row r="29">
          <cell r="N29">
            <v>5.24</v>
          </cell>
          <cell r="O29">
            <v>5.24</v>
          </cell>
          <cell r="P29">
            <v>5.24</v>
          </cell>
          <cell r="Q29">
            <v>5.24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activeCell="H34" sqref="H34"/>
    </sheetView>
  </sheetViews>
  <sheetFormatPr defaultColWidth="9" defaultRowHeight="14.25" x14ac:dyDescent="0.45"/>
  <cols>
    <col min="1" max="1" width="33" style="4" customWidth="1"/>
    <col min="2" max="2" width="5.87890625" style="3" customWidth="1"/>
    <col min="3" max="10" width="7.1171875" style="3" customWidth="1"/>
    <col min="11" max="16384" width="9" style="4"/>
  </cols>
  <sheetData>
    <row r="1" spans="1:12" x14ac:dyDescent="0.45">
      <c r="A1" s="1" t="s">
        <v>0</v>
      </c>
      <c r="B1" s="2" t="s">
        <v>1</v>
      </c>
    </row>
    <row r="2" spans="1:12" x14ac:dyDescent="0.45">
      <c r="C2" s="5"/>
      <c r="D2" s="5"/>
      <c r="E2" s="6" t="s">
        <v>2</v>
      </c>
    </row>
    <row r="3" spans="1:12" x14ac:dyDescent="0.45">
      <c r="C3" s="5"/>
      <c r="D3" s="5"/>
      <c r="E3" s="6" t="s">
        <v>3</v>
      </c>
    </row>
    <row r="5" spans="1:12" x14ac:dyDescent="0.45">
      <c r="A5" s="7"/>
      <c r="B5" s="8"/>
      <c r="C5" s="39" t="s">
        <v>4</v>
      </c>
      <c r="D5" s="39"/>
      <c r="E5" s="39"/>
      <c r="F5" s="40"/>
      <c r="G5" s="4"/>
      <c r="H5" s="4"/>
      <c r="I5" s="4"/>
      <c r="J5" s="4"/>
    </row>
    <row r="6" spans="1:12" ht="22.15" x14ac:dyDescent="0.45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F6" s="12" t="s">
        <v>10</v>
      </c>
      <c r="G6" s="4"/>
      <c r="H6" s="4"/>
      <c r="I6" s="4"/>
      <c r="J6" s="4"/>
    </row>
    <row r="7" spans="1:12" x14ac:dyDescent="0.45">
      <c r="A7" s="41" t="s">
        <v>11</v>
      </c>
      <c r="B7" s="13" t="s">
        <v>12</v>
      </c>
      <c r="C7" s="14">
        <f>'[1]Calculation Sheet'!N9</f>
        <v>4.01</v>
      </c>
      <c r="D7" s="14">
        <f>'[1]Calculation Sheet'!O9</f>
        <v>3.93</v>
      </c>
      <c r="E7" s="14">
        <f>'[1]Calculation Sheet'!P9</f>
        <v>3.86</v>
      </c>
      <c r="F7" s="14">
        <f>'[1]Calculation Sheet'!Q9</f>
        <v>3.79</v>
      </c>
      <c r="G7" s="4"/>
      <c r="H7" s="4"/>
      <c r="I7" s="4"/>
      <c r="J7" s="4"/>
    </row>
    <row r="8" spans="1:12" x14ac:dyDescent="0.45">
      <c r="A8" s="41"/>
      <c r="B8" s="13" t="s">
        <v>13</v>
      </c>
      <c r="C8" s="14">
        <f>'[1]Calculation Sheet'!N10</f>
        <v>3.61</v>
      </c>
      <c r="D8" s="14">
        <f>'[1]Calculation Sheet'!O10</f>
        <v>3.54</v>
      </c>
      <c r="E8" s="14">
        <f>'[1]Calculation Sheet'!P10</f>
        <v>3.47</v>
      </c>
      <c r="F8" s="14">
        <f>'[1]Calculation Sheet'!Q10</f>
        <v>3.41</v>
      </c>
      <c r="G8" s="4"/>
      <c r="H8" s="4"/>
      <c r="I8" s="4"/>
      <c r="J8" s="4"/>
    </row>
    <row r="9" spans="1:12" x14ac:dyDescent="0.45">
      <c r="A9" s="41"/>
      <c r="B9" s="13" t="s">
        <v>14</v>
      </c>
      <c r="C9" s="14">
        <f>'[1]Calculation Sheet'!N11</f>
        <v>0.31</v>
      </c>
      <c r="D9" s="14">
        <f>'[1]Calculation Sheet'!O11</f>
        <v>0.25</v>
      </c>
      <c r="E9" s="14">
        <f>'[1]Calculation Sheet'!P11</f>
        <v>0.2</v>
      </c>
      <c r="F9" s="14">
        <f>'[1]Calculation Sheet'!Q11</f>
        <v>0.15</v>
      </c>
      <c r="G9" s="4"/>
      <c r="H9" s="4"/>
      <c r="I9" s="4"/>
      <c r="J9" s="4"/>
    </row>
    <row r="10" spans="1:12" x14ac:dyDescent="0.45">
      <c r="A10" s="41" t="s">
        <v>15</v>
      </c>
      <c r="B10" s="13" t="s">
        <v>12</v>
      </c>
      <c r="C10" s="14">
        <f>'[1]Calculation Sheet'!N12</f>
        <v>4.25</v>
      </c>
      <c r="D10" s="14">
        <f>'[1]Calculation Sheet'!O12</f>
        <v>4.17</v>
      </c>
      <c r="E10" s="14">
        <f>'[1]Calculation Sheet'!P12</f>
        <v>4.1100000000000003</v>
      </c>
      <c r="F10" s="14">
        <f>'[1]Calculation Sheet'!Q12</f>
        <v>4.03</v>
      </c>
      <c r="G10" s="4"/>
      <c r="H10" s="4"/>
      <c r="I10" s="4"/>
      <c r="J10" s="4"/>
    </row>
    <row r="11" spans="1:12" x14ac:dyDescent="0.45">
      <c r="A11" s="41"/>
      <c r="B11" s="13" t="s">
        <v>13</v>
      </c>
      <c r="C11" s="14">
        <f>'[1]Calculation Sheet'!N13</f>
        <v>3.83</v>
      </c>
      <c r="D11" s="14">
        <f>'[1]Calculation Sheet'!O13</f>
        <v>3.75</v>
      </c>
      <c r="E11" s="14">
        <f>'[1]Calculation Sheet'!P13</f>
        <v>3.7</v>
      </c>
      <c r="F11" s="14">
        <f>'[1]Calculation Sheet'!Q13</f>
        <v>3.63</v>
      </c>
      <c r="G11" s="4"/>
      <c r="H11" s="4"/>
      <c r="I11" s="4"/>
      <c r="J11" s="4"/>
    </row>
    <row r="12" spans="1:12" x14ac:dyDescent="0.45">
      <c r="A12" s="41"/>
      <c r="B12" s="13" t="s">
        <v>14</v>
      </c>
      <c r="C12" s="14">
        <f>'[1]Calculation Sheet'!N14</f>
        <v>0.31</v>
      </c>
      <c r="D12" s="14">
        <f>'[1]Calculation Sheet'!O14</f>
        <v>0.25</v>
      </c>
      <c r="E12" s="14">
        <f>'[1]Calculation Sheet'!P14</f>
        <v>0.2</v>
      </c>
      <c r="F12" s="14">
        <f>'[1]Calculation Sheet'!Q14</f>
        <v>0.15</v>
      </c>
      <c r="G12" s="4"/>
      <c r="H12" s="4"/>
      <c r="I12" s="15"/>
      <c r="J12" s="4"/>
    </row>
    <row r="13" spans="1:12" x14ac:dyDescent="0.45">
      <c r="A13" s="41" t="s">
        <v>16</v>
      </c>
      <c r="B13" s="13" t="s">
        <v>12</v>
      </c>
      <c r="C13" s="14">
        <f>'[1]Calculation Sheet'!N15</f>
        <v>1.85</v>
      </c>
      <c r="D13" s="14">
        <f>'[1]Calculation Sheet'!O15</f>
        <v>1.79</v>
      </c>
      <c r="E13" s="14">
        <f>'[1]Calculation Sheet'!P15</f>
        <v>1.75</v>
      </c>
      <c r="F13" s="14">
        <f>'[1]Calculation Sheet'!Q15</f>
        <v>1.69</v>
      </c>
      <c r="G13" s="4"/>
      <c r="H13" s="4"/>
      <c r="I13" s="4"/>
      <c r="J13" s="4"/>
    </row>
    <row r="14" spans="1:12" x14ac:dyDescent="0.45">
      <c r="A14" s="41"/>
      <c r="B14" s="13" t="s">
        <v>13</v>
      </c>
      <c r="C14" s="14">
        <f>'[1]Calculation Sheet'!N16</f>
        <v>1.67</v>
      </c>
      <c r="D14" s="14">
        <f>'[1]Calculation Sheet'!O16</f>
        <v>1.61</v>
      </c>
      <c r="E14" s="14">
        <f>'[1]Calculation Sheet'!P16</f>
        <v>1.58</v>
      </c>
      <c r="F14" s="14">
        <f>'[1]Calculation Sheet'!Q16</f>
        <v>1.52</v>
      </c>
      <c r="G14" s="4"/>
      <c r="H14" s="4"/>
      <c r="I14" s="4"/>
      <c r="J14" s="4"/>
    </row>
    <row r="15" spans="1:12" x14ac:dyDescent="0.45">
      <c r="A15" s="41"/>
      <c r="B15" s="13" t="s">
        <v>14</v>
      </c>
      <c r="C15" s="14">
        <f>'[1]Calculation Sheet'!N17</f>
        <v>0.31</v>
      </c>
      <c r="D15" s="14">
        <f>'[1]Calculation Sheet'!O17</f>
        <v>0.25</v>
      </c>
      <c r="E15" s="14">
        <f>'[1]Calculation Sheet'!P17</f>
        <v>0.2</v>
      </c>
      <c r="F15" s="14">
        <f>'[1]Calculation Sheet'!Q17</f>
        <v>0.15</v>
      </c>
      <c r="G15" s="4"/>
      <c r="H15" s="4"/>
      <c r="I15" s="4"/>
      <c r="J15" s="4"/>
      <c r="L15" s="16"/>
    </row>
    <row r="16" spans="1:12" ht="38.25" customHeight="1" x14ac:dyDescent="0.45">
      <c r="A16" s="17" t="s">
        <v>17</v>
      </c>
      <c r="B16" s="13"/>
      <c r="C16" s="14">
        <f>'[1]Calculation Sheet'!N18</f>
        <v>1.5</v>
      </c>
      <c r="D16" s="14">
        <f>'[1]Calculation Sheet'!O18</f>
        <v>1.43</v>
      </c>
      <c r="E16" s="14">
        <f>'[1]Calculation Sheet'!P18</f>
        <v>1.38</v>
      </c>
      <c r="F16" s="14">
        <f>'[1]Calculation Sheet'!Q18</f>
        <v>1.33</v>
      </c>
      <c r="G16" s="4"/>
      <c r="H16" s="4"/>
      <c r="I16" s="4"/>
      <c r="J16" s="4"/>
    </row>
    <row r="17" spans="1:12" ht="21" x14ac:dyDescent="0.45">
      <c r="A17" s="17" t="s">
        <v>18</v>
      </c>
      <c r="B17" s="13"/>
      <c r="C17" s="14">
        <f>'[1]Calculation Sheet'!N19</f>
        <v>0.31</v>
      </c>
      <c r="D17" s="14">
        <f>'[1]Calculation Sheet'!O19</f>
        <v>0.25</v>
      </c>
      <c r="E17" s="14">
        <f>'[1]Calculation Sheet'!P19</f>
        <v>0.2</v>
      </c>
      <c r="F17" s="14">
        <f>'[1]Calculation Sheet'!Q19</f>
        <v>0.15</v>
      </c>
      <c r="G17" s="4"/>
      <c r="H17" s="4"/>
      <c r="I17" s="4"/>
      <c r="J17" s="4"/>
    </row>
    <row r="18" spans="1:12" x14ac:dyDescent="0.45">
      <c r="A18" s="18" t="s">
        <v>19</v>
      </c>
      <c r="B18" s="19"/>
      <c r="C18" s="14">
        <f>'[1]Calculation Sheet'!N20</f>
        <v>0.15</v>
      </c>
      <c r="D18" s="14">
        <f>'[1]Calculation Sheet'!O20</f>
        <v>0.13</v>
      </c>
      <c r="E18" s="14">
        <f>'[1]Calculation Sheet'!P20</f>
        <v>0.1</v>
      </c>
      <c r="F18" s="14">
        <f>'[1]Calculation Sheet'!Q20</f>
        <v>7.0000000000000007E-2</v>
      </c>
      <c r="G18" s="4"/>
      <c r="H18" s="4"/>
      <c r="I18" s="4"/>
      <c r="J18" s="4"/>
    </row>
    <row r="19" spans="1:12" ht="7.5" customHeight="1" x14ac:dyDescent="0.45">
      <c r="J19" s="20"/>
    </row>
    <row r="20" spans="1:12" ht="44.25" customHeight="1" x14ac:dyDescent="0.45">
      <c r="A20" s="42" t="s">
        <v>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23.25" customHeight="1" x14ac:dyDescent="0.45">
      <c r="A21" s="43" t="s">
        <v>21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x14ac:dyDescent="0.45">
      <c r="A22" s="21"/>
      <c r="B22" s="22"/>
      <c r="C22" s="20"/>
      <c r="D22" s="20"/>
      <c r="E22" s="20"/>
      <c r="F22" s="20"/>
      <c r="G22" s="20"/>
      <c r="H22" s="20"/>
      <c r="I22" s="20"/>
      <c r="J22" s="20"/>
      <c r="K22" s="21"/>
      <c r="L22" s="23" t="s">
        <v>22</v>
      </c>
    </row>
    <row r="23" spans="1:12" x14ac:dyDescent="0.45">
      <c r="B23" s="22"/>
      <c r="C23" s="20"/>
      <c r="D23" s="20"/>
      <c r="E23" s="20"/>
      <c r="F23" s="20"/>
      <c r="G23" s="20"/>
      <c r="H23" s="20"/>
      <c r="I23" s="20"/>
      <c r="J23" s="20"/>
    </row>
    <row r="24" spans="1:12" x14ac:dyDescent="0.45">
      <c r="B24" s="22"/>
      <c r="C24" s="20"/>
      <c r="D24" s="20"/>
      <c r="E24" s="20"/>
      <c r="F24" s="20"/>
      <c r="G24" s="20"/>
      <c r="H24" s="20"/>
      <c r="I24" s="20"/>
      <c r="J24" s="20"/>
    </row>
    <row r="25" spans="1:12" ht="7.5" customHeight="1" x14ac:dyDescent="0.45">
      <c r="A25" s="24"/>
      <c r="B25" s="22"/>
      <c r="C25" s="20"/>
      <c r="D25" s="20"/>
      <c r="E25" s="20"/>
      <c r="F25" s="20"/>
      <c r="G25" s="20"/>
      <c r="H25" s="20"/>
      <c r="I25" s="20"/>
      <c r="J25" s="20"/>
    </row>
    <row r="26" spans="1:12" x14ac:dyDescent="0.45">
      <c r="A26" s="24"/>
      <c r="B26" s="22"/>
      <c r="C26" s="39" t="s">
        <v>4</v>
      </c>
      <c r="D26" s="39"/>
      <c r="E26" s="39"/>
      <c r="F26" s="40"/>
      <c r="G26" s="4"/>
      <c r="H26" s="4"/>
      <c r="I26" s="4"/>
      <c r="J26" s="4"/>
    </row>
    <row r="27" spans="1:12" ht="22.15" x14ac:dyDescent="0.45">
      <c r="A27" s="25" t="s">
        <v>23</v>
      </c>
      <c r="B27" s="26"/>
      <c r="C27" s="11" t="s">
        <v>7</v>
      </c>
      <c r="D27" s="11" t="s">
        <v>8</v>
      </c>
      <c r="E27" s="11" t="s">
        <v>9</v>
      </c>
      <c r="F27" s="12" t="s">
        <v>10</v>
      </c>
      <c r="G27" s="4"/>
      <c r="H27" s="4"/>
      <c r="I27" s="4"/>
      <c r="J27" s="4"/>
    </row>
    <row r="28" spans="1:12" ht="21" x14ac:dyDescent="0.45">
      <c r="A28" s="17" t="s">
        <v>24</v>
      </c>
      <c r="B28" s="13"/>
      <c r="C28" s="14">
        <f>'[1]Calculation Sheet'!N5</f>
        <v>8.07</v>
      </c>
      <c r="D28" s="14">
        <f>'[1]Calculation Sheet'!O5</f>
        <v>8.06</v>
      </c>
      <c r="E28" s="14">
        <f>'[1]Calculation Sheet'!P5</f>
        <v>8.0399999999999991</v>
      </c>
      <c r="F28" s="14">
        <f>'[1]Calculation Sheet'!Q5</f>
        <v>8.0299999999999994</v>
      </c>
      <c r="G28" s="4"/>
      <c r="H28" s="4"/>
      <c r="I28" s="4"/>
      <c r="J28" s="4"/>
    </row>
    <row r="29" spans="1:12" ht="21" x14ac:dyDescent="0.45">
      <c r="A29" s="17" t="s">
        <v>25</v>
      </c>
      <c r="B29" s="13"/>
      <c r="C29" s="14">
        <f>'[1]Calculation Sheet'!N6</f>
        <v>6.49</v>
      </c>
      <c r="D29" s="14">
        <f>'[1]Calculation Sheet'!O6</f>
        <v>6.48</v>
      </c>
      <c r="E29" s="14">
        <f>'[1]Calculation Sheet'!P6</f>
        <v>6.46</v>
      </c>
      <c r="F29" s="14">
        <f>'[1]Calculation Sheet'!Q6</f>
        <v>6.46</v>
      </c>
      <c r="G29" s="4"/>
      <c r="H29" s="4"/>
      <c r="I29" s="4"/>
      <c r="J29" s="4"/>
    </row>
    <row r="30" spans="1:12" ht="21" x14ac:dyDescent="0.45">
      <c r="A30" s="17" t="s">
        <v>26</v>
      </c>
      <c r="B30" s="13"/>
      <c r="C30" s="14">
        <f>'[1]Calculation Sheet'!N7</f>
        <v>6.49</v>
      </c>
      <c r="D30" s="14">
        <f>'[1]Calculation Sheet'!O7</f>
        <v>6.48</v>
      </c>
      <c r="E30" s="14">
        <f>'[1]Calculation Sheet'!P7</f>
        <v>6.46</v>
      </c>
      <c r="F30" s="14">
        <f>'[1]Calculation Sheet'!Q7</f>
        <v>6.46</v>
      </c>
      <c r="G30" s="4"/>
      <c r="H30" s="4"/>
      <c r="I30" s="4"/>
      <c r="J30" s="4"/>
    </row>
    <row r="31" spans="1:12" ht="21" x14ac:dyDescent="0.45">
      <c r="A31" s="17" t="s">
        <v>27</v>
      </c>
      <c r="B31" s="13"/>
      <c r="C31" s="14">
        <f>'[1]Calculation Sheet'!N8</f>
        <v>4.7300000000000004</v>
      </c>
      <c r="D31" s="14">
        <f>'[1]Calculation Sheet'!O8</f>
        <v>4.7300000000000004</v>
      </c>
      <c r="E31" s="14">
        <f>'[1]Calculation Sheet'!P8</f>
        <v>4.7300000000000004</v>
      </c>
      <c r="F31" s="14">
        <f>'[1]Calculation Sheet'!Q8</f>
        <v>4.7300000000000004</v>
      </c>
      <c r="G31" s="4"/>
      <c r="H31" s="4"/>
      <c r="I31" s="4"/>
      <c r="J31" s="4"/>
    </row>
    <row r="32" spans="1:12" x14ac:dyDescent="0.45">
      <c r="A32" s="17" t="s">
        <v>28</v>
      </c>
      <c r="B32" s="13"/>
      <c r="C32" s="14">
        <f>'[1]Calculation Sheet'!N21</f>
        <v>8.4600000000000009</v>
      </c>
      <c r="D32" s="14">
        <f>'[1]Calculation Sheet'!O21</f>
        <v>8.39</v>
      </c>
      <c r="E32" s="14">
        <f>'[1]Calculation Sheet'!P21</f>
        <v>8.31</v>
      </c>
      <c r="F32" s="14">
        <f>'[1]Calculation Sheet'!Q21</f>
        <v>8.24</v>
      </c>
      <c r="G32" s="4"/>
      <c r="H32" s="4"/>
      <c r="I32" s="4"/>
      <c r="J32" s="4"/>
    </row>
    <row r="33" spans="1:12" ht="21" x14ac:dyDescent="0.45">
      <c r="A33" s="27" t="s">
        <v>29</v>
      </c>
      <c r="B33" s="28"/>
      <c r="C33" s="14">
        <f>'[1]Calculation Sheet'!N22</f>
        <v>5.01</v>
      </c>
      <c r="D33" s="14">
        <f>'[1]Calculation Sheet'!O22</f>
        <v>4.9400000000000004</v>
      </c>
      <c r="E33" s="14">
        <f>'[1]Calculation Sheet'!P22</f>
        <v>4.91</v>
      </c>
      <c r="F33" s="14">
        <f>'[1]Calculation Sheet'!Q22</f>
        <v>4.87</v>
      </c>
      <c r="G33" s="4"/>
      <c r="H33" s="4"/>
      <c r="I33" s="4"/>
      <c r="J33" s="4"/>
    </row>
    <row r="34" spans="1:12" ht="21" x14ac:dyDescent="0.45">
      <c r="A34" s="17" t="s">
        <v>30</v>
      </c>
      <c r="B34" s="13"/>
      <c r="C34" s="14">
        <f>'[1]Calculation Sheet'!N23</f>
        <v>2.15</v>
      </c>
      <c r="D34" s="14">
        <f>'[1]Calculation Sheet'!O23</f>
        <v>2.13</v>
      </c>
      <c r="E34" s="14">
        <f>'[1]Calculation Sheet'!P23</f>
        <v>2.12</v>
      </c>
      <c r="F34" s="14">
        <f>'[1]Calculation Sheet'!Q23</f>
        <v>2.12</v>
      </c>
      <c r="G34" s="4"/>
      <c r="H34" s="4"/>
      <c r="I34" s="4"/>
      <c r="J34" s="4"/>
    </row>
    <row r="35" spans="1:12" x14ac:dyDescent="0.45">
      <c r="A35" s="17" t="s">
        <v>31</v>
      </c>
      <c r="B35" s="13"/>
      <c r="C35" s="14">
        <f>'[1]Calculation Sheet'!N24</f>
        <v>0.66</v>
      </c>
      <c r="D35" s="14">
        <f>'[1]Calculation Sheet'!O24</f>
        <v>0.65</v>
      </c>
      <c r="E35" s="14">
        <f>'[1]Calculation Sheet'!P24</f>
        <v>0.64</v>
      </c>
      <c r="F35" s="14">
        <f>'[1]Calculation Sheet'!Q24</f>
        <v>0.64</v>
      </c>
      <c r="G35" s="4"/>
      <c r="H35" s="4"/>
      <c r="I35" s="4"/>
      <c r="J35" s="4"/>
    </row>
    <row r="36" spans="1:12" ht="21" x14ac:dyDescent="0.45">
      <c r="A36" s="29" t="s">
        <v>32</v>
      </c>
      <c r="B36" s="13"/>
      <c r="C36" s="30">
        <f>'[1]Calculation Sheet'!N25</f>
        <v>4.5999999999999996</v>
      </c>
      <c r="D36" s="30">
        <f>'[1]Calculation Sheet'!O25</f>
        <v>4.5599999999999996</v>
      </c>
      <c r="E36" s="30">
        <f>'[1]Calculation Sheet'!P25</f>
        <v>4.53</v>
      </c>
      <c r="F36" s="30">
        <f>'[1]Calculation Sheet'!Q25</f>
        <v>4.5</v>
      </c>
      <c r="G36" s="4"/>
      <c r="H36" s="4"/>
      <c r="I36" s="4"/>
      <c r="J36" s="4"/>
    </row>
    <row r="37" spans="1:12" ht="21" x14ac:dyDescent="0.45">
      <c r="A37" s="29" t="s">
        <v>33</v>
      </c>
      <c r="B37" s="13"/>
      <c r="C37" s="30">
        <f>'[1]Calculation Sheet'!N26</f>
        <v>4.3600000000000003</v>
      </c>
      <c r="D37" s="30">
        <f>'[1]Calculation Sheet'!O26</f>
        <v>4.34</v>
      </c>
      <c r="E37" s="30">
        <f>'[1]Calculation Sheet'!P26</f>
        <v>4.3</v>
      </c>
      <c r="F37" s="30">
        <f>'[1]Calculation Sheet'!Q26</f>
        <v>4.2699999999999996</v>
      </c>
      <c r="G37" s="4"/>
      <c r="H37" s="4"/>
      <c r="I37" s="4"/>
      <c r="J37" s="4"/>
    </row>
    <row r="38" spans="1:12" ht="21" x14ac:dyDescent="0.45">
      <c r="A38" s="29" t="s">
        <v>34</v>
      </c>
      <c r="B38" s="13"/>
      <c r="C38" s="30">
        <f>'[1]Calculation Sheet'!N27</f>
        <v>1.61</v>
      </c>
      <c r="D38" s="30">
        <f>'[1]Calculation Sheet'!O27</f>
        <v>1.57</v>
      </c>
      <c r="E38" s="30">
        <f>'[1]Calculation Sheet'!P27</f>
        <v>1.55</v>
      </c>
      <c r="F38" s="30">
        <f>'[1]Calculation Sheet'!Q27</f>
        <v>1.54</v>
      </c>
      <c r="G38" s="4"/>
      <c r="H38" s="4"/>
      <c r="I38" s="4"/>
      <c r="J38" s="4"/>
    </row>
    <row r="39" spans="1:12" ht="21" x14ac:dyDescent="0.45">
      <c r="A39" s="29" t="s">
        <v>35</v>
      </c>
      <c r="B39" s="13"/>
      <c r="C39" s="30">
        <f>'[1]Calculation Sheet'!N28</f>
        <v>14.52</v>
      </c>
      <c r="D39" s="30">
        <f>'[1]Calculation Sheet'!O28</f>
        <v>14.52</v>
      </c>
      <c r="E39" s="30">
        <f>'[1]Calculation Sheet'!P28</f>
        <v>14.52</v>
      </c>
      <c r="F39" s="30">
        <f>'[1]Calculation Sheet'!Q28</f>
        <v>14.52</v>
      </c>
      <c r="G39" s="4"/>
      <c r="H39" s="4"/>
      <c r="I39" s="4"/>
      <c r="J39" s="4"/>
    </row>
    <row r="40" spans="1:12" s="34" customFormat="1" ht="12.4" x14ac:dyDescent="0.3">
      <c r="A40" s="31" t="s">
        <v>36</v>
      </c>
      <c r="B40" s="32"/>
      <c r="C40" s="33">
        <f>'[1]Calculation Sheet'!N29</f>
        <v>5.24</v>
      </c>
      <c r="D40" s="33">
        <f>'[1]Calculation Sheet'!O29</f>
        <v>5.24</v>
      </c>
      <c r="E40" s="33">
        <f>'[1]Calculation Sheet'!P29</f>
        <v>5.24</v>
      </c>
      <c r="F40" s="33">
        <f>'[1]Calculation Sheet'!Q29</f>
        <v>5.24</v>
      </c>
    </row>
    <row r="41" spans="1:12" x14ac:dyDescent="0.45">
      <c r="A41" s="35" t="s">
        <v>37</v>
      </c>
      <c r="B41" s="5"/>
      <c r="C41" s="5"/>
      <c r="D41" s="5"/>
      <c r="E41" s="5"/>
      <c r="F41" s="5"/>
      <c r="G41" s="5"/>
      <c r="H41" s="5"/>
      <c r="I41" s="21"/>
      <c r="J41" s="5"/>
      <c r="K41" s="21"/>
      <c r="L41" s="21"/>
    </row>
    <row r="42" spans="1:12" x14ac:dyDescent="0.45">
      <c r="A42" s="21"/>
      <c r="B42" s="5"/>
      <c r="C42" s="5"/>
      <c r="D42" s="5"/>
      <c r="E42" s="5"/>
      <c r="F42" s="5"/>
      <c r="G42" s="5"/>
      <c r="H42" s="5"/>
      <c r="I42" s="5"/>
      <c r="J42" s="5"/>
      <c r="K42" s="21"/>
      <c r="L42" s="23" t="s">
        <v>38</v>
      </c>
    </row>
    <row r="46" spans="1:12" ht="25.5" customHeight="1" x14ac:dyDescent="0.45">
      <c r="B46" s="4"/>
      <c r="C46" s="4"/>
      <c r="D46" s="4"/>
      <c r="E46" s="4"/>
      <c r="F46" s="4"/>
      <c r="G46" s="4"/>
      <c r="H46" s="4"/>
      <c r="I46" s="4"/>
      <c r="J46" s="4"/>
    </row>
    <row r="47" spans="1:12" ht="21.75" customHeight="1" x14ac:dyDescent="0.4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2" ht="12" customHeight="1" x14ac:dyDescent="0.45">
      <c r="B48" s="37"/>
    </row>
    <row r="49" spans="1:10" ht="12" customHeight="1" x14ac:dyDescent="0.45">
      <c r="A49" s="38"/>
      <c r="B49" s="37"/>
    </row>
    <row r="50" spans="1:10" ht="26.25" customHeight="1" x14ac:dyDescent="0.45"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45">
      <c r="B51" s="4"/>
      <c r="C51" s="4"/>
      <c r="D51" s="4"/>
      <c r="E51" s="4"/>
      <c r="F51" s="4"/>
      <c r="G51" s="4"/>
      <c r="H51" s="4"/>
      <c r="I51" s="4"/>
      <c r="J51" s="4"/>
    </row>
    <row r="70" s="3" customFormat="1" x14ac:dyDescent="0.3"/>
  </sheetData>
  <mergeCells count="7">
    <mergeCell ref="C26:F26"/>
    <mergeCell ref="C5:F5"/>
    <mergeCell ref="A7:A9"/>
    <mergeCell ref="A10:A12"/>
    <mergeCell ref="A13:A15"/>
    <mergeCell ref="A20:L20"/>
    <mergeCell ref="A21:L2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lect Content Type" ma:contentTypeID="0x01010032640DAD0EFF63499F40C6F300FF9AAD002616FFF8715EE341B4C62EB09650E262" ma:contentTypeVersion="9" ma:contentTypeDescription="Select Content Type from drop-down above" ma:contentTypeScope="" ma:versionID="4868efb567777c6716d54ff563e749c3">
  <xsd:schema xmlns:xsd="http://www.w3.org/2001/XMLSchema" xmlns:xs="http://www.w3.org/2001/XMLSchema" xmlns:p="http://schemas.microsoft.com/office/2006/metadata/properties" xmlns:ns2="631298fc-6a88-4548-b7d9-3b164918c4a3" targetNamespace="http://schemas.microsoft.com/office/2006/metadata/properties" ma:root="true" ma:fieldsID="fe38da8d53f84267742b747a841c85f0" ns2:_="">
    <xsd:import namespace="631298fc-6a88-4548-b7d9-3b164918c4a3"/>
    <xsd:element name="properties">
      <xsd:complexType>
        <xsd:sequence>
          <xsd:element name="documentManagement">
            <xsd:complexType>
              <xsd:all>
                <xsd:element ref="ns2:Select_x0020_Content_x0020_Type_x0020_Above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Select_x0020_Content_x0020_Type_x0020_Above" ma:index="1" nillable="true" ma:displayName="Select Content Type Above" ma:description="Ensure you select the correct Content Type" ma:hidden="true" ma:internalName="Select_x0020_Content_x0020_Type_x0020_Above" ma:readOnly="false">
      <xsd:simpleType>
        <xsd:restriction base="dms:Text">
          <xsd:maxLength value="1"/>
        </xsd:restriction>
      </xsd:simpleType>
    </xsd:element>
    <xsd:element name="Classification" ma:index="3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4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69773578-b348-4185-91b0-0c3a7eda8d2a" ContentTypeId="0x01010032640DAD0EFF63499F40C6F300FF9AAD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or xmlns="631298fc-6a88-4548-b7d9-3b164918c4a3" xsi:nil="true"/>
    <Classification xmlns="631298fc-6a88-4548-b7d9-3b164918c4a3">Unclassified</Classification>
    <Select_x0020_Content_x0020_Type_x0020_Above xmlns="631298fc-6a88-4548-b7d9-3b164918c4a3" xsi:nil="true"/>
  </documentManagement>
</p:properties>
</file>

<file path=customXml/item5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0552D2B3-C563-45D2-87E1-909D79948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13C404-60C9-4B34-A6F4-FD3F9531A96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1DCE4E4-54AC-4274-82BB-F1448B18182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1540C8-CD78-4BA8-911F-F742CA99CB2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631298fc-6a88-4548-b7d9-3b164918c4a3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5AF44659-D27F-4934-B9D0-2F728B52879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Tariff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Baiocchi</dc:creator>
  <cp:lastModifiedBy>Katherine Murray</cp:lastModifiedBy>
  <dcterms:created xsi:type="dcterms:W3CDTF">2018-04-05T11:18:09Z</dcterms:created>
  <dcterms:modified xsi:type="dcterms:W3CDTF">2018-04-09T11:47:42Z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10de9a39-1844-4505-92cc-6f79001b3d9d</vt:lpwstr>
  </property>
  <property fmtid="{D5CDD505-2E9C-101B-9397-08002B2CF9AE}" pid="3" name="bjSaver">
    <vt:lpwstr>8ZibLOUaCtwmRzi4Dbq8gP9M2RfLos8u</vt:lpwstr>
  </property>
  <property fmtid="{D5CDD505-2E9C-101B-9397-08002B2CF9AE}" pid="4" name="ContentTypeId">
    <vt:lpwstr>0x01010032640DAD0EFF63499F40C6F300FF9AAD002616FFF8715EE341B4C62EB09650E262</vt:lpwstr>
  </property>
  <property fmtid="{D5CDD505-2E9C-101B-9397-08002B2CF9AE}" pid="5" name="BJSCc5a055b0-1bed-4579_x">
    <vt:lpwstr/>
  </property>
  <property fmtid="{D5CDD505-2E9C-101B-9397-08002B2CF9AE}" pid="6" name="BJSCdd9eba61-d6b9-469b_x">
    <vt:lpwstr>Internal Only</vt:lpwstr>
  </property>
  <property fmtid="{D5CDD505-2E9C-101B-9397-08002B2CF9AE}" pid="7" name="BJSCSummaryMarking">
    <vt:lpwstr>OFFICIAL Internal Only</vt:lpwstr>
  </property>
  <property fmtid="{D5CDD505-2E9C-101B-9397-08002B2CF9AE}" pid="8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0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11" name="bjDocumentSecurityLabel">
    <vt:lpwstr>OFFICIAL Internal Only</vt:lpwstr>
  </property>
  <property fmtid="{D5CDD505-2E9C-101B-9397-08002B2CF9AE}" pid="12" name="bjCentreHeaderLabel">
    <vt:lpwstr>&amp;"Verdana,Regular"&amp;10&amp;K000000Internal Only</vt:lpwstr>
  </property>
  <property fmtid="{D5CDD505-2E9C-101B-9397-08002B2CF9AE}" pid="13" name="bjCentreFooterLabel">
    <vt:lpwstr>&amp;"Verdana,Regular"&amp;10&amp;K000000Internal Only</vt:lpwstr>
  </property>
</Properties>
</file>